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showInkAnnotation="0" codeName="ThisWorkbook" autoCompressPictures="0"/>
  <mc:AlternateContent xmlns:mc="http://schemas.openxmlformats.org/markup-compatibility/2006">
    <mc:Choice Requires="x15">
      <x15ac:absPath xmlns:x15ac="http://schemas.microsoft.com/office/spreadsheetml/2010/11/ac" url="/Users/mac/Desktop/BULL_data/blueprint/quest_design/"/>
    </mc:Choice>
  </mc:AlternateContent>
  <bookViews>
    <workbookView xWindow="7380" yWindow="460" windowWidth="28140" windowHeight="20360" tabRatio="500"/>
  </bookViews>
  <sheets>
    <sheet name="V2基礎設計" sheetId="5" r:id="rId1"/>
    <sheet name="（旧）基礎設計" sheetId="1" r:id="rId2"/>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2" i="5" l="1"/>
  <c r="K21" i="5"/>
  <c r="O21" i="5"/>
</calcChain>
</file>

<file path=xl/sharedStrings.xml><?xml version="1.0" encoding="utf-8"?>
<sst xmlns="http://schemas.openxmlformats.org/spreadsheetml/2006/main" count="155" uniqueCount="112">
  <si>
    <t>クエスト基礎設計フォーマット</t>
    <rPh sb="4" eb="8">
      <t>キs</t>
    </rPh>
    <phoneticPr fontId="2"/>
  </si>
  <si>
    <t>クエスト名</t>
    <rPh sb="4" eb="5">
      <t>メイ</t>
    </rPh>
    <phoneticPr fontId="2"/>
  </si>
  <si>
    <t>フロア構成要望</t>
    <rPh sb="3" eb="5">
      <t>コウセ</t>
    </rPh>
    <rPh sb="5" eb="7">
      <t>ヨウボ</t>
    </rPh>
    <phoneticPr fontId="2"/>
  </si>
  <si>
    <t>ステージギミック</t>
    <phoneticPr fontId="2"/>
  </si>
  <si>
    <t>実現したいユーザー体験</t>
    <rPh sb="0" eb="5">
      <t>ジt</t>
    </rPh>
    <rPh sb="9" eb="11">
      <t>タイケン</t>
    </rPh>
    <phoneticPr fontId="2"/>
  </si>
  <si>
    <t>ボスキャラクター名称</t>
    <rPh sb="8" eb="10">
      <t>メ</t>
    </rPh>
    <phoneticPr fontId="2"/>
  </si>
  <si>
    <t>ボスキャラクター設定</t>
    <rPh sb="8" eb="10">
      <t>セッテ</t>
    </rPh>
    <phoneticPr fontId="2"/>
  </si>
  <si>
    <t>活躍させたいユニット</t>
    <rPh sb="0" eb="6">
      <t>カツヤk</t>
    </rPh>
    <phoneticPr fontId="2"/>
  </si>
  <si>
    <t>ユニット名</t>
    <rPh sb="4" eb="5">
      <t>m</t>
    </rPh>
    <phoneticPr fontId="2"/>
  </si>
  <si>
    <t>概要コメント</t>
    <rPh sb="0" eb="6">
      <t>ガ</t>
    </rPh>
    <phoneticPr fontId="2"/>
  </si>
  <si>
    <t>フロア構成</t>
    <rPh sb="3" eb="5">
      <t>コウセ</t>
    </rPh>
    <phoneticPr fontId="2"/>
  </si>
  <si>
    <t>フロア１</t>
    <phoneticPr fontId="2"/>
  </si>
  <si>
    <t>登場ユニット</t>
    <rPh sb="0" eb="6">
      <t>トウジョ</t>
    </rPh>
    <phoneticPr fontId="2"/>
  </si>
  <si>
    <t>フロア2</t>
    <phoneticPr fontId="2"/>
  </si>
  <si>
    <t>フロア3</t>
    <phoneticPr fontId="2"/>
  </si>
  <si>
    <t>フロア4</t>
    <phoneticPr fontId="2"/>
  </si>
  <si>
    <t>概要・行動パターン</t>
    <rPh sb="0" eb="3">
      <t>ガ</t>
    </rPh>
    <rPh sb="3" eb="9">
      <t>コウド</t>
    </rPh>
    <phoneticPr fontId="2"/>
  </si>
  <si>
    <t>クリア報酬</t>
    <rPh sb="3" eb="5">
      <t>ホウシュ</t>
    </rPh>
    <phoneticPr fontId="2"/>
  </si>
  <si>
    <t>指示書URL</t>
    <rPh sb="0" eb="3">
      <t>シj</t>
    </rPh>
    <phoneticPr fontId="2"/>
  </si>
  <si>
    <t>補足</t>
    <rPh sb="0" eb="2">
      <t>ホs</t>
    </rPh>
    <phoneticPr fontId="2"/>
  </si>
  <si>
    <t>https://drive.google.com/drive/folders/0B8tKWSTJaqD5QWJkYkFBbjJOMkU</t>
    <phoneticPr fontId="2"/>
  </si>
  <si>
    <t>コンティニュー1回制限</t>
    <rPh sb="7" eb="11">
      <t>イッカイセイゲン</t>
    </rPh>
    <phoneticPr fontId="2"/>
  </si>
  <si>
    <t>フレーバーテキストの記入をお願いいたします</t>
    <rPh sb="10" eb="12">
      <t>キニュ</t>
    </rPh>
    <rPh sb="12" eb="21">
      <t>ツイk</t>
    </rPh>
    <phoneticPr fontId="2"/>
  </si>
  <si>
    <r>
      <t>基本情報</t>
    </r>
    <r>
      <rPr>
        <sz val="12"/>
        <color rgb="FFFF0000"/>
        <rFont val="ＭＳ Ｐゴシック"/>
        <family val="2"/>
        <charset val="128"/>
        <scheme val="minor"/>
      </rPr>
      <t>（こちらは仮入力状態ですので、編集して頂いて構いません）</t>
    </r>
    <rPh sb="0" eb="4">
      <t>キホン</t>
    </rPh>
    <rPh sb="9" eb="10">
      <t>カr</t>
    </rPh>
    <rPh sb="10" eb="12">
      <t>ニュ</t>
    </rPh>
    <rPh sb="12" eb="19">
      <t>ジョウタ</t>
    </rPh>
    <rPh sb="19" eb="23">
      <t>ヘンシュ</t>
    </rPh>
    <rPh sb="23" eb="26">
      <t>イタダ</t>
    </rPh>
    <rPh sb="26" eb="32">
      <t>カマ</t>
    </rPh>
    <phoneticPr fontId="2"/>
  </si>
  <si>
    <t>ウィザード級6 アーサー襲来</t>
    <rPh sb="5" eb="6">
      <t>キュ</t>
    </rPh>
    <rPh sb="12" eb="14">
      <t>シュ</t>
    </rPh>
    <phoneticPr fontId="2"/>
  </si>
  <si>
    <t>アーサー</t>
    <phoneticPr fontId="2"/>
  </si>
  <si>
    <t>モルドレッド</t>
    <phoneticPr fontId="2"/>
  </si>
  <si>
    <t>4フロア</t>
    <phoneticPr fontId="2"/>
  </si>
  <si>
    <t>ロキ</t>
    <phoneticPr fontId="2"/>
  </si>
  <si>
    <t>乙姫</t>
    <rPh sb="0" eb="2">
      <t>オトヒm</t>
    </rPh>
    <phoneticPr fontId="2"/>
  </si>
  <si>
    <t>ロキのCスキルの調整がまだ途中のため、制作を始める際にはご一報お願いします。</t>
    <rPh sb="8" eb="11">
      <t>チョ</t>
    </rPh>
    <rPh sb="13" eb="18">
      <t>トチュ</t>
    </rPh>
    <rPh sb="19" eb="21">
      <t>セイサk</t>
    </rPh>
    <rPh sb="22" eb="25">
      <t>ハジm</t>
    </rPh>
    <rPh sb="25" eb="37">
      <t>サ</t>
    </rPh>
    <phoneticPr fontId="2"/>
  </si>
  <si>
    <t>☆4　アーサー</t>
    <phoneticPr fontId="2"/>
  </si>
  <si>
    <r>
      <rPr>
        <sz val="12"/>
        <color rgb="FFFF0000"/>
        <rFont val="ＭＳ Ｐゴシック"/>
        <family val="2"/>
        <charset val="128"/>
        <scheme val="minor"/>
      </rPr>
      <t>【必須】</t>
    </r>
    <r>
      <rPr>
        <sz val="12"/>
        <color theme="1"/>
        <rFont val="ＭＳ Ｐゴシック"/>
        <family val="3"/>
        <charset val="128"/>
      </rPr>
      <t>連続攻撃をカウンターで返す。攻撃バフと4色化による圧倒的な爆発力。</t>
    </r>
    <rPh sb="1" eb="3">
      <t>ヒッス</t>
    </rPh>
    <rPh sb="4" eb="8">
      <t>レンゾクコウゲキ</t>
    </rPh>
    <rPh sb="15" eb="16">
      <t>カエ</t>
    </rPh>
    <rPh sb="18" eb="20">
      <t>コウゲキ</t>
    </rPh>
    <rPh sb="24" eb="25">
      <t>イロ</t>
    </rPh>
    <rPh sb="25" eb="26">
      <t>カ</t>
    </rPh>
    <rPh sb="29" eb="32">
      <t>アットウテキ</t>
    </rPh>
    <rPh sb="33" eb="36">
      <t>バクハツリョク</t>
    </rPh>
    <phoneticPr fontId="2"/>
  </si>
  <si>
    <r>
      <rPr>
        <sz val="12"/>
        <color theme="9" tint="-0.499984740745262"/>
        <rFont val="ＭＳ Ｐゴシック"/>
        <family val="3"/>
        <charset val="128"/>
        <scheme val="minor"/>
      </rPr>
      <t>【凖必須】</t>
    </r>
    <r>
      <rPr>
        <sz val="12"/>
        <rFont val="ＭＳ Ｐゴシック"/>
        <family val="3"/>
        <charset val="128"/>
        <scheme val="minor"/>
      </rPr>
      <t>特大SCP作成による攻撃補助。ハートまとめによる回復補助。</t>
    </r>
    <rPh sb="1" eb="2">
      <t>ジュン</t>
    </rPh>
    <rPh sb="2" eb="4">
      <t>ヒッス</t>
    </rPh>
    <rPh sb="5" eb="7">
      <t>トクダイ</t>
    </rPh>
    <rPh sb="10" eb="12">
      <t>サクセイ</t>
    </rPh>
    <rPh sb="15" eb="17">
      <t>コウゲキ</t>
    </rPh>
    <rPh sb="17" eb="19">
      <t>ホジョ</t>
    </rPh>
    <rPh sb="29" eb="31">
      <t>カイフク</t>
    </rPh>
    <rPh sb="31" eb="33">
      <t>ホジョ</t>
    </rPh>
    <phoneticPr fontId="2"/>
  </si>
  <si>
    <r>
      <t>【必須】</t>
    </r>
    <r>
      <rPr>
        <sz val="12"/>
        <rFont val="ＭＳ Ｐゴシック"/>
        <family val="3"/>
        <charset val="128"/>
        <scheme val="minor"/>
      </rPr>
      <t>防御バフ＋体力底上げ役。道中の暗闇を解除する事もできる。</t>
    </r>
    <rPh sb="4" eb="6">
      <t>ボ</t>
    </rPh>
    <rPh sb="9" eb="11">
      <t>タイリョk</t>
    </rPh>
    <rPh sb="11" eb="14">
      <t>ソコアg</t>
    </rPh>
    <rPh sb="14" eb="15">
      <t>ヤク</t>
    </rPh>
    <rPh sb="16" eb="18">
      <t>ドウチュウ</t>
    </rPh>
    <rPh sb="19" eb="21">
      <t>クラヤミ</t>
    </rPh>
    <rPh sb="22" eb="24">
      <t>カイジョ</t>
    </rPh>
    <rPh sb="26" eb="27">
      <t>コト</t>
    </rPh>
    <phoneticPr fontId="2"/>
  </si>
  <si>
    <t>アーサー（2ゲージ目)
初期攻撃頻度：2</t>
    <rPh sb="9" eb="10">
      <t>m</t>
    </rPh>
    <rPh sb="12" eb="14">
      <t>ショキ</t>
    </rPh>
    <phoneticPr fontId="2"/>
  </si>
  <si>
    <t>アーサー（3ゲージ目)
初期攻撃頻度：2</t>
    <rPh sb="9" eb="10">
      <t>m</t>
    </rPh>
    <phoneticPr fontId="2"/>
  </si>
  <si>
    <t>アーサー（1ゲージ目)
初期攻撃頻度：2</t>
    <rPh sb="9" eb="10">
      <t>m</t>
    </rPh>
    <phoneticPr fontId="2"/>
  </si>
  <si>
    <t>パーシヴァル R5(2ゲージ目)
初期攻撃頻度：1</t>
    <rPh sb="14" eb="15">
      <t>メ</t>
    </rPh>
    <phoneticPr fontId="2"/>
  </si>
  <si>
    <t>パーシヴァル R5(1ゲージ目)
初期攻撃頻度：1</t>
    <rPh sb="14" eb="15">
      <t>メ</t>
    </rPh>
    <phoneticPr fontId="2"/>
  </si>
  <si>
    <t>ガウェイン R5
初期攻撃頻度：2</t>
    <phoneticPr fontId="2"/>
  </si>
  <si>
    <t>トリスタン R4
初期攻撃頻度：3</t>
    <phoneticPr fontId="2"/>
  </si>
  <si>
    <t>連続攻撃を多用する。体力が減ると8連続攻撃を1度使用する。
8連続攻撃をカウンターで跳ね返して撃破するようにしたい。
ただし、モルドレッドのスキルではダメージまでは防げないので、その後5ターンの間ハートが降ってこないのは致命的となる可能性がある。
上記の問題を解消するために、ガウェインは体力が減ると暗闇攻撃を使い、その次のターンに8連続攻撃を使ってくるようにする（モルドレッドと乙姫を合わせて使う）。</t>
    <rPh sb="0" eb="5">
      <t>レンゾk</t>
    </rPh>
    <rPh sb="5" eb="10">
      <t>タヨ</t>
    </rPh>
    <rPh sb="10" eb="16">
      <t>タイリョk</t>
    </rPh>
    <rPh sb="17" eb="19">
      <t>レン</t>
    </rPh>
    <rPh sb="19" eb="22">
      <t>コウゲk</t>
    </rPh>
    <rPh sb="23" eb="24">
      <t>°C</t>
    </rPh>
    <rPh sb="24" eb="28">
      <t>シヨ</t>
    </rPh>
    <rPh sb="31" eb="33">
      <t>レンゾク</t>
    </rPh>
    <rPh sb="33" eb="35">
      <t>コウゲキ</t>
    </rPh>
    <rPh sb="42" eb="43">
      <t>ハ</t>
    </rPh>
    <rPh sb="44" eb="45">
      <t>カエ</t>
    </rPh>
    <rPh sb="47" eb="49">
      <t>ゲキハ</t>
    </rPh>
    <rPh sb="82" eb="83">
      <t>フセ</t>
    </rPh>
    <rPh sb="91" eb="92">
      <t>ゴ</t>
    </rPh>
    <rPh sb="97" eb="98">
      <t>アイダ</t>
    </rPh>
    <rPh sb="102" eb="103">
      <t>フ</t>
    </rPh>
    <rPh sb="110" eb="113">
      <t>チメイテキ</t>
    </rPh>
    <rPh sb="116" eb="119">
      <t>カノウセイ</t>
    </rPh>
    <rPh sb="124" eb="126">
      <t>ジョウキ</t>
    </rPh>
    <rPh sb="127" eb="129">
      <t>モンダイ</t>
    </rPh>
    <rPh sb="130" eb="132">
      <t>カイショウ</t>
    </rPh>
    <rPh sb="144" eb="146">
      <t>タイリョク</t>
    </rPh>
    <rPh sb="147" eb="148">
      <t>ヘ</t>
    </rPh>
    <rPh sb="150" eb="152">
      <t>クラヤミ</t>
    </rPh>
    <rPh sb="152" eb="154">
      <t>コウゲキ</t>
    </rPh>
    <rPh sb="155" eb="156">
      <t>ツカ</t>
    </rPh>
    <rPh sb="160" eb="161">
      <t>ツギ</t>
    </rPh>
    <rPh sb="167" eb="169">
      <t>レンゾク</t>
    </rPh>
    <rPh sb="169" eb="171">
      <t>コウゲキ</t>
    </rPh>
    <rPh sb="172" eb="173">
      <t>ツカ</t>
    </rPh>
    <rPh sb="190" eb="192">
      <t>オトヒメ</t>
    </rPh>
    <rPh sb="193" eb="194">
      <t>ア</t>
    </rPh>
    <rPh sb="197" eb="198">
      <t>ツカ</t>
    </rPh>
    <phoneticPr fontId="2"/>
  </si>
  <si>
    <t>ハートを壊して全体に大ダメージを与えてくるのがメイン戦法。
ヒューマンの雑魚を倒されると、お供フラグによる全体攻撃を仕掛ける。
ハート破壊の方はテクニックで対処。全体攻撃は乙姫である程度は軽減可能。
お供に触れないようにしつつハート割りを徹底すると楽勝になりそうなので、上記行動をベースにして、なんらかの変化を付ける予定。</t>
    <rPh sb="4" eb="7">
      <t>コワs</t>
    </rPh>
    <rPh sb="7" eb="10">
      <t>ゼン</t>
    </rPh>
    <rPh sb="10" eb="15">
      <t>ダイダメーj</t>
    </rPh>
    <rPh sb="16" eb="21">
      <t>アタ</t>
    </rPh>
    <rPh sb="26" eb="28">
      <t>センポウ</t>
    </rPh>
    <rPh sb="36" eb="44">
      <t>ザk</t>
    </rPh>
    <rPh sb="46" eb="47">
      <t>トモ</t>
    </rPh>
    <rPh sb="53" eb="62">
      <t>ソk</t>
    </rPh>
    <rPh sb="67" eb="69">
      <t>ハカイ</t>
    </rPh>
    <rPh sb="70" eb="71">
      <t>ホウ</t>
    </rPh>
    <rPh sb="78" eb="80">
      <t>タイショ</t>
    </rPh>
    <rPh sb="81" eb="83">
      <t>ゼンタイ</t>
    </rPh>
    <rPh sb="83" eb="85">
      <t>コウゲキ</t>
    </rPh>
    <rPh sb="86" eb="89">
      <t>オトヒm</t>
    </rPh>
    <rPh sb="91" eb="93">
      <t>テイド</t>
    </rPh>
    <rPh sb="94" eb="96">
      <t>ケイゲン</t>
    </rPh>
    <rPh sb="96" eb="98">
      <t>カノウ</t>
    </rPh>
    <rPh sb="101" eb="102">
      <t>トモ</t>
    </rPh>
    <rPh sb="103" eb="104">
      <t>フ</t>
    </rPh>
    <rPh sb="116" eb="117">
      <t>ワ</t>
    </rPh>
    <rPh sb="119" eb="121">
      <t>テッテイ</t>
    </rPh>
    <rPh sb="124" eb="126">
      <t>ラクショウ</t>
    </rPh>
    <rPh sb="135" eb="139">
      <t>ジョウキコウドウ</t>
    </rPh>
    <rPh sb="152" eb="154">
      <t>ヘンカ</t>
    </rPh>
    <rPh sb="155" eb="156">
      <t>ツ</t>
    </rPh>
    <rPh sb="158" eb="160">
      <t>ヨテイ</t>
    </rPh>
    <phoneticPr fontId="2"/>
  </si>
  <si>
    <t>開幕セリフのみ。
3ターン毎に2ターンの単体スリープ＋スキルバインド攻撃を放ってくる。
ペースを崩される可能性が高いので、臨機応変に戦う必要性がある。
HPが30%を切ると青以外のパネルロックが来るので、フィーバーで一気に削りきる。</t>
    <rPh sb="0" eb="2">
      <t>カイマク</t>
    </rPh>
    <rPh sb="13" eb="14">
      <t>ゴト</t>
    </rPh>
    <rPh sb="20" eb="22">
      <t>タンタイ</t>
    </rPh>
    <rPh sb="34" eb="36">
      <t>コウゲキ</t>
    </rPh>
    <rPh sb="37" eb="38">
      <t>ハナ</t>
    </rPh>
    <rPh sb="48" eb="49">
      <t>クズ</t>
    </rPh>
    <rPh sb="52" eb="55">
      <t>カノウセイ</t>
    </rPh>
    <rPh sb="56" eb="57">
      <t>タカ</t>
    </rPh>
    <rPh sb="61" eb="65">
      <t>リンキオウヘン</t>
    </rPh>
    <rPh sb="66" eb="67">
      <t>タタカ</t>
    </rPh>
    <rPh sb="68" eb="71">
      <t>ヒツヨウセイ</t>
    </rPh>
    <rPh sb="83" eb="84">
      <t>キ</t>
    </rPh>
    <rPh sb="86" eb="87">
      <t>アオ</t>
    </rPh>
    <rPh sb="87" eb="89">
      <t>イガイ</t>
    </rPh>
    <rPh sb="97" eb="98">
      <t>ク</t>
    </rPh>
    <rPh sb="108" eb="110">
      <t>イッキ</t>
    </rPh>
    <rPh sb="111" eb="112">
      <t>ケズ</t>
    </rPh>
    <phoneticPr fontId="2"/>
  </si>
  <si>
    <r>
      <rPr>
        <sz val="12"/>
        <color rgb="FF0000FF"/>
        <rFont val="ＭＳ Ｐゴシック"/>
        <family val="3"/>
        <charset val="128"/>
        <scheme val="minor"/>
      </rPr>
      <t>初見1コンティニュー想定ポイント。</t>
    </r>
    <r>
      <rPr>
        <sz val="12"/>
        <color theme="1"/>
        <rFont val="ＭＳ Ｐゴシック"/>
        <family val="3"/>
        <charset val="128"/>
      </rPr>
      <t xml:space="preserve">
開幕フィーバーゲージをゼロにするスキルを使う。
3ターン毎にお邪魔パネルを3つ生成してくる。
さらに、13ターン目に全てのお邪魔パネルを破壊して大ダメージの攻撃。
これを受けてしまうと回復が追いつかなくなる可能性が非常に高い。
モルドレッドのスキルを上手く使えば、早期撃破による回避が容易でグンと楽になる。
13ターン以内に倒しきれない場合、ロキのスキルでお邪魔パネルを流しても良い。</t>
    </r>
    <rPh sb="10" eb="12">
      <t>ソウテイ</t>
    </rPh>
    <rPh sb="18" eb="20">
      <t>カイマク</t>
    </rPh>
    <rPh sb="38" eb="39">
      <t>ツカ</t>
    </rPh>
    <rPh sb="46" eb="47">
      <t>ゴト</t>
    </rPh>
    <rPh sb="49" eb="51">
      <t>ジャマ</t>
    </rPh>
    <rPh sb="57" eb="59">
      <t>セイセイ</t>
    </rPh>
    <rPh sb="74" eb="75">
      <t>メ</t>
    </rPh>
    <rPh sb="76" eb="77">
      <t>スベ</t>
    </rPh>
    <rPh sb="80" eb="82">
      <t>ジャマ</t>
    </rPh>
    <rPh sb="86" eb="88">
      <t>ハカイ</t>
    </rPh>
    <rPh sb="90" eb="91">
      <t>ダイ</t>
    </rPh>
    <rPh sb="96" eb="98">
      <t>コウゲキ</t>
    </rPh>
    <rPh sb="103" eb="104">
      <t>ウ</t>
    </rPh>
    <rPh sb="110" eb="112">
      <t>カイフク</t>
    </rPh>
    <rPh sb="113" eb="114">
      <t>オ</t>
    </rPh>
    <rPh sb="121" eb="124">
      <t>カノウセイ</t>
    </rPh>
    <rPh sb="125" eb="127">
      <t>ヒジョウ</t>
    </rPh>
    <rPh sb="128" eb="129">
      <t>タカ</t>
    </rPh>
    <rPh sb="143" eb="145">
      <t>ウマ</t>
    </rPh>
    <rPh sb="146" eb="147">
      <t>ツカ</t>
    </rPh>
    <rPh sb="150" eb="154">
      <t>ソウキゲキハ</t>
    </rPh>
    <rPh sb="157" eb="159">
      <t>カイヒ</t>
    </rPh>
    <rPh sb="160" eb="162">
      <t>ヨウイ</t>
    </rPh>
    <rPh sb="166" eb="167">
      <t>ラク</t>
    </rPh>
    <rPh sb="177" eb="179">
      <t>イナイ</t>
    </rPh>
    <rPh sb="180" eb="181">
      <t>タオ</t>
    </rPh>
    <rPh sb="186" eb="188">
      <t>バアイ</t>
    </rPh>
    <rPh sb="197" eb="199">
      <t>ジャマ</t>
    </rPh>
    <rPh sb="203" eb="204">
      <t>ナガ</t>
    </rPh>
    <rPh sb="207" eb="208">
      <t>ヨ</t>
    </rPh>
    <phoneticPr fontId="2"/>
  </si>
  <si>
    <t>・開幕セリフのみ（無数の剣が展開されていく…！的な説明も）。
・連続攻撃（2ターンに1度。ターン経過で攻撃回数が増加していく。3〜6連）
・全体攻撃（連続攻撃しないターンに50%で発動）
・3ターン攻撃バフ（連続攻撃しないターンに50%で発動。2回まで）
1ゲージ目の序盤は弱めにして、ターン経過によりどんどん強くなる設計にする。
攻略法は、連続攻撃の回数が増えてきたところで、モルドレッドを使い瞬殺すること。
モルドレッドがいない場合は、ジリ貧になる前にフィーバーで乗り越えるしかない。
ただしフィーバーで乗り越えてしまうと、ハートが降ってきて2ゲージ目が厳しくなる。</t>
    <rPh sb="1" eb="3">
      <t>カイマk</t>
    </rPh>
    <rPh sb="9" eb="11">
      <t>ムスウ</t>
    </rPh>
    <rPh sb="12" eb="13">
      <t>ケン</t>
    </rPh>
    <rPh sb="14" eb="16">
      <t>テンカイ</t>
    </rPh>
    <rPh sb="23" eb="24">
      <t>テキ</t>
    </rPh>
    <rPh sb="25" eb="27">
      <t>セツメイ</t>
    </rPh>
    <rPh sb="32" eb="36">
      <t>レンゾクコウゲキ</t>
    </rPh>
    <rPh sb="43" eb="44">
      <t>ド</t>
    </rPh>
    <rPh sb="48" eb="50">
      <t>ケイカ</t>
    </rPh>
    <rPh sb="51" eb="55">
      <t>コウゲキカイスウ</t>
    </rPh>
    <rPh sb="56" eb="58">
      <t>ゾウカ</t>
    </rPh>
    <rPh sb="66" eb="67">
      <t>レン</t>
    </rPh>
    <rPh sb="70" eb="72">
      <t>ゼンタイ</t>
    </rPh>
    <rPh sb="72" eb="74">
      <t>コウゲキ</t>
    </rPh>
    <rPh sb="75" eb="77">
      <t>レンゾク</t>
    </rPh>
    <rPh sb="77" eb="79">
      <t>コウゲキ</t>
    </rPh>
    <rPh sb="90" eb="92">
      <t>ハツドウ</t>
    </rPh>
    <rPh sb="99" eb="101">
      <t>コウゲキ</t>
    </rPh>
    <rPh sb="104" eb="106">
      <t>レンゾク</t>
    </rPh>
    <rPh sb="106" eb="108">
      <t>コウゲキ</t>
    </rPh>
    <rPh sb="119" eb="121">
      <t>ハツドウ</t>
    </rPh>
    <rPh sb="123" eb="124">
      <t>カイ</t>
    </rPh>
    <rPh sb="133" eb="134">
      <t>メ</t>
    </rPh>
    <rPh sb="135" eb="137">
      <t>ジョバン</t>
    </rPh>
    <rPh sb="138" eb="139">
      <t>ヨワ</t>
    </rPh>
    <rPh sb="147" eb="149">
      <t>ケイカ</t>
    </rPh>
    <rPh sb="156" eb="157">
      <t>ツヨ</t>
    </rPh>
    <rPh sb="160" eb="162">
      <t>セッケイ</t>
    </rPh>
    <rPh sb="167" eb="169">
      <t>コウリャク</t>
    </rPh>
    <rPh sb="169" eb="170">
      <t>ホウ</t>
    </rPh>
    <rPh sb="172" eb="174">
      <t>レンゾク</t>
    </rPh>
    <rPh sb="174" eb="176">
      <t>コウゲキ</t>
    </rPh>
    <rPh sb="177" eb="179">
      <t>カイスウ</t>
    </rPh>
    <rPh sb="180" eb="181">
      <t>フ</t>
    </rPh>
    <rPh sb="197" eb="198">
      <t>ツカ</t>
    </rPh>
    <rPh sb="199" eb="201">
      <t>シュンサツ</t>
    </rPh>
    <rPh sb="217" eb="219">
      <t>バアイ</t>
    </rPh>
    <rPh sb="223" eb="224">
      <t>ヒン</t>
    </rPh>
    <rPh sb="227" eb="228">
      <t>マエ</t>
    </rPh>
    <rPh sb="235" eb="236">
      <t>ノ</t>
    </rPh>
    <rPh sb="237" eb="238">
      <t>コ</t>
    </rPh>
    <rPh sb="255" eb="256">
      <t>ノ</t>
    </rPh>
    <rPh sb="257" eb="258">
      <t>コ</t>
    </rPh>
    <rPh sb="269" eb="270">
      <t>フ</t>
    </rPh>
    <rPh sb="278" eb="279">
      <t>メ</t>
    </rPh>
    <rPh sb="280" eb="281">
      <t>キビ</t>
    </rPh>
    <phoneticPr fontId="2"/>
  </si>
  <si>
    <r>
      <rPr>
        <sz val="12"/>
        <color rgb="FF0000FF"/>
        <rFont val="ＭＳ Ｐゴシック"/>
        <family val="3"/>
        <charset val="128"/>
        <scheme val="minor"/>
      </rPr>
      <t>1コンティニュー想定ポイント。</t>
    </r>
    <r>
      <rPr>
        <sz val="12"/>
        <color theme="1"/>
        <rFont val="ＭＳ Ｐゴシック"/>
        <family val="3"/>
        <charset val="128"/>
      </rPr>
      <t xml:space="preserve">
・開幕ハート破壊+破壊した数に応じた倍率の攻撃バフ（5つ以上あると耐えられない）
・解除するまで攻撃タイプの攻撃力100%DOWN（1ターン目）
・連続攻撃（2ターンに1度。ターン経過で攻撃回数が増加していく。6〜9連）
・赤パネルを全て時限パネルにする攻撃（連続攻撃しないターンに50%で発動）
・2ターン攻撃頻度1ターン化（連続攻撃しないターンに50%で発動）
連続攻撃と時限パネルの両刀で攻撃を仕掛けてくるフェーズ。
1ターン目の攻撃タイプへのデバフは、1ゲージ目のバトルからの立て直し用。
逆に言えば、ここで立て直しに失敗すると連続攻撃への対応と時限パネルの処理で手一杯になり、1ポリ使わざるをえない状態になる。
モルドレッドは乙姫とのセット発動で相変わらず有用。
ロキを連れていればどちらの攻めにも対応しやすくなる。</t>
    </r>
    <rPh sb="8" eb="10">
      <t>ソウテイ</t>
    </rPh>
    <rPh sb="17" eb="19">
      <t>カイマク</t>
    </rPh>
    <rPh sb="22" eb="24">
      <t>ハカ</t>
    </rPh>
    <rPh sb="25" eb="33">
      <t>ハk</t>
    </rPh>
    <rPh sb="34" eb="36">
      <t>バイリツ</t>
    </rPh>
    <rPh sb="37" eb="39">
      <t>コウゲキ</t>
    </rPh>
    <rPh sb="44" eb="46">
      <t>イジョウ</t>
    </rPh>
    <rPh sb="49" eb="50">
      <t>タ</t>
    </rPh>
    <rPh sb="58" eb="60">
      <t>カイジョ</t>
    </rPh>
    <rPh sb="64" eb="66">
      <t>コウゲキ</t>
    </rPh>
    <rPh sb="70" eb="73">
      <t>コウゲキリョク</t>
    </rPh>
    <rPh sb="86" eb="87">
      <t>メ</t>
    </rPh>
    <rPh sb="101" eb="102">
      <t>ド</t>
    </rPh>
    <rPh sb="124" eb="125">
      <t>レン</t>
    </rPh>
    <rPh sb="128" eb="129">
      <t>アカ</t>
    </rPh>
    <rPh sb="133" eb="134">
      <t>スベ</t>
    </rPh>
    <rPh sb="135" eb="137">
      <t>ジゲン</t>
    </rPh>
    <rPh sb="143" eb="145">
      <t>コウゲキ</t>
    </rPh>
    <rPh sb="170" eb="174">
      <t>コウゲキヒンド</t>
    </rPh>
    <rPh sb="178" eb="179">
      <t>カ</t>
    </rPh>
    <rPh sb="180" eb="182">
      <t>レンゾク</t>
    </rPh>
    <rPh sb="182" eb="184">
      <t>コウゲキ</t>
    </rPh>
    <rPh sb="195" eb="197">
      <t>ハツドウ</t>
    </rPh>
    <rPh sb="200" eb="204">
      <t>レンゾクコウゲキ</t>
    </rPh>
    <rPh sb="205" eb="207">
      <t>ジゲン</t>
    </rPh>
    <rPh sb="211" eb="213">
      <t>リョウトウ</t>
    </rPh>
    <rPh sb="214" eb="216">
      <t>コウゲキ</t>
    </rPh>
    <rPh sb="217" eb="219">
      <t>シカ</t>
    </rPh>
    <rPh sb="233" eb="234">
      <t>メ</t>
    </rPh>
    <rPh sb="235" eb="237">
      <t>コウゲキ</t>
    </rPh>
    <rPh sb="251" eb="252">
      <t>メ</t>
    </rPh>
    <rPh sb="259" eb="260">
      <t>タ</t>
    </rPh>
    <rPh sb="261" eb="262">
      <t>ナオ</t>
    </rPh>
    <rPh sb="263" eb="264">
      <t>ヨウ</t>
    </rPh>
    <rPh sb="266" eb="267">
      <t>ギャク</t>
    </rPh>
    <rPh sb="268" eb="269">
      <t>イ</t>
    </rPh>
    <rPh sb="275" eb="276">
      <t>タ</t>
    </rPh>
    <rPh sb="277" eb="278">
      <t>ナオ</t>
    </rPh>
    <rPh sb="280" eb="282">
      <t>シッパイ</t>
    </rPh>
    <rPh sb="285" eb="287">
      <t>レンゾク</t>
    </rPh>
    <rPh sb="287" eb="289">
      <t>コウゲキ</t>
    </rPh>
    <rPh sb="291" eb="293">
      <t>タイオウ</t>
    </rPh>
    <rPh sb="294" eb="296">
      <t>ジゲン</t>
    </rPh>
    <rPh sb="300" eb="302">
      <t>ショリ</t>
    </rPh>
    <rPh sb="303" eb="306">
      <t>テイッパイ</t>
    </rPh>
    <rPh sb="313" eb="314">
      <t>ツカ</t>
    </rPh>
    <rPh sb="321" eb="323">
      <t>ジョウタイ</t>
    </rPh>
    <rPh sb="335" eb="337">
      <t>オトヒメ</t>
    </rPh>
    <rPh sb="342" eb="344">
      <t>ハツドウ</t>
    </rPh>
    <rPh sb="345" eb="347">
      <t>アイカ</t>
    </rPh>
    <rPh sb="350" eb="352">
      <t>ユウヨウ</t>
    </rPh>
    <rPh sb="357" eb="358">
      <t>ツ</t>
    </rPh>
    <rPh sb="367" eb="368">
      <t>セ</t>
    </rPh>
    <rPh sb="371" eb="373">
      <t>タイオウ</t>
    </rPh>
    <phoneticPr fontId="2"/>
  </si>
  <si>
    <r>
      <rPr>
        <sz val="12"/>
        <color rgb="FF0000FF"/>
        <rFont val="ＭＳ Ｐゴシック"/>
        <family val="3"/>
        <charset val="128"/>
        <scheme val="minor"/>
      </rPr>
      <t>初見1コンティニュー想定ポイント。</t>
    </r>
    <r>
      <rPr>
        <sz val="12"/>
        <color theme="1"/>
        <rFont val="ＭＳ Ｐゴシック"/>
        <family val="3"/>
        <charset val="128"/>
      </rPr>
      <t xml:space="preserve">
・開幕予告A＋状態異常耐性（無数の剣に力が注がれていく…！）
・強攻撃バフ＋大攻撃（HPが減っているほど効果が減少する。予告A後1回のみ）
・10連続攻撃（確率40%）
・Cパネル破壊＋破壊した数に応じた攻撃（確率40%）
・Cパネル破壊＋破壊した数に応じたHP回復（HP50%以下。確率100%で1回のみ）
・予告Bセリフのみ（7ターン目に必ず使用。散らばっていた力が収束していく…！）
・強防御バフ＋大攻撃（HPが減っているほど効果が減少する。予告B後1回のみ）
知っていれば対処できるが、知らないと厳しい行動パターン。
ユーザーが学習することで、コンティニューせずに突破できる作りにする。
攻略法としては下記の3点がポイントになる。
・開幕フィーバーで全力攻撃し、予告A攻撃の被害を抑える。
・タップ回数を使い切るたび、できるだけCパネルを残さないよう徹底する。
・2度目の予告が来るまでに可能な限りHPを削って、予告B攻撃の被害を抑える。</t>
    </r>
    <rPh sb="19" eb="21">
      <t>カイマク</t>
    </rPh>
    <rPh sb="21" eb="23">
      <t>ヨコク</t>
    </rPh>
    <rPh sb="25" eb="29">
      <t>ジョウタイイジョウ</t>
    </rPh>
    <rPh sb="29" eb="31">
      <t>タイセイ</t>
    </rPh>
    <rPh sb="32" eb="34">
      <t>ムスウ</t>
    </rPh>
    <rPh sb="35" eb="36">
      <t>ケン</t>
    </rPh>
    <rPh sb="37" eb="38">
      <t>チカラ</t>
    </rPh>
    <rPh sb="39" eb="40">
      <t>ソソ</t>
    </rPh>
    <rPh sb="50" eb="51">
      <t>ツヨ</t>
    </rPh>
    <rPh sb="51" eb="53">
      <t>コウゲキ</t>
    </rPh>
    <rPh sb="56" eb="57">
      <t>ダイ</t>
    </rPh>
    <rPh sb="57" eb="59">
      <t>コウゲキ</t>
    </rPh>
    <rPh sb="63" eb="64">
      <t>ヘ</t>
    </rPh>
    <rPh sb="70" eb="72">
      <t>コウカ</t>
    </rPh>
    <rPh sb="73" eb="75">
      <t>ゲンショウ</t>
    </rPh>
    <rPh sb="78" eb="82">
      <t>ヨコクゴ</t>
    </rPh>
    <rPh sb="83" eb="84">
      <t>カイ</t>
    </rPh>
    <rPh sb="91" eb="93">
      <t>レンゾク</t>
    </rPh>
    <rPh sb="93" eb="95">
      <t>コウゲキ</t>
    </rPh>
    <rPh sb="96" eb="98">
      <t>カクリツ</t>
    </rPh>
    <rPh sb="108" eb="110">
      <t>ハカイ</t>
    </rPh>
    <rPh sb="111" eb="113">
      <t>ハカイ</t>
    </rPh>
    <rPh sb="115" eb="116">
      <t>カズ</t>
    </rPh>
    <rPh sb="117" eb="118">
      <t>オウ</t>
    </rPh>
    <rPh sb="120" eb="122">
      <t>コウゲキ</t>
    </rPh>
    <rPh sb="123" eb="125">
      <t>カクリツ</t>
    </rPh>
    <rPh sb="135" eb="137">
      <t>ハカイ</t>
    </rPh>
    <rPh sb="138" eb="140">
      <t>ハカイ</t>
    </rPh>
    <rPh sb="142" eb="143">
      <t>カズ</t>
    </rPh>
    <rPh sb="144" eb="145">
      <t>オウ</t>
    </rPh>
    <rPh sb="149" eb="151">
      <t>カイフク</t>
    </rPh>
    <rPh sb="157" eb="159">
      <t>イカ</t>
    </rPh>
    <rPh sb="160" eb="162">
      <t>カクリツ</t>
    </rPh>
    <rPh sb="168" eb="169">
      <t>カイ</t>
    </rPh>
    <rPh sb="174" eb="176">
      <t>ヨコク</t>
    </rPh>
    <rPh sb="187" eb="188">
      <t>カイメ</t>
    </rPh>
    <rPh sb="189" eb="190">
      <t>カナラ</t>
    </rPh>
    <rPh sb="191" eb="193">
      <t>シヨウ</t>
    </rPh>
    <rPh sb="194" eb="195">
      <t>チ</t>
    </rPh>
    <rPh sb="201" eb="202">
      <t>チカラ</t>
    </rPh>
    <rPh sb="203" eb="205">
      <t>シュウソク</t>
    </rPh>
    <rPh sb="214" eb="215">
      <t>ツヨ</t>
    </rPh>
    <rPh sb="215" eb="217">
      <t>ボウギョ</t>
    </rPh>
    <rPh sb="220" eb="221">
      <t>ダイ</t>
    </rPh>
    <rPh sb="221" eb="223">
      <t>コウゲキ</t>
    </rPh>
    <rPh sb="227" eb="228">
      <t>ヘ</t>
    </rPh>
    <rPh sb="234" eb="236">
      <t>コウカ</t>
    </rPh>
    <rPh sb="237" eb="239">
      <t>ゲンショウ</t>
    </rPh>
    <rPh sb="242" eb="246">
      <t>ヨコクゴ</t>
    </rPh>
    <rPh sb="247" eb="248">
      <t>カイ</t>
    </rPh>
    <rPh sb="253" eb="254">
      <t>シ</t>
    </rPh>
    <rPh sb="259" eb="261">
      <t>タイショ</t>
    </rPh>
    <rPh sb="266" eb="267">
      <t>シ</t>
    </rPh>
    <rPh sb="271" eb="272">
      <t>キビ</t>
    </rPh>
    <rPh sb="274" eb="276">
      <t>コウドウ</t>
    </rPh>
    <rPh sb="287" eb="289">
      <t>ガクシュウ</t>
    </rPh>
    <rPh sb="305" eb="307">
      <t>トッパ</t>
    </rPh>
    <rPh sb="310" eb="311">
      <t>ツク</t>
    </rPh>
    <rPh sb="317" eb="320">
      <t>コウリャクホウ</t>
    </rPh>
    <rPh sb="324" eb="326">
      <t>カキ</t>
    </rPh>
    <rPh sb="328" eb="329">
      <t>テン</t>
    </rPh>
    <rPh sb="341" eb="343">
      <t>カイマク</t>
    </rPh>
    <rPh sb="349" eb="351">
      <t>ゼンリョク</t>
    </rPh>
    <rPh sb="351" eb="353">
      <t>コウゲキ</t>
    </rPh>
    <rPh sb="355" eb="360">
      <t>ヨコクコウゲキ</t>
    </rPh>
    <rPh sb="361" eb="363">
      <t>ヒガイ</t>
    </rPh>
    <rPh sb="364" eb="365">
      <t>オサ</t>
    </rPh>
    <rPh sb="373" eb="375">
      <t>カイスウ</t>
    </rPh>
    <rPh sb="376" eb="377">
      <t>ツカ</t>
    </rPh>
    <rPh sb="378" eb="379">
      <t>キ</t>
    </rPh>
    <rPh sb="393" eb="394">
      <t>ノコ</t>
    </rPh>
    <rPh sb="399" eb="401">
      <t>テッテイ</t>
    </rPh>
    <rPh sb="407" eb="409">
      <t>ニドメ</t>
    </rPh>
    <rPh sb="410" eb="412">
      <t>ヨコク</t>
    </rPh>
    <rPh sb="413" eb="414">
      <t>ク</t>
    </rPh>
    <rPh sb="418" eb="420">
      <t>カノウ</t>
    </rPh>
    <rPh sb="421" eb="422">
      <t>カギ</t>
    </rPh>
    <rPh sb="426" eb="427">
      <t>ケズ</t>
    </rPh>
    <rPh sb="430" eb="432">
      <t>ヨコク</t>
    </rPh>
    <rPh sb="433" eb="435">
      <t>コウゲキ</t>
    </rPh>
    <rPh sb="436" eb="438">
      <t>ヒガイ</t>
    </rPh>
    <rPh sb="439" eb="440">
      <t>オサ</t>
    </rPh>
    <phoneticPr fontId="2"/>
  </si>
  <si>
    <t>マリア</t>
    <phoneticPr fontId="2"/>
  </si>
  <si>
    <r>
      <rPr>
        <sz val="12"/>
        <color theme="9" tint="-0.499984740745262"/>
        <rFont val="ＭＳ Ｐゴシック"/>
        <family val="3"/>
        <charset val="128"/>
        <scheme val="minor"/>
      </rPr>
      <t>【準必須】</t>
    </r>
    <r>
      <rPr>
        <sz val="12"/>
        <rFont val="ＭＳ Ｐゴシック"/>
        <family val="3"/>
        <charset val="128"/>
        <scheme val="minor"/>
      </rPr>
      <t>ハートゼロにも対応できる回復役。いざという時はハートを作る事も可能。</t>
    </r>
    <rPh sb="1" eb="4">
      <t>ジュン</t>
    </rPh>
    <rPh sb="12" eb="14">
      <t>タイオウ</t>
    </rPh>
    <rPh sb="17" eb="20">
      <t>カイフクヤク</t>
    </rPh>
    <rPh sb="26" eb="27">
      <t>トキ</t>
    </rPh>
    <rPh sb="32" eb="33">
      <t>ツク</t>
    </rPh>
    <rPh sb="34" eb="35">
      <t>コト</t>
    </rPh>
    <rPh sb="36" eb="38">
      <t>カノウ</t>
    </rPh>
    <phoneticPr fontId="2"/>
  </si>
  <si>
    <r>
      <t xml:space="preserve">怒涛の連続攻撃をカウンターで返して超絶ダメージ！
初のブロック破壊系バフを仕掛けてくる。
ハートが多ければ多いほど大ダメージを与えられてしまうため、
回復よりも防御力を上げて対応することで攻略する。
体力と防御力が重要なステージ。
</t>
    </r>
    <r>
      <rPr>
        <sz val="12"/>
        <color rgb="FF0000FF"/>
        <rFont val="ＭＳ Ｐゴシック"/>
        <family val="3"/>
        <charset val="128"/>
        <scheme val="minor"/>
      </rPr>
      <t>↑</t>
    </r>
    <r>
      <rPr>
        <sz val="12"/>
        <color theme="1"/>
        <rFont val="ＭＳ Ｐゴシック"/>
        <family val="3"/>
        <charset val="128"/>
      </rPr>
      <t xml:space="preserve">
</t>
    </r>
    <r>
      <rPr>
        <sz val="12"/>
        <color rgb="FF0000FF"/>
        <rFont val="ＭＳ Ｐゴシック"/>
        <family val="3"/>
        <charset val="128"/>
        <scheme val="minor"/>
      </rPr>
      <t xml:space="preserve">想定パーティーの一部に変更を加えさせて頂きました。
理由としては、乙姫1人では防御バフを展開できない期間が長めになるので、回復役なしでは調整が厳しいと判断したためです。
ハート破壊系エネミースキルにはスキルでなくテクニックで対処してもらい、モルドレッドやロキとの相性が良いジャンヌを起用したい、といったところです。
</t>
    </r>
    <r>
      <rPr>
        <sz val="12"/>
        <color rgb="FFFF0000"/>
        <rFont val="ＭＳ Ｐゴシック"/>
        <family val="2"/>
        <charset val="128"/>
        <scheme val="minor"/>
      </rPr>
      <t>→ジャンヌではなくマリアを回復役として使用することでFIX。</t>
    </r>
    <rPh sb="0" eb="2">
      <t>ドトウ</t>
    </rPh>
    <rPh sb="3" eb="5">
      <t>レンゾク</t>
    </rPh>
    <rPh sb="5" eb="7">
      <t>コウゲキ</t>
    </rPh>
    <rPh sb="14" eb="15">
      <t>カエ</t>
    </rPh>
    <rPh sb="17" eb="19">
      <t>チョウゼツ</t>
    </rPh>
    <rPh sb="25" eb="27">
      <t>ハt</t>
    </rPh>
    <rPh sb="31" eb="34">
      <t>ハカ</t>
    </rPh>
    <rPh sb="36" eb="37">
      <t>コウゲk</t>
    </rPh>
    <rPh sb="37" eb="43">
      <t>シカk</t>
    </rPh>
    <rPh sb="49" eb="50">
      <t>オオ</t>
    </rPh>
    <rPh sb="57" eb="63">
      <t>ダ</t>
    </rPh>
    <rPh sb="63" eb="74">
      <t>アタ</t>
    </rPh>
    <rPh sb="75" eb="80">
      <t>カ</t>
    </rPh>
    <rPh sb="80" eb="83">
      <t>ボ</t>
    </rPh>
    <rPh sb="84" eb="87">
      <t>アg</t>
    </rPh>
    <rPh sb="87" eb="89">
      <t>タイオ</t>
    </rPh>
    <rPh sb="94" eb="98">
      <t>コウリャk</t>
    </rPh>
    <rPh sb="100" eb="103">
      <t>タイリョk</t>
    </rPh>
    <rPh sb="103" eb="107">
      <t>ボ</t>
    </rPh>
    <rPh sb="107" eb="114">
      <t>ジュウヨ</t>
    </rPh>
    <rPh sb="118" eb="120">
      <t>ソウテイ</t>
    </rPh>
    <rPh sb="126" eb="128">
      <t>イチブ</t>
    </rPh>
    <rPh sb="129" eb="131">
      <t>ヘンコウ</t>
    </rPh>
    <rPh sb="132" eb="133">
      <t>クワ</t>
    </rPh>
    <rPh sb="137" eb="138">
      <t>イタダ</t>
    </rPh>
    <rPh sb="144" eb="146">
      <t>リユウ</t>
    </rPh>
    <rPh sb="151" eb="153">
      <t>オトヒメ</t>
    </rPh>
    <rPh sb="154" eb="155">
      <t>ヒト</t>
    </rPh>
    <rPh sb="157" eb="159">
      <t>ボウギョ</t>
    </rPh>
    <rPh sb="162" eb="164">
      <t>テンカイ</t>
    </rPh>
    <rPh sb="168" eb="170">
      <t>キカン</t>
    </rPh>
    <rPh sb="171" eb="172">
      <t>ナガ</t>
    </rPh>
    <rPh sb="179" eb="181">
      <t>カイフク</t>
    </rPh>
    <rPh sb="181" eb="182">
      <t>ヤク</t>
    </rPh>
    <rPh sb="186" eb="188">
      <t>チョウセイ</t>
    </rPh>
    <rPh sb="189" eb="190">
      <t>キビ</t>
    </rPh>
    <rPh sb="193" eb="195">
      <t>ハンダン</t>
    </rPh>
    <rPh sb="206" eb="208">
      <t>ハカイ</t>
    </rPh>
    <rPh sb="208" eb="209">
      <t>ケイ</t>
    </rPh>
    <rPh sb="230" eb="232">
      <t>タイショ</t>
    </rPh>
    <rPh sb="249" eb="251">
      <t>アイショウ</t>
    </rPh>
    <rPh sb="252" eb="253">
      <t>ヨ</t>
    </rPh>
    <rPh sb="259" eb="261">
      <t>キヨウ</t>
    </rPh>
    <rPh sb="289" eb="292">
      <t>カイフクヤク</t>
    </rPh>
    <rPh sb="295" eb="297">
      <t>シヨウ</t>
    </rPh>
    <phoneticPr fontId="2"/>
  </si>
  <si>
    <t>ヒューマン系お供2体
初期攻撃頻度：4→2と2→4</t>
    <rPh sb="5" eb="6">
      <t>ケ</t>
    </rPh>
    <rPh sb="7" eb="8">
      <t>トモ</t>
    </rPh>
    <rPh sb="9" eb="10">
      <t>カラダ</t>
    </rPh>
    <phoneticPr fontId="2"/>
  </si>
  <si>
    <t>トリスタンに代わる継続的な攻撃役にする。
ガウェイン戦で乙姫のスキルを使い切る想定のため、開幕暗闇は使わない。
2体とも2ゲージにして、それぞれの攻撃頻度と行動パターンに特徴をつける。</t>
    <rPh sb="6" eb="7">
      <t>カ</t>
    </rPh>
    <rPh sb="9" eb="12">
      <t>ケイゾクテキ</t>
    </rPh>
    <rPh sb="13" eb="16">
      <t>コウゲキヤク</t>
    </rPh>
    <rPh sb="26" eb="27">
      <t>イクサ</t>
    </rPh>
    <rPh sb="28" eb="30">
      <t>オトヒメ</t>
    </rPh>
    <rPh sb="35" eb="36">
      <t>ツカ</t>
    </rPh>
    <rPh sb="37" eb="38">
      <t>キ</t>
    </rPh>
    <rPh sb="39" eb="41">
      <t>ソウテイ</t>
    </rPh>
    <rPh sb="45" eb="47">
      <t>カイマク</t>
    </rPh>
    <rPh sb="47" eb="49">
      <t>クラヤミ</t>
    </rPh>
    <rPh sb="50" eb="51">
      <t>ツカ</t>
    </rPh>
    <rPh sb="57" eb="58">
      <t>カラダ</t>
    </rPh>
    <rPh sb="73" eb="77">
      <t>コウゲキヒンド</t>
    </rPh>
    <rPh sb="78" eb="80">
      <t>コウドウ</t>
    </rPh>
    <rPh sb="85" eb="87">
      <t>トクチョウ</t>
    </rPh>
    <phoneticPr fontId="2"/>
  </si>
  <si>
    <t>R6 モルドレッド</t>
    <phoneticPr fontId="2"/>
  </si>
  <si>
    <t>R6 白雪姫</t>
    <rPh sb="3" eb="6">
      <t>シラユキヒメ</t>
    </rPh>
    <phoneticPr fontId="2"/>
  </si>
  <si>
    <t>R6 ジャンヌ</t>
    <phoneticPr fontId="2"/>
  </si>
  <si>
    <t>アーサー襲来！（V2）</t>
    <rPh sb="4" eb="6">
      <t>シュ</t>
    </rPh>
    <phoneticPr fontId="2"/>
  </si>
  <si>
    <t>難易度</t>
    <rPh sb="0" eb="3">
      <t>ナンイド</t>
    </rPh>
    <phoneticPr fontId="2"/>
  </si>
  <si>
    <t>超絶級/ウィザード級/ノーコンティニュー</t>
    <rPh sb="0" eb="3">
      <t>チョウゼツキュウ</t>
    </rPh>
    <rPh sb="9" eb="10">
      <t>キュウ</t>
    </rPh>
    <phoneticPr fontId="2"/>
  </si>
  <si>
    <t>ボスキャラクター設定</t>
    <rPh sb="8" eb="10">
      <t>セッテイ</t>
    </rPh>
    <phoneticPr fontId="2"/>
  </si>
  <si>
    <t>属性　赤
種族　ヒューマン</t>
    <rPh sb="0" eb="2">
      <t>ゾクセイ</t>
    </rPh>
    <rPh sb="3" eb="4">
      <t>アカ</t>
    </rPh>
    <rPh sb="5" eb="7">
      <t>シュゾク</t>
    </rPh>
    <phoneticPr fontId="2"/>
  </si>
  <si>
    <t>基本情報</t>
    <rPh sb="0" eb="4">
      <t>キホン</t>
    </rPh>
    <phoneticPr fontId="2"/>
  </si>
  <si>
    <t>ノーコンテニューはコンテ不可、それ以外はコンテ無制限</t>
    <rPh sb="12" eb="14">
      <t>フカ</t>
    </rPh>
    <rPh sb="23" eb="26">
      <t>ムセイゲn</t>
    </rPh>
    <phoneticPr fontId="2"/>
  </si>
  <si>
    <r>
      <t>R6ユニットの性能でも楽しめるように、既存ウィザードの難易度を引き上げる。
―――
・ノーコンティニュー（コンティニュー不可、ドロップ率100%、初回クリア報酬有り）
→熟練のユーザーがウィザードユニットのバグマを目指す場所
・ウィザード級（コンティニュー無制限、ドロップ率30%、初回クリア報酬有り）
→R6を揃えたユーザーが最初にウィザードユニットを入手する場所
・超絶級（コンティニュー無制限、低難易度、ドロップ率15%、初回クリア報酬無し）
→ウィザードには挑めないユーザーが背伸びしてウィザードユニットを狙う場所
―――
・前回のコンセプト「</t>
    </r>
    <r>
      <rPr>
        <b/>
        <sz val="12"/>
        <color rgb="FFFF0000"/>
        <rFont val="ヒラギノ角ゴ Pro W6"/>
        <family val="3"/>
        <charset val="128"/>
      </rPr>
      <t xml:space="preserve">連続攻撃をモルドのカウンターで大ダメージ！」
</t>
    </r>
    <r>
      <rPr>
        <sz val="12"/>
        <color theme="1"/>
        <rFont val="ＭＳ Ｐゴシック"/>
        <family val="3"/>
        <charset val="128"/>
      </rPr>
      <t>→</t>
    </r>
    <r>
      <rPr>
        <sz val="12"/>
        <color rgb="FFFF0000"/>
        <rFont val="ＭＳ Ｐゴシック"/>
        <family val="3"/>
        <charset val="128"/>
      </rPr>
      <t xml:space="preserve">今回もこのコンセプトは残しつつ新規追加R６ユニットに合わせた調整
</t>
    </r>
    <r>
      <rPr>
        <sz val="12"/>
        <rFont val="ＭＳ Ｐゴシック"/>
        <family val="2"/>
        <charset val="128"/>
      </rPr>
      <t>・カウンターだけでなくハート出現率ゼロも活かせるように設計する</t>
    </r>
    <r>
      <rPr>
        <sz val="12"/>
        <color rgb="FFFF0000"/>
        <rFont val="ＭＳ Ｐゴシック"/>
        <family val="3"/>
        <charset val="128"/>
      </rPr>
      <t xml:space="preserve">
</t>
    </r>
    <r>
      <rPr>
        <sz val="12"/>
        <rFont val="ＭＳ Ｐゴシック"/>
        <family val="2"/>
        <charset val="128"/>
      </rPr>
      <t>→</t>
    </r>
    <r>
      <rPr>
        <sz val="12"/>
        <color rgb="FFFF0000"/>
        <rFont val="ＭＳ Ｐゴシック"/>
        <family val="3"/>
        <charset val="128"/>
      </rPr>
      <t xml:space="preserve">前回のトリスタンがそうだったが、今回はさらに活躍場所を増やす
</t>
    </r>
    <r>
      <rPr>
        <sz val="12"/>
        <rFont val="ＭＳ Ｐゴシック"/>
        <family val="2"/>
        <charset val="128"/>
      </rPr>
      <t>・円卓ユニットを連れていくと開幕スキルセリフが変化する</t>
    </r>
    <r>
      <rPr>
        <sz val="12"/>
        <color rgb="FFFF0000"/>
        <rFont val="ＭＳ Ｐゴシック"/>
        <family val="3"/>
        <charset val="128"/>
      </rPr>
      <t xml:space="preserve">
</t>
    </r>
    <r>
      <rPr>
        <sz val="12"/>
        <rFont val="ＭＳ Ｐゴシック"/>
        <family val="2"/>
        <charset val="128"/>
      </rPr>
      <t>→</t>
    </r>
    <r>
      <rPr>
        <sz val="12"/>
        <color rgb="FFFF0000"/>
        <rFont val="ＭＳ Ｐゴシック"/>
        <family val="3"/>
        <charset val="128"/>
      </rPr>
      <t>前回の制作後に実装された機能なので改めて盛り込みたい</t>
    </r>
    <rPh sb="280" eb="282">
      <t>レンゾク</t>
    </rPh>
    <rPh sb="282" eb="284">
      <t>コウゲキ</t>
    </rPh>
    <rPh sb="295" eb="296">
      <t>ダイダメージ</t>
    </rPh>
    <rPh sb="352" eb="355">
      <t>シュツゲンリツ</t>
    </rPh>
    <rPh sb="358" eb="359">
      <t>イカシテヤル</t>
    </rPh>
    <rPh sb="365" eb="367">
      <t>セッケイ</t>
    </rPh>
    <rPh sb="371" eb="373">
      <t>ゼンカイノ</t>
    </rPh>
    <rPh sb="387" eb="389">
      <t>コンカイ</t>
    </rPh>
    <rPh sb="393" eb="395">
      <t>カツヤク</t>
    </rPh>
    <rPh sb="395" eb="397">
      <t>バショヲ</t>
    </rPh>
    <rPh sb="398" eb="399">
      <t>フヤス</t>
    </rPh>
    <rPh sb="404" eb="406">
      <t>エンタク</t>
    </rPh>
    <rPh sb="411" eb="412">
      <t>ツレテイク</t>
    </rPh>
    <rPh sb="417" eb="419">
      <t>カイマク</t>
    </rPh>
    <rPh sb="426" eb="428">
      <t>ヘンカ</t>
    </rPh>
    <rPh sb="432" eb="434">
      <t>ゼンカイ</t>
    </rPh>
    <rPh sb="435" eb="438">
      <t>セイサクゴ</t>
    </rPh>
    <rPh sb="439" eb="441">
      <t>ジッソウ</t>
    </rPh>
    <rPh sb="444" eb="446">
      <t>キノウ</t>
    </rPh>
    <rPh sb="449" eb="450">
      <t>アラタメテ</t>
    </rPh>
    <rPh sb="452" eb="453">
      <t>モリコミタイ</t>
    </rPh>
    <phoneticPr fontId="2"/>
  </si>
  <si>
    <r>
      <rPr>
        <sz val="12"/>
        <color rgb="FFFF0000"/>
        <rFont val="ＭＳ Ｐゴシック"/>
        <family val="2"/>
        <charset val="128"/>
        <scheme val="minor"/>
      </rPr>
      <t>【必須】</t>
    </r>
    <r>
      <rPr>
        <sz val="12"/>
        <color theme="1"/>
        <rFont val="ＭＳ Ｐゴシック"/>
        <family val="3"/>
        <charset val="128"/>
      </rPr>
      <t>カウンター要員＋ハート出現率ゼロ化要員</t>
    </r>
    <rPh sb="1" eb="3">
      <t>ヒッス</t>
    </rPh>
    <rPh sb="9" eb="11">
      <t>ヨウイn</t>
    </rPh>
    <rPh sb="15" eb="18">
      <t>シュツゲンリツ</t>
    </rPh>
    <rPh sb="20" eb="21">
      <t>カ</t>
    </rPh>
    <rPh sb="21" eb="23">
      <t>ヨウイn</t>
    </rPh>
    <phoneticPr fontId="2"/>
  </si>
  <si>
    <t>スピード</t>
    <phoneticPr fontId="2"/>
  </si>
  <si>
    <t>攻撃1回当たりのダメージ想定</t>
    <rPh sb="0" eb="2">
      <t>コウゲキ</t>
    </rPh>
    <rPh sb="3" eb="4">
      <t>カイ</t>
    </rPh>
    <rPh sb="4" eb="5">
      <t>ア</t>
    </rPh>
    <rPh sb="12" eb="14">
      <t>ソウテイ</t>
    </rPh>
    <phoneticPr fontId="2"/>
  </si>
  <si>
    <t>R4
トリスタン（1ゲージ目）</t>
    <rPh sb="13" eb="14">
      <t>メ</t>
    </rPh>
    <phoneticPr fontId="2"/>
  </si>
  <si>
    <t>R5 ガウェイン</t>
    <phoneticPr fontId="2"/>
  </si>
  <si>
    <t>2→4
4→2</t>
    <phoneticPr fontId="2"/>
  </si>
  <si>
    <t>トト2体（2ゲージ）</t>
    <rPh sb="3" eb="4">
      <t>カラダ</t>
    </rPh>
    <phoneticPr fontId="2"/>
  </si>
  <si>
    <t>R5
トリスタン（2ゲージ目）</t>
    <rPh sb="13" eb="14">
      <t>メ</t>
    </rPh>
    <phoneticPr fontId="2"/>
  </si>
  <si>
    <t>R5
アーサー（1ゲージ目)</t>
    <rPh sb="12" eb="13">
      <t>m</t>
    </rPh>
    <phoneticPr fontId="2"/>
  </si>
  <si>
    <t>R6
アーサー（2ゲージ目)</t>
    <rPh sb="12" eb="13">
      <t>m</t>
    </rPh>
    <phoneticPr fontId="2"/>
  </si>
  <si>
    <t>R6
アーサー（3ゲージ目)</t>
    <rPh sb="12" eb="13">
      <t>m</t>
    </rPh>
    <phoneticPr fontId="2"/>
  </si>
  <si>
    <t>R5
パーシヴァル（1ゲージ目）</t>
    <rPh sb="14" eb="15">
      <t>メ</t>
    </rPh>
    <phoneticPr fontId="2"/>
  </si>
  <si>
    <t>既存クエストの設定をベースに数値を調整する。</t>
    <rPh sb="0" eb="2">
      <t>キゾン</t>
    </rPh>
    <rPh sb="7" eb="9">
      <t>セッテイ</t>
    </rPh>
    <rPh sb="14" eb="16">
      <t>スウチ</t>
    </rPh>
    <rPh sb="17" eb="19">
      <t>チョウセイ</t>
    </rPh>
    <phoneticPr fontId="2"/>
  </si>
  <si>
    <r>
      <t>6000〜</t>
    </r>
    <r>
      <rPr>
        <sz val="12"/>
        <color rgb="FFFF0000"/>
        <rFont val="ＭＳ Ｐゴシック"/>
        <family val="3"/>
        <charset val="128"/>
      </rPr>
      <t>18000（最大吸収時）</t>
    </r>
    <rPh sb="11" eb="13">
      <t>サイダイ</t>
    </rPh>
    <rPh sb="13" eb="15">
      <t>キュウシュウ</t>
    </rPh>
    <rPh sb="15" eb="16">
      <t>ジ</t>
    </rPh>
    <phoneticPr fontId="2"/>
  </si>
  <si>
    <r>
      <t>4000〜</t>
    </r>
    <r>
      <rPr>
        <sz val="12"/>
        <color rgb="FFFF0000"/>
        <rFont val="ＭＳ Ｐゴシック"/>
        <family val="3"/>
        <charset val="128"/>
      </rPr>
      <t>12000（最大吸収時）</t>
    </r>
    <rPh sb="11" eb="13">
      <t>サイダイ</t>
    </rPh>
    <rPh sb="13" eb="16">
      <t>キュウシュウジ</t>
    </rPh>
    <phoneticPr fontId="2"/>
  </si>
  <si>
    <t>3000（通常）
15000（溜め）</t>
    <rPh sb="5" eb="7">
      <t>ツウジョウ</t>
    </rPh>
    <rPh sb="15" eb="16">
      <t>タメ</t>
    </rPh>
    <phoneticPr fontId="2"/>
  </si>
  <si>
    <r>
      <t>10000</t>
    </r>
    <r>
      <rPr>
        <sz val="12"/>
        <color rgb="FFFF0000"/>
        <rFont val="ＭＳ Ｐゴシック"/>
        <family val="3"/>
        <charset val="128"/>
      </rPr>
      <t>〜20000</t>
    </r>
    <phoneticPr fontId="2"/>
  </si>
  <si>
    <t>ポリゴン1個</t>
    <rPh sb="5" eb="6">
      <t>コ</t>
    </rPh>
    <phoneticPr fontId="2"/>
  </si>
  <si>
    <t>ID</t>
  </si>
  <si>
    <t>ユニット名</t>
  </si>
  <si>
    <t>Level</t>
  </si>
  <si>
    <t>HP</t>
  </si>
  <si>
    <t>HP合計</t>
  </si>
  <si>
    <t>ユニットスキル</t>
  </si>
  <si>
    <t>クラッシュスキル</t>
  </si>
  <si>
    <t>華麗なる作戦 白雪姫</t>
  </si>
  <si>
    <t>青パネルを最大7つCパネルに変換+赤・緑パネルを全て吸収して単体に大ダメージ</t>
  </si>
  <si>
    <t>単体に2回大ダメージ</t>
  </si>
  <si>
    <t>讐命の我突 モルドレッド</t>
  </si>
  <si>
    <t>5ターンの間全ユニットの攻撃力特大UP+超大カウンター+ハートパネル出現率を0にする</t>
  </si>
  <si>
    <t>1体に大ダメージ 残HPが少ないほど威力大UP</t>
  </si>
  <si>
    <t>戦場疾駆の鋼蹄 ジャンヌ</t>
  </si>
  <si>
    <t>HP25%消費し、1ターンタップ回数を2増やす+4ターンCパネル生成短縮(効果特大)+回復力特大UP</t>
  </si>
  <si>
    <t>1体に大ダメージ+ HPを大回復</t>
  </si>
  <si>
    <t>回復力</t>
    <rPh sb="0" eb="3">
      <t>カイフクリョク</t>
    </rPh>
    <phoneticPr fontId="2"/>
  </si>
  <si>
    <t>攻撃力</t>
    <rPh sb="0" eb="3">
      <t>コウゲキリョク</t>
    </rPh>
    <phoneticPr fontId="2"/>
  </si>
  <si>
    <t>回復 ＋値</t>
    <rPh sb="0" eb="2">
      <t>カイフク</t>
    </rPh>
    <phoneticPr fontId="2"/>
  </si>
  <si>
    <t>攻撃 ＋値</t>
    <rPh sb="0" eb="2">
      <t>コウゲキ</t>
    </rPh>
    <phoneticPr fontId="2"/>
  </si>
  <si>
    <t>HP ＋値</t>
    <phoneticPr fontId="2"/>
  </si>
  <si>
    <t>防御バフ要員　ハート出現率ゼロを凌ぐため</t>
    <rPh sb="0" eb="2">
      <t>ボウギョ</t>
    </rPh>
    <rPh sb="4" eb="6">
      <t>ヨウイn</t>
    </rPh>
    <rPh sb="10" eb="13">
      <t>シュツゲンリツ</t>
    </rPh>
    <rPh sb="16" eb="17">
      <t>シノグ</t>
    </rPh>
    <phoneticPr fontId="2"/>
  </si>
  <si>
    <t>回復バフ要員　ハート出現率ゼロを凌ぐため</t>
    <rPh sb="0" eb="2">
      <t>カイフク</t>
    </rPh>
    <rPh sb="4" eb="6">
      <t>ヨウイン</t>
    </rPh>
    <rPh sb="10" eb="13">
      <t>シュツゲンリツ</t>
    </rPh>
    <rPh sb="16" eb="17">
      <t>シノグ</t>
    </rPh>
    <phoneticPr fontId="2"/>
  </si>
  <si>
    <t>攻撃＋回復要員　Cパネルが強いのでジャンヌと相性良し</t>
    <rPh sb="0" eb="2">
      <t>コウゲキ</t>
    </rPh>
    <rPh sb="3" eb="5">
      <t>カイフク</t>
    </rPh>
    <rPh sb="5" eb="7">
      <t>ヨウイン</t>
    </rPh>
    <rPh sb="13" eb="14">
      <t>ツヨイ</t>
    </rPh>
    <rPh sb="22" eb="24">
      <t>アイショウ</t>
    </rPh>
    <rPh sb="24" eb="25">
      <t>ヨロシイデショウカ</t>
    </rPh>
    <phoneticPr fontId="2"/>
  </si>
  <si>
    <t>R6 ジーナ</t>
    <phoneticPr fontId="2"/>
  </si>
  <si>
    <t>青燈の巨躯 ジーナ</t>
  </si>
  <si>
    <t>自身のHPの最大値に比例した激烈ダメージ＋3ターン青属性の攻撃力と防御力UP</t>
    <rPh sb="10" eb="12">
      <t>ヒレイ</t>
    </rPh>
    <rPh sb="25" eb="28">
      <t>アオゾクセイ</t>
    </rPh>
    <rPh sb="29" eb="32">
      <t>コウゲキリョク</t>
    </rPh>
    <rPh sb="33" eb="36">
      <t>ボウギョリョク</t>
    </rPh>
    <phoneticPr fontId="2"/>
  </si>
  <si>
    <t>全体に超大ダメージ</t>
    <phoneticPr fontId="2"/>
  </si>
  <si>
    <r>
      <t>新要素として入れたい。
1ゲージ目の死亡時トリガーでお供消去すれば可能か？
　</t>
    </r>
    <r>
      <rPr>
        <sz val="12"/>
        <color rgb="FFFF0000"/>
        <rFont val="ＭＳ Ｐゴシック"/>
        <family val="3"/>
        <charset val="128"/>
      </rPr>
      <t>→不可能。死亡時トリガーは単純なメッセージ表示にしか使えない。</t>
    </r>
    <rPh sb="0" eb="3">
      <t>シンヨウソ</t>
    </rPh>
    <rPh sb="6" eb="7">
      <t>イレタイ</t>
    </rPh>
    <rPh sb="16" eb="17">
      <t>メ</t>
    </rPh>
    <rPh sb="18" eb="21">
      <t>シボウジ</t>
    </rPh>
    <rPh sb="33" eb="35">
      <t>カノウ</t>
    </rPh>
    <rPh sb="40" eb="43">
      <t>フカノウ</t>
    </rPh>
    <rPh sb="44" eb="47">
      <t>シボウジ</t>
    </rPh>
    <rPh sb="52" eb="54">
      <t>タンジュn</t>
    </rPh>
    <rPh sb="60" eb="62">
      <t>ヒョウジ</t>
    </rPh>
    <rPh sb="65" eb="66">
      <t>ツカエナイ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</si>
</sst>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ＭＳ Ｐゴシック"/>
      <family val="3"/>
      <charset val="128"/>
    </font>
    <font>
      <sz val="12"/>
      <color theme="0"/>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name val="ＭＳ Ｐゴシック"/>
      <family val="3"/>
      <charset val="128"/>
      <scheme val="minor"/>
    </font>
    <font>
      <sz val="12"/>
      <color rgb="FFFF0000"/>
      <name val="ＭＳ Ｐゴシック"/>
      <family val="2"/>
      <charset val="128"/>
      <scheme val="minor"/>
    </font>
    <font>
      <sz val="12"/>
      <name val="ＭＳ Ｐゴシック"/>
      <family val="2"/>
      <charset val="128"/>
    </font>
    <font>
      <sz val="12"/>
      <color rgb="FFFF0000"/>
      <name val="ＭＳ Ｐゴシック"/>
      <family val="3"/>
      <charset val="128"/>
    </font>
    <font>
      <sz val="12"/>
      <color theme="9" tint="-0.499984740745262"/>
      <name val="ＭＳ Ｐゴシック"/>
      <family val="3"/>
      <charset val="128"/>
      <scheme val="minor"/>
    </font>
    <font>
      <sz val="12"/>
      <color rgb="FF0000FF"/>
      <name val="ＭＳ Ｐゴシック"/>
      <family val="3"/>
      <charset val="128"/>
      <scheme val="minor"/>
    </font>
    <font>
      <b/>
      <sz val="12"/>
      <color rgb="FFFF0000"/>
      <name val="ヒラギノ角ゴ Pro W6"/>
      <family val="3"/>
      <charset val="128"/>
    </font>
    <font>
      <b/>
      <sz val="14"/>
      <color rgb="FF000000"/>
      <name val="Hiragino Kaku Gothic ProN"/>
      <family val="3"/>
      <charset val="128"/>
    </font>
    <font>
      <sz val="14"/>
      <color rgb="FF000000"/>
      <name val="Hiragino Kaku Gothic ProN"/>
      <family val="3"/>
      <charset val="128"/>
    </font>
    <font>
      <sz val="14"/>
      <color rgb="FFFF0000"/>
      <name val="Hiragino Kaku Gothic ProN"/>
      <family val="3"/>
      <charset val="128"/>
    </font>
    <font>
      <b/>
      <sz val="12"/>
      <color rgb="FF000000"/>
      <name val="Hiragino Kaku Gothic ProN"/>
      <family val="3"/>
      <charset val="128"/>
    </font>
    <font>
      <sz val="12"/>
      <color rgb="FF000000"/>
      <name val="Hiragino Kaku Gothic ProN"/>
      <family val="3"/>
      <charset val="128"/>
    </font>
  </fonts>
  <fills count="5">
    <fill>
      <patternFill patternType="none"/>
    </fill>
    <fill>
      <patternFill patternType="gray125"/>
    </fill>
    <fill>
      <patternFill patternType="solid">
        <fgColor rgb="FFCCFFCC"/>
        <bgColor indexed="64"/>
      </patternFill>
    </fill>
    <fill>
      <patternFill patternType="solid">
        <fgColor rgb="FF0080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35">
    <xf numFmtId="0" fontId="0" fillId="0" borderId="0" xfId="0"/>
    <xf numFmtId="0" fontId="1" fillId="3" borderId="0" xfId="0" applyFont="1" applyFill="1"/>
    <xf numFmtId="0" fontId="0" fillId="2" borderId="0" xfId="0" applyFill="1" applyAlignment="1">
      <alignment vertical="center"/>
    </xf>
    <xf numFmtId="0" fontId="0" fillId="0" borderId="0" xfId="0" applyAlignment="1">
      <alignment vertical="center"/>
    </xf>
    <xf numFmtId="0" fontId="5" fillId="2" borderId="1" xfId="0" applyFont="1" applyFill="1" applyBorder="1" applyAlignment="1">
      <alignment vertical="center"/>
    </xf>
    <xf numFmtId="0" fontId="0" fillId="0" borderId="1" xfId="0" applyBorder="1" applyAlignment="1">
      <alignment vertical="center"/>
    </xf>
    <xf numFmtId="0" fontId="0" fillId="2" borderId="1" xfId="0" applyFill="1" applyBorder="1" applyAlignment="1">
      <alignment vertical="center"/>
    </xf>
    <xf numFmtId="0" fontId="6" fillId="0" borderId="0" xfId="0" applyFont="1"/>
    <xf numFmtId="0" fontId="0" fillId="0" borderId="1" xfId="0" applyBorder="1"/>
    <xf numFmtId="0" fontId="0" fillId="0" borderId="1" xfId="0" applyBorder="1" applyAlignment="1">
      <alignment vertical="center" wrapText="1"/>
    </xf>
    <xf numFmtId="0" fontId="3" fillId="0" borderId="1" xfId="63" applyBorder="1" applyAlignment="1">
      <alignment vertical="center"/>
    </xf>
    <xf numFmtId="0" fontId="6" fillId="0" borderId="1" xfId="0" applyFont="1" applyBorder="1" applyAlignment="1">
      <alignment vertical="center"/>
    </xf>
    <xf numFmtId="0" fontId="6" fillId="0" borderId="0" xfId="0" applyFont="1" applyAlignment="1"/>
    <xf numFmtId="0" fontId="0" fillId="0" borderId="0" xfId="0" applyAlignment="1">
      <alignment vertical="center" wrapText="1"/>
    </xf>
    <xf numFmtId="0" fontId="6" fillId="0" borderId="1" xfId="0" applyFont="1" applyFill="1" applyBorder="1" applyAlignment="1">
      <alignment vertical="center" wrapText="1"/>
    </xf>
    <xf numFmtId="0" fontId="0" fillId="0" borderId="0" xfId="0" applyFill="1" applyAlignment="1">
      <alignment vertical="center"/>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6" fillId="2" borderId="1" xfId="0" applyFont="1" applyFill="1" applyBorder="1" applyAlignment="1">
      <alignment vertical="center"/>
    </xf>
    <xf numFmtId="0" fontId="0" fillId="2" borderId="1" xfId="0" applyFill="1" applyBorder="1"/>
    <xf numFmtId="0" fontId="7" fillId="0" borderId="1" xfId="63" applyFont="1" applyBorder="1" applyAlignment="1">
      <alignment vertical="center" wrapText="1"/>
    </xf>
    <xf numFmtId="0" fontId="0" fillId="0" borderId="1" xfId="0" applyFont="1" applyBorder="1" applyAlignment="1">
      <alignment vertical="center" wrapText="1"/>
    </xf>
    <xf numFmtId="0" fontId="0" fillId="0" borderId="0" xfId="0" applyAlignment="1">
      <alignment horizontal="left"/>
    </xf>
    <xf numFmtId="0" fontId="0" fillId="0" borderId="1" xfId="0" applyBorder="1" applyAlignment="1">
      <alignment wrapText="1"/>
    </xf>
    <xf numFmtId="0" fontId="10" fillId="0" borderId="1" xfId="0" applyFont="1" applyBorder="1" applyAlignment="1">
      <alignment vertical="center" wrapText="1"/>
    </xf>
    <xf numFmtId="0" fontId="0" fillId="0" borderId="0" xfId="0" applyAlignment="1">
      <alignment horizontal="left" wrapText="1"/>
    </xf>
    <xf numFmtId="0" fontId="12" fillId="0" borderId="0" xfId="0" applyFont="1"/>
    <xf numFmtId="0" fontId="13" fillId="0" borderId="0" xfId="0" applyFont="1"/>
    <xf numFmtId="0" fontId="15" fillId="0" borderId="0" xfId="0" applyFont="1"/>
    <xf numFmtId="0" fontId="16" fillId="0" borderId="0" xfId="0" applyFont="1"/>
    <xf numFmtId="0" fontId="0" fillId="0" borderId="1" xfId="0" applyFont="1" applyBorder="1" applyAlignment="1">
      <alignment vertical="center"/>
    </xf>
    <xf numFmtId="0" fontId="14" fillId="0" borderId="0" xfId="0" applyFont="1" applyAlignment="1">
      <alignment horizontal="center" vertical="center"/>
    </xf>
    <xf numFmtId="0" fontId="0" fillId="4" borderId="1" xfId="0" applyFill="1" applyBorder="1" applyAlignment="1">
      <alignment vertical="center" wrapText="1"/>
    </xf>
    <xf numFmtId="0" fontId="10" fillId="4" borderId="1" xfId="0" applyFont="1" applyFill="1" applyBorder="1" applyAlignment="1">
      <alignment vertical="center" wrapText="1"/>
    </xf>
    <xf numFmtId="0" fontId="0" fillId="4" borderId="1" xfId="0" applyFill="1" applyBorder="1"/>
  </cellXfs>
  <cellStyles count="82">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cellStyle name="標準" xfId="0" builtinId="0" customBuiltin="1"/>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5" builtinId="9" hidden="1"/>
    <cellStyle name="表示済みのハイパーリンク" xfId="66" builtinId="9" hidden="1"/>
    <cellStyle name="表示済みのハイパーリンク" xfId="67" builtinId="9" hidden="1"/>
    <cellStyle name="表示済みのハイパーリンク" xfId="68" builtinId="9" hidden="1"/>
    <cellStyle name="表示済みのハイパーリンク" xfId="69" builtinId="9" hidden="1"/>
    <cellStyle name="表示済みのハイパーリンク" xfId="70" builtinId="9" hidden="1"/>
    <cellStyle name="表示済みのハイパーリンク" xfId="71" builtinId="9" hidden="1"/>
    <cellStyle name="表示済みのハイパーリンク" xfId="72" builtinId="9" hidden="1"/>
    <cellStyle name="表示済みのハイパーリンク" xfId="73" builtinId="9" hidden="1"/>
    <cellStyle name="表示済みのハイパーリンク" xfId="74" builtinId="9" hidden="1"/>
    <cellStyle name="表示済みのハイパーリンク" xfId="75" builtinId="9" hidden="1"/>
    <cellStyle name="表示済みのハイパーリンク" xfId="76" builtinId="9" hidden="1"/>
    <cellStyle name="表示済みのハイパーリンク" xfId="77" builtinId="9" hidden="1"/>
    <cellStyle name="表示済みのハイパーリンク" xfId="78" builtinId="9" hidden="1"/>
    <cellStyle name="表示済みのハイパーリンク" xfId="79" builtinId="9" hidden="1"/>
    <cellStyle name="表示済みのハイパーリンク" xfId="80" builtinId="9" hidden="1"/>
    <cellStyle name="表示済みのハイパーリンク" xfId="81"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1</xdr:row>
      <xdr:rowOff>127000</xdr:rowOff>
    </xdr:from>
    <xdr:to>
      <xdr:col>8</xdr:col>
      <xdr:colOff>546100</xdr:colOff>
      <xdr:row>11</xdr:row>
      <xdr:rowOff>1181100</xdr:rowOff>
    </xdr:to>
    <xdr:pic>
      <xdr:nvPicPr>
        <xdr:cNvPr id="2" name="図 1"/>
        <xdr:cNvPicPr>
          <a:picLocks noChangeAspect="1"/>
        </xdr:cNvPicPr>
      </xdr:nvPicPr>
      <xdr:blipFill>
        <a:blip xmlns:r="http://schemas.openxmlformats.org/officeDocument/2006/relationships" r:embed="rId1"/>
        <a:stretch>
          <a:fillRect/>
        </a:stretch>
      </xdr:blipFill>
      <xdr:spPr>
        <a:xfrm>
          <a:off x="8521700" y="317500"/>
          <a:ext cx="4330700" cy="3149600"/>
        </a:xfrm>
        <a:prstGeom prst="rect">
          <a:avLst/>
        </a:prstGeom>
      </xdr:spPr>
    </xdr:pic>
    <xdr:clientData/>
  </xdr:twoCellAnchor>
  <xdr:twoCellAnchor editAs="oneCell">
    <xdr:from>
      <xdr:col>4</xdr:col>
      <xdr:colOff>393700</xdr:colOff>
      <xdr:row>11</xdr:row>
      <xdr:rowOff>1168400</xdr:rowOff>
    </xdr:from>
    <xdr:to>
      <xdr:col>9</xdr:col>
      <xdr:colOff>584200</xdr:colOff>
      <xdr:row>13</xdr:row>
      <xdr:rowOff>88900</xdr:rowOff>
    </xdr:to>
    <xdr:pic>
      <xdr:nvPicPr>
        <xdr:cNvPr id="3" name="図 2"/>
        <xdr:cNvPicPr>
          <a:picLocks noChangeAspect="1"/>
        </xdr:cNvPicPr>
      </xdr:nvPicPr>
      <xdr:blipFill>
        <a:blip xmlns:r="http://schemas.openxmlformats.org/officeDocument/2006/relationships" r:embed="rId2"/>
        <a:stretch>
          <a:fillRect/>
        </a:stretch>
      </xdr:blipFill>
      <xdr:spPr>
        <a:xfrm>
          <a:off x="8420100" y="3454400"/>
          <a:ext cx="5118100" cy="3149600"/>
        </a:xfrm>
        <a:prstGeom prst="rect">
          <a:avLst/>
        </a:prstGeom>
      </xdr:spPr>
    </xdr:pic>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0B8tKWSTJaqD5QWJkYkFBbjJOMk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tabSelected="1" topLeftCell="A12" workbookViewId="0">
      <selection activeCell="F35" sqref="F35"/>
    </sheetView>
  </sheetViews>
  <sheetFormatPr baseColWidth="12" defaultRowHeight="15" x14ac:dyDescent="0.15"/>
  <cols>
    <col min="1" max="2" width="2.6640625" customWidth="1"/>
    <col min="3" max="3" width="27.33203125" customWidth="1"/>
    <col min="4" max="4" width="72.6640625" customWidth="1"/>
    <col min="6" max="6" width="6.83203125" bestFit="1" customWidth="1"/>
    <col min="7" max="7" width="28.1640625" bestFit="1" customWidth="1"/>
    <col min="8" max="8" width="8.33203125" bestFit="1" customWidth="1"/>
    <col min="9" max="9" width="8.5" bestFit="1" customWidth="1"/>
    <col min="10" max="10" width="9.5" bestFit="1" customWidth="1"/>
    <col min="11" max="11" width="8.83203125" bestFit="1" customWidth="1"/>
    <col min="12" max="12" width="10.33203125" bestFit="1" customWidth="1"/>
    <col min="13" max="13" width="8.83203125" bestFit="1" customWidth="1"/>
    <col min="14" max="14" width="10.33203125" bestFit="1" customWidth="1"/>
    <col min="15" max="15" width="10.1640625" bestFit="1" customWidth="1"/>
    <col min="16" max="16" width="92.83203125" bestFit="1" customWidth="1"/>
    <col min="17" max="17" width="44" bestFit="1" customWidth="1"/>
  </cols>
  <sheetData>
    <row r="1" spans="1:4" x14ac:dyDescent="0.15">
      <c r="A1" s="1" t="s">
        <v>0</v>
      </c>
      <c r="B1" s="1"/>
      <c r="C1" s="1"/>
      <c r="D1" s="1"/>
    </row>
    <row r="3" spans="1:4" x14ac:dyDescent="0.15">
      <c r="B3" s="2" t="s">
        <v>62</v>
      </c>
      <c r="C3" s="2"/>
      <c r="D3" s="2"/>
    </row>
    <row r="4" spans="1:4" x14ac:dyDescent="0.15">
      <c r="B4" s="3"/>
      <c r="C4" s="3"/>
      <c r="D4" s="3"/>
    </row>
    <row r="5" spans="1:4" x14ac:dyDescent="0.15">
      <c r="B5" s="3"/>
      <c r="C5" s="4" t="s">
        <v>1</v>
      </c>
      <c r="D5" s="5" t="s">
        <v>57</v>
      </c>
    </row>
    <row r="6" spans="1:4" x14ac:dyDescent="0.15">
      <c r="B6" s="3"/>
      <c r="C6" s="4" t="s">
        <v>58</v>
      </c>
      <c r="D6" s="5" t="s">
        <v>59</v>
      </c>
    </row>
    <row r="7" spans="1:4" x14ac:dyDescent="0.15">
      <c r="B7" s="3"/>
      <c r="C7" s="4" t="s">
        <v>5</v>
      </c>
      <c r="D7" s="5" t="s">
        <v>25</v>
      </c>
    </row>
    <row r="8" spans="1:4" ht="30" x14ac:dyDescent="0.15">
      <c r="B8" s="3"/>
      <c r="C8" s="4" t="s">
        <v>60</v>
      </c>
      <c r="D8" s="20" t="s">
        <v>61</v>
      </c>
    </row>
    <row r="9" spans="1:4" x14ac:dyDescent="0.15">
      <c r="B9" s="3"/>
      <c r="C9" s="3"/>
      <c r="D9" s="3"/>
    </row>
    <row r="10" spans="1:4" x14ac:dyDescent="0.15">
      <c r="B10" s="3"/>
      <c r="C10" s="6" t="s">
        <v>3</v>
      </c>
      <c r="D10" s="5" t="s">
        <v>63</v>
      </c>
    </row>
    <row r="11" spans="1:4" x14ac:dyDescent="0.15">
      <c r="B11" s="3"/>
      <c r="C11" s="6" t="s">
        <v>2</v>
      </c>
      <c r="D11" s="5" t="s">
        <v>27</v>
      </c>
    </row>
    <row r="12" spans="1:4" ht="318" x14ac:dyDescent="0.15">
      <c r="B12" s="3"/>
      <c r="C12" s="6" t="s">
        <v>4</v>
      </c>
      <c r="D12" s="21" t="s">
        <v>64</v>
      </c>
    </row>
    <row r="13" spans="1:4" x14ac:dyDescent="0.15">
      <c r="B13" s="3"/>
      <c r="C13" s="3"/>
      <c r="D13" s="13"/>
    </row>
    <row r="14" spans="1:4" x14ac:dyDescent="0.15">
      <c r="B14" s="3"/>
      <c r="C14" s="6" t="s">
        <v>17</v>
      </c>
      <c r="D14" s="5" t="s">
        <v>82</v>
      </c>
    </row>
    <row r="15" spans="1:4" x14ac:dyDescent="0.15">
      <c r="B15" s="3"/>
      <c r="C15" s="3"/>
      <c r="D15" s="3"/>
    </row>
    <row r="16" spans="1:4" x14ac:dyDescent="0.15">
      <c r="B16" s="3"/>
      <c r="C16" s="6" t="s">
        <v>19</v>
      </c>
      <c r="D16" s="11"/>
    </row>
    <row r="17" spans="2:17" x14ac:dyDescent="0.15">
      <c r="B17" s="3"/>
      <c r="C17" s="3"/>
      <c r="D17" s="3"/>
    </row>
    <row r="18" spans="2:17" x14ac:dyDescent="0.15">
      <c r="B18" s="2" t="s">
        <v>7</v>
      </c>
      <c r="C18" s="2"/>
      <c r="D18" s="2"/>
    </row>
    <row r="19" spans="2:17" x14ac:dyDescent="0.15">
      <c r="B19" s="3"/>
      <c r="C19" s="3"/>
      <c r="D19" s="3"/>
    </row>
    <row r="20" spans="2:17" ht="23" x14ac:dyDescent="0.3">
      <c r="B20" s="3"/>
      <c r="C20" s="6" t="s">
        <v>8</v>
      </c>
      <c r="D20" s="6" t="s">
        <v>9</v>
      </c>
      <c r="F20" s="26" t="s">
        <v>83</v>
      </c>
      <c r="G20" s="26" t="s">
        <v>84</v>
      </c>
      <c r="H20" s="26" t="s">
        <v>85</v>
      </c>
      <c r="I20" s="26" t="s">
        <v>86</v>
      </c>
      <c r="J20" s="28" t="s">
        <v>103</v>
      </c>
      <c r="K20" s="26" t="s">
        <v>100</v>
      </c>
      <c r="L20" s="28" t="s">
        <v>102</v>
      </c>
      <c r="M20" s="26" t="s">
        <v>99</v>
      </c>
      <c r="N20" s="28" t="s">
        <v>101</v>
      </c>
      <c r="O20" s="26" t="s">
        <v>87</v>
      </c>
      <c r="P20" s="26" t="s">
        <v>88</v>
      </c>
      <c r="Q20" s="26" t="s">
        <v>89</v>
      </c>
    </row>
    <row r="21" spans="2:17" ht="23" x14ac:dyDescent="0.3">
      <c r="B21" s="3"/>
      <c r="C21" s="5" t="s">
        <v>54</v>
      </c>
      <c r="D21" s="5" t="s">
        <v>65</v>
      </c>
      <c r="F21" s="27">
        <v>867</v>
      </c>
      <c r="G21" s="27" t="s">
        <v>90</v>
      </c>
      <c r="H21" s="27">
        <v>99</v>
      </c>
      <c r="I21" s="27">
        <v>6599</v>
      </c>
      <c r="J21" s="29"/>
      <c r="K21" s="27">
        <f>3897+990</f>
        <v>4887</v>
      </c>
      <c r="L21" s="29">
        <v>99</v>
      </c>
      <c r="M21" s="27">
        <v>3547</v>
      </c>
      <c r="N21" s="29"/>
      <c r="O21" s="31">
        <f>SUM(I21:I24)</f>
        <v>26111</v>
      </c>
      <c r="P21" s="29" t="s">
        <v>91</v>
      </c>
      <c r="Q21" s="29" t="s">
        <v>92</v>
      </c>
    </row>
    <row r="22" spans="2:17" ht="23" x14ac:dyDescent="0.3">
      <c r="B22" s="3"/>
      <c r="C22" s="5" t="s">
        <v>55</v>
      </c>
      <c r="D22" s="30" t="s">
        <v>106</v>
      </c>
      <c r="F22" s="27">
        <v>819</v>
      </c>
      <c r="G22" s="27" t="s">
        <v>93</v>
      </c>
      <c r="H22" s="27">
        <v>99</v>
      </c>
      <c r="I22" s="27">
        <v>5939</v>
      </c>
      <c r="J22" s="29"/>
      <c r="K22" s="27">
        <f>3508+990</f>
        <v>4498</v>
      </c>
      <c r="L22" s="29">
        <v>99</v>
      </c>
      <c r="M22" s="27">
        <v>2994</v>
      </c>
      <c r="N22" s="29"/>
      <c r="O22" s="31"/>
      <c r="P22" s="29" t="s">
        <v>94</v>
      </c>
      <c r="Q22" s="29" t="s">
        <v>95</v>
      </c>
    </row>
    <row r="23" spans="2:17" ht="23" x14ac:dyDescent="0.3">
      <c r="B23" s="3"/>
      <c r="C23" s="5" t="s">
        <v>56</v>
      </c>
      <c r="D23" s="30" t="s">
        <v>105</v>
      </c>
      <c r="F23" s="27">
        <v>814</v>
      </c>
      <c r="G23" s="27" t="s">
        <v>96</v>
      </c>
      <c r="H23" s="27">
        <v>99</v>
      </c>
      <c r="I23" s="27">
        <v>4873</v>
      </c>
      <c r="J23" s="29"/>
      <c r="K23" s="27">
        <v>2806</v>
      </c>
      <c r="L23" s="29"/>
      <c r="M23" s="27">
        <v>4984</v>
      </c>
      <c r="N23" s="29"/>
      <c r="O23" s="31"/>
      <c r="P23" s="29" t="s">
        <v>97</v>
      </c>
      <c r="Q23" s="29" t="s">
        <v>98</v>
      </c>
    </row>
    <row r="24" spans="2:17" ht="23" x14ac:dyDescent="0.3">
      <c r="B24" s="3"/>
      <c r="C24" s="5" t="s">
        <v>107</v>
      </c>
      <c r="D24" s="30" t="s">
        <v>104</v>
      </c>
      <c r="F24" s="27">
        <v>861</v>
      </c>
      <c r="G24" s="27" t="s">
        <v>108</v>
      </c>
      <c r="H24" s="27">
        <v>99</v>
      </c>
      <c r="I24" s="27">
        <v>8700</v>
      </c>
      <c r="J24" s="29"/>
      <c r="K24" s="27">
        <v>2999</v>
      </c>
      <c r="L24" s="29"/>
      <c r="M24" s="27">
        <v>2142</v>
      </c>
      <c r="N24" s="29"/>
      <c r="O24" s="31"/>
      <c r="P24" s="29" t="s">
        <v>109</v>
      </c>
      <c r="Q24" s="29" t="s">
        <v>110</v>
      </c>
    </row>
    <row r="25" spans="2:17" x14ac:dyDescent="0.15">
      <c r="B25" s="3"/>
      <c r="C25" s="3"/>
      <c r="D25" s="3"/>
    </row>
    <row r="26" spans="2:17" x14ac:dyDescent="0.15">
      <c r="B26" s="2" t="s">
        <v>10</v>
      </c>
      <c r="C26" s="2"/>
      <c r="D26" s="2"/>
    </row>
    <row r="27" spans="2:17" x14ac:dyDescent="0.15">
      <c r="B27" s="3"/>
      <c r="C27" s="3"/>
      <c r="D27" s="3"/>
    </row>
    <row r="28" spans="2:17" x14ac:dyDescent="0.15">
      <c r="B28" s="3"/>
      <c r="C28" s="6" t="s">
        <v>11</v>
      </c>
      <c r="D28" s="6"/>
      <c r="E28" s="19"/>
    </row>
    <row r="29" spans="2:17" x14ac:dyDescent="0.15">
      <c r="B29" s="3"/>
      <c r="C29" s="6" t="s">
        <v>12</v>
      </c>
      <c r="D29" s="6" t="s">
        <v>16</v>
      </c>
      <c r="E29" s="19" t="s">
        <v>66</v>
      </c>
      <c r="G29" s="22" t="s">
        <v>67</v>
      </c>
    </row>
    <row r="30" spans="2:17" x14ac:dyDescent="0.15">
      <c r="B30" s="3"/>
      <c r="C30" s="9" t="s">
        <v>69</v>
      </c>
      <c r="D30" s="24" t="s">
        <v>77</v>
      </c>
      <c r="E30" s="8">
        <v>2</v>
      </c>
      <c r="G30" s="22">
        <v>9000</v>
      </c>
    </row>
    <row r="31" spans="2:17" x14ac:dyDescent="0.15">
      <c r="B31" s="3"/>
      <c r="C31" s="3"/>
      <c r="D31" s="15"/>
      <c r="G31" s="22"/>
    </row>
    <row r="32" spans="2:17" x14ac:dyDescent="0.15">
      <c r="B32" s="3"/>
      <c r="C32" s="6" t="s">
        <v>13</v>
      </c>
      <c r="D32" s="18"/>
      <c r="E32" s="19"/>
      <c r="G32" s="22"/>
    </row>
    <row r="33" spans="2:7" x14ac:dyDescent="0.15">
      <c r="B33" s="3"/>
      <c r="C33" s="6" t="s">
        <v>12</v>
      </c>
      <c r="D33" s="6" t="s">
        <v>16</v>
      </c>
      <c r="E33" s="19" t="s">
        <v>66</v>
      </c>
      <c r="G33" s="22"/>
    </row>
    <row r="34" spans="2:7" ht="30" x14ac:dyDescent="0.15">
      <c r="B34" s="3"/>
      <c r="C34" s="9" t="s">
        <v>68</v>
      </c>
      <c r="D34" s="24" t="s">
        <v>77</v>
      </c>
      <c r="E34" s="8">
        <v>3</v>
      </c>
      <c r="G34" s="22" t="s">
        <v>78</v>
      </c>
    </row>
    <row r="35" spans="2:7" ht="45" x14ac:dyDescent="0.15">
      <c r="B35" s="3"/>
      <c r="C35" s="32" t="s">
        <v>72</v>
      </c>
      <c r="D35" s="33" t="s">
        <v>111</v>
      </c>
      <c r="E35" s="34">
        <v>1</v>
      </c>
      <c r="G35" s="22" t="s">
        <v>79</v>
      </c>
    </row>
    <row r="36" spans="2:7" ht="30" x14ac:dyDescent="0.15">
      <c r="B36" s="3"/>
      <c r="C36" s="9" t="s">
        <v>71</v>
      </c>
      <c r="D36" s="24" t="s">
        <v>77</v>
      </c>
      <c r="E36" s="23" t="s">
        <v>70</v>
      </c>
      <c r="G36" s="25" t="s">
        <v>80</v>
      </c>
    </row>
    <row r="37" spans="2:7" x14ac:dyDescent="0.15">
      <c r="B37" s="3"/>
      <c r="C37" s="3"/>
      <c r="D37" s="3"/>
      <c r="G37" s="22"/>
    </row>
    <row r="38" spans="2:7" x14ac:dyDescent="0.15">
      <c r="B38" s="3"/>
      <c r="C38" s="6" t="s">
        <v>14</v>
      </c>
      <c r="D38" s="6"/>
      <c r="E38" s="19"/>
      <c r="G38" s="22"/>
    </row>
    <row r="39" spans="2:7" x14ac:dyDescent="0.15">
      <c r="B39" s="3"/>
      <c r="C39" s="6" t="s">
        <v>12</v>
      </c>
      <c r="D39" s="6" t="s">
        <v>16</v>
      </c>
      <c r="E39" s="19" t="s">
        <v>66</v>
      </c>
      <c r="G39" s="22"/>
    </row>
    <row r="40" spans="2:7" ht="30" x14ac:dyDescent="0.15">
      <c r="B40" s="3"/>
      <c r="C40" s="9" t="s">
        <v>76</v>
      </c>
      <c r="D40" s="24" t="s">
        <v>77</v>
      </c>
      <c r="E40" s="8">
        <v>1</v>
      </c>
      <c r="G40" s="22">
        <v>8000</v>
      </c>
    </row>
    <row r="41" spans="2:7" ht="30" x14ac:dyDescent="0.15">
      <c r="B41" s="3"/>
      <c r="C41" s="9" t="s">
        <v>76</v>
      </c>
      <c r="D41" s="24" t="s">
        <v>77</v>
      </c>
      <c r="E41" s="8">
        <v>1</v>
      </c>
      <c r="G41" s="22">
        <v>10000</v>
      </c>
    </row>
    <row r="42" spans="2:7" x14ac:dyDescent="0.15">
      <c r="B42" s="3"/>
      <c r="C42" s="3"/>
      <c r="D42" s="3"/>
      <c r="E42" s="12"/>
      <c r="G42" s="22"/>
    </row>
    <row r="43" spans="2:7" x14ac:dyDescent="0.15">
      <c r="C43" s="6" t="s">
        <v>15</v>
      </c>
      <c r="D43" s="6"/>
      <c r="E43" s="19"/>
      <c r="G43" s="22"/>
    </row>
    <row r="44" spans="2:7" x14ac:dyDescent="0.15">
      <c r="C44" s="6" t="s">
        <v>12</v>
      </c>
      <c r="D44" s="6" t="s">
        <v>16</v>
      </c>
      <c r="E44" s="19" t="s">
        <v>66</v>
      </c>
      <c r="G44" s="22"/>
    </row>
    <row r="45" spans="2:7" ht="30" x14ac:dyDescent="0.15">
      <c r="C45" s="9" t="s">
        <v>73</v>
      </c>
      <c r="D45" s="24" t="s">
        <v>77</v>
      </c>
      <c r="E45" s="8">
        <v>2</v>
      </c>
      <c r="G45" s="22">
        <v>14000</v>
      </c>
    </row>
    <row r="46" spans="2:7" ht="30" x14ac:dyDescent="0.15">
      <c r="C46" s="9" t="s">
        <v>74</v>
      </c>
      <c r="D46" s="24" t="s">
        <v>77</v>
      </c>
      <c r="E46" s="8">
        <v>2</v>
      </c>
      <c r="G46" s="22">
        <v>16000</v>
      </c>
    </row>
    <row r="47" spans="2:7" ht="30" x14ac:dyDescent="0.15">
      <c r="C47" s="9" t="s">
        <v>75</v>
      </c>
      <c r="D47" s="24" t="s">
        <v>77</v>
      </c>
      <c r="E47" s="8">
        <v>1</v>
      </c>
      <c r="G47" s="22" t="s">
        <v>81</v>
      </c>
    </row>
  </sheetData>
  <mergeCells count="1">
    <mergeCell ref="O21:O24"/>
  </mergeCells>
  <phoneticPr fontId="2"/>
  <pageMargins left="0.7" right="0.7" top="0.75" bottom="0.75" header="0.3" footer="0.3"/>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E46"/>
  <sheetViews>
    <sheetView workbookViewId="0">
      <selection activeCell="G13" sqref="G13"/>
    </sheetView>
  </sheetViews>
  <sheetFormatPr baseColWidth="12" defaultRowHeight="15" x14ac:dyDescent="0.15"/>
  <cols>
    <col min="1" max="2" width="2.6640625" customWidth="1"/>
    <col min="3" max="3" width="27.33203125" customWidth="1"/>
    <col min="4" max="4" width="72.6640625" customWidth="1"/>
  </cols>
  <sheetData>
    <row r="1" spans="1:4" x14ac:dyDescent="0.15">
      <c r="A1" s="1" t="s">
        <v>0</v>
      </c>
      <c r="B1" s="1"/>
      <c r="C1" s="1"/>
      <c r="D1" s="1"/>
    </row>
    <row r="3" spans="1:4" x14ac:dyDescent="0.15">
      <c r="B3" s="2" t="s">
        <v>23</v>
      </c>
      <c r="C3" s="2"/>
      <c r="D3" s="2"/>
    </row>
    <row r="4" spans="1:4" x14ac:dyDescent="0.15">
      <c r="B4" s="3"/>
      <c r="C4" s="3"/>
      <c r="D4" s="3"/>
    </row>
    <row r="5" spans="1:4" x14ac:dyDescent="0.15">
      <c r="B5" s="3"/>
      <c r="C5" s="4" t="s">
        <v>1</v>
      </c>
      <c r="D5" s="5" t="s">
        <v>24</v>
      </c>
    </row>
    <row r="6" spans="1:4" x14ac:dyDescent="0.15">
      <c r="B6" s="3"/>
      <c r="C6" s="4" t="s">
        <v>5</v>
      </c>
      <c r="D6" s="5" t="s">
        <v>25</v>
      </c>
    </row>
    <row r="7" spans="1:4" x14ac:dyDescent="0.15">
      <c r="B7" s="3"/>
      <c r="C7" s="4" t="s">
        <v>6</v>
      </c>
      <c r="D7" s="11" t="s">
        <v>22</v>
      </c>
    </row>
    <row r="8" spans="1:4" x14ac:dyDescent="0.15">
      <c r="B8" s="3"/>
      <c r="C8" s="4" t="s">
        <v>18</v>
      </c>
      <c r="D8" s="10" t="s">
        <v>20</v>
      </c>
    </row>
    <row r="9" spans="1:4" x14ac:dyDescent="0.15">
      <c r="B9" s="3"/>
      <c r="C9" s="3"/>
      <c r="D9" s="3"/>
    </row>
    <row r="10" spans="1:4" x14ac:dyDescent="0.15">
      <c r="B10" s="3"/>
      <c r="C10" s="6" t="s">
        <v>3</v>
      </c>
      <c r="D10" s="5" t="s">
        <v>21</v>
      </c>
    </row>
    <row r="11" spans="1:4" x14ac:dyDescent="0.15">
      <c r="B11" s="3"/>
      <c r="C11" s="6" t="s">
        <v>2</v>
      </c>
      <c r="D11" s="5" t="s">
        <v>27</v>
      </c>
    </row>
    <row r="12" spans="1:4" ht="180" x14ac:dyDescent="0.15">
      <c r="B12" s="3"/>
      <c r="C12" s="6" t="s">
        <v>4</v>
      </c>
      <c r="D12" s="9" t="s">
        <v>51</v>
      </c>
    </row>
    <row r="13" spans="1:4" x14ac:dyDescent="0.15">
      <c r="B13" s="3"/>
      <c r="C13" s="3"/>
      <c r="D13" s="13"/>
    </row>
    <row r="14" spans="1:4" x14ac:dyDescent="0.15">
      <c r="B14" s="3"/>
      <c r="C14" s="6" t="s">
        <v>17</v>
      </c>
      <c r="D14" s="5" t="s">
        <v>31</v>
      </c>
    </row>
    <row r="15" spans="1:4" x14ac:dyDescent="0.15">
      <c r="B15" s="3"/>
      <c r="C15" s="3"/>
      <c r="D15" s="3"/>
    </row>
    <row r="16" spans="1:4" x14ac:dyDescent="0.15">
      <c r="B16" s="3"/>
      <c r="C16" s="6" t="s">
        <v>19</v>
      </c>
      <c r="D16" s="11" t="s">
        <v>30</v>
      </c>
    </row>
    <row r="17" spans="2:5" x14ac:dyDescent="0.15">
      <c r="B17" s="3"/>
      <c r="C17" s="3"/>
      <c r="D17" s="3"/>
    </row>
    <row r="18" spans="2:5" x14ac:dyDescent="0.15">
      <c r="B18" s="2" t="s">
        <v>7</v>
      </c>
      <c r="C18" s="2"/>
      <c r="D18" s="2"/>
    </row>
    <row r="19" spans="2:5" x14ac:dyDescent="0.15">
      <c r="B19" s="3"/>
      <c r="C19" s="3"/>
      <c r="D19" s="3"/>
    </row>
    <row r="20" spans="2:5" x14ac:dyDescent="0.15">
      <c r="B20" s="3"/>
      <c r="C20" s="6" t="s">
        <v>8</v>
      </c>
      <c r="D20" s="6" t="s">
        <v>9</v>
      </c>
    </row>
    <row r="21" spans="2:5" x14ac:dyDescent="0.15">
      <c r="B21" s="3"/>
      <c r="C21" s="5" t="s">
        <v>26</v>
      </c>
      <c r="D21" s="5" t="s">
        <v>32</v>
      </c>
    </row>
    <row r="22" spans="2:5" x14ac:dyDescent="0.15">
      <c r="B22" s="3"/>
      <c r="C22" s="5" t="s">
        <v>28</v>
      </c>
      <c r="D22" s="11" t="s">
        <v>33</v>
      </c>
    </row>
    <row r="23" spans="2:5" x14ac:dyDescent="0.15">
      <c r="B23" s="3"/>
      <c r="C23" s="5" t="s">
        <v>29</v>
      </c>
      <c r="D23" s="14" t="s">
        <v>34</v>
      </c>
    </row>
    <row r="24" spans="2:5" x14ac:dyDescent="0.15">
      <c r="B24" s="3"/>
      <c r="C24" s="5" t="s">
        <v>49</v>
      </c>
      <c r="D24" s="9" t="s">
        <v>50</v>
      </c>
    </row>
    <row r="25" spans="2:5" x14ac:dyDescent="0.15">
      <c r="B25" s="3"/>
      <c r="C25" s="3"/>
      <c r="D25" s="3"/>
    </row>
    <row r="26" spans="2:5" x14ac:dyDescent="0.15">
      <c r="B26" s="2" t="s">
        <v>10</v>
      </c>
      <c r="C26" s="2"/>
      <c r="D26" s="2"/>
    </row>
    <row r="27" spans="2:5" x14ac:dyDescent="0.15">
      <c r="B27" s="3"/>
      <c r="C27" s="3"/>
      <c r="D27" s="3"/>
    </row>
    <row r="28" spans="2:5" x14ac:dyDescent="0.15">
      <c r="B28" s="3"/>
      <c r="C28" s="6" t="s">
        <v>11</v>
      </c>
      <c r="D28" s="6"/>
    </row>
    <row r="29" spans="2:5" x14ac:dyDescent="0.15">
      <c r="B29" s="3"/>
      <c r="C29" s="6" t="s">
        <v>12</v>
      </c>
      <c r="D29" s="6" t="s">
        <v>16</v>
      </c>
    </row>
    <row r="30" spans="2:5" ht="90" x14ac:dyDescent="0.15">
      <c r="B30" s="3"/>
      <c r="C30" s="9" t="s">
        <v>40</v>
      </c>
      <c r="D30" s="16" t="s">
        <v>42</v>
      </c>
      <c r="E30" s="7"/>
    </row>
    <row r="31" spans="2:5" x14ac:dyDescent="0.15">
      <c r="B31" s="3"/>
      <c r="C31" s="3"/>
      <c r="D31" s="15"/>
    </row>
    <row r="32" spans="2:5" x14ac:dyDescent="0.15">
      <c r="B32" s="3"/>
      <c r="C32" s="6" t="s">
        <v>13</v>
      </c>
      <c r="D32" s="18"/>
    </row>
    <row r="33" spans="2:5" x14ac:dyDescent="0.15">
      <c r="B33" s="3"/>
      <c r="C33" s="6" t="s">
        <v>12</v>
      </c>
      <c r="D33" s="6" t="s">
        <v>16</v>
      </c>
    </row>
    <row r="34" spans="2:5" ht="75" x14ac:dyDescent="0.15">
      <c r="B34" s="3"/>
      <c r="C34" s="9" t="s">
        <v>41</v>
      </c>
      <c r="D34" s="17" t="s">
        <v>43</v>
      </c>
    </row>
    <row r="35" spans="2:5" ht="45" x14ac:dyDescent="0.15">
      <c r="B35" s="3"/>
      <c r="C35" s="9" t="s">
        <v>52</v>
      </c>
      <c r="D35" s="17" t="s">
        <v>53</v>
      </c>
    </row>
    <row r="36" spans="2:5" x14ac:dyDescent="0.15">
      <c r="B36" s="3"/>
      <c r="C36" s="3"/>
      <c r="D36" s="3"/>
    </row>
    <row r="37" spans="2:5" x14ac:dyDescent="0.15">
      <c r="B37" s="3"/>
      <c r="C37" s="6" t="s">
        <v>14</v>
      </c>
      <c r="D37" s="6"/>
    </row>
    <row r="38" spans="2:5" x14ac:dyDescent="0.15">
      <c r="B38" s="3"/>
      <c r="C38" s="6" t="s">
        <v>12</v>
      </c>
      <c r="D38" s="6" t="s">
        <v>16</v>
      </c>
    </row>
    <row r="39" spans="2:5" ht="60" x14ac:dyDescent="0.15">
      <c r="B39" s="3"/>
      <c r="C39" s="9" t="s">
        <v>39</v>
      </c>
      <c r="D39" s="9" t="s">
        <v>44</v>
      </c>
    </row>
    <row r="40" spans="2:5" ht="105" x14ac:dyDescent="0.15">
      <c r="B40" s="3"/>
      <c r="C40" s="9" t="s">
        <v>38</v>
      </c>
      <c r="D40" s="9" t="s">
        <v>45</v>
      </c>
      <c r="E40" s="12"/>
    </row>
    <row r="41" spans="2:5" x14ac:dyDescent="0.15">
      <c r="B41" s="3"/>
      <c r="C41" s="3"/>
      <c r="D41" s="3"/>
      <c r="E41" s="12"/>
    </row>
    <row r="42" spans="2:5" x14ac:dyDescent="0.15">
      <c r="C42" s="6" t="s">
        <v>15</v>
      </c>
      <c r="D42" s="6"/>
    </row>
    <row r="43" spans="2:5" x14ac:dyDescent="0.15">
      <c r="C43" s="6" t="s">
        <v>12</v>
      </c>
      <c r="D43" s="6" t="s">
        <v>16</v>
      </c>
    </row>
    <row r="44" spans="2:5" ht="135" x14ac:dyDescent="0.15">
      <c r="C44" s="9" t="s">
        <v>37</v>
      </c>
      <c r="D44" s="9" t="s">
        <v>46</v>
      </c>
    </row>
    <row r="45" spans="2:5" ht="195" x14ac:dyDescent="0.15">
      <c r="C45" s="9" t="s">
        <v>35</v>
      </c>
      <c r="D45" s="9" t="s">
        <v>47</v>
      </c>
    </row>
    <row r="46" spans="2:5" ht="240" x14ac:dyDescent="0.15">
      <c r="C46" s="9" t="s">
        <v>36</v>
      </c>
      <c r="D46" s="9" t="s">
        <v>48</v>
      </c>
    </row>
  </sheetData>
  <phoneticPr fontId="2"/>
  <hyperlinks>
    <hyperlink ref="D8" r:id="rId1"/>
  </hyperlinks>
  <pageMargins left="0.7" right="0.7" top="0.75" bottom="0.75" header="0.3" footer="0.3"/>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V2基礎設計</vt:lpstr>
      <vt:lpstr>（旧）基礎設計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加藤 大輔</dc:creator>
  <cp:lastModifiedBy>Microsoft Office ユーザー</cp:lastModifiedBy>
  <dcterms:created xsi:type="dcterms:W3CDTF">2015-11-19T02:42:48Z</dcterms:created>
  <dcterms:modified xsi:type="dcterms:W3CDTF">2016-05-25T01:45:29Z</dcterms:modified>
</cp:coreProperties>
</file>