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user/BULL_data/plan/02_quest_design/"/>
    </mc:Choice>
  </mc:AlternateContent>
  <bookViews>
    <workbookView xWindow="3780" yWindow="460" windowWidth="23540" windowHeight="13800" tabRatio="500" activeTab="1"/>
  </bookViews>
  <sheets>
    <sheet name="シート1" sheetId="2" r:id="rId1"/>
    <sheet name="基礎設計" sheetId="1" r:id="rId2"/>
    <sheet name="ウィザード級プレイレポート　想定PT" sheetId="5" r:id="rId3"/>
    <sheet name="ウィザード級プレイレポート　想定PT (2)" sheetId="7" r:id="rId4"/>
    <sheet name="ウィザード級プレイレポート 未対策PT" sheetId="6"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 i="1" l="1"/>
  <c r="C35" i="1"/>
  <c r="C34" i="1"/>
  <c r="C33" i="1"/>
  <c r="E13" i="1"/>
  <c r="E7" i="1"/>
  <c r="E6" i="1"/>
</calcChain>
</file>

<file path=xl/sharedStrings.xml><?xml version="1.0" encoding="utf-8"?>
<sst xmlns="http://schemas.openxmlformats.org/spreadsheetml/2006/main" count="364" uniqueCount="182">
  <si>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</si>
  <si>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</si>
  <si>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</si>
  <si>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</si>
  <si>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</si>
  <si>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</si>
  <si>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</si>
  <si>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</si>
  <si>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</si>
  <si>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</si>
  <si>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</si>
  <si>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</si>
  <si>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</si>
  <si>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</si>
  <si>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</si>
  <si>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</si>
  <si>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</si>
  <si>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</si>
  <si>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</si>
  <si>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</si>
  <si>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</si>
  <si>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</si>
  <si>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</si>
  <si>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</si>
  <si>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</si>
  <si>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</si>
  <si>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クエスト基礎設計フォーマット</t>
  </si>
  <si>
    <t>認識合わせ</t>
  </si>
  <si>
    <t>クエストの位置づけ</t>
  </si>
  <si>
    <t>つまり</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</si>
  <si>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</si>
  <si>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</si>
  <si>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</si>
  <si>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</si>
  <si>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</si>
  <si>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</si>
  <si>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</si>
  <si>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</si>
  <si>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</si>
  <si>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</si>
  <si>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基本情報</t>
  </si>
  <si>
    <t>クエスト名</t>
  </si>
  <si>
    <t>コルキス襲来！</t>
  </si>
  <si>
    <t>難易度</t>
  </si>
  <si>
    <t>ボスキャラクター名称</t>
  </si>
  <si>
    <t>コルキス</t>
  </si>
  <si>
    <t>ボスキャラクター情報</t>
  </si>
  <si>
    <t>青/アニマル/バランス</t>
  </si>
  <si>
    <t>ステージギミック</t>
  </si>
  <si>
    <t>緑パネルが出現しない</t>
  </si>
  <si>
    <t>エネミーギミックA</t>
  </si>
  <si>
    <t>プロテクト(ハートパネルをプロテクトする)</t>
  </si>
  <si>
    <t>エネミーギミックB</t>
  </si>
  <si>
    <t>回復力DOWN</t>
  </si>
  <si>
    <t>キラー</t>
  </si>
  <si>
    <t>アニマルキラー（パーン・スフィンクスを倒す)</t>
  </si>
  <si>
    <t>対応できるユニット数</t>
  </si>
  <si>
    <t>フロア構成要望</t>
  </si>
  <si>
    <t>実現したいユーザー体験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</si>
  <si>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</si>
  <si>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</si>
  <si>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</si>
  <si>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</si>
  <si>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</si>
  <si>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</si>
  <si>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</si>
  <si>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概要コメント</t>
  </si>
  <si>
    <t>アストライアー</t>
  </si>
  <si>
    <t>ヨミ</t>
  </si>
  <si>
    <t>清少納言</t>
  </si>
  <si>
    <t>フーリエ</t>
  </si>
  <si>
    <t>フロア構成</t>
  </si>
  <si>
    <t>フロア１</t>
  </si>
  <si>
    <t>登場ユニット</t>
  </si>
  <si>
    <t>攻撃力</t>
  </si>
  <si>
    <t>概要・行動パターン</t>
  </si>
  <si>
    <t>単体に黄属性の超大ダメージ攻撃+HPを大回復+1ターン黄属性の攻撃力を超大UP/プロテクトブレイクアビリティ</t>
    <phoneticPr fontId="7"/>
  </si>
  <si>
    <t xml:space="preserve">■要件
・アストライアーが活躍できるクエストにする
→黄属性の他の回復ユニットを殺すマン（アニマルキラー）を入れる。
（清少納言は新キャラなので活躍できても良い）
・アストライアーはHP回復
・Cスキルで回復力UPも可能
・アストライアーが居ないと回復が追いつかない
■回復ユニットが活躍できるようにする
・小火力の攻撃を高頻度で行ってくる。
・グラビティなど、絶対に死なないけど一定ダメージを与えてくる。
・メインギミックと取られない程度のウィルス
■R6アストライアーのスキル
単体に黄属性の超大ダメージ攻撃+HPを大回復+1ターン黄属性の攻撃力を超大UP
・羊つながりで中ボスにパーンを出したい
・R6アストライアー対抗なので、最近のウィザードほど難しくなくて良い。
敗北時tipsなどで情報がわかればクリアできても良い。
</t>
    <rPh sb="27" eb="28">
      <t>キ</t>
    </rPh>
    <rPh sb="28" eb="30">
      <t>ゾクセ</t>
    </rPh>
    <rPh sb="31" eb="32">
      <t>ホカｎ</t>
    </rPh>
    <rPh sb="33" eb="35">
      <t>カイフｋ</t>
    </rPh>
    <rPh sb="40" eb="41">
      <t>コｒ</t>
    </rPh>
    <rPh sb="54" eb="55">
      <t>イｒ</t>
    </rPh>
    <rPh sb="60" eb="64">
      <t>セイｓｙ</t>
    </rPh>
    <rPh sb="65" eb="66">
      <t>シｎ</t>
    </rPh>
    <rPh sb="72" eb="74">
      <t>カｔ</t>
    </rPh>
    <rPh sb="156" eb="159">
      <t>ショウｋ</t>
    </rPh>
    <rPh sb="160" eb="162">
      <t>コウゲｋ</t>
    </rPh>
    <rPh sb="163" eb="166">
      <t>コウヒンｄ</t>
    </rPh>
    <rPh sb="167" eb="168">
      <t>オコナッｔ</t>
    </rPh>
    <rPh sb="183" eb="185">
      <t>ゼッタ</t>
    </rPh>
    <rPh sb="186" eb="187">
      <t>シナｎ</t>
    </rPh>
    <rPh sb="192" eb="194">
      <t>イｔｔ</t>
    </rPh>
    <rPh sb="199" eb="200">
      <t>アタ</t>
    </rPh>
    <rPh sb="215" eb="216">
      <t>トラｒ</t>
    </rPh>
    <rPh sb="220" eb="222">
      <t>テ</t>
    </rPh>
    <rPh sb="286" eb="287">
      <t>ヒツｊ</t>
    </rPh>
    <rPh sb="292" eb="293">
      <t>チュウボｓ</t>
    </rPh>
    <rPh sb="300" eb="301">
      <t>ダｓ</t>
    </rPh>
    <rPh sb="316" eb="318">
      <t>タイコ</t>
    </rPh>
    <rPh sb="322" eb="324">
      <t>サイキｎ</t>
    </rPh>
    <rPh sb="332" eb="333">
      <t>ムズｋ</t>
    </rPh>
    <rPh sb="342" eb="345">
      <t>ハイボｋ</t>
    </rPh>
    <rPh sb="352" eb="354">
      <t>ジョウホ</t>
    </rPh>
    <phoneticPr fontId="7"/>
  </si>
  <si>
    <t>SCパネルを2つ生成+2ターン種族ゴッドの攻撃力特大UP</t>
  </si>
  <si>
    <t>青パネルをハートパネルに変換+3ターンハートパネル出現率UP+黄属性の防御力を特大UP</t>
  </si>
  <si>
    <t>Cパネルとボムパネルを除く全てのパネルを黄パネルに変換+2ターン黄属性の攻撃力を超大UP</t>
  </si>
  <si>
    <t>ノエル speed1</t>
    <phoneticPr fontId="7"/>
  </si>
  <si>
    <t>ノエル speed1</t>
    <phoneticPr fontId="7"/>
  </si>
  <si>
    <t>パーン speed1</t>
    <phoneticPr fontId="7"/>
  </si>
  <si>
    <t>パーン2 speed1</t>
    <phoneticPr fontId="7"/>
  </si>
  <si>
    <t>エスタブ speed1</t>
    <phoneticPr fontId="7"/>
  </si>
  <si>
    <t>エスタブ2 speed1</t>
    <phoneticPr fontId="7"/>
  </si>
  <si>
    <t>コルキス speed1</t>
    <phoneticPr fontId="7"/>
  </si>
  <si>
    <t>コルキス speed1</t>
    <phoneticPr fontId="7"/>
  </si>
  <si>
    <t>ルキフグス speed1</t>
    <phoneticPr fontId="7"/>
  </si>
  <si>
    <t>通常攻撃のみ</t>
    <phoneticPr fontId="7"/>
  </si>
  <si>
    <t>通常攻撃のみ</t>
    <phoneticPr fontId="7"/>
  </si>
  <si>
    <t>高確率で3連続攻撃 
HP50%以下で全体攻撃</t>
    <phoneticPr fontId="7"/>
  </si>
  <si>
    <t>開幕　状態異常耐性
2ターンごとにハートパネルを2つプロテクト+アニマルキラー 
HP50%以下で緑パネル8つ生成+クリティカル</t>
    <phoneticPr fontId="7"/>
  </si>
  <si>
    <t>開幕　状態異常耐性 
2ターンごとにハートパネルを3つプロテクト+アニマルキラー
HP50％以下で予告し、赤パネル吸収攻撃</t>
    <phoneticPr fontId="7"/>
  </si>
  <si>
    <t>開幕　永続弱カウンター
高確率でハートパネルを3つプロテクト＋単体攻撃  
HP50%以下で攻撃力UP</t>
    <phoneticPr fontId="7"/>
  </si>
  <si>
    <t>開幕　永続弱カウンター
初手　5ターン　微弱ウィルス 
高確率でハートパネルを5つプロテクト＋黄色属性以外キラー
HP50%以下で予告し、クリティカル</t>
    <phoneticPr fontId="7"/>
  </si>
  <si>
    <t>開幕　状態異常耐性 
3ターンごとに20％グラビティ
５０％の確率でハートパネル8個プロテクト＋単体攻撃 
５０％の確率でハートパネル5個プロテクト＋全体攻撃  
HP50%以下で全ての青パネル吸収攻撃
HP50%以下でハートパネルをすべてプロテクト</t>
    <phoneticPr fontId="7"/>
  </si>
  <si>
    <t>開幕　状態異常耐性 
初手　永続ハートパネルはプロテクト状態でドロップ（30％の確率） 
3ターンごとに30％グラビティ  
５０％の確率で3連続攻撃 
５０％の確率で全体攻撃 
HP50%以下でハートパネルを全てプロテクト  
HP50%以下でハートパネルを全てお邪魔パネルに変換</t>
    <phoneticPr fontId="7"/>
  </si>
  <si>
    <t>フロア4</t>
    <phoneticPr fontId="7"/>
  </si>
  <si>
    <t>フロア3</t>
    <phoneticPr fontId="7"/>
  </si>
  <si>
    <t>フロア2</t>
    <phoneticPr fontId="7"/>
  </si>
  <si>
    <t>▼攻略パーティー</t>
  </si>
  <si>
    <t>ID</t>
  </si>
  <si>
    <t>ドロップラベル</t>
  </si>
  <si>
    <t>コスト</t>
  </si>
  <si>
    <t>Level</t>
  </si>
  <si>
    <t>HP</t>
  </si>
  <si>
    <t>attack</t>
  </si>
  <si>
    <t>heal</t>
  </si>
  <si>
    <t>＋値合計</t>
  </si>
  <si>
    <t>HP合計</t>
  </si>
  <si>
    <t>ユニットスキル</t>
  </si>
  <si>
    <t>クラッシュスキル</t>
  </si>
  <si>
    <t>PremiumS</t>
  </si>
  <si>
    <t>DropWizS</t>
  </si>
  <si>
    <t>PremiumSS</t>
  </si>
  <si>
    <t>合計コスト</t>
  </si>
  <si>
    <t>▼各エリア所感</t>
  </si>
  <si>
    <t>エリア</t>
  </si>
  <si>
    <t>コンティニュー</t>
  </si>
  <si>
    <t>コンティニュー理由</t>
  </si>
  <si>
    <t>4-1ゲージ目</t>
    <phoneticPr fontId="13"/>
  </si>
  <si>
    <t>4-2ゲージ目</t>
    <rPh sb="6" eb="7">
      <t>メ</t>
    </rPh>
    <phoneticPr fontId="13"/>
  </si>
  <si>
    <t>プレイ感</t>
  </si>
  <si>
    <t>調整点</t>
  </si>
  <si>
    <t>※攻略PTシートの調整点反映後に作成しています</t>
  </si>
  <si>
    <t>HP　＋値</t>
  </si>
  <si>
    <t>attack　＋値</t>
  </si>
  <si>
    <t>heal　＋値</t>
  </si>
  <si>
    <t>PremiumSSS</t>
  </si>
  <si>
    <t>各エリア所感</t>
  </si>
  <si>
    <t>プレイヤー習熟度（初心者・中級者・上級者）▶</t>
    <phoneticPr fontId="13"/>
  </si>
  <si>
    <t>所感</t>
  </si>
  <si>
    <t>進行度</t>
  </si>
  <si>
    <t>死亡要因</t>
  </si>
  <si>
    <t>プレイヤー習熟度（初心者・中級者・上級者）▶</t>
    <phoneticPr fontId="13"/>
  </si>
  <si>
    <t>プレイヤー習熟度（初心者・中級者・上級者）▶</t>
    <phoneticPr fontId="13"/>
  </si>
  <si>
    <t>星義司る天聖神 アストライアー</t>
  </si>
  <si>
    <t>単体に黄属性の超大ダメージ攻撃+HPを大回復+1ターン黄属性の攻撃力を超大UP</t>
  </si>
  <si>
    <t>全体に特大ダメージ+ 2ターン回復力小UP</t>
  </si>
  <si>
    <t>狂花吹雪く旋獄鬼神 ヨミ</t>
  </si>
  <si>
    <t>1体に特大ダメージ</t>
  </si>
  <si>
    <t>爛漫なる随筆家 清少納言</t>
  </si>
  <si>
    <t>HP大回復+ 2ターン全ユニットの回復力小UP</t>
  </si>
  <si>
    <t>熱解する求波導 フーリエ</t>
  </si>
  <si>
    <t>青・黄属性で 単体に2連続大ダメージ</t>
  </si>
  <si>
    <t>2-1ゲージ目</t>
    <phoneticPr fontId="7"/>
  </si>
  <si>
    <t>2-2ゲージ目</t>
    <phoneticPr fontId="7"/>
  </si>
  <si>
    <t>3-1ゲージ目</t>
    <phoneticPr fontId="7"/>
  </si>
  <si>
    <t>3-2ゲージ目</t>
    <phoneticPr fontId="7"/>
  </si>
  <si>
    <t>▼未対策パーティー1（想定パーティのヨミをフレイ（赤・アニマル）に変更）</t>
    <rPh sb="11" eb="13">
      <t>ソウテイ</t>
    </rPh>
    <rPh sb="25" eb="26">
      <t>アカ</t>
    </rPh>
    <rPh sb="33" eb="35">
      <t>ヘンコウ</t>
    </rPh>
    <phoneticPr fontId="7"/>
  </si>
  <si>
    <t>▼未対策パーティー2（想定パーティの清少納言をスフィンクス（黄・アニマル）に変更）</t>
    <rPh sb="11" eb="13">
      <t>ソウテイ</t>
    </rPh>
    <rPh sb="18" eb="22">
      <t>セイショウナゴｎ</t>
    </rPh>
    <rPh sb="30" eb="31">
      <t>キ</t>
    </rPh>
    <rPh sb="38" eb="40">
      <t>ヘンコウ</t>
    </rPh>
    <phoneticPr fontId="7"/>
  </si>
  <si>
    <t>2ターン赤属性のタップ回数を1増やし、攻撃力UP(黄パネルを吸収して効果UP)+黄パネルが出現しなくなる</t>
  </si>
  <si>
    <t>1体に特大ダメージ +攻撃力UP</t>
  </si>
  <si>
    <t>操神の愛姫 スフィンクス</t>
  </si>
  <si>
    <t>3ターンの間全ユニットの防御力と回復力を特大UP＋3ターンHPを小回復</t>
  </si>
  <si>
    <t>HPを大回復</t>
  </si>
  <si>
    <t>▼未対策パーティー3（アストライアー＋イベント産パーティ）</t>
    <rPh sb="23" eb="24">
      <t>３</t>
    </rPh>
    <phoneticPr fontId="7"/>
  </si>
  <si>
    <t>四聖結終の超獣 麒麟</t>
  </si>
  <si>
    <t>DropWizSS</t>
  </si>
  <si>
    <t>敵単体の残りHPを50％減らす</t>
  </si>
  <si>
    <t>単体に特大ダメージ+ 単体に防御力を無視した固定威力ダメージ</t>
  </si>
  <si>
    <t>烙雷の全能神 ゼウス</t>
  </si>
  <si>
    <t>3ターン全ユニットの攻撃力UP(緑パネルとCパネルを吸収して効果UP)+回復力と防御力特大UP</t>
  </si>
  <si>
    <t>1体に超大ダメージ</t>
  </si>
  <si>
    <t>狂花吹雪く旋獄鬼神 ヨミ（バグ30以上）</t>
    <rPh sb="17" eb="19">
      <t>イジョウ</t>
    </rPh>
    <phoneticPr fontId="7"/>
  </si>
  <si>
    <t>崇紅なる豊穣皇神 フレイ（バグ30以上）</t>
    <rPh sb="17" eb="19">
      <t>イジョウ</t>
    </rPh>
    <phoneticPr fontId="7"/>
  </si>
  <si>
    <t>青吸収攻撃で即死（29000くらいダメージ</t>
    <rPh sb="0" eb="3">
      <t>アオキュウシュウ</t>
    </rPh>
    <rPh sb="3" eb="5">
      <t>コウゲキ</t>
    </rPh>
    <rPh sb="6" eb="8">
      <t>ソクシ</t>
    </rPh>
    <phoneticPr fontId="7"/>
  </si>
  <si>
    <t>■全体
（ボスのデータがないため水着シュレディンガーで代用）
全フロアを通して、パーティユニットのスペックが高いため余裕で進行できました。
敵の攻撃が激しくなり通常回復では追いつかない局面でも
アストライアーで大回復＆ハート出現率上昇させ、さらにフーリエで一掃することでまとまってハートを確保できる
青を残して清少納言でハート変換など
■フロア1
ルキフグスは赤キラー要員として配置したが、黄単色相手には攻撃が通らないためお供のノエルより弱く感じる。
ノエルは通常攻撃しかないが、攻撃力の調整でルキフグスをもう少し強化してもよいかもしれない
黄黄赤黄のPTで赤キラー全体攻撃が11995ダメージ
黄黄赤赤のPTで赤キラー全体攻撃は20910ダメージとなった。
どちらも即死はないが、ノエルの追撃がかなり痛いので2ターン目くらいには瀕死になる
■フロア2
アニマルキラーは対象者がいないため特に脅威にはならなかったが
HPから注意を切るとピンチに追い込まれる程度には削ってくるので程よい緊張感があると思う
■フロア3
パーンのクリティカルは程よいダメージとなっていた
カウンターは特に警戒は必要ない程度にダメージを抑えられていると思う
■フロア4
１ゲージ目の終盤の青吸収攻撃で大量に吸い取られて即死ダメージとなってしまった。
1ゲージ目の吸収攻撃は予告がないためダメージを抑えたほうが良いかもしれない
2ゲージ目はコンティニュー後、麒麟のスキルで敵HP半減＞他のスキル全使用＋フィーバーでほぼ削り切れた。初手はダメージ攻撃ではないため余裕を持って勝利できた</t>
    <rPh sb="16" eb="18">
      <t>ミズギ</t>
    </rPh>
    <rPh sb="27" eb="29">
      <t>ダイヨウ</t>
    </rPh>
    <rPh sb="31" eb="32">
      <t>ゼンフロア</t>
    </rPh>
    <rPh sb="36" eb="37">
      <t>トオシテ</t>
    </rPh>
    <rPh sb="58" eb="60">
      <t>ヨユウ</t>
    </rPh>
    <rPh sb="61" eb="63">
      <t>シンコウ</t>
    </rPh>
    <rPh sb="70" eb="71">
      <t>テキノコウゲキ</t>
    </rPh>
    <rPh sb="75" eb="76">
      <t>ハゲシク</t>
    </rPh>
    <rPh sb="80" eb="82">
      <t>ツウジョウ</t>
    </rPh>
    <rPh sb="82" eb="84">
      <t>カイフク</t>
    </rPh>
    <rPh sb="105" eb="108">
      <t>ダイカイフク</t>
    </rPh>
    <rPh sb="112" eb="114">
      <t>シュツゲｎ</t>
    </rPh>
    <rPh sb="114" eb="115">
      <t>リツ</t>
    </rPh>
    <rPh sb="115" eb="117">
      <t>ジョウショウ</t>
    </rPh>
    <rPh sb="128" eb="130">
      <t>イッソウ</t>
    </rPh>
    <rPh sb="144" eb="146">
      <t>カクホ</t>
    </rPh>
    <rPh sb="150" eb="151">
      <t>アオ</t>
    </rPh>
    <rPh sb="152" eb="153">
      <t>ノコシテ</t>
    </rPh>
    <rPh sb="155" eb="159">
      <t>セイショウナゴｎ</t>
    </rPh>
    <rPh sb="181" eb="182">
      <t>アカ</t>
    </rPh>
    <rPh sb="185" eb="187">
      <t>youin</t>
    </rPh>
    <rPh sb="190" eb="192">
      <t>ハイチ</t>
    </rPh>
    <rPh sb="196" eb="197">
      <t>キ</t>
    </rPh>
    <rPh sb="197" eb="199">
      <t>タンショク</t>
    </rPh>
    <rPh sb="199" eb="201">
      <t>アイテ</t>
    </rPh>
    <rPh sb="203" eb="205">
      <t>コウゲキガ</t>
    </rPh>
    <rPh sb="206" eb="207">
      <t>トオラナイ</t>
    </rPh>
    <rPh sb="220" eb="221">
      <t>ヨワイ</t>
    </rPh>
    <rPh sb="222" eb="223">
      <t>クカンジル</t>
    </rPh>
    <rPh sb="231" eb="235">
      <t>ツウジョウコウゲキシカナイ</t>
    </rPh>
    <rPh sb="241" eb="242">
      <t>セメ</t>
    </rPh>
    <rPh sb="242" eb="244">
      <t>ダゲキリョク</t>
    </rPh>
    <rPh sb="245" eb="247">
      <t>チョウセイ</t>
    </rPh>
    <rPh sb="258" eb="260">
      <t>キョウカ</t>
    </rPh>
    <rPh sb="272" eb="273">
      <t>キ</t>
    </rPh>
    <rPh sb="273" eb="274">
      <t>キ</t>
    </rPh>
    <rPh sb="274" eb="275">
      <t>アカ</t>
    </rPh>
    <rPh sb="275" eb="276">
      <t>キ</t>
    </rPh>
    <rPh sb="280" eb="281">
      <t>アカ</t>
    </rPh>
    <rPh sb="284" eb="286">
      <t>ゼンタイ</t>
    </rPh>
    <rPh sb="286" eb="288">
      <t>コウゲキ</t>
    </rPh>
    <rPh sb="299" eb="300">
      <t>キ</t>
    </rPh>
    <rPh sb="300" eb="301">
      <t>キ</t>
    </rPh>
    <rPh sb="301" eb="302">
      <t>アカ</t>
    </rPh>
    <rPh sb="302" eb="303">
      <t>アカ</t>
    </rPh>
    <rPh sb="307" eb="308">
      <t>アカキラー</t>
    </rPh>
    <rPh sb="311" eb="315">
      <t>ゼンタイコウゲキ</t>
    </rPh>
    <rPh sb="335" eb="337">
      <t>ソクシ</t>
    </rPh>
    <rPh sb="346" eb="348">
      <t>ツイゲキ</t>
    </rPh>
    <rPh sb="360" eb="361">
      <t>メ</t>
    </rPh>
    <rPh sb="366" eb="368">
      <t>ヒンシ</t>
    </rPh>
    <rPh sb="387" eb="390">
      <t>タイショウシャ</t>
    </rPh>
    <rPh sb="396" eb="397">
      <t>トクニキョウイ</t>
    </rPh>
    <rPh sb="414" eb="416">
      <t>チュウイ</t>
    </rPh>
    <rPh sb="417" eb="418">
      <t>キル</t>
    </rPh>
    <rPh sb="424" eb="425">
      <t>オイコマレル</t>
    </rPh>
    <rPh sb="430" eb="432">
      <t>テイド</t>
    </rPh>
    <rPh sb="434" eb="435">
      <t>ケズッテクル</t>
    </rPh>
    <rPh sb="441" eb="442">
      <t>ホドヨイ</t>
    </rPh>
    <rPh sb="444" eb="447">
      <t>キンチョウカｎ</t>
    </rPh>
    <rPh sb="472" eb="473">
      <t>ホドヨイ</t>
    </rPh>
    <rPh sb="492" eb="493">
      <t>トクニ</t>
    </rPh>
    <rPh sb="494" eb="496">
      <t>ケイカイ</t>
    </rPh>
    <rPh sb="497" eb="499">
      <t>ヒツヨウナイ</t>
    </rPh>
    <rPh sb="501" eb="503">
      <t>テイド</t>
    </rPh>
    <rPh sb="509" eb="510">
      <t>オサエラレテイル</t>
    </rPh>
    <rPh sb="531" eb="532">
      <t>メ</t>
    </rPh>
    <rPh sb="533" eb="535">
      <t>シュウバｎ</t>
    </rPh>
    <rPh sb="536" eb="541">
      <t>アオキュウシュウコウゲキ</t>
    </rPh>
    <rPh sb="542" eb="544">
      <t>タイリョウニ</t>
    </rPh>
    <rPh sb="545" eb="546">
      <t>スイトラレテソクシ</t>
    </rPh>
    <rPh sb="573" eb="575">
      <t>キュウシュウ</t>
    </rPh>
    <rPh sb="575" eb="577">
      <t>コウゲキ</t>
    </rPh>
    <rPh sb="578" eb="580">
      <t>ヨコク</t>
    </rPh>
    <rPh sb="590" eb="591">
      <t>オサエタホウガヨイ</t>
    </rPh>
    <rPh sb="619" eb="620">
      <t>ゴ</t>
    </rPh>
    <rPh sb="621" eb="623">
      <t>キリｎ</t>
    </rPh>
    <rPh sb="628" eb="629">
      <t>テキ</t>
    </rPh>
    <rPh sb="631" eb="633">
      <t>ハンゲｎ</t>
    </rPh>
    <rPh sb="634" eb="635">
      <t>ホカ</t>
    </rPh>
    <rPh sb="651" eb="652">
      <t>ケズリキレル</t>
    </rPh>
    <rPh sb="657" eb="659">
      <t>ショテ</t>
    </rPh>
    <rPh sb="664" eb="666">
      <t>コウゲキ</t>
    </rPh>
    <rPh sb="672" eb="674">
      <t>ヨユウヲモッテ</t>
    </rPh>
    <rPh sb="678" eb="680">
      <t>ショウリ</t>
    </rPh>
    <phoneticPr fontId="13"/>
  </si>
  <si>
    <t xml:space="preserve">ボス１G目の青吸収攻撃に上限をつけるかダメージ係数を下げる
コルキスと夏シュレディンガーの性能差は調整が必要＞HP倍率下げ、攻撃力調整
緑ドロップしない設定にする
HP倍率、攻撃力を全体的に上方修正
全体的に攻撃力を30％ほど情報修正してください
フロア1
硬く感じるのでエネミー全員のHPを0.8倍してください
フロア2
各ゲージの開幕スキルにスピード調整(スピード1)をつけてください
フロア3
パーンのハートプロテクトに単体攻撃がついていないので修正してください
フロア4
2ゲージ目の「HP50%以下でハート全部プロテクト」のトリガーが違うっぽいです（60％ぐらいで確認）
また、直後にハートをお邪魔に変換するはずが、グラビティに割り込まれてしまっています
</t>
    <rPh sb="4" eb="5">
      <t>メ</t>
    </rPh>
    <rPh sb="6" eb="7">
      <t>アオ</t>
    </rPh>
    <rPh sb="7" eb="11">
      <t>キュウシュウコウゲキ</t>
    </rPh>
    <rPh sb="12" eb="14">
      <t>ジョウゲン</t>
    </rPh>
    <rPh sb="23" eb="25">
      <t>ケイスウ</t>
    </rPh>
    <rPh sb="26" eb="27">
      <t>サゲル</t>
    </rPh>
    <rPh sb="36" eb="37">
      <t>ナツ</t>
    </rPh>
    <rPh sb="46" eb="49">
      <t>セイノウサ</t>
    </rPh>
    <rPh sb="50" eb="52">
      <t>チョウセイ</t>
    </rPh>
    <rPh sb="53" eb="55">
      <t>ヒツヨウ</t>
    </rPh>
    <rPh sb="58" eb="60">
      <t>バイリツ</t>
    </rPh>
    <rPh sb="60" eb="61">
      <t>サゲ</t>
    </rPh>
    <rPh sb="63" eb="66">
      <t>コウゲキリョク</t>
    </rPh>
    <rPh sb="66" eb="68">
      <t>チョウセイ</t>
    </rPh>
    <rPh sb="70" eb="71">
      <t>ミドリ</t>
    </rPh>
    <rPh sb="78" eb="80">
      <t>セッテイ</t>
    </rPh>
    <rPh sb="86" eb="88">
      <t>バイリツ</t>
    </rPh>
    <rPh sb="89" eb="92">
      <t>コウゲキリョク</t>
    </rPh>
    <rPh sb="93" eb="96">
      <t>ゼンタイテキニ</t>
    </rPh>
    <rPh sb="97" eb="101">
      <t>ジョウホウシュウセイ</t>
    </rPh>
    <phoneticPr fontId="7"/>
  </si>
  <si>
    <t>２ゲージ目1/4</t>
    <phoneticPr fontId="7"/>
  </si>
  <si>
    <t>アニマルキラーに耐え切れず死亡</t>
    <phoneticPr fontId="7"/>
  </si>
  <si>
    <t>フロア２エスタプのアニマルキラーが重い。体力もそれなりにあるため、速攻もできず２ゲージ目で耐え切れず死亡した。
そこさえこえれば問題はないが、フロア２をノーコンで超えることは厳しいと思われる。</t>
    <phoneticPr fontId="7"/>
  </si>
  <si>
    <t>中級者</t>
    <phoneticPr fontId="13"/>
  </si>
  <si>
    <t>中級者</t>
    <phoneticPr fontId="7"/>
  </si>
  <si>
    <t>火力が稼げない組み合わせで時間はかかる安定してクリア可能と思われる。最後のお邪魔パネル＋プロテクトのギミック以外でヒヤリとさせられるところはなかった。
回復パネルがつながりやすい事とフィーバーで回復は十分回るうえ、アストライアーの回復とゼウスの防御があるためかなり安全。
時間はかかるがどのギミックでも事故死する危険が少ないため、道中の起伏がないような印象は受けた。</t>
    <phoneticPr fontId="7"/>
  </si>
  <si>
    <t>×</t>
    <phoneticPr fontId="7"/>
  </si>
  <si>
    <t>開幕赤属性キラーにより耐久できず敗北</t>
    <rPh sb="0" eb="2">
      <t>カイマク</t>
    </rPh>
    <rPh sb="2" eb="5">
      <t>アカゾクセイ</t>
    </rPh>
    <rPh sb="11" eb="13">
      <t>タイキュウ</t>
    </rPh>
    <rPh sb="16" eb="18">
      <t>ハイボク</t>
    </rPh>
    <phoneticPr fontId="7"/>
  </si>
  <si>
    <t>5度ほどプレイしましたがよほどパネル運が良く無いと3ターンもせずに敗北しました。</t>
    <rPh sb="18" eb="19">
      <t>ウン</t>
    </rPh>
    <rPh sb="20" eb="21">
      <t>ヨクナイト</t>
    </rPh>
    <rPh sb="33" eb="35">
      <t>ハイボクシマス</t>
    </rPh>
    <phoneticPr fontId="7"/>
  </si>
  <si>
    <t>中級者</t>
    <rPh sb="0" eb="3">
      <t>チュウキュウシャ</t>
    </rPh>
    <phoneticPr fontId="7"/>
  </si>
  <si>
    <t>■全体の感想
全体的に攻撃力を少しあげても良いかもしれないと感じました。
どのフロアでも耐久が出来るため余裕を持ってクリアができました。
■フロア1
3体の攻撃頻度が1で初めの耐久は少し辛いが、清少納言とアストラアーで的確に回復して行けば問題なく突破できる。
■フロア2
エスタブの攻撃力がかなり低く感じました。
特にアニマルキラーの威力が低く感じました。通常攻撃と同程度でも問題無い気がします。
■フロア3
2ゲージ目の攻撃力UPが少し痛いですが十分耐えられるレベルで問題なく突破可能です。
■フロア4
1ゲージ目
青パネル吸収攻撃で15000ほどダメージを受けましたが1回のみなので十分持ち直せます。
2ゲージ目
フーリエがいるためお邪魔もプロテクトも問題なく対応可能でした。</t>
    <rPh sb="52" eb="54">
      <t>ヨユウヲ</t>
    </rPh>
    <rPh sb="55" eb="56">
      <t>モッテ</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</si>
</sst>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rgb="FF000000"/>
      <name val="MS PGothic"/>
    </font>
    <font>
      <sz val="12"/>
      <color theme="1"/>
      <name val="Yu Gothic"/>
      <family val="2"/>
      <charset val="128"/>
      <scheme val="minor"/>
    </font>
    <font>
      <sz val="12"/>
      <color theme="1"/>
      <name val="Yu Gothic"/>
      <family val="2"/>
      <charset val="128"/>
      <scheme val="minor"/>
    </font>
    <font>
      <sz val="12"/>
      <color theme="1"/>
      <name val="Yu Gothic"/>
      <family val="2"/>
      <charset val="128"/>
      <scheme val="minor"/>
    </font>
    <font>
      <sz val="12"/>
      <name val="MS PGothic"/>
      <family val="3"/>
      <charset val="128"/>
    </font>
    <font>
      <sz val="12"/>
      <color rgb="FFFFFFFF"/>
      <name val="MS PGothic"/>
      <family val="3"/>
      <charset val="128"/>
    </font>
    <font>
      <sz val="12"/>
      <name val="MS PGothic"/>
      <family val="3"/>
      <charset val="128"/>
    </font>
    <font>
      <sz val="6"/>
      <name val="MS PGothic"/>
      <family val="3"/>
      <charset val="128"/>
    </font>
    <font>
      <sz val="10"/>
      <color rgb="FF222222"/>
      <name val="Arial Unicode MS"/>
    </font>
    <font>
      <sz val="12"/>
      <color rgb="FF000000"/>
      <name val="MS PGothic"/>
      <family val="3"/>
      <charset val="128"/>
    </font>
    <font>
      <sz val="12"/>
      <color rgb="FF000000"/>
      <name val="Meiryo"/>
      <family val="3"/>
      <charset val="128"/>
    </font>
    <font>
      <sz val="10"/>
      <color theme="1"/>
      <name val="メイリオ"/>
      <family val="3"/>
      <charset val="128"/>
    </font>
    <font>
      <b/>
      <sz val="10"/>
      <color rgb="FF000000"/>
      <name val="Meiryo"/>
      <family val="3"/>
      <charset val="128"/>
    </font>
    <font>
      <sz val="6"/>
      <name val="Yu Gothic"/>
      <family val="2"/>
      <charset val="128"/>
      <scheme val="minor"/>
    </font>
    <font>
      <sz val="10"/>
      <color rgb="FF000000"/>
      <name val="Meiryo"/>
      <family val="3"/>
      <charset val="128"/>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
      <sz val="10"/>
      <color rgb="FF000000"/>
      <name val="MS PGothic"/>
      <family val="3"/>
      <charset val="128"/>
    </font>
    <font>
      <b/>
      <sz val="14"/>
      <color rgb="FF000000"/>
      <name val="Meiryo"/>
      <family val="3"/>
      <charset val="128"/>
    </font>
    <font>
      <sz val="14"/>
      <color rgb="FF000000"/>
      <name val="Meiryo"/>
      <family val="3"/>
      <charset val="128"/>
    </font>
    <font>
      <sz val="10"/>
      <color rgb="FF000000"/>
      <name val="ＭＳ Ｐゴシック"/>
      <family val="3"/>
      <charset val="128"/>
    </font>
  </fonts>
  <fills count="9">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
      <patternFill patternType="solid">
        <fgColor theme="5" tint="0.59999389629810485"/>
        <bgColor indexed="64"/>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rgb="FF000000"/>
      </top>
      <bottom style="thin">
        <color rgb="FF000000"/>
      </bottom>
      <diagonal/>
    </border>
  </borders>
  <cellStyleXfs count="3">
    <xf numFmtId="0" fontId="0" fillId="0" borderId="0"/>
    <xf numFmtId="0" fontId="3" fillId="0" borderId="0"/>
    <xf numFmtId="0" fontId="9" fillId="0" borderId="0"/>
  </cellStyleXfs>
  <cellXfs count="110">
    <xf numFmtId="0" fontId="0" fillId="0" borderId="0" xfId="0" applyFont="1" applyAlignment="1"/>
    <xf numFmtId="0" fontId="4" fillId="0" borderId="0" xfId="0" applyFont="1" applyAlignment="1"/>
    <xf numFmtId="0" fontId="5"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8" fillId="0" borderId="0" xfId="0" applyFont="1" applyAlignment="1">
      <alignment wrapText="1"/>
    </xf>
    <xf numFmtId="0" fontId="0" fillId="0" borderId="1" xfId="0" applyFont="1" applyBorder="1" applyAlignment="1">
      <alignment vertical="center" wrapText="1"/>
    </xf>
    <xf numFmtId="0" fontId="0" fillId="0" borderId="6" xfId="0" applyFont="1" applyBorder="1" applyAlignment="1">
      <alignment vertical="top" wrapText="1"/>
    </xf>
    <xf numFmtId="0" fontId="8" fillId="0" borderId="5" xfId="0" applyFont="1" applyBorder="1" applyAlignment="1"/>
    <xf numFmtId="0" fontId="10" fillId="0" borderId="0" xfId="1" applyFont="1" applyAlignment="1">
      <alignment horizontal="left" vertical="center"/>
    </xf>
    <xf numFmtId="0" fontId="10" fillId="0" borderId="0" xfId="1" applyFont="1"/>
    <xf numFmtId="0" fontId="11" fillId="0" borderId="0" xfId="1" applyFont="1"/>
    <xf numFmtId="0" fontId="11" fillId="0" borderId="0" xfId="1" applyFont="1" applyAlignment="1">
      <alignment wrapText="1"/>
    </xf>
    <xf numFmtId="0" fontId="14" fillId="0" borderId="5" xfId="1" applyFont="1" applyBorder="1"/>
    <xf numFmtId="0" fontId="10" fillId="3" borderId="3" xfId="1" applyFont="1" applyFill="1" applyBorder="1" applyAlignment="1">
      <alignment horizontal="left" vertical="center"/>
    </xf>
    <xf numFmtId="0" fontId="10" fillId="3" borderId="1" xfId="1" applyFont="1" applyFill="1" applyBorder="1" applyAlignment="1">
      <alignment horizontal="left" vertical="center"/>
    </xf>
    <xf numFmtId="0" fontId="10" fillId="0" borderId="3" xfId="1" applyFont="1" applyBorder="1" applyAlignment="1">
      <alignment horizontal="left" vertical="center"/>
    </xf>
    <xf numFmtId="0" fontId="10" fillId="0" borderId="1" xfId="1" applyFont="1" applyBorder="1" applyAlignment="1">
      <alignment horizontal="left" vertical="center"/>
    </xf>
    <xf numFmtId="0" fontId="10" fillId="0" borderId="0" xfId="2" applyFont="1"/>
    <xf numFmtId="0" fontId="16" fillId="0" borderId="0" xfId="2" applyFont="1"/>
    <xf numFmtId="0" fontId="9" fillId="0" borderId="0" xfId="2" applyFont="1" applyAlignment="1"/>
    <xf numFmtId="0" fontId="4" fillId="0" borderId="0" xfId="2" applyFont="1" applyAlignment="1">
      <alignment vertical="center"/>
    </xf>
    <xf numFmtId="0" fontId="4" fillId="0" borderId="0" xfId="2" applyFont="1" applyAlignment="1">
      <alignment horizontal="center" vertical="center"/>
    </xf>
    <xf numFmtId="0" fontId="14" fillId="0" borderId="0" xfId="2" applyFont="1"/>
    <xf numFmtId="0" fontId="10" fillId="6" borderId="1" xfId="2" applyFont="1" applyFill="1" applyBorder="1" applyAlignment="1">
      <alignment vertical="center"/>
    </xf>
    <xf numFmtId="0" fontId="10" fillId="7" borderId="1" xfId="2" applyFont="1" applyFill="1" applyBorder="1" applyAlignment="1">
      <alignment vertical="center"/>
    </xf>
    <xf numFmtId="0" fontId="10" fillId="0" borderId="1" xfId="2" applyFont="1" applyBorder="1"/>
    <xf numFmtId="9" fontId="10" fillId="4" borderId="1" xfId="2" applyNumberFormat="1" applyFont="1" applyFill="1" applyBorder="1"/>
    <xf numFmtId="0" fontId="12" fillId="0" borderId="0" xfId="1" applyFont="1" applyBorder="1"/>
    <xf numFmtId="0" fontId="12" fillId="0" borderId="19" xfId="1" applyFont="1" applyBorder="1"/>
    <xf numFmtId="0" fontId="12" fillId="0" borderId="5" xfId="1" applyFont="1" applyBorder="1"/>
    <xf numFmtId="0" fontId="19" fillId="0" borderId="0" xfId="2" applyFont="1" applyAlignment="1"/>
    <xf numFmtId="0" fontId="14" fillId="0" borderId="0" xfId="1" applyFont="1" applyBorder="1"/>
    <xf numFmtId="0" fontId="14" fillId="0" borderId="19" xfId="1" applyFont="1" applyBorder="1"/>
    <xf numFmtId="0" fontId="10" fillId="7" borderId="13" xfId="2" applyFont="1" applyFill="1" applyBorder="1" applyAlignment="1">
      <alignment vertical="center"/>
    </xf>
    <xf numFmtId="0" fontId="20" fillId="0" borderId="0" xfId="0" applyFont="1" applyAlignment="1"/>
    <xf numFmtId="0" fontId="21" fillId="0" borderId="0" xfId="0" applyFont="1" applyAlignment="1"/>
    <xf numFmtId="0" fontId="12" fillId="0" borderId="5" xfId="0" applyFont="1" applyBorder="1" applyAlignment="1"/>
    <xf numFmtId="0" fontId="14" fillId="0" borderId="5" xfId="0" applyFont="1" applyBorder="1" applyAlignment="1"/>
    <xf numFmtId="0" fontId="12" fillId="0" borderId="0" xfId="0" applyFont="1" applyAlignment="1"/>
    <xf numFmtId="0" fontId="14" fillId="0" borderId="0" xfId="0" applyFont="1" applyAlignment="1"/>
    <xf numFmtId="0" fontId="19" fillId="0" borderId="0" xfId="0" applyFont="1" applyAlignment="1"/>
    <xf numFmtId="0" fontId="12" fillId="8" borderId="5" xfId="0" applyFont="1" applyFill="1" applyBorder="1" applyAlignment="1"/>
    <xf numFmtId="0" fontId="22" fillId="0" borderId="0" xfId="2" applyFont="1" applyAlignment="1"/>
    <xf numFmtId="0" fontId="10" fillId="3" borderId="1" xfId="1" applyFont="1" applyFill="1" applyBorder="1" applyAlignment="1">
      <alignment horizontal="left" vertical="center"/>
    </xf>
    <xf numFmtId="0" fontId="0" fillId="3" borderId="1" xfId="0" applyFont="1" applyFill="1" applyBorder="1" applyAlignment="1">
      <alignment vertical="center"/>
    </xf>
    <xf numFmtId="0" fontId="4" fillId="0" borderId="2" xfId="0" applyFont="1" applyBorder="1"/>
    <xf numFmtId="0" fontId="6" fillId="3" borderId="1" xfId="0" applyFont="1" applyFill="1" applyBorder="1" applyAlignment="1">
      <alignment vertical="center"/>
    </xf>
    <xf numFmtId="0" fontId="4" fillId="0" borderId="4" xfId="0" applyFont="1" applyBorder="1"/>
    <xf numFmtId="0" fontId="0" fillId="3" borderId="1" xfId="0" applyFont="1" applyFill="1" applyBorder="1" applyAlignment="1">
      <alignment vertical="top"/>
    </xf>
    <xf numFmtId="0" fontId="10" fillId="0" borderId="5" xfId="1" applyFont="1" applyBorder="1" applyAlignment="1">
      <alignment horizontal="left"/>
    </xf>
    <xf numFmtId="0" fontId="10" fillId="3" borderId="5" xfId="1" applyFont="1" applyFill="1" applyBorder="1" applyAlignment="1">
      <alignment horizontal="left" vertical="center"/>
    </xf>
    <xf numFmtId="0" fontId="2" fillId="4" borderId="5" xfId="1" applyFont="1" applyFill="1" applyBorder="1" applyAlignment="1">
      <alignment horizontal="left" vertical="top" wrapText="1"/>
    </xf>
    <xf numFmtId="0" fontId="3" fillId="4" borderId="5" xfId="1" applyFont="1" applyFill="1" applyBorder="1" applyAlignment="1">
      <alignment horizontal="left" vertical="top" wrapText="1"/>
    </xf>
    <xf numFmtId="0" fontId="10" fillId="3" borderId="1" xfId="1" applyFont="1" applyFill="1" applyBorder="1" applyAlignment="1">
      <alignment horizontal="left" vertical="center"/>
    </xf>
    <xf numFmtId="0" fontId="4" fillId="0" borderId="4" xfId="1" applyFont="1" applyBorder="1"/>
    <xf numFmtId="0" fontId="4" fillId="0" borderId="2" xfId="1" applyFont="1" applyBorder="1"/>
    <xf numFmtId="0" fontId="15" fillId="4" borderId="8" xfId="1" applyFont="1" applyFill="1" applyBorder="1" applyAlignment="1">
      <alignment horizontal="left" vertical="top" wrapText="1"/>
    </xf>
    <xf numFmtId="0" fontId="4" fillId="0" borderId="9" xfId="1" applyFont="1" applyBorder="1"/>
    <xf numFmtId="0" fontId="4" fillId="0" borderId="10" xfId="1" applyFont="1" applyBorder="1"/>
    <xf numFmtId="0" fontId="4" fillId="0" borderId="11" xfId="1" applyFont="1" applyBorder="1"/>
    <xf numFmtId="0" fontId="3" fillId="0" borderId="0" xfId="1" applyFont="1" applyAlignment="1"/>
    <xf numFmtId="0" fontId="4" fillId="0" borderId="12" xfId="1" applyFont="1" applyBorder="1"/>
    <xf numFmtId="0" fontId="4" fillId="0" borderId="13" xfId="1" applyFont="1" applyBorder="1"/>
    <xf numFmtId="0" fontId="4" fillId="0" borderId="14" xfId="1" applyFont="1" applyBorder="1"/>
    <xf numFmtId="0" fontId="4" fillId="0" borderId="15" xfId="1" applyFont="1" applyBorder="1"/>
    <xf numFmtId="0" fontId="10" fillId="0" borderId="20" xfId="1" applyFont="1" applyBorder="1" applyAlignment="1">
      <alignment horizontal="left"/>
    </xf>
    <xf numFmtId="0" fontId="10" fillId="0" borderId="21" xfId="1" applyFont="1" applyBorder="1" applyAlignment="1">
      <alignment horizontal="left"/>
    </xf>
    <xf numFmtId="0" fontId="10" fillId="0" borderId="19" xfId="1" applyFont="1" applyBorder="1" applyAlignment="1">
      <alignment horizontal="left"/>
    </xf>
    <xf numFmtId="0" fontId="14" fillId="0" borderId="7" xfId="0" applyFont="1" applyBorder="1" applyAlignment="1">
      <alignment horizontal="center"/>
    </xf>
    <xf numFmtId="0" fontId="14" fillId="0" borderId="16" xfId="0" applyFont="1" applyBorder="1" applyAlignment="1">
      <alignment horizontal="center"/>
    </xf>
    <xf numFmtId="0" fontId="14" fillId="0" borderId="17" xfId="0" applyFont="1" applyBorder="1" applyAlignment="1">
      <alignment horizontal="center"/>
    </xf>
    <xf numFmtId="0" fontId="10" fillId="3" borderId="5" xfId="1" applyFont="1" applyFill="1" applyBorder="1" applyAlignment="1">
      <alignment horizontal="left"/>
    </xf>
    <xf numFmtId="0" fontId="1" fillId="4" borderId="5" xfId="1" applyFont="1" applyFill="1" applyBorder="1" applyAlignment="1">
      <alignment horizontal="left" vertical="top" wrapText="1"/>
    </xf>
    <xf numFmtId="0" fontId="10" fillId="0" borderId="1" xfId="2" applyFont="1" applyBorder="1" applyAlignment="1">
      <alignment horizontal="center"/>
    </xf>
    <xf numFmtId="0" fontId="4" fillId="0" borderId="4" xfId="2" applyFont="1" applyBorder="1"/>
    <xf numFmtId="0" fontId="4" fillId="0" borderId="2" xfId="2" applyFont="1" applyBorder="1"/>
    <xf numFmtId="0" fontId="17" fillId="5" borderId="18" xfId="2" applyFont="1" applyFill="1" applyBorder="1" applyAlignment="1">
      <alignment horizontal="left"/>
    </xf>
    <xf numFmtId="0" fontId="14" fillId="0" borderId="5" xfId="0" applyFont="1" applyBorder="1" applyAlignment="1">
      <alignment horizontal="center"/>
    </xf>
    <xf numFmtId="0" fontId="10" fillId="6" borderId="5" xfId="2" applyFont="1" applyFill="1" applyBorder="1" applyAlignment="1">
      <alignment horizontal="center" vertical="center"/>
    </xf>
    <xf numFmtId="0" fontId="10" fillId="0" borderId="1" xfId="2" applyFont="1" applyBorder="1" applyAlignment="1">
      <alignment horizontal="center" vertical="center"/>
    </xf>
    <xf numFmtId="0" fontId="10" fillId="6" borderId="5" xfId="2" applyFont="1" applyFill="1" applyBorder="1" applyAlignment="1">
      <alignment horizontal="left" vertical="center"/>
    </xf>
    <xf numFmtId="0" fontId="10" fillId="7" borderId="1" xfId="2" applyFont="1" applyFill="1" applyBorder="1" applyAlignment="1">
      <alignment horizontal="left" vertical="center"/>
    </xf>
    <xf numFmtId="0" fontId="18" fillId="4" borderId="5" xfId="2" applyFont="1" applyFill="1" applyBorder="1" applyAlignment="1">
      <alignment horizontal="left" vertical="top" wrapText="1"/>
    </xf>
    <xf numFmtId="0" fontId="10" fillId="7" borderId="13" xfId="2" applyFont="1" applyFill="1" applyBorder="1" applyAlignment="1">
      <alignment horizontal="left" vertical="center"/>
    </xf>
    <xf numFmtId="0" fontId="4" fillId="0" borderId="14" xfId="2" applyFont="1" applyBorder="1"/>
    <xf numFmtId="0" fontId="17" fillId="5" borderId="0" xfId="2" applyFont="1" applyFill="1" applyBorder="1" applyAlignment="1">
      <alignment horizontal="left"/>
    </xf>
    <xf numFmtId="0" fontId="10" fillId="0" borderId="4" xfId="2" applyFont="1" applyBorder="1" applyAlignment="1">
      <alignment horizontal="center" vertical="center"/>
    </xf>
    <xf numFmtId="0" fontId="10" fillId="6" borderId="20" xfId="2" applyFont="1" applyFill="1" applyBorder="1" applyAlignment="1">
      <alignment horizontal="left" vertical="center"/>
    </xf>
    <xf numFmtId="0" fontId="10" fillId="6" borderId="21" xfId="2" applyFont="1" applyFill="1" applyBorder="1" applyAlignment="1">
      <alignment horizontal="left" vertical="center"/>
    </xf>
    <xf numFmtId="0" fontId="10" fillId="6" borderId="19" xfId="2" applyFont="1" applyFill="1" applyBorder="1" applyAlignment="1">
      <alignment horizontal="left" vertical="center"/>
    </xf>
    <xf numFmtId="0" fontId="10" fillId="0" borderId="22" xfId="2" applyFont="1" applyBorder="1" applyAlignment="1">
      <alignment horizontal="center" vertical="center"/>
    </xf>
    <xf numFmtId="0" fontId="10" fillId="0" borderId="2" xfId="2" applyFont="1" applyBorder="1" applyAlignment="1">
      <alignment horizontal="center" vertical="center"/>
    </xf>
    <xf numFmtId="0" fontId="10" fillId="6" borderId="20" xfId="2" applyFont="1" applyFill="1" applyBorder="1" applyAlignment="1">
      <alignment horizontal="center" vertical="center"/>
    </xf>
    <xf numFmtId="0" fontId="10" fillId="6" borderId="21" xfId="2" applyFont="1" applyFill="1" applyBorder="1" applyAlignment="1">
      <alignment horizontal="center" vertical="center"/>
    </xf>
    <xf numFmtId="0" fontId="10" fillId="6" borderId="19" xfId="2" applyFont="1" applyFill="1" applyBorder="1" applyAlignment="1">
      <alignment horizontal="center" vertical="center"/>
    </xf>
  </cellXfs>
  <cellStyles count="3">
    <cellStyle name="標準" xfId="0" builtinId="0"/>
    <cellStyle name="標準 2" xfId="1"/>
    <cellStyle name="標準 2 2"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6</xdr:col>
      <xdr:colOff>463550</xdr:colOff>
      <xdr:row>1</xdr:row>
      <xdr:rowOff>222250</xdr:rowOff>
    </xdr:from>
    <xdr:to>
      <xdr:col>12</xdr:col>
      <xdr:colOff>171450</xdr:colOff>
      <xdr:row>12</xdr:row>
      <xdr:rowOff>127000</xdr:rowOff>
    </xdr:to>
    <xdr:pic>
      <xdr:nvPicPr>
        <xdr:cNvPr id="2" name="image02.jpg" title="画像"/>
        <xdr:cNvPicPr preferRelativeResize="0"/>
      </xdr:nvPicPr>
      <xdr:blipFill>
        <a:blip xmlns:r="http://schemas.openxmlformats.org/officeDocument/2006/relationships" r:embed="rId1" cstate="print"/>
        <a:stretch>
          <a:fillRect/>
        </a:stretch>
      </xdr:blipFill>
      <xdr:spPr>
        <a:xfrm>
          <a:off x="8515350" y="450850"/>
          <a:ext cx="4203700" cy="2419350"/>
        </a:xfrm>
        <a:prstGeom prst="rect">
          <a:avLst/>
        </a:prstGeom>
        <a:noFill/>
      </xdr:spPr>
    </xdr:pic>
    <xdr:clientData fLocksWithSheet="0"/>
  </xdr:twoCellAnchor>
  <xdr:twoCellAnchor>
    <xdr:from>
      <xdr:col>6</xdr:col>
      <xdr:colOff>374650</xdr:colOff>
      <xdr:row>14</xdr:row>
      <xdr:rowOff>79375</xdr:rowOff>
    </xdr:from>
    <xdr:to>
      <xdr:col>12</xdr:col>
      <xdr:colOff>73025</xdr:colOff>
      <xdr:row>22</xdr:row>
      <xdr:rowOff>508000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8426450" y="3432175"/>
          <a:ext cx="4194175" cy="2409825"/>
        </a:xfrm>
        <a:prstGeom prst="rect">
          <a:avLst/>
        </a:prstGeom>
        <a:noFill/>
      </xdr:spPr>
    </xdr:pic>
    <xdr:clientData fLocksWithSheet="0"/>
  </xdr:twoCellAnchor>
  <xdr:twoCellAnchor>
    <xdr:from>
      <xdr:col>6</xdr:col>
      <xdr:colOff>438150</xdr:colOff>
      <xdr:row>22</xdr:row>
      <xdr:rowOff>1022351</xdr:rowOff>
    </xdr:from>
    <xdr:to>
      <xdr:col>12</xdr:col>
      <xdr:colOff>285750</xdr:colOff>
      <xdr:row>22</xdr:row>
      <xdr:rowOff>3302001</xdr:rowOff>
    </xdr:to>
    <xdr:pic>
      <xdr:nvPicPr>
        <xdr:cNvPr id="4" name="image01.jpg" title="画像"/>
        <xdr:cNvPicPr preferRelativeResize="0"/>
      </xdr:nvPicPr>
      <xdr:blipFill>
        <a:blip xmlns:r="http://schemas.openxmlformats.org/officeDocument/2006/relationships" r:embed="rId3" cstate="print"/>
        <a:stretch>
          <a:fillRect/>
        </a:stretch>
      </xdr:blipFill>
      <xdr:spPr>
        <a:xfrm>
          <a:off x="8489950" y="6356351"/>
          <a:ext cx="4343400" cy="22796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G29"/>
  <sheetViews>
    <sheetView workbookViewId="0">
      <selection activeCell="B36" sqref="B35:B36"/>
    </sheetView>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30</v>
      </c>
      <c r="C14" s="1" t="s">
        <v>31</v>
      </c>
      <c r="D14" s="1" t="s">
        <v>23</v>
      </c>
      <c r="E14" s="1" t="s">
        <v>23</v>
      </c>
      <c r="F14" s="1" t="s">
        <v>23</v>
      </c>
      <c r="G14" s="1" t="s">
        <v>23</v>
      </c>
    </row>
    <row r="15" spans="1:7" ht="15" customHeight="1" x14ac:dyDescent="0.15">
      <c r="A15" s="1" t="s">
        <v>6</v>
      </c>
      <c r="B15" s="1" t="s">
        <v>32</v>
      </c>
      <c r="C15" s="1" t="s">
        <v>33</v>
      </c>
      <c r="D15" s="1" t="s">
        <v>34</v>
      </c>
      <c r="E15" s="1" t="s">
        <v>34</v>
      </c>
      <c r="F15" s="1" t="s">
        <v>34</v>
      </c>
      <c r="G15" s="1" t="s">
        <v>34</v>
      </c>
    </row>
    <row r="17" spans="1:2" ht="15" customHeight="1" x14ac:dyDescent="0.15">
      <c r="A17" s="1" t="s">
        <v>29</v>
      </c>
    </row>
    <row r="18" spans="1:2" ht="15" customHeight="1" x14ac:dyDescent="0.15">
      <c r="A18" s="1" t="s">
        <v>1</v>
      </c>
      <c r="B18" s="1" t="s">
        <v>35</v>
      </c>
    </row>
    <row r="19" spans="1:2" ht="15" customHeight="1" x14ac:dyDescent="0.15">
      <c r="A19" s="1" t="s">
        <v>2</v>
      </c>
      <c r="B19" s="1" t="s">
        <v>35</v>
      </c>
    </row>
    <row r="20" spans="1:2" ht="15" customHeight="1" x14ac:dyDescent="0.15">
      <c r="A20" s="1" t="s">
        <v>3</v>
      </c>
      <c r="B20" s="1" t="s">
        <v>36</v>
      </c>
    </row>
    <row r="21" spans="1:2" ht="15" customHeight="1" x14ac:dyDescent="0.15">
      <c r="A21" s="1" t="s">
        <v>4</v>
      </c>
      <c r="B21" s="1" t="s">
        <v>37</v>
      </c>
    </row>
    <row r="22" spans="1:2" ht="15" customHeight="1" x14ac:dyDescent="0.15">
      <c r="A22" s="1" t="s">
        <v>5</v>
      </c>
      <c r="B22" s="1" t="s">
        <v>38</v>
      </c>
    </row>
    <row r="23" spans="1:2" ht="15" customHeight="1" x14ac:dyDescent="0.15">
      <c r="A23" s="1" t="s">
        <v>6</v>
      </c>
      <c r="B23" s="1" t="s">
        <v>39</v>
      </c>
    </row>
    <row r="29" spans="1:2" ht="15" customHeight="1" x14ac:dyDescent="0.15">
      <c r="A29" s="1"/>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M1005"/>
  <sheetViews>
    <sheetView tabSelected="1" topLeftCell="A31" workbookViewId="0">
      <selection activeCell="J53" sqref="J53"/>
    </sheetView>
  </sheetViews>
  <sheetFormatPr baseColWidth="12" defaultColWidth="13.5" defaultRowHeight="15" customHeight="1" x14ac:dyDescent="0.15"/>
  <cols>
    <col min="1" max="2" width="2.1640625" customWidth="1"/>
    <col min="3" max="3" width="20.5" customWidth="1"/>
    <col min="4" max="4" width="17.6640625" customWidth="1"/>
    <col min="5" max="5" width="56.1640625" customWidth="1"/>
    <col min="6" max="27" width="9.83203125" customWidth="1"/>
  </cols>
  <sheetData>
    <row r="1" spans="1:5" ht="18" customHeight="1" x14ac:dyDescent="0.15">
      <c r="A1" s="2" t="s">
        <v>26</v>
      </c>
      <c r="B1" s="2"/>
      <c r="C1" s="2"/>
      <c r="D1" s="2"/>
      <c r="E1" s="2"/>
    </row>
    <row r="2" spans="1:5" ht="18" customHeight="1" x14ac:dyDescent="0.15">
      <c r="A2" s="3"/>
      <c r="B2" s="3"/>
      <c r="C2" s="3"/>
      <c r="D2" s="3"/>
      <c r="E2" s="3"/>
    </row>
    <row r="3" spans="1:5" ht="18" customHeight="1" x14ac:dyDescent="0.15">
      <c r="A3" s="3"/>
      <c r="B3" s="4" t="s">
        <v>27</v>
      </c>
      <c r="C3" s="5"/>
      <c r="D3" s="5"/>
      <c r="E3" s="5"/>
    </row>
    <row r="4" spans="1:5" ht="18" customHeight="1" x14ac:dyDescent="0.15">
      <c r="A4" s="3"/>
      <c r="B4" s="6"/>
      <c r="C4" s="7"/>
      <c r="D4" s="7"/>
      <c r="E4" s="6"/>
    </row>
    <row r="5" spans="1:5" ht="18" customHeight="1" x14ac:dyDescent="0.15">
      <c r="A5" s="3"/>
      <c r="B5" s="6"/>
      <c r="C5" s="59" t="s">
        <v>28</v>
      </c>
      <c r="D5" s="60"/>
      <c r="E5" s="8" t="s">
        <v>3</v>
      </c>
    </row>
    <row r="6" spans="1:5" ht="30" x14ac:dyDescent="0.15">
      <c r="A6" s="3"/>
      <c r="B6" s="6"/>
      <c r="C6" s="59" t="s">
        <v>7</v>
      </c>
      <c r="D6" s="60"/>
      <c r="E6" s="9" t="str">
        <f>VLOOKUP(E5,シート1!A11:B15,2,FALSE)</f>
        <v>上級者の遊び場。★６まで育つユニットが手に入る。超上級者はここを周回してバグマのユニットを作る。</v>
      </c>
    </row>
    <row r="7" spans="1:5" ht="18" customHeight="1" x14ac:dyDescent="0.15">
      <c r="A7" s="3"/>
      <c r="B7" s="6"/>
      <c r="C7" s="59" t="s">
        <v>29</v>
      </c>
      <c r="D7" s="60"/>
      <c r="E7" s="10" t="str">
        <f>VLOOKUP(E5,シート1!A19:B23,2,FALSE)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61" t="s">
        <v>41</v>
      </c>
      <c r="D12" s="60"/>
      <c r="E12" s="8" t="s">
        <v>42</v>
      </c>
    </row>
    <row r="13" spans="1:5" ht="18" customHeight="1" x14ac:dyDescent="0.15">
      <c r="A13" s="3"/>
      <c r="B13" s="6"/>
      <c r="C13" s="61" t="s">
        <v>43</v>
      </c>
      <c r="D13" s="60"/>
      <c r="E13" s="8" t="str">
        <f>VLOOKUP(E5,シート1!A10:C15,3,FALSE)</f>
        <v>超絶級/ウィザード級</v>
      </c>
    </row>
    <row r="14" spans="1:5" ht="18" customHeight="1" x14ac:dyDescent="0.15">
      <c r="A14" s="3"/>
      <c r="B14" s="6"/>
      <c r="C14" s="61" t="s">
        <v>44</v>
      </c>
      <c r="D14" s="60"/>
      <c r="E14" s="8" t="s">
        <v>45</v>
      </c>
    </row>
    <row r="15" spans="1:5" ht="30.75" customHeight="1" x14ac:dyDescent="0.15">
      <c r="A15" s="3"/>
      <c r="B15" s="6"/>
      <c r="C15" s="59" t="s">
        <v>46</v>
      </c>
      <c r="D15" s="60"/>
      <c r="E15" s="12" t="s">
        <v>47</v>
      </c>
    </row>
    <row r="16" spans="1:5" ht="18" customHeight="1" x14ac:dyDescent="0.15">
      <c r="A16" s="3"/>
      <c r="B16" s="6"/>
      <c r="C16" s="6"/>
      <c r="D16" s="6"/>
      <c r="E16" s="6"/>
    </row>
    <row r="17" spans="1:13" ht="18" customHeight="1" x14ac:dyDescent="0.15">
      <c r="A17" s="3"/>
      <c r="B17" s="6"/>
      <c r="C17" s="59" t="s">
        <v>48</v>
      </c>
      <c r="D17" s="60"/>
      <c r="E17" s="13" t="s">
        <v>49</v>
      </c>
    </row>
    <row r="18" spans="1:13" ht="18" customHeight="1" x14ac:dyDescent="0.15">
      <c r="A18" s="3"/>
      <c r="B18" s="6"/>
      <c r="C18" s="59" t="s">
        <v>50</v>
      </c>
      <c r="D18" s="60"/>
      <c r="E18" s="13" t="s">
        <v>51</v>
      </c>
    </row>
    <row r="19" spans="1:13" ht="18" customHeight="1" x14ac:dyDescent="0.15">
      <c r="A19" s="3"/>
      <c r="B19" s="6"/>
      <c r="C19" s="59" t="s">
        <v>52</v>
      </c>
      <c r="D19" s="60"/>
      <c r="E19" s="13" t="s">
        <v>53</v>
      </c>
    </row>
    <row r="20" spans="1:13" ht="18" customHeight="1" x14ac:dyDescent="0.15">
      <c r="A20" s="3"/>
      <c r="B20" s="6"/>
      <c r="C20" s="59" t="s">
        <v>54</v>
      </c>
      <c r="D20" s="60"/>
      <c r="E20" s="13" t="s">
        <v>55</v>
      </c>
    </row>
    <row r="21" spans="1:13" ht="18" customHeight="1" x14ac:dyDescent="0.15">
      <c r="A21" s="3"/>
      <c r="B21" s="6"/>
      <c r="C21" s="59" t="s">
        <v>56</v>
      </c>
      <c r="D21" s="62"/>
      <c r="E21" s="14"/>
    </row>
    <row r="22" spans="1:13" ht="18" customHeight="1" x14ac:dyDescent="0.15">
      <c r="A22" s="3"/>
      <c r="B22" s="6"/>
      <c r="C22" s="59" t="s">
        <v>57</v>
      </c>
      <c r="D22" s="60"/>
      <c r="E22" s="13">
        <v>4</v>
      </c>
    </row>
    <row r="23" spans="1:13" ht="375" x14ac:dyDescent="0.25">
      <c r="A23" s="3"/>
      <c r="B23" s="6"/>
      <c r="C23" s="59" t="s">
        <v>58</v>
      </c>
      <c r="D23" s="60"/>
      <c r="E23" s="12" t="s">
        <v>77</v>
      </c>
      <c r="M23" s="19"/>
    </row>
    <row r="24" spans="1:13" ht="91" customHeight="1" x14ac:dyDescent="0.15">
      <c r="A24" s="3"/>
      <c r="B24" s="6"/>
      <c r="C24" s="63" t="s">
        <v>59</v>
      </c>
      <c r="D24" s="60"/>
      <c r="E24" s="17" t="s">
        <v>60</v>
      </c>
    </row>
    <row r="25" spans="1:13" ht="18" customHeight="1" x14ac:dyDescent="0.15">
      <c r="A25" s="3"/>
      <c r="B25" s="6"/>
      <c r="C25" s="6"/>
      <c r="D25" s="6"/>
      <c r="E25" s="6"/>
    </row>
    <row r="26" spans="1:13" ht="18" customHeight="1" x14ac:dyDescent="0.15">
      <c r="A26" s="3"/>
      <c r="B26" s="6"/>
      <c r="C26" s="59" t="s">
        <v>61</v>
      </c>
      <c r="D26" s="60"/>
      <c r="E26" s="10"/>
    </row>
    <row r="27" spans="1:13" ht="18" customHeight="1" x14ac:dyDescent="0.15">
      <c r="A27" s="3"/>
      <c r="B27" s="6"/>
      <c r="C27" s="6"/>
      <c r="D27" s="6"/>
      <c r="E27" s="6"/>
    </row>
    <row r="28" spans="1:13" ht="18" customHeight="1" x14ac:dyDescent="0.15">
      <c r="A28" s="3"/>
      <c r="B28" s="6"/>
      <c r="C28" s="59" t="s">
        <v>62</v>
      </c>
      <c r="D28" s="60"/>
      <c r="E28" s="10"/>
    </row>
    <row r="29" spans="1:13" ht="18" customHeight="1" x14ac:dyDescent="0.15">
      <c r="A29" s="3"/>
      <c r="B29" s="6"/>
      <c r="C29" s="6"/>
      <c r="D29" s="6"/>
      <c r="E29" s="6"/>
    </row>
    <row r="30" spans="1:13" ht="18" customHeight="1" x14ac:dyDescent="0.15">
      <c r="A30" s="3"/>
      <c r="B30" s="11" t="s">
        <v>63</v>
      </c>
      <c r="C30" s="11"/>
      <c r="D30" s="11"/>
      <c r="E30" s="11"/>
    </row>
    <row r="31" spans="1:13" ht="18" customHeight="1" x14ac:dyDescent="0.15">
      <c r="A31" s="3"/>
      <c r="B31" s="6"/>
      <c r="C31" s="6"/>
      <c r="D31" s="6"/>
      <c r="E31" s="6"/>
    </row>
    <row r="32" spans="1:13" ht="18" customHeight="1" x14ac:dyDescent="0.15">
      <c r="A32" s="3"/>
      <c r="B32" s="6"/>
      <c r="C32" s="15" t="s">
        <v>64</v>
      </c>
      <c r="D32" s="15" t="s">
        <v>65</v>
      </c>
      <c r="E32" s="16" t="s">
        <v>66</v>
      </c>
    </row>
    <row r="33" spans="1:5" ht="30" x14ac:dyDescent="0.15">
      <c r="A33" s="3"/>
      <c r="B33" s="6"/>
      <c r="C33" s="12" t="str">
        <f>VLOOKUP($E$5,シート1!$A$10:$G$15,4,FALSE)</f>
        <v>SS(Level:99)</v>
      </c>
      <c r="D33" s="12" t="s">
        <v>67</v>
      </c>
      <c r="E33" s="21" t="s">
        <v>76</v>
      </c>
    </row>
    <row r="34" spans="1:5" ht="17" x14ac:dyDescent="0.25">
      <c r="A34" s="3"/>
      <c r="B34" s="6"/>
      <c r="C34" s="12" t="str">
        <f>VLOOKUP($E$5,シート1!$A$10:$G$15,5,FALSE)</f>
        <v>S(Level:99)</v>
      </c>
      <c r="D34" s="20" t="s">
        <v>68</v>
      </c>
      <c r="E34" s="22" t="s">
        <v>78</v>
      </c>
    </row>
    <row r="35" spans="1:5" ht="17" x14ac:dyDescent="0.25">
      <c r="A35" s="3"/>
      <c r="B35" s="6"/>
      <c r="C35" s="12" t="str">
        <f>VLOOKUP($E$5,シート1!$A$10:$G$15,6,FALSE)</f>
        <v>S(Level:99)</v>
      </c>
      <c r="D35" s="20" t="s">
        <v>69</v>
      </c>
      <c r="E35" s="22" t="s">
        <v>79</v>
      </c>
    </row>
    <row r="36" spans="1:5" ht="17" x14ac:dyDescent="0.25">
      <c r="A36" s="3"/>
      <c r="B36" s="6"/>
      <c r="C36" s="12" t="str">
        <f>VLOOKUP($E$5,シート1!$A$10:$G$15,7,FALSE)</f>
        <v>SSS(Level:99)</v>
      </c>
      <c r="D36" s="20" t="s">
        <v>70</v>
      </c>
      <c r="E36" s="22" t="s">
        <v>80</v>
      </c>
    </row>
    <row r="37" spans="1:5" ht="18" customHeight="1" x14ac:dyDescent="0.15">
      <c r="A37" s="3"/>
      <c r="B37" s="6"/>
      <c r="C37" s="18"/>
      <c r="D37" s="18"/>
      <c r="E37" s="6"/>
    </row>
    <row r="38" spans="1:5" ht="18" customHeight="1" x14ac:dyDescent="0.15">
      <c r="A38" s="3"/>
      <c r="B38" s="6"/>
      <c r="C38" s="6"/>
      <c r="D38" s="6"/>
      <c r="E38" s="6"/>
    </row>
    <row r="39" spans="1:5" ht="18" customHeight="1" x14ac:dyDescent="0.15">
      <c r="A39" s="3"/>
      <c r="B39" s="11" t="s">
        <v>71</v>
      </c>
      <c r="C39" s="11"/>
      <c r="D39" s="11"/>
      <c r="E39" s="11"/>
    </row>
    <row r="40" spans="1:5" ht="18" customHeight="1" x14ac:dyDescent="0.15">
      <c r="A40" s="3"/>
      <c r="B40" s="6"/>
      <c r="C40" s="6"/>
      <c r="D40" s="6"/>
      <c r="E40" s="6"/>
    </row>
    <row r="41" spans="1:5" ht="18" customHeight="1" x14ac:dyDescent="0.15">
      <c r="A41" s="3"/>
      <c r="B41" s="6"/>
      <c r="C41" s="59" t="s">
        <v>72</v>
      </c>
      <c r="D41" s="62"/>
      <c r="E41" s="16"/>
    </row>
    <row r="42" spans="1:5" ht="18" customHeight="1" x14ac:dyDescent="0.15">
      <c r="A42" s="3"/>
      <c r="B42" s="6"/>
      <c r="C42" s="16" t="s">
        <v>73</v>
      </c>
      <c r="D42" s="15" t="s">
        <v>74</v>
      </c>
      <c r="E42" s="16" t="s">
        <v>75</v>
      </c>
    </row>
    <row r="43" spans="1:5" ht="18" customHeight="1" x14ac:dyDescent="0.15">
      <c r="A43" s="3"/>
      <c r="B43" s="6"/>
      <c r="C43" s="10" t="s">
        <v>81</v>
      </c>
      <c r="D43" s="10">
        <v>4000</v>
      </c>
      <c r="E43" s="9" t="s">
        <v>90</v>
      </c>
    </row>
    <row r="44" spans="1:5" ht="55" customHeight="1" x14ac:dyDescent="0.15">
      <c r="A44" s="3"/>
      <c r="B44" s="6"/>
      <c r="C44" s="9" t="s">
        <v>89</v>
      </c>
      <c r="D44" s="9">
        <v>4000</v>
      </c>
      <c r="E44" s="9" t="s">
        <v>92</v>
      </c>
    </row>
    <row r="45" spans="1:5" ht="18" customHeight="1" x14ac:dyDescent="0.15">
      <c r="A45" s="3"/>
      <c r="B45" s="6"/>
      <c r="C45" s="9" t="s">
        <v>82</v>
      </c>
      <c r="D45" s="9">
        <v>4000</v>
      </c>
      <c r="E45" s="9" t="s">
        <v>91</v>
      </c>
    </row>
    <row r="46" spans="1:5" ht="18" customHeight="1" x14ac:dyDescent="0.15">
      <c r="A46" s="3"/>
      <c r="B46" s="6"/>
      <c r="C46" s="6"/>
      <c r="D46" s="6"/>
      <c r="E46" s="6"/>
    </row>
    <row r="47" spans="1:5" ht="18" customHeight="1" x14ac:dyDescent="0.15">
      <c r="A47" s="3"/>
      <c r="B47" s="6"/>
      <c r="C47" s="59" t="s">
        <v>101</v>
      </c>
      <c r="D47" s="60"/>
      <c r="E47" s="16"/>
    </row>
    <row r="48" spans="1:5" ht="18" customHeight="1" x14ac:dyDescent="0.15">
      <c r="A48" s="3"/>
      <c r="B48" s="6"/>
      <c r="C48" s="16" t="s">
        <v>73</v>
      </c>
      <c r="D48" s="15" t="s">
        <v>74</v>
      </c>
      <c r="E48" s="16" t="s">
        <v>75</v>
      </c>
    </row>
    <row r="49" spans="1:5" ht="56" customHeight="1" x14ac:dyDescent="0.15">
      <c r="A49" s="3"/>
      <c r="B49" s="6"/>
      <c r="C49" s="10" t="s">
        <v>85</v>
      </c>
      <c r="D49" s="10">
        <v>7000</v>
      </c>
      <c r="E49" s="9" t="s">
        <v>93</v>
      </c>
    </row>
    <row r="50" spans="1:5" ht="49" customHeight="1" x14ac:dyDescent="0.15">
      <c r="A50" s="3"/>
      <c r="B50" s="6"/>
      <c r="C50" s="9" t="s">
        <v>86</v>
      </c>
      <c r="D50" s="9">
        <v>7000</v>
      </c>
      <c r="E50" s="9" t="s">
        <v>94</v>
      </c>
    </row>
    <row r="51" spans="1:5" ht="18" customHeight="1" x14ac:dyDescent="0.15">
      <c r="A51" s="3"/>
      <c r="B51" s="6"/>
      <c r="C51" s="6"/>
      <c r="D51" s="6"/>
      <c r="E51" s="6"/>
    </row>
    <row r="52" spans="1:5" ht="18" customHeight="1" x14ac:dyDescent="0.15">
      <c r="A52" s="3"/>
      <c r="B52" s="6"/>
      <c r="C52" s="59" t="s">
        <v>100</v>
      </c>
      <c r="D52" s="60"/>
      <c r="E52" s="16"/>
    </row>
    <row r="53" spans="1:5" ht="18" customHeight="1" x14ac:dyDescent="0.15">
      <c r="A53" s="3"/>
      <c r="B53" s="6"/>
      <c r="C53" s="16" t="s">
        <v>73</v>
      </c>
      <c r="D53" s="15" t="s">
        <v>74</v>
      </c>
      <c r="E53" s="16" t="s">
        <v>75</v>
      </c>
    </row>
    <row r="54" spans="1:5" ht="59" customHeight="1" x14ac:dyDescent="0.15">
      <c r="A54" s="3"/>
      <c r="B54" s="6"/>
      <c r="C54" s="10" t="s">
        <v>83</v>
      </c>
      <c r="D54" s="10">
        <v>5000</v>
      </c>
      <c r="E54" s="12" t="s">
        <v>95</v>
      </c>
    </row>
    <row r="55" spans="1:5" ht="80" customHeight="1" x14ac:dyDescent="0.15">
      <c r="A55" s="3"/>
      <c r="B55" s="6"/>
      <c r="C55" s="10" t="s">
        <v>84</v>
      </c>
      <c r="D55" s="10">
        <v>5000</v>
      </c>
      <c r="E55" s="9" t="s">
        <v>96</v>
      </c>
    </row>
    <row r="56" spans="1:5" ht="18" customHeight="1" x14ac:dyDescent="0.15">
      <c r="A56" s="3"/>
      <c r="B56" s="6"/>
      <c r="C56" s="6"/>
      <c r="D56" s="6"/>
      <c r="E56" s="6"/>
    </row>
    <row r="57" spans="1:5" ht="18" customHeight="1" x14ac:dyDescent="0.15">
      <c r="A57" s="3"/>
      <c r="B57" s="6"/>
      <c r="C57" s="59" t="s">
        <v>99</v>
      </c>
      <c r="D57" s="60"/>
      <c r="E57" s="16"/>
    </row>
    <row r="58" spans="1:5" ht="18" customHeight="1" x14ac:dyDescent="0.15">
      <c r="A58" s="3"/>
      <c r="B58" s="6"/>
      <c r="C58" s="16" t="s">
        <v>73</v>
      </c>
      <c r="D58" s="15" t="s">
        <v>74</v>
      </c>
      <c r="E58" s="16" t="s">
        <v>75</v>
      </c>
    </row>
    <row r="59" spans="1:5" ht="153" customHeight="1" x14ac:dyDescent="0.15">
      <c r="A59" s="3"/>
      <c r="B59" s="6"/>
      <c r="C59" s="9" t="s">
        <v>88</v>
      </c>
      <c r="D59" s="9">
        <v>7000</v>
      </c>
      <c r="E59" s="12" t="s">
        <v>97</v>
      </c>
    </row>
    <row r="60" spans="1:5" ht="147" customHeight="1" x14ac:dyDescent="0.15">
      <c r="A60" s="3"/>
      <c r="B60" s="7"/>
      <c r="C60" s="12" t="s">
        <v>87</v>
      </c>
      <c r="D60" s="12">
        <v>7000</v>
      </c>
      <c r="E60" s="12" t="s">
        <v>98</v>
      </c>
    </row>
    <row r="61" spans="1:5" ht="18" customHeight="1" x14ac:dyDescent="0.15">
      <c r="A61" s="3"/>
      <c r="B61" s="3"/>
      <c r="C61" s="3"/>
      <c r="D61" s="3"/>
      <c r="E61" s="3"/>
    </row>
    <row r="62" spans="1:5" ht="18" customHeight="1" x14ac:dyDescent="0.15">
      <c r="A62" s="3"/>
      <c r="B62" s="3"/>
      <c r="C62" s="3"/>
      <c r="D62" s="3"/>
      <c r="E62" s="3"/>
    </row>
    <row r="63" spans="1:5" ht="18" customHeight="1" x14ac:dyDescent="0.15">
      <c r="A63" s="3"/>
      <c r="B63" s="3"/>
      <c r="C63" s="3"/>
      <c r="D63" s="3"/>
      <c r="E63" s="3"/>
    </row>
    <row r="64" spans="1:5"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sheetData>
  <mergeCells count="21">
    <mergeCell ref="C26:D26"/>
    <mergeCell ref="C28:D28"/>
    <mergeCell ref="C47:D47"/>
    <mergeCell ref="C57:D57"/>
    <mergeCell ref="C21:D21"/>
    <mergeCell ref="C52:D52"/>
    <mergeCell ref="C41:D41"/>
    <mergeCell ref="C24:D24"/>
    <mergeCell ref="C14:D14"/>
    <mergeCell ref="C15:D15"/>
    <mergeCell ref="C5:D5"/>
    <mergeCell ref="C6:D6"/>
    <mergeCell ref="C7:D7"/>
    <mergeCell ref="C12:D12"/>
    <mergeCell ref="C13:D13"/>
    <mergeCell ref="C19:D19"/>
    <mergeCell ref="C18:D18"/>
    <mergeCell ref="C20:D20"/>
    <mergeCell ref="C17:D17"/>
    <mergeCell ref="C23:D23"/>
    <mergeCell ref="C22:D22"/>
  </mergeCells>
  <phoneticPr fontId="7"/>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Q61"/>
  <sheetViews>
    <sheetView topLeftCell="A40" workbookViewId="0">
      <selection activeCell="A43" sqref="A43:M61"/>
    </sheetView>
  </sheetViews>
  <sheetFormatPr baseColWidth="12" defaultRowHeight="17" x14ac:dyDescent="0.3"/>
  <cols>
    <col min="1" max="1" width="13.5" style="25" customWidth="1"/>
    <col min="2" max="2" width="35.1640625" style="25" bestFit="1" customWidth="1"/>
    <col min="3" max="3" width="18.1640625" style="25" bestFit="1" customWidth="1"/>
    <col min="4" max="4" width="8.83203125" style="25" bestFit="1" customWidth="1"/>
    <col min="5" max="5" width="8.1640625" style="25" bestFit="1" customWidth="1"/>
    <col min="6" max="6" width="7.83203125" style="25" bestFit="1" customWidth="1"/>
    <col min="7" max="7" width="4.83203125" style="25" bestFit="1" customWidth="1"/>
    <col min="8" max="9" width="6.83203125" style="25" bestFit="1" customWidth="1"/>
    <col min="10" max="10" width="7.83203125" style="25" bestFit="1" customWidth="1"/>
    <col min="11" max="11" width="7.1640625" style="25" customWidth="1"/>
    <col min="12" max="12" width="8.1640625" style="25" bestFit="1" customWidth="1"/>
    <col min="13" max="13" width="7.33203125" style="25" bestFit="1" customWidth="1"/>
    <col min="14" max="14" width="72.1640625" style="26" bestFit="1" customWidth="1"/>
    <col min="15" max="15" width="51.6640625" style="26" customWidth="1"/>
    <col min="16" max="16384" width="12.83203125" style="25"/>
  </cols>
  <sheetData>
    <row r="1" spans="1:15" ht="20" x14ac:dyDescent="0.35">
      <c r="A1" s="23" t="s">
        <v>102</v>
      </c>
      <c r="B1" s="24"/>
    </row>
    <row r="2" spans="1:15" x14ac:dyDescent="0.3">
      <c r="A2" s="51" t="s">
        <v>103</v>
      </c>
      <c r="B2" s="51" t="s">
        <v>65</v>
      </c>
      <c r="C2" s="51" t="s">
        <v>104</v>
      </c>
      <c r="D2" s="51" t="s">
        <v>105</v>
      </c>
      <c r="E2" s="51" t="s">
        <v>106</v>
      </c>
      <c r="F2" s="51" t="s">
        <v>107</v>
      </c>
      <c r="G2" s="51" t="s">
        <v>127</v>
      </c>
      <c r="H2" s="51" t="s">
        <v>108</v>
      </c>
      <c r="I2" s="51" t="s">
        <v>128</v>
      </c>
      <c r="J2" s="51" t="s">
        <v>109</v>
      </c>
      <c r="K2" s="51" t="s">
        <v>129</v>
      </c>
      <c r="L2" s="51" t="s">
        <v>110</v>
      </c>
      <c r="M2" s="51" t="s">
        <v>111</v>
      </c>
      <c r="N2" s="51" t="s">
        <v>112</v>
      </c>
      <c r="O2" s="51" t="s">
        <v>113</v>
      </c>
    </row>
    <row r="3" spans="1:15" x14ac:dyDescent="0.3">
      <c r="A3" s="52">
        <v>886</v>
      </c>
      <c r="B3" s="52" t="s">
        <v>138</v>
      </c>
      <c r="C3" s="52" t="s">
        <v>114</v>
      </c>
      <c r="D3" s="52">
        <v>45</v>
      </c>
      <c r="E3" s="52">
        <v>99</v>
      </c>
      <c r="F3" s="52">
        <v>6379</v>
      </c>
      <c r="G3" s="52"/>
      <c r="H3" s="52">
        <v>4005</v>
      </c>
      <c r="I3" s="52"/>
      <c r="J3" s="52">
        <v>3969</v>
      </c>
      <c r="K3" s="52">
        <v>99</v>
      </c>
      <c r="L3" s="52">
        <v>99</v>
      </c>
      <c r="M3" s="83">
        <v>24553</v>
      </c>
      <c r="N3" s="52" t="s">
        <v>139</v>
      </c>
      <c r="O3" s="52" t="s">
        <v>140</v>
      </c>
    </row>
    <row r="4" spans="1:15" x14ac:dyDescent="0.3">
      <c r="A4" s="52">
        <v>832</v>
      </c>
      <c r="B4" s="52" t="s">
        <v>141</v>
      </c>
      <c r="C4" s="52" t="s">
        <v>115</v>
      </c>
      <c r="D4" s="52">
        <v>45</v>
      </c>
      <c r="E4" s="52">
        <v>99</v>
      </c>
      <c r="F4" s="52">
        <v>6040</v>
      </c>
      <c r="G4" s="52"/>
      <c r="H4" s="52">
        <v>5229</v>
      </c>
      <c r="I4" s="52"/>
      <c r="J4" s="52">
        <v>1739</v>
      </c>
      <c r="K4" s="52"/>
      <c r="L4" s="52">
        <v>0</v>
      </c>
      <c r="M4" s="84"/>
      <c r="N4" s="52" t="s">
        <v>78</v>
      </c>
      <c r="O4" s="52" t="s">
        <v>142</v>
      </c>
    </row>
    <row r="5" spans="1:15" x14ac:dyDescent="0.3">
      <c r="A5" s="52">
        <v>1034</v>
      </c>
      <c r="B5" s="52" t="s">
        <v>143</v>
      </c>
      <c r="C5" s="52" t="s">
        <v>116</v>
      </c>
      <c r="D5" s="52">
        <v>50</v>
      </c>
      <c r="E5" s="52">
        <v>99</v>
      </c>
      <c r="F5" s="52">
        <v>4934</v>
      </c>
      <c r="G5" s="52"/>
      <c r="H5" s="52">
        <v>2738</v>
      </c>
      <c r="I5" s="52"/>
      <c r="J5" s="52">
        <v>4838</v>
      </c>
      <c r="K5" s="52"/>
      <c r="L5" s="52">
        <v>0</v>
      </c>
      <c r="M5" s="84"/>
      <c r="N5" s="52" t="s">
        <v>79</v>
      </c>
      <c r="O5" s="52" t="s">
        <v>144</v>
      </c>
    </row>
    <row r="6" spans="1:15" x14ac:dyDescent="0.3">
      <c r="A6" s="52">
        <v>793</v>
      </c>
      <c r="B6" s="52" t="s">
        <v>145</v>
      </c>
      <c r="C6" s="52" t="s">
        <v>130</v>
      </c>
      <c r="D6" s="52">
        <v>55</v>
      </c>
      <c r="E6" s="52">
        <v>99</v>
      </c>
      <c r="F6" s="52">
        <v>7200</v>
      </c>
      <c r="G6" s="52">
        <v>66</v>
      </c>
      <c r="H6" s="52">
        <v>5508</v>
      </c>
      <c r="I6" s="52">
        <v>33</v>
      </c>
      <c r="J6" s="52">
        <v>3745</v>
      </c>
      <c r="K6" s="52"/>
      <c r="L6" s="52">
        <v>99</v>
      </c>
      <c r="M6" s="85"/>
      <c r="N6" s="52" t="s">
        <v>80</v>
      </c>
      <c r="O6" s="52" t="s">
        <v>146</v>
      </c>
    </row>
    <row r="7" spans="1:15" ht="23" x14ac:dyDescent="0.4">
      <c r="A7" s="49" t="s">
        <v>117</v>
      </c>
      <c r="B7" s="50">
        <v>195</v>
      </c>
      <c r="C7"/>
      <c r="D7"/>
      <c r="E7"/>
      <c r="F7"/>
      <c r="G7"/>
      <c r="H7"/>
      <c r="I7"/>
      <c r="J7"/>
      <c r="K7"/>
      <c r="L7"/>
      <c r="M7"/>
      <c r="N7"/>
      <c r="O7"/>
    </row>
    <row r="10" spans="1:15" ht="20" x14ac:dyDescent="0.35">
      <c r="A10" s="24" t="s">
        <v>118</v>
      </c>
      <c r="C10" s="23"/>
      <c r="D10" s="23"/>
      <c r="E10" s="24"/>
      <c r="F10" s="24"/>
      <c r="G10" s="24"/>
      <c r="H10" s="24"/>
      <c r="I10" s="24"/>
      <c r="J10" s="24"/>
      <c r="K10" s="24"/>
      <c r="L10" s="24"/>
      <c r="M10" s="24"/>
      <c r="N10" s="24"/>
      <c r="O10" s="24"/>
    </row>
    <row r="11" spans="1:15" ht="20" x14ac:dyDescent="0.35">
      <c r="A11" s="28" t="s">
        <v>119</v>
      </c>
      <c r="B11" s="29" t="s">
        <v>120</v>
      </c>
      <c r="C11" s="86" t="s">
        <v>121</v>
      </c>
      <c r="D11" s="86"/>
      <c r="E11" s="86"/>
      <c r="F11" s="86"/>
      <c r="G11" s="86"/>
      <c r="H11" s="86"/>
      <c r="I11" s="86"/>
      <c r="J11" s="86"/>
      <c r="K11" s="86"/>
      <c r="L11" s="86"/>
      <c r="M11" s="86"/>
      <c r="N11" s="86"/>
      <c r="O11" s="86"/>
    </row>
    <row r="12" spans="1:15" ht="20" x14ac:dyDescent="0.35">
      <c r="A12" s="30">
        <v>1</v>
      </c>
      <c r="B12" s="31">
        <v>0</v>
      </c>
      <c r="C12" s="64"/>
      <c r="D12" s="64"/>
      <c r="E12" s="64"/>
      <c r="F12" s="64"/>
      <c r="G12" s="64"/>
      <c r="H12" s="64"/>
      <c r="I12" s="64"/>
      <c r="J12" s="64"/>
      <c r="K12" s="64"/>
      <c r="L12" s="64"/>
      <c r="M12" s="64"/>
      <c r="N12" s="64"/>
      <c r="O12" s="64"/>
    </row>
    <row r="13" spans="1:15" ht="20" x14ac:dyDescent="0.35">
      <c r="A13" s="30" t="s">
        <v>147</v>
      </c>
      <c r="B13" s="31">
        <v>0</v>
      </c>
      <c r="C13" s="64"/>
      <c r="D13" s="64"/>
      <c r="E13" s="64"/>
      <c r="F13" s="64"/>
      <c r="G13" s="64"/>
      <c r="H13" s="64"/>
      <c r="I13" s="64"/>
      <c r="J13" s="64"/>
      <c r="K13" s="64"/>
      <c r="L13" s="64"/>
      <c r="M13" s="64"/>
      <c r="N13" s="64"/>
      <c r="O13" s="64"/>
    </row>
    <row r="14" spans="1:15" ht="20" x14ac:dyDescent="0.35">
      <c r="A14" s="30" t="s">
        <v>148</v>
      </c>
      <c r="B14" s="31">
        <v>0</v>
      </c>
      <c r="C14" s="80"/>
      <c r="D14" s="81"/>
      <c r="E14" s="81"/>
      <c r="F14" s="81"/>
      <c r="G14" s="81"/>
      <c r="H14" s="81"/>
      <c r="I14" s="81"/>
      <c r="J14" s="81"/>
      <c r="K14" s="81"/>
      <c r="L14" s="81"/>
      <c r="M14" s="81"/>
      <c r="N14" s="81"/>
      <c r="O14" s="82"/>
    </row>
    <row r="15" spans="1:15" ht="20" x14ac:dyDescent="0.35">
      <c r="A15" s="30" t="s">
        <v>149</v>
      </c>
      <c r="B15" s="31">
        <v>0</v>
      </c>
      <c r="C15" s="80"/>
      <c r="D15" s="81"/>
      <c r="E15" s="81"/>
      <c r="F15" s="81"/>
      <c r="G15" s="81"/>
      <c r="H15" s="81"/>
      <c r="I15" s="81"/>
      <c r="J15" s="81"/>
      <c r="K15" s="81"/>
      <c r="L15" s="81"/>
      <c r="M15" s="81"/>
      <c r="N15" s="81"/>
      <c r="O15" s="82"/>
    </row>
    <row r="16" spans="1:15" ht="20" x14ac:dyDescent="0.35">
      <c r="A16" s="30" t="s">
        <v>150</v>
      </c>
      <c r="B16" s="31">
        <v>0</v>
      </c>
      <c r="C16" s="64"/>
      <c r="D16" s="64"/>
      <c r="E16" s="64"/>
      <c r="F16" s="64"/>
      <c r="G16" s="64"/>
      <c r="H16" s="64"/>
      <c r="I16" s="64"/>
      <c r="J16" s="64"/>
      <c r="K16" s="64"/>
      <c r="L16" s="64"/>
      <c r="M16" s="64"/>
      <c r="N16" s="64"/>
      <c r="O16" s="64"/>
    </row>
    <row r="17" spans="1:15" ht="20" x14ac:dyDescent="0.35">
      <c r="A17" s="30" t="s">
        <v>122</v>
      </c>
      <c r="B17" s="31">
        <v>1</v>
      </c>
      <c r="C17" s="64" t="s">
        <v>168</v>
      </c>
      <c r="D17" s="64"/>
      <c r="E17" s="64"/>
      <c r="F17" s="64"/>
      <c r="G17" s="64"/>
      <c r="H17" s="64"/>
      <c r="I17" s="64"/>
      <c r="J17" s="64"/>
      <c r="K17" s="64"/>
      <c r="L17" s="64"/>
      <c r="M17" s="64"/>
      <c r="N17" s="64"/>
      <c r="O17" s="64"/>
    </row>
    <row r="18" spans="1:15" ht="20" x14ac:dyDescent="0.35">
      <c r="A18" s="30" t="s">
        <v>123</v>
      </c>
      <c r="B18" s="31">
        <v>0</v>
      </c>
      <c r="C18" s="64"/>
      <c r="D18" s="64"/>
      <c r="E18" s="64"/>
      <c r="F18" s="64"/>
      <c r="G18" s="64"/>
      <c r="H18" s="64"/>
      <c r="I18" s="64"/>
      <c r="J18" s="64"/>
      <c r="K18" s="64"/>
      <c r="L18" s="64"/>
      <c r="M18" s="64"/>
      <c r="N18" s="64"/>
      <c r="O18" s="64"/>
    </row>
    <row r="21" spans="1:15" ht="20" x14ac:dyDescent="0.3">
      <c r="A21" s="65" t="s">
        <v>124</v>
      </c>
      <c r="B21" s="65"/>
      <c r="C21" s="65"/>
      <c r="D21" s="65"/>
      <c r="E21" s="65"/>
      <c r="F21" s="65"/>
      <c r="G21" s="65"/>
      <c r="H21" s="65"/>
      <c r="I21" s="65"/>
      <c r="J21" s="65"/>
      <c r="K21" s="65"/>
      <c r="L21" s="65"/>
      <c r="M21" s="65"/>
      <c r="N21" s="65"/>
      <c r="O21" s="65"/>
    </row>
    <row r="22" spans="1:15" ht="17" customHeight="1" x14ac:dyDescent="0.3">
      <c r="A22" s="66" t="s">
        <v>169</v>
      </c>
      <c r="B22" s="67"/>
      <c r="C22" s="67"/>
      <c r="D22" s="67"/>
      <c r="E22" s="67"/>
      <c r="F22" s="67"/>
      <c r="G22" s="67"/>
      <c r="H22" s="67"/>
      <c r="I22" s="67"/>
      <c r="J22" s="67"/>
      <c r="K22" s="67"/>
      <c r="L22" s="67"/>
      <c r="M22" s="67"/>
      <c r="N22" s="67"/>
      <c r="O22" s="67"/>
    </row>
    <row r="23" spans="1:15" ht="17" customHeight="1" x14ac:dyDescent="0.3">
      <c r="A23" s="67"/>
      <c r="B23" s="67"/>
      <c r="C23" s="67"/>
      <c r="D23" s="67"/>
      <c r="E23" s="67"/>
      <c r="F23" s="67"/>
      <c r="G23" s="67"/>
      <c r="H23" s="67"/>
      <c r="I23" s="67"/>
      <c r="J23" s="67"/>
      <c r="K23" s="67"/>
      <c r="L23" s="67"/>
      <c r="M23" s="67"/>
      <c r="N23" s="67"/>
      <c r="O23" s="67"/>
    </row>
    <row r="24" spans="1:15" ht="17" customHeight="1" x14ac:dyDescent="0.3">
      <c r="A24" s="67"/>
      <c r="B24" s="67"/>
      <c r="C24" s="67"/>
      <c r="D24" s="67"/>
      <c r="E24" s="67"/>
      <c r="F24" s="67"/>
      <c r="G24" s="67"/>
      <c r="H24" s="67"/>
      <c r="I24" s="67"/>
      <c r="J24" s="67"/>
      <c r="K24" s="67"/>
      <c r="L24" s="67"/>
      <c r="M24" s="67"/>
      <c r="N24" s="67"/>
      <c r="O24" s="67"/>
    </row>
    <row r="25" spans="1:15" ht="17" customHeight="1" x14ac:dyDescent="0.3">
      <c r="A25" s="67"/>
      <c r="B25" s="67"/>
      <c r="C25" s="67"/>
      <c r="D25" s="67"/>
      <c r="E25" s="67"/>
      <c r="F25" s="67"/>
      <c r="G25" s="67"/>
      <c r="H25" s="67"/>
      <c r="I25" s="67"/>
      <c r="J25" s="67"/>
      <c r="K25" s="67"/>
      <c r="L25" s="67"/>
      <c r="M25" s="67"/>
      <c r="N25" s="67"/>
      <c r="O25" s="67"/>
    </row>
    <row r="26" spans="1:15" ht="17" customHeight="1" x14ac:dyDescent="0.3">
      <c r="A26" s="67"/>
      <c r="B26" s="67"/>
      <c r="C26" s="67"/>
      <c r="D26" s="67"/>
      <c r="E26" s="67"/>
      <c r="F26" s="67"/>
      <c r="G26" s="67"/>
      <c r="H26" s="67"/>
      <c r="I26" s="67"/>
      <c r="J26" s="67"/>
      <c r="K26" s="67"/>
      <c r="L26" s="67"/>
      <c r="M26" s="67"/>
      <c r="N26" s="67"/>
      <c r="O26" s="67"/>
    </row>
    <row r="27" spans="1:15" ht="17" customHeight="1" x14ac:dyDescent="0.3">
      <c r="A27" s="67"/>
      <c r="B27" s="67"/>
      <c r="C27" s="67"/>
      <c r="D27" s="67"/>
      <c r="E27" s="67"/>
      <c r="F27" s="67"/>
      <c r="G27" s="67"/>
      <c r="H27" s="67"/>
      <c r="I27" s="67"/>
      <c r="J27" s="67"/>
      <c r="K27" s="67"/>
      <c r="L27" s="67"/>
      <c r="M27" s="67"/>
      <c r="N27" s="67"/>
      <c r="O27" s="67"/>
    </row>
    <row r="28" spans="1:15" ht="17" customHeight="1" x14ac:dyDescent="0.3">
      <c r="A28" s="67"/>
      <c r="B28" s="67"/>
      <c r="C28" s="67"/>
      <c r="D28" s="67"/>
      <c r="E28" s="67"/>
      <c r="F28" s="67"/>
      <c r="G28" s="67"/>
      <c r="H28" s="67"/>
      <c r="I28" s="67"/>
      <c r="J28" s="67"/>
      <c r="K28" s="67"/>
      <c r="L28" s="67"/>
      <c r="M28" s="67"/>
      <c r="N28" s="67"/>
      <c r="O28" s="67"/>
    </row>
    <row r="29" spans="1:15" ht="17" customHeight="1" x14ac:dyDescent="0.3">
      <c r="A29" s="67"/>
      <c r="B29" s="67"/>
      <c r="C29" s="67"/>
      <c r="D29" s="67"/>
      <c r="E29" s="67"/>
      <c r="F29" s="67"/>
      <c r="G29" s="67"/>
      <c r="H29" s="67"/>
      <c r="I29" s="67"/>
      <c r="J29" s="67"/>
      <c r="K29" s="67"/>
      <c r="L29" s="67"/>
      <c r="M29" s="67"/>
      <c r="N29" s="67"/>
      <c r="O29" s="67"/>
    </row>
    <row r="30" spans="1:15" ht="17" customHeight="1" x14ac:dyDescent="0.3">
      <c r="A30" s="67"/>
      <c r="B30" s="67"/>
      <c r="C30" s="67"/>
      <c r="D30" s="67"/>
      <c r="E30" s="67"/>
      <c r="F30" s="67"/>
      <c r="G30" s="67"/>
      <c r="H30" s="67"/>
      <c r="I30" s="67"/>
      <c r="J30" s="67"/>
      <c r="K30" s="67"/>
      <c r="L30" s="67"/>
      <c r="M30" s="67"/>
      <c r="N30" s="67"/>
      <c r="O30" s="67"/>
    </row>
    <row r="31" spans="1:15" ht="17" customHeight="1" x14ac:dyDescent="0.3">
      <c r="A31" s="67"/>
      <c r="B31" s="67"/>
      <c r="C31" s="67"/>
      <c r="D31" s="67"/>
      <c r="E31" s="67"/>
      <c r="F31" s="67"/>
      <c r="G31" s="67"/>
      <c r="H31" s="67"/>
      <c r="I31" s="67"/>
      <c r="J31" s="67"/>
      <c r="K31" s="67"/>
      <c r="L31" s="67"/>
      <c r="M31" s="67"/>
      <c r="N31" s="67"/>
      <c r="O31" s="67"/>
    </row>
    <row r="32" spans="1:15" ht="17" customHeight="1" x14ac:dyDescent="0.3">
      <c r="A32" s="67"/>
      <c r="B32" s="67"/>
      <c r="C32" s="67"/>
      <c r="D32" s="67"/>
      <c r="E32" s="67"/>
      <c r="F32" s="67"/>
      <c r="G32" s="67"/>
      <c r="H32" s="67"/>
      <c r="I32" s="67"/>
      <c r="J32" s="67"/>
      <c r="K32" s="67"/>
      <c r="L32" s="67"/>
      <c r="M32" s="67"/>
      <c r="N32" s="67"/>
      <c r="O32" s="67"/>
    </row>
    <row r="33" spans="1:15" ht="17" customHeight="1" x14ac:dyDescent="0.3">
      <c r="A33" s="67"/>
      <c r="B33" s="67"/>
      <c r="C33" s="67"/>
      <c r="D33" s="67"/>
      <c r="E33" s="67"/>
      <c r="F33" s="67"/>
      <c r="G33" s="67"/>
      <c r="H33" s="67"/>
      <c r="I33" s="67"/>
      <c r="J33" s="67"/>
      <c r="K33" s="67"/>
      <c r="L33" s="67"/>
      <c r="M33" s="67"/>
      <c r="N33" s="67"/>
      <c r="O33" s="67"/>
    </row>
    <row r="34" spans="1:15" ht="17" customHeight="1" x14ac:dyDescent="0.3">
      <c r="A34" s="67"/>
      <c r="B34" s="67"/>
      <c r="C34" s="67"/>
      <c r="D34" s="67"/>
      <c r="E34" s="67"/>
      <c r="F34" s="67"/>
      <c r="G34" s="67"/>
      <c r="H34" s="67"/>
      <c r="I34" s="67"/>
      <c r="J34" s="67"/>
      <c r="K34" s="67"/>
      <c r="L34" s="67"/>
      <c r="M34" s="67"/>
      <c r="N34" s="67"/>
      <c r="O34" s="67"/>
    </row>
    <row r="35" spans="1:15" ht="17" customHeight="1" x14ac:dyDescent="0.3">
      <c r="A35" s="67"/>
      <c r="B35" s="67"/>
      <c r="C35" s="67"/>
      <c r="D35" s="67"/>
      <c r="E35" s="67"/>
      <c r="F35" s="67"/>
      <c r="G35" s="67"/>
      <c r="H35" s="67"/>
      <c r="I35" s="67"/>
      <c r="J35" s="67"/>
      <c r="K35" s="67"/>
      <c r="L35" s="67"/>
      <c r="M35" s="67"/>
      <c r="N35" s="67"/>
      <c r="O35" s="67"/>
    </row>
    <row r="36" spans="1:15" ht="17" customHeight="1" x14ac:dyDescent="0.3">
      <c r="A36" s="67"/>
      <c r="B36" s="67"/>
      <c r="C36" s="67"/>
      <c r="D36" s="67"/>
      <c r="E36" s="67"/>
      <c r="F36" s="67"/>
      <c r="G36" s="67"/>
      <c r="H36" s="67"/>
      <c r="I36" s="67"/>
      <c r="J36" s="67"/>
      <c r="K36" s="67"/>
      <c r="L36" s="67"/>
      <c r="M36" s="67"/>
      <c r="N36" s="67"/>
      <c r="O36" s="67"/>
    </row>
    <row r="37" spans="1:15" ht="17" customHeight="1" x14ac:dyDescent="0.3">
      <c r="A37" s="67"/>
      <c r="B37" s="67"/>
      <c r="C37" s="67"/>
      <c r="D37" s="67"/>
      <c r="E37" s="67"/>
      <c r="F37" s="67"/>
      <c r="G37" s="67"/>
      <c r="H37" s="67"/>
      <c r="I37" s="67"/>
      <c r="J37" s="67"/>
      <c r="K37" s="67"/>
      <c r="L37" s="67"/>
      <c r="M37" s="67"/>
      <c r="N37" s="67"/>
      <c r="O37" s="67"/>
    </row>
    <row r="38" spans="1:15" ht="17" customHeight="1" x14ac:dyDescent="0.3">
      <c r="A38" s="67"/>
      <c r="B38" s="67"/>
      <c r="C38" s="67"/>
      <c r="D38" s="67"/>
      <c r="E38" s="67"/>
      <c r="F38" s="67"/>
      <c r="G38" s="67"/>
      <c r="H38" s="67"/>
      <c r="I38" s="67"/>
      <c r="J38" s="67"/>
      <c r="K38" s="67"/>
      <c r="L38" s="67"/>
      <c r="M38" s="67"/>
      <c r="N38" s="67"/>
      <c r="O38" s="67"/>
    </row>
    <row r="39" spans="1:15" ht="17" customHeight="1" x14ac:dyDescent="0.3">
      <c r="A39" s="67"/>
      <c r="B39" s="67"/>
      <c r="C39" s="67"/>
      <c r="D39" s="67"/>
      <c r="E39" s="67"/>
      <c r="F39" s="67"/>
      <c r="G39" s="67"/>
      <c r="H39" s="67"/>
      <c r="I39" s="67"/>
      <c r="J39" s="67"/>
      <c r="K39" s="67"/>
      <c r="L39" s="67"/>
      <c r="M39" s="67"/>
      <c r="N39" s="67"/>
      <c r="O39" s="67"/>
    </row>
    <row r="40" spans="1:15" ht="258" customHeight="1" x14ac:dyDescent="0.3">
      <c r="A40" s="67"/>
      <c r="B40" s="67"/>
      <c r="C40" s="67"/>
      <c r="D40" s="67"/>
      <c r="E40" s="67"/>
      <c r="F40" s="67"/>
      <c r="G40" s="67"/>
      <c r="H40" s="67"/>
      <c r="I40" s="67"/>
      <c r="J40" s="67"/>
      <c r="K40" s="67"/>
      <c r="L40" s="67"/>
      <c r="M40" s="67"/>
      <c r="N40" s="67"/>
      <c r="O40" s="67"/>
    </row>
    <row r="41" spans="1:15" ht="20" x14ac:dyDescent="0.35">
      <c r="A41" s="24"/>
      <c r="B41" s="24"/>
      <c r="C41" s="24"/>
      <c r="D41" s="24"/>
      <c r="E41" s="24"/>
      <c r="F41" s="24"/>
      <c r="G41" s="24"/>
      <c r="H41" s="24"/>
      <c r="I41" s="24"/>
      <c r="J41" s="24"/>
      <c r="K41" s="24"/>
      <c r="L41" s="24"/>
      <c r="M41" s="24"/>
    </row>
    <row r="42" spans="1:15" ht="20" x14ac:dyDescent="0.3">
      <c r="A42" s="68" t="s">
        <v>125</v>
      </c>
      <c r="B42" s="69"/>
      <c r="C42" s="69"/>
      <c r="D42" s="69"/>
      <c r="E42" s="69"/>
      <c r="F42" s="69"/>
      <c r="G42" s="69"/>
      <c r="H42" s="69"/>
      <c r="I42" s="69"/>
      <c r="J42" s="69"/>
      <c r="K42" s="69"/>
      <c r="L42" s="69"/>
      <c r="M42" s="70"/>
    </row>
    <row r="43" spans="1:15" x14ac:dyDescent="0.3">
      <c r="A43" s="71" t="s">
        <v>170</v>
      </c>
      <c r="B43" s="72"/>
      <c r="C43" s="72"/>
      <c r="D43" s="72"/>
      <c r="E43" s="72"/>
      <c r="F43" s="72"/>
      <c r="G43" s="72"/>
      <c r="H43" s="72"/>
      <c r="I43" s="72"/>
      <c r="J43" s="72"/>
      <c r="K43" s="72"/>
      <c r="L43" s="72"/>
      <c r="M43" s="73"/>
    </row>
    <row r="44" spans="1:15" x14ac:dyDescent="0.3">
      <c r="A44" s="74"/>
      <c r="B44" s="75"/>
      <c r="C44" s="75"/>
      <c r="D44" s="75"/>
      <c r="E44" s="75"/>
      <c r="F44" s="75"/>
      <c r="G44" s="75"/>
      <c r="H44" s="75"/>
      <c r="I44" s="75"/>
      <c r="J44" s="75"/>
      <c r="K44" s="75"/>
      <c r="L44" s="75"/>
      <c r="M44" s="76"/>
    </row>
    <row r="45" spans="1:15" x14ac:dyDescent="0.3">
      <c r="A45" s="74"/>
      <c r="B45" s="75"/>
      <c r="C45" s="75"/>
      <c r="D45" s="75"/>
      <c r="E45" s="75"/>
      <c r="F45" s="75"/>
      <c r="G45" s="75"/>
      <c r="H45" s="75"/>
      <c r="I45" s="75"/>
      <c r="J45" s="75"/>
      <c r="K45" s="75"/>
      <c r="L45" s="75"/>
      <c r="M45" s="76"/>
    </row>
    <row r="46" spans="1:15" x14ac:dyDescent="0.3">
      <c r="A46" s="74"/>
      <c r="B46" s="75"/>
      <c r="C46" s="75"/>
      <c r="D46" s="75"/>
      <c r="E46" s="75"/>
      <c r="F46" s="75"/>
      <c r="G46" s="75"/>
      <c r="H46" s="75"/>
      <c r="I46" s="75"/>
      <c r="J46" s="75"/>
      <c r="K46" s="75"/>
      <c r="L46" s="75"/>
      <c r="M46" s="76"/>
    </row>
    <row r="47" spans="1:15" x14ac:dyDescent="0.3">
      <c r="A47" s="74"/>
      <c r="B47" s="75"/>
      <c r="C47" s="75"/>
      <c r="D47" s="75"/>
      <c r="E47" s="75"/>
      <c r="F47" s="75"/>
      <c r="G47" s="75"/>
      <c r="H47" s="75"/>
      <c r="I47" s="75"/>
      <c r="J47" s="75"/>
      <c r="K47" s="75"/>
      <c r="L47" s="75"/>
      <c r="M47" s="76"/>
    </row>
    <row r="48" spans="1:15" x14ac:dyDescent="0.3">
      <c r="A48" s="74"/>
      <c r="B48" s="75"/>
      <c r="C48" s="75"/>
      <c r="D48" s="75"/>
      <c r="E48" s="75"/>
      <c r="F48" s="75"/>
      <c r="G48" s="75"/>
      <c r="H48" s="75"/>
      <c r="I48" s="75"/>
      <c r="J48" s="75"/>
      <c r="K48" s="75"/>
      <c r="L48" s="75"/>
      <c r="M48" s="76"/>
    </row>
    <row r="49" spans="1:17" x14ac:dyDescent="0.3">
      <c r="A49" s="74"/>
      <c r="B49" s="75"/>
      <c r="C49" s="75"/>
      <c r="D49" s="75"/>
      <c r="E49" s="75"/>
      <c r="F49" s="75"/>
      <c r="G49" s="75"/>
      <c r="H49" s="75"/>
      <c r="I49" s="75"/>
      <c r="J49" s="75"/>
      <c r="K49" s="75"/>
      <c r="L49" s="75"/>
      <c r="M49" s="76"/>
    </row>
    <row r="50" spans="1:17" x14ac:dyDescent="0.3">
      <c r="A50" s="74"/>
      <c r="B50" s="75"/>
      <c r="C50" s="75"/>
      <c r="D50" s="75"/>
      <c r="E50" s="75"/>
      <c r="F50" s="75"/>
      <c r="G50" s="75"/>
      <c r="H50" s="75"/>
      <c r="I50" s="75"/>
      <c r="J50" s="75"/>
      <c r="K50" s="75"/>
      <c r="L50" s="75"/>
      <c r="M50" s="76"/>
    </row>
    <row r="51" spans="1:17" s="26" customFormat="1" x14ac:dyDescent="0.3">
      <c r="A51" s="74"/>
      <c r="B51" s="75"/>
      <c r="C51" s="75"/>
      <c r="D51" s="75"/>
      <c r="E51" s="75"/>
      <c r="F51" s="75"/>
      <c r="G51" s="75"/>
      <c r="H51" s="75"/>
      <c r="I51" s="75"/>
      <c r="J51" s="75"/>
      <c r="K51" s="75"/>
      <c r="L51" s="75"/>
      <c r="M51" s="76"/>
      <c r="P51" s="25"/>
      <c r="Q51" s="25"/>
    </row>
    <row r="52" spans="1:17" s="26" customFormat="1" x14ac:dyDescent="0.3">
      <c r="A52" s="74"/>
      <c r="B52" s="75"/>
      <c r="C52" s="75"/>
      <c r="D52" s="75"/>
      <c r="E52" s="75"/>
      <c r="F52" s="75"/>
      <c r="G52" s="75"/>
      <c r="H52" s="75"/>
      <c r="I52" s="75"/>
      <c r="J52" s="75"/>
      <c r="K52" s="75"/>
      <c r="L52" s="75"/>
      <c r="M52" s="76"/>
      <c r="P52" s="25"/>
      <c r="Q52" s="25"/>
    </row>
    <row r="53" spans="1:17" s="26" customFormat="1" x14ac:dyDescent="0.3">
      <c r="A53" s="74"/>
      <c r="B53" s="75"/>
      <c r="C53" s="75"/>
      <c r="D53" s="75"/>
      <c r="E53" s="75"/>
      <c r="F53" s="75"/>
      <c r="G53" s="75"/>
      <c r="H53" s="75"/>
      <c r="I53" s="75"/>
      <c r="J53" s="75"/>
      <c r="K53" s="75"/>
      <c r="L53" s="75"/>
      <c r="M53" s="76"/>
      <c r="P53" s="25"/>
      <c r="Q53" s="25"/>
    </row>
    <row r="54" spans="1:17" s="26" customFormat="1" x14ac:dyDescent="0.3">
      <c r="A54" s="74"/>
      <c r="B54" s="75"/>
      <c r="C54" s="75"/>
      <c r="D54" s="75"/>
      <c r="E54" s="75"/>
      <c r="F54" s="75"/>
      <c r="G54" s="75"/>
      <c r="H54" s="75"/>
      <c r="I54" s="75"/>
      <c r="J54" s="75"/>
      <c r="K54" s="75"/>
      <c r="L54" s="75"/>
      <c r="M54" s="76"/>
      <c r="P54" s="25"/>
      <c r="Q54" s="25"/>
    </row>
    <row r="55" spans="1:17" s="26" customFormat="1" x14ac:dyDescent="0.3">
      <c r="A55" s="74"/>
      <c r="B55" s="75"/>
      <c r="C55" s="75"/>
      <c r="D55" s="75"/>
      <c r="E55" s="75"/>
      <c r="F55" s="75"/>
      <c r="G55" s="75"/>
      <c r="H55" s="75"/>
      <c r="I55" s="75"/>
      <c r="J55" s="75"/>
      <c r="K55" s="75"/>
      <c r="L55" s="75"/>
      <c r="M55" s="76"/>
      <c r="P55" s="25"/>
      <c r="Q55" s="25"/>
    </row>
    <row r="56" spans="1:17" s="26" customFormat="1" x14ac:dyDescent="0.3">
      <c r="A56" s="74"/>
      <c r="B56" s="75"/>
      <c r="C56" s="75"/>
      <c r="D56" s="75"/>
      <c r="E56" s="75"/>
      <c r="F56" s="75"/>
      <c r="G56" s="75"/>
      <c r="H56" s="75"/>
      <c r="I56" s="75"/>
      <c r="J56" s="75"/>
      <c r="K56" s="75"/>
      <c r="L56" s="75"/>
      <c r="M56" s="76"/>
      <c r="P56" s="25"/>
      <c r="Q56" s="25"/>
    </row>
    <row r="57" spans="1:17" s="26" customFormat="1" x14ac:dyDescent="0.3">
      <c r="A57" s="74"/>
      <c r="B57" s="75"/>
      <c r="C57" s="75"/>
      <c r="D57" s="75"/>
      <c r="E57" s="75"/>
      <c r="F57" s="75"/>
      <c r="G57" s="75"/>
      <c r="H57" s="75"/>
      <c r="I57" s="75"/>
      <c r="J57" s="75"/>
      <c r="K57" s="75"/>
      <c r="L57" s="75"/>
      <c r="M57" s="76"/>
      <c r="P57" s="25"/>
      <c r="Q57" s="25"/>
    </row>
    <row r="58" spans="1:17" s="26" customFormat="1" x14ac:dyDescent="0.3">
      <c r="A58" s="74"/>
      <c r="B58" s="75"/>
      <c r="C58" s="75"/>
      <c r="D58" s="75"/>
      <c r="E58" s="75"/>
      <c r="F58" s="75"/>
      <c r="G58" s="75"/>
      <c r="H58" s="75"/>
      <c r="I58" s="75"/>
      <c r="J58" s="75"/>
      <c r="K58" s="75"/>
      <c r="L58" s="75"/>
      <c r="M58" s="76"/>
      <c r="P58" s="25"/>
      <c r="Q58" s="25"/>
    </row>
    <row r="59" spans="1:17" s="26" customFormat="1" x14ac:dyDescent="0.3">
      <c r="A59" s="74"/>
      <c r="B59" s="75"/>
      <c r="C59" s="75"/>
      <c r="D59" s="75"/>
      <c r="E59" s="75"/>
      <c r="F59" s="75"/>
      <c r="G59" s="75"/>
      <c r="H59" s="75"/>
      <c r="I59" s="75"/>
      <c r="J59" s="75"/>
      <c r="K59" s="75"/>
      <c r="L59" s="75"/>
      <c r="M59" s="76"/>
      <c r="P59" s="25"/>
      <c r="Q59" s="25"/>
    </row>
    <row r="60" spans="1:17" s="26" customFormat="1" x14ac:dyDescent="0.3">
      <c r="A60" s="74"/>
      <c r="B60" s="75"/>
      <c r="C60" s="75"/>
      <c r="D60" s="75"/>
      <c r="E60" s="75"/>
      <c r="F60" s="75"/>
      <c r="G60" s="75"/>
      <c r="H60" s="75"/>
      <c r="I60" s="75"/>
      <c r="J60" s="75"/>
      <c r="K60" s="75"/>
      <c r="L60" s="75"/>
      <c r="M60" s="76"/>
      <c r="P60" s="25"/>
      <c r="Q60" s="25"/>
    </row>
    <row r="61" spans="1:17" s="26" customFormat="1" ht="85" customHeight="1" x14ac:dyDescent="0.3">
      <c r="A61" s="77"/>
      <c r="B61" s="78"/>
      <c r="C61" s="78"/>
      <c r="D61" s="78"/>
      <c r="E61" s="78"/>
      <c r="F61" s="78"/>
      <c r="G61" s="78"/>
      <c r="H61" s="78"/>
      <c r="I61" s="78"/>
      <c r="J61" s="78"/>
      <c r="K61" s="78"/>
      <c r="L61" s="78"/>
      <c r="M61" s="79"/>
      <c r="P61" s="25"/>
      <c r="Q61" s="25"/>
    </row>
  </sheetData>
  <mergeCells count="13">
    <mergeCell ref="C16:O16"/>
    <mergeCell ref="C17:O17"/>
    <mergeCell ref="C14:O14"/>
    <mergeCell ref="C15:O15"/>
    <mergeCell ref="M3:M6"/>
    <mergeCell ref="C11:O11"/>
    <mergeCell ref="C12:O12"/>
    <mergeCell ref="C13:O13"/>
    <mergeCell ref="C18:O18"/>
    <mergeCell ref="A21:O21"/>
    <mergeCell ref="A22:O40"/>
    <mergeCell ref="A42:M42"/>
    <mergeCell ref="A43:M61"/>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opLeftCell="A13" workbookViewId="0">
      <selection activeCell="A22" sqref="A22:O40"/>
    </sheetView>
  </sheetViews>
  <sheetFormatPr baseColWidth="12" defaultRowHeight="17" x14ac:dyDescent="0.3"/>
  <cols>
    <col min="1" max="1" width="13.5" style="25" customWidth="1"/>
    <col min="2" max="2" width="35.1640625" style="25" bestFit="1" customWidth="1"/>
    <col min="3" max="3" width="18.1640625" style="25" bestFit="1" customWidth="1"/>
    <col min="4" max="4" width="8.83203125" style="25" bestFit="1" customWidth="1"/>
    <col min="5" max="5" width="8.1640625" style="25" bestFit="1" customWidth="1"/>
    <col min="6" max="6" width="7.83203125" style="25" bestFit="1" customWidth="1"/>
    <col min="7" max="7" width="4.83203125" style="25" bestFit="1" customWidth="1"/>
    <col min="8" max="9" width="6.83203125" style="25" bestFit="1" customWidth="1"/>
    <col min="10" max="10" width="7.83203125" style="25" bestFit="1" customWidth="1"/>
    <col min="11" max="11" width="7.1640625" style="25" customWidth="1"/>
    <col min="12" max="12" width="8.1640625" style="25" bestFit="1" customWidth="1"/>
    <col min="13" max="13" width="7.33203125" style="25" bestFit="1" customWidth="1"/>
    <col min="14" max="14" width="72.1640625" style="26" bestFit="1" customWidth="1"/>
    <col min="15" max="15" width="51.6640625" style="26" customWidth="1"/>
    <col min="16" max="16384" width="12.83203125" style="25"/>
  </cols>
  <sheetData>
    <row r="1" spans="1:15" ht="20" x14ac:dyDescent="0.35">
      <c r="A1" s="23" t="s">
        <v>102</v>
      </c>
      <c r="B1" s="24"/>
    </row>
    <row r="2" spans="1:15" x14ac:dyDescent="0.3">
      <c r="A2" s="51" t="s">
        <v>103</v>
      </c>
      <c r="B2" s="51" t="s">
        <v>65</v>
      </c>
      <c r="C2" s="51" t="s">
        <v>104</v>
      </c>
      <c r="D2" s="51" t="s">
        <v>105</v>
      </c>
      <c r="E2" s="51" t="s">
        <v>106</v>
      </c>
      <c r="F2" s="51" t="s">
        <v>107</v>
      </c>
      <c r="G2" s="51" t="s">
        <v>127</v>
      </c>
      <c r="H2" s="51" t="s">
        <v>108</v>
      </c>
      <c r="I2" s="51" t="s">
        <v>128</v>
      </c>
      <c r="J2" s="51" t="s">
        <v>109</v>
      </c>
      <c r="K2" s="51" t="s">
        <v>129</v>
      </c>
      <c r="L2" s="51" t="s">
        <v>110</v>
      </c>
      <c r="M2" s="51" t="s">
        <v>111</v>
      </c>
      <c r="N2" s="51" t="s">
        <v>112</v>
      </c>
      <c r="O2" s="51" t="s">
        <v>113</v>
      </c>
    </row>
    <row r="3" spans="1:15" x14ac:dyDescent="0.3">
      <c r="A3" s="52">
        <v>886</v>
      </c>
      <c r="B3" s="52" t="s">
        <v>138</v>
      </c>
      <c r="C3" s="52" t="s">
        <v>114</v>
      </c>
      <c r="D3" s="52">
        <v>45</v>
      </c>
      <c r="E3" s="52">
        <v>99</v>
      </c>
      <c r="F3" s="52">
        <v>6379</v>
      </c>
      <c r="G3" s="52"/>
      <c r="H3" s="52">
        <v>4005</v>
      </c>
      <c r="I3" s="52"/>
      <c r="J3" s="52">
        <v>3969</v>
      </c>
      <c r="K3" s="52">
        <v>99</v>
      </c>
      <c r="L3" s="52">
        <v>99</v>
      </c>
      <c r="M3" s="83">
        <v>24553</v>
      </c>
      <c r="N3" s="52" t="s">
        <v>139</v>
      </c>
      <c r="O3" s="52" t="s">
        <v>140</v>
      </c>
    </row>
    <row r="4" spans="1:15" x14ac:dyDescent="0.3">
      <c r="A4" s="52">
        <v>832</v>
      </c>
      <c r="B4" s="52" t="s">
        <v>141</v>
      </c>
      <c r="C4" s="52" t="s">
        <v>115</v>
      </c>
      <c r="D4" s="52">
        <v>45</v>
      </c>
      <c r="E4" s="52">
        <v>99</v>
      </c>
      <c r="F4" s="52">
        <v>6040</v>
      </c>
      <c r="G4" s="52"/>
      <c r="H4" s="52">
        <v>5229</v>
      </c>
      <c r="I4" s="52"/>
      <c r="J4" s="52">
        <v>1739</v>
      </c>
      <c r="K4" s="52"/>
      <c r="L4" s="52">
        <v>0</v>
      </c>
      <c r="M4" s="84"/>
      <c r="N4" s="52" t="s">
        <v>78</v>
      </c>
      <c r="O4" s="52" t="s">
        <v>142</v>
      </c>
    </row>
    <row r="5" spans="1:15" x14ac:dyDescent="0.3">
      <c r="A5" s="52">
        <v>1034</v>
      </c>
      <c r="B5" s="52" t="s">
        <v>143</v>
      </c>
      <c r="C5" s="52" t="s">
        <v>116</v>
      </c>
      <c r="D5" s="52">
        <v>50</v>
      </c>
      <c r="E5" s="52">
        <v>99</v>
      </c>
      <c r="F5" s="52">
        <v>4934</v>
      </c>
      <c r="G5" s="52"/>
      <c r="H5" s="52">
        <v>2738</v>
      </c>
      <c r="I5" s="52"/>
      <c r="J5" s="52">
        <v>4838</v>
      </c>
      <c r="K5" s="52"/>
      <c r="L5" s="52">
        <v>0</v>
      </c>
      <c r="M5" s="84"/>
      <c r="N5" s="52" t="s">
        <v>79</v>
      </c>
      <c r="O5" s="52" t="s">
        <v>144</v>
      </c>
    </row>
    <row r="6" spans="1:15" x14ac:dyDescent="0.3">
      <c r="A6" s="52">
        <v>793</v>
      </c>
      <c r="B6" s="52" t="s">
        <v>145</v>
      </c>
      <c r="C6" s="52" t="s">
        <v>130</v>
      </c>
      <c r="D6" s="52">
        <v>55</v>
      </c>
      <c r="E6" s="52">
        <v>99</v>
      </c>
      <c r="F6" s="52">
        <v>7200</v>
      </c>
      <c r="G6" s="52">
        <v>66</v>
      </c>
      <c r="H6" s="52">
        <v>5508</v>
      </c>
      <c r="I6" s="52">
        <v>33</v>
      </c>
      <c r="J6" s="52">
        <v>3745</v>
      </c>
      <c r="K6" s="52"/>
      <c r="L6" s="52">
        <v>99</v>
      </c>
      <c r="M6" s="85"/>
      <c r="N6" s="52" t="s">
        <v>80</v>
      </c>
      <c r="O6" s="52" t="s">
        <v>146</v>
      </c>
    </row>
    <row r="7" spans="1:15" ht="23" x14ac:dyDescent="0.4">
      <c r="A7" s="49" t="s">
        <v>117</v>
      </c>
      <c r="B7" s="50">
        <v>195</v>
      </c>
      <c r="C7"/>
      <c r="D7"/>
      <c r="E7"/>
      <c r="F7"/>
      <c r="G7"/>
      <c r="H7"/>
      <c r="I7"/>
      <c r="J7"/>
      <c r="K7"/>
      <c r="L7"/>
      <c r="M7"/>
      <c r="N7"/>
      <c r="O7"/>
    </row>
    <row r="10" spans="1:15" ht="20" x14ac:dyDescent="0.35">
      <c r="A10" s="24" t="s">
        <v>118</v>
      </c>
      <c r="C10" s="23"/>
      <c r="D10" s="23"/>
      <c r="E10" s="24"/>
      <c r="F10" s="24"/>
      <c r="G10" s="24"/>
      <c r="H10" s="24"/>
      <c r="I10" s="24"/>
      <c r="J10" s="24"/>
      <c r="K10" s="24"/>
      <c r="L10" s="24"/>
      <c r="M10" s="24"/>
      <c r="N10" s="24"/>
      <c r="O10" s="24"/>
    </row>
    <row r="11" spans="1:15" ht="20" x14ac:dyDescent="0.35">
      <c r="A11" s="28" t="s">
        <v>119</v>
      </c>
      <c r="B11" s="58" t="s">
        <v>120</v>
      </c>
      <c r="C11" s="86" t="s">
        <v>121</v>
      </c>
      <c r="D11" s="86"/>
      <c r="E11" s="86"/>
      <c r="F11" s="86"/>
      <c r="G11" s="86"/>
      <c r="H11" s="86"/>
      <c r="I11" s="86"/>
      <c r="J11" s="86"/>
      <c r="K11" s="86"/>
      <c r="L11" s="86"/>
      <c r="M11" s="86"/>
      <c r="N11" s="86"/>
      <c r="O11" s="86"/>
    </row>
    <row r="12" spans="1:15" ht="20" x14ac:dyDescent="0.35">
      <c r="A12" s="30">
        <v>1</v>
      </c>
      <c r="B12" s="31">
        <v>0</v>
      </c>
      <c r="C12" s="64"/>
      <c r="D12" s="64"/>
      <c r="E12" s="64"/>
      <c r="F12" s="64"/>
      <c r="G12" s="64"/>
      <c r="H12" s="64"/>
      <c r="I12" s="64"/>
      <c r="J12" s="64"/>
      <c r="K12" s="64"/>
      <c r="L12" s="64"/>
      <c r="M12" s="64"/>
      <c r="N12" s="64"/>
      <c r="O12" s="64"/>
    </row>
    <row r="13" spans="1:15" ht="20" x14ac:dyDescent="0.35">
      <c r="A13" s="30" t="s">
        <v>147</v>
      </c>
      <c r="B13" s="31">
        <v>0</v>
      </c>
      <c r="C13" s="64"/>
      <c r="D13" s="64"/>
      <c r="E13" s="64"/>
      <c r="F13" s="64"/>
      <c r="G13" s="64"/>
      <c r="H13" s="64"/>
      <c r="I13" s="64"/>
      <c r="J13" s="64"/>
      <c r="K13" s="64"/>
      <c r="L13" s="64"/>
      <c r="M13" s="64"/>
      <c r="N13" s="64"/>
      <c r="O13" s="64"/>
    </row>
    <row r="14" spans="1:15" ht="20" x14ac:dyDescent="0.35">
      <c r="A14" s="30" t="s">
        <v>148</v>
      </c>
      <c r="B14" s="31">
        <v>0</v>
      </c>
      <c r="C14" s="80"/>
      <c r="D14" s="81"/>
      <c r="E14" s="81"/>
      <c r="F14" s="81"/>
      <c r="G14" s="81"/>
      <c r="H14" s="81"/>
      <c r="I14" s="81"/>
      <c r="J14" s="81"/>
      <c r="K14" s="81"/>
      <c r="L14" s="81"/>
      <c r="M14" s="81"/>
      <c r="N14" s="81"/>
      <c r="O14" s="82"/>
    </row>
    <row r="15" spans="1:15" ht="20" x14ac:dyDescent="0.35">
      <c r="A15" s="30" t="s">
        <v>149</v>
      </c>
      <c r="B15" s="31">
        <v>0</v>
      </c>
      <c r="C15" s="80"/>
      <c r="D15" s="81"/>
      <c r="E15" s="81"/>
      <c r="F15" s="81"/>
      <c r="G15" s="81"/>
      <c r="H15" s="81"/>
      <c r="I15" s="81"/>
      <c r="J15" s="81"/>
      <c r="K15" s="81"/>
      <c r="L15" s="81"/>
      <c r="M15" s="81"/>
      <c r="N15" s="81"/>
      <c r="O15" s="82"/>
    </row>
    <row r="16" spans="1:15" ht="20" x14ac:dyDescent="0.35">
      <c r="A16" s="30" t="s">
        <v>150</v>
      </c>
      <c r="B16" s="31">
        <v>0</v>
      </c>
      <c r="C16" s="64"/>
      <c r="D16" s="64"/>
      <c r="E16" s="64"/>
      <c r="F16" s="64"/>
      <c r="G16" s="64"/>
      <c r="H16" s="64"/>
      <c r="I16" s="64"/>
      <c r="J16" s="64"/>
      <c r="K16" s="64"/>
      <c r="L16" s="64"/>
      <c r="M16" s="64"/>
      <c r="N16" s="64"/>
      <c r="O16" s="64"/>
    </row>
    <row r="17" spans="1:15" ht="20" x14ac:dyDescent="0.35">
      <c r="A17" s="30" t="s">
        <v>122</v>
      </c>
      <c r="B17" s="31">
        <v>0</v>
      </c>
      <c r="C17" s="64"/>
      <c r="D17" s="64"/>
      <c r="E17" s="64"/>
      <c r="F17" s="64"/>
      <c r="G17" s="64"/>
      <c r="H17" s="64"/>
      <c r="I17" s="64"/>
      <c r="J17" s="64"/>
      <c r="K17" s="64"/>
      <c r="L17" s="64"/>
      <c r="M17" s="64"/>
      <c r="N17" s="64"/>
      <c r="O17" s="64"/>
    </row>
    <row r="18" spans="1:15" ht="20" x14ac:dyDescent="0.35">
      <c r="A18" s="30" t="s">
        <v>123</v>
      </c>
      <c r="B18" s="31">
        <v>0</v>
      </c>
      <c r="C18" s="64"/>
      <c r="D18" s="64"/>
      <c r="E18" s="64"/>
      <c r="F18" s="64"/>
      <c r="G18" s="64"/>
      <c r="H18" s="64"/>
      <c r="I18" s="64"/>
      <c r="J18" s="64"/>
      <c r="K18" s="64"/>
      <c r="L18" s="64"/>
      <c r="M18" s="64"/>
      <c r="N18" s="64"/>
      <c r="O18" s="64"/>
    </row>
    <row r="21" spans="1:15" ht="20" x14ac:dyDescent="0.3">
      <c r="A21" s="65" t="s">
        <v>124</v>
      </c>
      <c r="B21" s="65"/>
      <c r="C21" s="65"/>
      <c r="D21" s="65"/>
      <c r="E21" s="65"/>
      <c r="F21" s="65"/>
      <c r="G21" s="65"/>
      <c r="H21" s="65"/>
      <c r="I21" s="65"/>
      <c r="J21" s="65"/>
      <c r="K21" s="65"/>
      <c r="L21" s="65"/>
      <c r="M21" s="65"/>
      <c r="N21" s="65"/>
      <c r="O21" s="65"/>
    </row>
    <row r="22" spans="1:15" ht="17" customHeight="1" x14ac:dyDescent="0.3">
      <c r="A22" s="87" t="s">
        <v>181</v>
      </c>
      <c r="B22" s="67"/>
      <c r="C22" s="67"/>
      <c r="D22" s="67"/>
      <c r="E22" s="67"/>
      <c r="F22" s="67"/>
      <c r="G22" s="67"/>
      <c r="H22" s="67"/>
      <c r="I22" s="67"/>
      <c r="J22" s="67"/>
      <c r="K22" s="67"/>
      <c r="L22" s="67"/>
      <c r="M22" s="67"/>
      <c r="N22" s="67"/>
      <c r="O22" s="67"/>
    </row>
    <row r="23" spans="1:15" ht="17" customHeight="1" x14ac:dyDescent="0.3">
      <c r="A23" s="67"/>
      <c r="B23" s="67"/>
      <c r="C23" s="67"/>
      <c r="D23" s="67"/>
      <c r="E23" s="67"/>
      <c r="F23" s="67"/>
      <c r="G23" s="67"/>
      <c r="H23" s="67"/>
      <c r="I23" s="67"/>
      <c r="J23" s="67"/>
      <c r="K23" s="67"/>
      <c r="L23" s="67"/>
      <c r="M23" s="67"/>
      <c r="N23" s="67"/>
      <c r="O23" s="67"/>
    </row>
    <row r="24" spans="1:15" ht="17" customHeight="1" x14ac:dyDescent="0.3">
      <c r="A24" s="67"/>
      <c r="B24" s="67"/>
      <c r="C24" s="67"/>
      <c r="D24" s="67"/>
      <c r="E24" s="67"/>
      <c r="F24" s="67"/>
      <c r="G24" s="67"/>
      <c r="H24" s="67"/>
      <c r="I24" s="67"/>
      <c r="J24" s="67"/>
      <c r="K24" s="67"/>
      <c r="L24" s="67"/>
      <c r="M24" s="67"/>
      <c r="N24" s="67"/>
      <c r="O24" s="67"/>
    </row>
    <row r="25" spans="1:15" ht="17" customHeight="1" x14ac:dyDescent="0.3">
      <c r="A25" s="67"/>
      <c r="B25" s="67"/>
      <c r="C25" s="67"/>
      <c r="D25" s="67"/>
      <c r="E25" s="67"/>
      <c r="F25" s="67"/>
      <c r="G25" s="67"/>
      <c r="H25" s="67"/>
      <c r="I25" s="67"/>
      <c r="J25" s="67"/>
      <c r="K25" s="67"/>
      <c r="L25" s="67"/>
      <c r="M25" s="67"/>
      <c r="N25" s="67"/>
      <c r="O25" s="67"/>
    </row>
    <row r="26" spans="1:15" ht="17" customHeight="1" x14ac:dyDescent="0.3">
      <c r="A26" s="67"/>
      <c r="B26" s="67"/>
      <c r="C26" s="67"/>
      <c r="D26" s="67"/>
      <c r="E26" s="67"/>
      <c r="F26" s="67"/>
      <c r="G26" s="67"/>
      <c r="H26" s="67"/>
      <c r="I26" s="67"/>
      <c r="J26" s="67"/>
      <c r="K26" s="67"/>
      <c r="L26" s="67"/>
      <c r="M26" s="67"/>
      <c r="N26" s="67"/>
      <c r="O26" s="67"/>
    </row>
    <row r="27" spans="1:15" ht="17" customHeight="1" x14ac:dyDescent="0.3">
      <c r="A27" s="67"/>
      <c r="B27" s="67"/>
      <c r="C27" s="67"/>
      <c r="D27" s="67"/>
      <c r="E27" s="67"/>
      <c r="F27" s="67"/>
      <c r="G27" s="67"/>
      <c r="H27" s="67"/>
      <c r="I27" s="67"/>
      <c r="J27" s="67"/>
      <c r="K27" s="67"/>
      <c r="L27" s="67"/>
      <c r="M27" s="67"/>
      <c r="N27" s="67"/>
      <c r="O27" s="67"/>
    </row>
    <row r="28" spans="1:15" ht="17" customHeight="1" x14ac:dyDescent="0.3">
      <c r="A28" s="67"/>
      <c r="B28" s="67"/>
      <c r="C28" s="67"/>
      <c r="D28" s="67"/>
      <c r="E28" s="67"/>
      <c r="F28" s="67"/>
      <c r="G28" s="67"/>
      <c r="H28" s="67"/>
      <c r="I28" s="67"/>
      <c r="J28" s="67"/>
      <c r="K28" s="67"/>
      <c r="L28" s="67"/>
      <c r="M28" s="67"/>
      <c r="N28" s="67"/>
      <c r="O28" s="67"/>
    </row>
    <row r="29" spans="1:15" ht="17" customHeight="1" x14ac:dyDescent="0.3">
      <c r="A29" s="67"/>
      <c r="B29" s="67"/>
      <c r="C29" s="67"/>
      <c r="D29" s="67"/>
      <c r="E29" s="67"/>
      <c r="F29" s="67"/>
      <c r="G29" s="67"/>
      <c r="H29" s="67"/>
      <c r="I29" s="67"/>
      <c r="J29" s="67"/>
      <c r="K29" s="67"/>
      <c r="L29" s="67"/>
      <c r="M29" s="67"/>
      <c r="N29" s="67"/>
      <c r="O29" s="67"/>
    </row>
    <row r="30" spans="1:15" ht="17" customHeight="1" x14ac:dyDescent="0.3">
      <c r="A30" s="67"/>
      <c r="B30" s="67"/>
      <c r="C30" s="67"/>
      <c r="D30" s="67"/>
      <c r="E30" s="67"/>
      <c r="F30" s="67"/>
      <c r="G30" s="67"/>
      <c r="H30" s="67"/>
      <c r="I30" s="67"/>
      <c r="J30" s="67"/>
      <c r="K30" s="67"/>
      <c r="L30" s="67"/>
      <c r="M30" s="67"/>
      <c r="N30" s="67"/>
      <c r="O30" s="67"/>
    </row>
    <row r="31" spans="1:15" ht="17" customHeight="1" x14ac:dyDescent="0.3">
      <c r="A31" s="67"/>
      <c r="B31" s="67"/>
      <c r="C31" s="67"/>
      <c r="D31" s="67"/>
      <c r="E31" s="67"/>
      <c r="F31" s="67"/>
      <c r="G31" s="67"/>
      <c r="H31" s="67"/>
      <c r="I31" s="67"/>
      <c r="J31" s="67"/>
      <c r="K31" s="67"/>
      <c r="L31" s="67"/>
      <c r="M31" s="67"/>
      <c r="N31" s="67"/>
      <c r="O31" s="67"/>
    </row>
    <row r="32" spans="1:15" ht="17" customHeight="1" x14ac:dyDescent="0.3">
      <c r="A32" s="67"/>
      <c r="B32" s="67"/>
      <c r="C32" s="67"/>
      <c r="D32" s="67"/>
      <c r="E32" s="67"/>
      <c r="F32" s="67"/>
      <c r="G32" s="67"/>
      <c r="H32" s="67"/>
      <c r="I32" s="67"/>
      <c r="J32" s="67"/>
      <c r="K32" s="67"/>
      <c r="L32" s="67"/>
      <c r="M32" s="67"/>
      <c r="N32" s="67"/>
      <c r="O32" s="67"/>
    </row>
    <row r="33" spans="1:15" ht="17" customHeight="1" x14ac:dyDescent="0.3">
      <c r="A33" s="67"/>
      <c r="B33" s="67"/>
      <c r="C33" s="67"/>
      <c r="D33" s="67"/>
      <c r="E33" s="67"/>
      <c r="F33" s="67"/>
      <c r="G33" s="67"/>
      <c r="H33" s="67"/>
      <c r="I33" s="67"/>
      <c r="J33" s="67"/>
      <c r="K33" s="67"/>
      <c r="L33" s="67"/>
      <c r="M33" s="67"/>
      <c r="N33" s="67"/>
      <c r="O33" s="67"/>
    </row>
    <row r="34" spans="1:15" ht="17" customHeight="1" x14ac:dyDescent="0.3">
      <c r="A34" s="67"/>
      <c r="B34" s="67"/>
      <c r="C34" s="67"/>
      <c r="D34" s="67"/>
      <c r="E34" s="67"/>
      <c r="F34" s="67"/>
      <c r="G34" s="67"/>
      <c r="H34" s="67"/>
      <c r="I34" s="67"/>
      <c r="J34" s="67"/>
      <c r="K34" s="67"/>
      <c r="L34" s="67"/>
      <c r="M34" s="67"/>
      <c r="N34" s="67"/>
      <c r="O34" s="67"/>
    </row>
    <row r="35" spans="1:15" ht="17" customHeight="1" x14ac:dyDescent="0.3">
      <c r="A35" s="67"/>
      <c r="B35" s="67"/>
      <c r="C35" s="67"/>
      <c r="D35" s="67"/>
      <c r="E35" s="67"/>
      <c r="F35" s="67"/>
      <c r="G35" s="67"/>
      <c r="H35" s="67"/>
      <c r="I35" s="67"/>
      <c r="J35" s="67"/>
      <c r="K35" s="67"/>
      <c r="L35" s="67"/>
      <c r="M35" s="67"/>
      <c r="N35" s="67"/>
      <c r="O35" s="67"/>
    </row>
    <row r="36" spans="1:15" ht="17" customHeight="1" x14ac:dyDescent="0.3">
      <c r="A36" s="67"/>
      <c r="B36" s="67"/>
      <c r="C36" s="67"/>
      <c r="D36" s="67"/>
      <c r="E36" s="67"/>
      <c r="F36" s="67"/>
      <c r="G36" s="67"/>
      <c r="H36" s="67"/>
      <c r="I36" s="67"/>
      <c r="J36" s="67"/>
      <c r="K36" s="67"/>
      <c r="L36" s="67"/>
      <c r="M36" s="67"/>
      <c r="N36" s="67"/>
      <c r="O36" s="67"/>
    </row>
    <row r="37" spans="1:15" ht="17" customHeight="1" x14ac:dyDescent="0.3">
      <c r="A37" s="67"/>
      <c r="B37" s="67"/>
      <c r="C37" s="67"/>
      <c r="D37" s="67"/>
      <c r="E37" s="67"/>
      <c r="F37" s="67"/>
      <c r="G37" s="67"/>
      <c r="H37" s="67"/>
      <c r="I37" s="67"/>
      <c r="J37" s="67"/>
      <c r="K37" s="67"/>
      <c r="L37" s="67"/>
      <c r="M37" s="67"/>
      <c r="N37" s="67"/>
      <c r="O37" s="67"/>
    </row>
    <row r="38" spans="1:15" ht="17" customHeight="1" x14ac:dyDescent="0.3">
      <c r="A38" s="67"/>
      <c r="B38" s="67"/>
      <c r="C38" s="67"/>
      <c r="D38" s="67"/>
      <c r="E38" s="67"/>
      <c r="F38" s="67"/>
      <c r="G38" s="67"/>
      <c r="H38" s="67"/>
      <c r="I38" s="67"/>
      <c r="J38" s="67"/>
      <c r="K38" s="67"/>
      <c r="L38" s="67"/>
      <c r="M38" s="67"/>
      <c r="N38" s="67"/>
      <c r="O38" s="67"/>
    </row>
    <row r="39" spans="1:15" ht="17" customHeight="1" x14ac:dyDescent="0.3">
      <c r="A39" s="67"/>
      <c r="B39" s="67"/>
      <c r="C39" s="67"/>
      <c r="D39" s="67"/>
      <c r="E39" s="67"/>
      <c r="F39" s="67"/>
      <c r="G39" s="67"/>
      <c r="H39" s="67"/>
      <c r="I39" s="67"/>
      <c r="J39" s="67"/>
      <c r="K39" s="67"/>
      <c r="L39" s="67"/>
      <c r="M39" s="67"/>
      <c r="N39" s="67"/>
      <c r="O39" s="67"/>
    </row>
    <row r="40" spans="1:15" ht="258" customHeight="1" x14ac:dyDescent="0.3">
      <c r="A40" s="67"/>
      <c r="B40" s="67"/>
      <c r="C40" s="67"/>
      <c r="D40" s="67"/>
      <c r="E40" s="67"/>
      <c r="F40" s="67"/>
      <c r="G40" s="67"/>
      <c r="H40" s="67"/>
      <c r="I40" s="67"/>
      <c r="J40" s="67"/>
      <c r="K40" s="67"/>
      <c r="L40" s="67"/>
      <c r="M40" s="67"/>
      <c r="N40" s="67"/>
      <c r="O40" s="67"/>
    </row>
    <row r="41" spans="1:15" ht="20" x14ac:dyDescent="0.35">
      <c r="A41" s="24"/>
      <c r="B41" s="24"/>
      <c r="C41" s="24"/>
      <c r="D41" s="24"/>
      <c r="E41" s="24"/>
      <c r="F41" s="24"/>
      <c r="G41" s="24"/>
      <c r="H41" s="24"/>
      <c r="I41" s="24"/>
      <c r="J41" s="24"/>
      <c r="K41" s="24"/>
      <c r="L41" s="24"/>
      <c r="M41" s="24"/>
    </row>
    <row r="42" spans="1:15" ht="20" x14ac:dyDescent="0.3">
      <c r="A42" s="68" t="s">
        <v>125</v>
      </c>
      <c r="B42" s="69"/>
      <c r="C42" s="69"/>
      <c r="D42" s="69"/>
      <c r="E42" s="69"/>
      <c r="F42" s="69"/>
      <c r="G42" s="69"/>
      <c r="H42" s="69"/>
      <c r="I42" s="69"/>
      <c r="J42" s="69"/>
      <c r="K42" s="69"/>
      <c r="L42" s="69"/>
      <c r="M42" s="70"/>
    </row>
    <row r="43" spans="1:15" x14ac:dyDescent="0.3">
      <c r="A43" s="71"/>
      <c r="B43" s="72"/>
      <c r="C43" s="72"/>
      <c r="D43" s="72"/>
      <c r="E43" s="72"/>
      <c r="F43" s="72"/>
      <c r="G43" s="72"/>
      <c r="H43" s="72"/>
      <c r="I43" s="72"/>
      <c r="J43" s="72"/>
      <c r="K43" s="72"/>
      <c r="L43" s="72"/>
      <c r="M43" s="73"/>
    </row>
    <row r="44" spans="1:15" x14ac:dyDescent="0.3">
      <c r="A44" s="74"/>
      <c r="B44" s="75"/>
      <c r="C44" s="75"/>
      <c r="D44" s="75"/>
      <c r="E44" s="75"/>
      <c r="F44" s="75"/>
      <c r="G44" s="75"/>
      <c r="H44" s="75"/>
      <c r="I44" s="75"/>
      <c r="J44" s="75"/>
      <c r="K44" s="75"/>
      <c r="L44" s="75"/>
      <c r="M44" s="76"/>
    </row>
    <row r="45" spans="1:15" x14ac:dyDescent="0.3">
      <c r="A45" s="74"/>
      <c r="B45" s="75"/>
      <c r="C45" s="75"/>
      <c r="D45" s="75"/>
      <c r="E45" s="75"/>
      <c r="F45" s="75"/>
      <c r="G45" s="75"/>
      <c r="H45" s="75"/>
      <c r="I45" s="75"/>
      <c r="J45" s="75"/>
      <c r="K45" s="75"/>
      <c r="L45" s="75"/>
      <c r="M45" s="76"/>
    </row>
    <row r="46" spans="1:15" x14ac:dyDescent="0.3">
      <c r="A46" s="74"/>
      <c r="B46" s="75"/>
      <c r="C46" s="75"/>
      <c r="D46" s="75"/>
      <c r="E46" s="75"/>
      <c r="F46" s="75"/>
      <c r="G46" s="75"/>
      <c r="H46" s="75"/>
      <c r="I46" s="75"/>
      <c r="J46" s="75"/>
      <c r="K46" s="75"/>
      <c r="L46" s="75"/>
      <c r="M46" s="76"/>
    </row>
    <row r="47" spans="1:15" x14ac:dyDescent="0.3">
      <c r="A47" s="74"/>
      <c r="B47" s="75"/>
      <c r="C47" s="75"/>
      <c r="D47" s="75"/>
      <c r="E47" s="75"/>
      <c r="F47" s="75"/>
      <c r="G47" s="75"/>
      <c r="H47" s="75"/>
      <c r="I47" s="75"/>
      <c r="J47" s="75"/>
      <c r="K47" s="75"/>
      <c r="L47" s="75"/>
      <c r="M47" s="76"/>
    </row>
    <row r="48" spans="1:15" x14ac:dyDescent="0.3">
      <c r="A48" s="74"/>
      <c r="B48" s="75"/>
      <c r="C48" s="75"/>
      <c r="D48" s="75"/>
      <c r="E48" s="75"/>
      <c r="F48" s="75"/>
      <c r="G48" s="75"/>
      <c r="H48" s="75"/>
      <c r="I48" s="75"/>
      <c r="J48" s="75"/>
      <c r="K48" s="75"/>
      <c r="L48" s="75"/>
      <c r="M48" s="76"/>
    </row>
    <row r="49" spans="1:17" x14ac:dyDescent="0.3">
      <c r="A49" s="74"/>
      <c r="B49" s="75"/>
      <c r="C49" s="75"/>
      <c r="D49" s="75"/>
      <c r="E49" s="75"/>
      <c r="F49" s="75"/>
      <c r="G49" s="75"/>
      <c r="H49" s="75"/>
      <c r="I49" s="75"/>
      <c r="J49" s="75"/>
      <c r="K49" s="75"/>
      <c r="L49" s="75"/>
      <c r="M49" s="76"/>
    </row>
    <row r="50" spans="1:17" x14ac:dyDescent="0.3">
      <c r="A50" s="74"/>
      <c r="B50" s="75"/>
      <c r="C50" s="75"/>
      <c r="D50" s="75"/>
      <c r="E50" s="75"/>
      <c r="F50" s="75"/>
      <c r="G50" s="75"/>
      <c r="H50" s="75"/>
      <c r="I50" s="75"/>
      <c r="J50" s="75"/>
      <c r="K50" s="75"/>
      <c r="L50" s="75"/>
      <c r="M50" s="76"/>
    </row>
    <row r="51" spans="1:17" s="26" customFormat="1" x14ac:dyDescent="0.3">
      <c r="A51" s="74"/>
      <c r="B51" s="75"/>
      <c r="C51" s="75"/>
      <c r="D51" s="75"/>
      <c r="E51" s="75"/>
      <c r="F51" s="75"/>
      <c r="G51" s="75"/>
      <c r="H51" s="75"/>
      <c r="I51" s="75"/>
      <c r="J51" s="75"/>
      <c r="K51" s="75"/>
      <c r="L51" s="75"/>
      <c r="M51" s="76"/>
      <c r="P51" s="25"/>
      <c r="Q51" s="25"/>
    </row>
    <row r="52" spans="1:17" s="26" customFormat="1" x14ac:dyDescent="0.3">
      <c r="A52" s="74"/>
      <c r="B52" s="75"/>
      <c r="C52" s="75"/>
      <c r="D52" s="75"/>
      <c r="E52" s="75"/>
      <c r="F52" s="75"/>
      <c r="G52" s="75"/>
      <c r="H52" s="75"/>
      <c r="I52" s="75"/>
      <c r="J52" s="75"/>
      <c r="K52" s="75"/>
      <c r="L52" s="75"/>
      <c r="M52" s="76"/>
      <c r="P52" s="25"/>
      <c r="Q52" s="25"/>
    </row>
    <row r="53" spans="1:17" s="26" customFormat="1" x14ac:dyDescent="0.3">
      <c r="A53" s="74"/>
      <c r="B53" s="75"/>
      <c r="C53" s="75"/>
      <c r="D53" s="75"/>
      <c r="E53" s="75"/>
      <c r="F53" s="75"/>
      <c r="G53" s="75"/>
      <c r="H53" s="75"/>
      <c r="I53" s="75"/>
      <c r="J53" s="75"/>
      <c r="K53" s="75"/>
      <c r="L53" s="75"/>
      <c r="M53" s="76"/>
      <c r="P53" s="25"/>
      <c r="Q53" s="25"/>
    </row>
    <row r="54" spans="1:17" s="26" customFormat="1" x14ac:dyDescent="0.3">
      <c r="A54" s="74"/>
      <c r="B54" s="75"/>
      <c r="C54" s="75"/>
      <c r="D54" s="75"/>
      <c r="E54" s="75"/>
      <c r="F54" s="75"/>
      <c r="G54" s="75"/>
      <c r="H54" s="75"/>
      <c r="I54" s="75"/>
      <c r="J54" s="75"/>
      <c r="K54" s="75"/>
      <c r="L54" s="75"/>
      <c r="M54" s="76"/>
      <c r="P54" s="25"/>
      <c r="Q54" s="25"/>
    </row>
    <row r="55" spans="1:17" s="26" customFormat="1" x14ac:dyDescent="0.3">
      <c r="A55" s="74"/>
      <c r="B55" s="75"/>
      <c r="C55" s="75"/>
      <c r="D55" s="75"/>
      <c r="E55" s="75"/>
      <c r="F55" s="75"/>
      <c r="G55" s="75"/>
      <c r="H55" s="75"/>
      <c r="I55" s="75"/>
      <c r="J55" s="75"/>
      <c r="K55" s="75"/>
      <c r="L55" s="75"/>
      <c r="M55" s="76"/>
      <c r="P55" s="25"/>
      <c r="Q55" s="25"/>
    </row>
    <row r="56" spans="1:17" s="26" customFormat="1" x14ac:dyDescent="0.3">
      <c r="A56" s="74"/>
      <c r="B56" s="75"/>
      <c r="C56" s="75"/>
      <c r="D56" s="75"/>
      <c r="E56" s="75"/>
      <c r="F56" s="75"/>
      <c r="G56" s="75"/>
      <c r="H56" s="75"/>
      <c r="I56" s="75"/>
      <c r="J56" s="75"/>
      <c r="K56" s="75"/>
      <c r="L56" s="75"/>
      <c r="M56" s="76"/>
      <c r="P56" s="25"/>
      <c r="Q56" s="25"/>
    </row>
    <row r="57" spans="1:17" s="26" customFormat="1" x14ac:dyDescent="0.3">
      <c r="A57" s="74"/>
      <c r="B57" s="75"/>
      <c r="C57" s="75"/>
      <c r="D57" s="75"/>
      <c r="E57" s="75"/>
      <c r="F57" s="75"/>
      <c r="G57" s="75"/>
      <c r="H57" s="75"/>
      <c r="I57" s="75"/>
      <c r="J57" s="75"/>
      <c r="K57" s="75"/>
      <c r="L57" s="75"/>
      <c r="M57" s="76"/>
      <c r="P57" s="25"/>
      <c r="Q57" s="25"/>
    </row>
    <row r="58" spans="1:17" s="26" customFormat="1" x14ac:dyDescent="0.3">
      <c r="A58" s="74"/>
      <c r="B58" s="75"/>
      <c r="C58" s="75"/>
      <c r="D58" s="75"/>
      <c r="E58" s="75"/>
      <c r="F58" s="75"/>
      <c r="G58" s="75"/>
      <c r="H58" s="75"/>
      <c r="I58" s="75"/>
      <c r="J58" s="75"/>
      <c r="K58" s="75"/>
      <c r="L58" s="75"/>
      <c r="M58" s="76"/>
      <c r="P58" s="25"/>
      <c r="Q58" s="25"/>
    </row>
    <row r="59" spans="1:17" s="26" customFormat="1" x14ac:dyDescent="0.3">
      <c r="A59" s="74"/>
      <c r="B59" s="75"/>
      <c r="C59" s="75"/>
      <c r="D59" s="75"/>
      <c r="E59" s="75"/>
      <c r="F59" s="75"/>
      <c r="G59" s="75"/>
      <c r="H59" s="75"/>
      <c r="I59" s="75"/>
      <c r="J59" s="75"/>
      <c r="K59" s="75"/>
      <c r="L59" s="75"/>
      <c r="M59" s="76"/>
      <c r="P59" s="25"/>
      <c r="Q59" s="25"/>
    </row>
    <row r="60" spans="1:17" s="26" customFormat="1" x14ac:dyDescent="0.3">
      <c r="A60" s="74"/>
      <c r="B60" s="75"/>
      <c r="C60" s="75"/>
      <c r="D60" s="75"/>
      <c r="E60" s="75"/>
      <c r="F60" s="75"/>
      <c r="G60" s="75"/>
      <c r="H60" s="75"/>
      <c r="I60" s="75"/>
      <c r="J60" s="75"/>
      <c r="K60" s="75"/>
      <c r="L60" s="75"/>
      <c r="M60" s="76"/>
      <c r="P60" s="25"/>
      <c r="Q60" s="25"/>
    </row>
    <row r="61" spans="1:17" s="26" customFormat="1" ht="85" customHeight="1" x14ac:dyDescent="0.3">
      <c r="A61" s="77"/>
      <c r="B61" s="78"/>
      <c r="C61" s="78"/>
      <c r="D61" s="78"/>
      <c r="E61" s="78"/>
      <c r="F61" s="78"/>
      <c r="G61" s="78"/>
      <c r="H61" s="78"/>
      <c r="I61" s="78"/>
      <c r="J61" s="78"/>
      <c r="K61" s="78"/>
      <c r="L61" s="78"/>
      <c r="M61" s="79"/>
      <c r="P61" s="25"/>
      <c r="Q61" s="25"/>
    </row>
  </sheetData>
  <mergeCells count="13">
    <mergeCell ref="A43:M61"/>
    <mergeCell ref="C16:O16"/>
    <mergeCell ref="C17:O17"/>
    <mergeCell ref="C18:O18"/>
    <mergeCell ref="A21:O21"/>
    <mergeCell ref="A22:O40"/>
    <mergeCell ref="A42:M42"/>
    <mergeCell ref="C15:O15"/>
    <mergeCell ref="M3:M6"/>
    <mergeCell ref="C11:O11"/>
    <mergeCell ref="C12:O12"/>
    <mergeCell ref="C13:O13"/>
    <mergeCell ref="C14:O14"/>
  </mergeCells>
  <phoneticPr fontI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FDE9D9"/>
  </sheetPr>
  <dimension ref="A1:AD984"/>
  <sheetViews>
    <sheetView workbookViewId="0">
      <selection activeCell="E11" sqref="E11:L11"/>
    </sheetView>
  </sheetViews>
  <sheetFormatPr baseColWidth="12" defaultColWidth="13.5" defaultRowHeight="15" customHeight="1" x14ac:dyDescent="0.15"/>
  <cols>
    <col min="1" max="1" width="2.5" style="34" customWidth="1"/>
    <col min="2" max="2" width="8.33203125" style="34" customWidth="1"/>
    <col min="3" max="3" width="32.33203125" style="34" bestFit="1" customWidth="1"/>
    <col min="4" max="4" width="13.1640625" style="34" bestFit="1" customWidth="1"/>
    <col min="5" max="5" width="7.33203125" style="34" bestFit="1" customWidth="1"/>
    <col min="6" max="6" width="12.83203125" style="34" bestFit="1" customWidth="1"/>
    <col min="7" max="7" width="6.5" style="34" bestFit="1" customWidth="1"/>
    <col min="8" max="8" width="7.6640625" style="34" bestFit="1" customWidth="1"/>
    <col min="9" max="9" width="7.5" style="34" bestFit="1" customWidth="1"/>
    <col min="10" max="10" width="8" style="34" customWidth="1"/>
    <col min="11" max="11" width="6.5" style="34" bestFit="1" customWidth="1"/>
    <col min="12" max="12" width="5.5" style="34" bestFit="1" customWidth="1"/>
    <col min="13" max="13" width="9.1640625" style="34" bestFit="1" customWidth="1"/>
    <col min="14" max="14" width="8.1640625" style="34" customWidth="1"/>
    <col min="15" max="15" width="84.33203125" style="34" customWidth="1"/>
    <col min="16" max="16" width="66.1640625" style="34" customWidth="1"/>
    <col min="17" max="26" width="2.5" style="34" customWidth="1"/>
    <col min="27" max="16384" width="13.5" style="34"/>
  </cols>
  <sheetData>
    <row r="1" spans="1:26" ht="33" customHeight="1" x14ac:dyDescent="0.5">
      <c r="A1" s="32"/>
      <c r="B1" s="33" t="s">
        <v>126</v>
      </c>
      <c r="C1" s="32"/>
      <c r="D1" s="32"/>
      <c r="E1" s="32"/>
      <c r="F1" s="32"/>
      <c r="G1" s="32"/>
      <c r="H1" s="32"/>
      <c r="I1" s="32"/>
      <c r="J1" s="32"/>
      <c r="K1" s="32"/>
      <c r="L1" s="32"/>
      <c r="M1" s="32"/>
      <c r="N1" s="32"/>
      <c r="O1" s="32"/>
      <c r="P1" s="32"/>
      <c r="Q1" s="32"/>
      <c r="R1" s="32"/>
      <c r="S1" s="32"/>
      <c r="T1" s="32"/>
      <c r="U1" s="32"/>
      <c r="V1" s="32"/>
      <c r="W1" s="32"/>
      <c r="X1" s="32"/>
      <c r="Y1" s="32"/>
      <c r="Z1" s="32"/>
    </row>
    <row r="2" spans="1:26" ht="21" customHeight="1" x14ac:dyDescent="0.35">
      <c r="A2" s="32"/>
      <c r="B2" s="32"/>
      <c r="C2" s="32"/>
      <c r="D2" s="32"/>
      <c r="E2" s="32"/>
      <c r="F2" s="32"/>
      <c r="G2" s="32"/>
      <c r="H2" s="32"/>
      <c r="I2" s="32"/>
      <c r="J2" s="32"/>
      <c r="K2" s="32"/>
      <c r="L2" s="32"/>
      <c r="M2" s="35"/>
      <c r="N2" s="36"/>
      <c r="O2" s="35"/>
      <c r="P2" s="32"/>
      <c r="Q2" s="32"/>
      <c r="R2" s="32"/>
      <c r="S2" s="32"/>
      <c r="T2" s="32"/>
      <c r="U2" s="32"/>
      <c r="V2" s="32"/>
      <c r="W2" s="32"/>
      <c r="X2" s="32"/>
      <c r="Y2" s="32"/>
      <c r="Z2" s="32"/>
    </row>
    <row r="3" spans="1:26" ht="21" customHeight="1" x14ac:dyDescent="0.35">
      <c r="A3" s="32"/>
      <c r="B3" s="100" t="s">
        <v>151</v>
      </c>
      <c r="C3" s="100"/>
      <c r="D3" s="100"/>
      <c r="E3" s="100"/>
      <c r="F3" s="100"/>
      <c r="G3" s="100"/>
      <c r="H3" s="100"/>
      <c r="I3" s="100"/>
      <c r="J3" s="100"/>
      <c r="K3" s="100"/>
      <c r="L3" s="100"/>
      <c r="M3" s="100"/>
      <c r="N3" s="100"/>
      <c r="O3" s="100"/>
      <c r="P3" s="100"/>
      <c r="Q3" s="32"/>
      <c r="R3" s="32"/>
      <c r="S3" s="32"/>
      <c r="T3" s="32"/>
      <c r="U3" s="32"/>
      <c r="V3" s="32"/>
      <c r="W3" s="32"/>
      <c r="X3" s="32"/>
      <c r="Y3" s="32"/>
      <c r="Z3" s="32"/>
    </row>
    <row r="4" spans="1:26" ht="21" customHeight="1" x14ac:dyDescent="0.35">
      <c r="A4" s="32"/>
      <c r="B4" s="56" t="s">
        <v>103</v>
      </c>
      <c r="C4" s="56" t="s">
        <v>65</v>
      </c>
      <c r="D4" s="56" t="s">
        <v>104</v>
      </c>
      <c r="E4" s="56" t="s">
        <v>105</v>
      </c>
      <c r="F4" s="56" t="s">
        <v>106</v>
      </c>
      <c r="G4" s="56" t="s">
        <v>107</v>
      </c>
      <c r="H4" s="56" t="s">
        <v>127</v>
      </c>
      <c r="I4" s="56" t="s">
        <v>108</v>
      </c>
      <c r="J4" s="56" t="s">
        <v>128</v>
      </c>
      <c r="K4" s="56" t="s">
        <v>109</v>
      </c>
      <c r="L4" s="56" t="s">
        <v>129</v>
      </c>
      <c r="M4" s="56" t="s">
        <v>110</v>
      </c>
      <c r="N4" s="56" t="s">
        <v>111</v>
      </c>
      <c r="O4" s="56" t="s">
        <v>112</v>
      </c>
      <c r="P4" s="56" t="s">
        <v>113</v>
      </c>
      <c r="Q4" s="37"/>
      <c r="R4" s="32"/>
      <c r="S4" s="32"/>
      <c r="T4" s="32"/>
      <c r="U4" s="32"/>
      <c r="V4" s="32"/>
      <c r="W4" s="32"/>
      <c r="X4" s="32"/>
      <c r="Y4" s="32"/>
      <c r="Z4" s="32"/>
    </row>
    <row r="5" spans="1:26" ht="21" customHeight="1" x14ac:dyDescent="0.35">
      <c r="A5" s="32"/>
      <c r="B5" s="52">
        <v>886</v>
      </c>
      <c r="C5" s="52" t="s">
        <v>138</v>
      </c>
      <c r="D5" s="52" t="s">
        <v>114</v>
      </c>
      <c r="E5" s="52">
        <v>45</v>
      </c>
      <c r="F5" s="52">
        <v>99</v>
      </c>
      <c r="G5" s="52">
        <v>6379</v>
      </c>
      <c r="H5" s="52"/>
      <c r="I5" s="52">
        <v>4005</v>
      </c>
      <c r="J5" s="52"/>
      <c r="K5" s="52">
        <v>3969</v>
      </c>
      <c r="L5" s="52">
        <v>99</v>
      </c>
      <c r="M5" s="52">
        <v>99</v>
      </c>
      <c r="N5" s="92">
        <v>23523</v>
      </c>
      <c r="O5" s="52" t="s">
        <v>139</v>
      </c>
      <c r="P5" s="52" t="s">
        <v>140</v>
      </c>
      <c r="Q5" s="32"/>
      <c r="R5" s="32"/>
      <c r="S5" s="32"/>
      <c r="T5" s="32"/>
      <c r="V5" s="32"/>
      <c r="W5" s="32"/>
      <c r="X5" s="32"/>
      <c r="Y5" s="32"/>
      <c r="Z5" s="32"/>
    </row>
    <row r="6" spans="1:26" ht="21" customHeight="1" x14ac:dyDescent="0.35">
      <c r="A6" s="32"/>
      <c r="B6" s="52">
        <v>826</v>
      </c>
      <c r="C6" s="52" t="s">
        <v>167</v>
      </c>
      <c r="D6" s="52" t="s">
        <v>115</v>
      </c>
      <c r="E6" s="52">
        <v>45</v>
      </c>
      <c r="F6" s="52">
        <v>99</v>
      </c>
      <c r="G6" s="52">
        <v>6000</v>
      </c>
      <c r="H6" s="52"/>
      <c r="I6" s="52">
        <v>5039</v>
      </c>
      <c r="J6" s="52"/>
      <c r="K6" s="52">
        <v>1663</v>
      </c>
      <c r="L6" s="52"/>
      <c r="M6" s="52">
        <v>0</v>
      </c>
      <c r="N6" s="92"/>
      <c r="O6" s="52" t="s">
        <v>153</v>
      </c>
      <c r="P6" s="52" t="s">
        <v>154</v>
      </c>
      <c r="Q6" s="32"/>
      <c r="R6" s="32"/>
      <c r="S6" s="32"/>
      <c r="T6" s="32"/>
      <c r="V6" s="32"/>
      <c r="W6" s="32"/>
      <c r="X6" s="32"/>
      <c r="Y6" s="32"/>
      <c r="Z6" s="32"/>
    </row>
    <row r="7" spans="1:26" ht="21" customHeight="1" x14ac:dyDescent="0.35">
      <c r="A7" s="32"/>
      <c r="B7" s="52">
        <v>1034</v>
      </c>
      <c r="C7" s="52" t="s">
        <v>143</v>
      </c>
      <c r="D7" s="52" t="s">
        <v>116</v>
      </c>
      <c r="E7" s="52">
        <v>50</v>
      </c>
      <c r="F7" s="52">
        <v>99</v>
      </c>
      <c r="G7" s="52">
        <v>4934</v>
      </c>
      <c r="H7" s="52"/>
      <c r="I7" s="52">
        <v>2738</v>
      </c>
      <c r="J7" s="52"/>
      <c r="K7" s="52">
        <v>4838</v>
      </c>
      <c r="L7" s="52"/>
      <c r="M7" s="52">
        <v>0</v>
      </c>
      <c r="N7" s="92"/>
      <c r="O7" s="52" t="s">
        <v>79</v>
      </c>
      <c r="P7" s="52" t="s">
        <v>144</v>
      </c>
      <c r="Q7" s="32"/>
      <c r="R7" s="32"/>
      <c r="S7" s="32"/>
      <c r="T7" s="32"/>
      <c r="V7" s="32"/>
      <c r="W7" s="32"/>
      <c r="X7" s="32"/>
      <c r="Y7" s="32"/>
      <c r="Z7" s="32"/>
    </row>
    <row r="8" spans="1:26" ht="21" customHeight="1" x14ac:dyDescent="0.35">
      <c r="A8" s="32"/>
      <c r="B8" s="52">
        <v>793</v>
      </c>
      <c r="C8" s="52" t="s">
        <v>145</v>
      </c>
      <c r="D8" s="52" t="s">
        <v>130</v>
      </c>
      <c r="E8" s="52">
        <v>55</v>
      </c>
      <c r="F8" s="52">
        <v>99</v>
      </c>
      <c r="G8" s="52">
        <v>6210</v>
      </c>
      <c r="H8" s="52"/>
      <c r="I8" s="52">
        <v>6168</v>
      </c>
      <c r="J8" s="52">
        <v>99</v>
      </c>
      <c r="K8" s="52">
        <v>3745</v>
      </c>
      <c r="L8" s="52"/>
      <c r="M8" s="52">
        <v>99</v>
      </c>
      <c r="N8" s="92"/>
      <c r="O8" s="52" t="s">
        <v>80</v>
      </c>
      <c r="P8" s="52" t="s">
        <v>146</v>
      </c>
      <c r="Q8" s="32"/>
      <c r="R8" s="32"/>
      <c r="S8" s="32"/>
      <c r="T8" s="32"/>
      <c r="V8" s="32"/>
      <c r="W8" s="32"/>
      <c r="X8" s="32"/>
      <c r="Y8" s="32"/>
      <c r="Z8" s="32"/>
    </row>
    <row r="9" spans="1:26" ht="21" customHeight="1" x14ac:dyDescent="0.35">
      <c r="A9" s="32"/>
      <c r="B9" s="53" t="s">
        <v>117</v>
      </c>
      <c r="C9" s="54">
        <v>195</v>
      </c>
      <c r="D9" s="55"/>
      <c r="E9" s="55"/>
      <c r="F9" s="55"/>
      <c r="G9" s="55"/>
      <c r="H9" s="55"/>
      <c r="I9" s="55"/>
      <c r="J9" s="55"/>
      <c r="K9" s="55"/>
      <c r="L9" s="55"/>
      <c r="M9" s="55"/>
      <c r="N9" s="55"/>
      <c r="O9" s="55"/>
      <c r="P9" s="55"/>
      <c r="Q9" s="32"/>
      <c r="R9" s="32"/>
      <c r="S9" s="32"/>
      <c r="T9" s="32"/>
      <c r="U9" s="32"/>
      <c r="V9" s="32"/>
      <c r="W9" s="32"/>
      <c r="X9" s="32"/>
      <c r="Y9" s="32"/>
      <c r="Z9" s="32"/>
    </row>
    <row r="10" spans="1:26" ht="21" customHeight="1" x14ac:dyDescent="0.35">
      <c r="A10" s="32"/>
      <c r="B10" s="32"/>
      <c r="C10" s="38" t="s">
        <v>131</v>
      </c>
      <c r="D10" s="93" t="s">
        <v>132</v>
      </c>
      <c r="E10" s="93"/>
      <c r="F10" s="93"/>
      <c r="G10" s="93"/>
      <c r="H10" s="93"/>
      <c r="I10" s="93"/>
      <c r="J10" s="101" t="s">
        <v>180</v>
      </c>
      <c r="K10" s="89"/>
      <c r="L10" s="90"/>
      <c r="M10" s="32"/>
      <c r="N10" s="95" t="s">
        <v>133</v>
      </c>
      <c r="O10" s="95"/>
      <c r="P10" s="95"/>
      <c r="Q10" s="32"/>
      <c r="R10" s="32"/>
      <c r="S10" s="32"/>
      <c r="T10" s="32"/>
      <c r="U10" s="32"/>
      <c r="V10" s="32"/>
      <c r="W10" s="32"/>
      <c r="X10" s="32"/>
      <c r="Y10" s="32"/>
      <c r="Z10" s="32"/>
    </row>
    <row r="11" spans="1:26" ht="21" customHeight="1" x14ac:dyDescent="0.35">
      <c r="A11" s="32"/>
      <c r="B11" s="32"/>
      <c r="C11" s="39" t="s">
        <v>119</v>
      </c>
      <c r="D11" s="39" t="s">
        <v>134</v>
      </c>
      <c r="E11" s="96" t="s">
        <v>135</v>
      </c>
      <c r="F11" s="89"/>
      <c r="G11" s="89"/>
      <c r="H11" s="89"/>
      <c r="I11" s="89"/>
      <c r="J11" s="89"/>
      <c r="K11" s="89"/>
      <c r="L11" s="90"/>
      <c r="M11" s="32"/>
      <c r="N11" s="97" t="s">
        <v>179</v>
      </c>
      <c r="O11" s="97"/>
      <c r="P11" s="97"/>
      <c r="Q11" s="32"/>
      <c r="R11" s="32"/>
      <c r="S11" s="32"/>
      <c r="T11" s="32"/>
      <c r="U11" s="32"/>
      <c r="V11" s="32"/>
      <c r="W11" s="32"/>
      <c r="X11" s="32"/>
      <c r="Y11" s="32"/>
      <c r="Z11" s="32"/>
    </row>
    <row r="12" spans="1:26" ht="21" customHeight="1" x14ac:dyDescent="0.35">
      <c r="A12" s="32"/>
      <c r="B12" s="32"/>
      <c r="C12" s="40">
        <v>1</v>
      </c>
      <c r="D12" s="41" t="s">
        <v>177</v>
      </c>
      <c r="E12" s="88" t="s">
        <v>178</v>
      </c>
      <c r="F12" s="89"/>
      <c r="G12" s="89"/>
      <c r="H12" s="89"/>
      <c r="I12" s="89"/>
      <c r="J12" s="89"/>
      <c r="K12" s="89"/>
      <c r="L12" s="90"/>
      <c r="M12" s="32"/>
      <c r="N12" s="97"/>
      <c r="O12" s="97"/>
      <c r="P12" s="97"/>
      <c r="Q12" s="32"/>
      <c r="R12" s="32"/>
      <c r="S12" s="32"/>
      <c r="T12" s="32"/>
      <c r="U12" s="32"/>
      <c r="V12" s="32"/>
      <c r="W12" s="32"/>
      <c r="X12" s="32"/>
      <c r="Y12" s="32"/>
      <c r="Z12" s="32"/>
    </row>
    <row r="13" spans="1:26" ht="21" customHeight="1" x14ac:dyDescent="0.35">
      <c r="A13" s="32"/>
      <c r="B13" s="32"/>
      <c r="C13" s="40">
        <v>2</v>
      </c>
      <c r="D13" s="41"/>
      <c r="E13" s="88"/>
      <c r="F13" s="89"/>
      <c r="G13" s="89"/>
      <c r="H13" s="89"/>
      <c r="I13" s="89"/>
      <c r="J13" s="89"/>
      <c r="K13" s="89"/>
      <c r="L13" s="90"/>
      <c r="M13" s="32"/>
      <c r="N13" s="97"/>
      <c r="O13" s="97"/>
      <c r="P13" s="97"/>
      <c r="Q13" s="32"/>
      <c r="R13" s="32"/>
      <c r="S13" s="32"/>
      <c r="T13" s="32"/>
      <c r="U13" s="32"/>
      <c r="V13" s="32"/>
      <c r="W13" s="32"/>
      <c r="X13" s="32"/>
      <c r="Y13" s="32"/>
      <c r="Z13" s="32"/>
    </row>
    <row r="14" spans="1:26" ht="21" customHeight="1" x14ac:dyDescent="0.35">
      <c r="A14" s="32"/>
      <c r="B14" s="32"/>
      <c r="C14" s="40">
        <v>3</v>
      </c>
      <c r="D14" s="41"/>
      <c r="E14" s="88"/>
      <c r="F14" s="89"/>
      <c r="G14" s="89"/>
      <c r="H14" s="89"/>
      <c r="I14" s="89"/>
      <c r="J14" s="89"/>
      <c r="K14" s="89"/>
      <c r="L14" s="90"/>
      <c r="M14" s="32"/>
      <c r="N14" s="97"/>
      <c r="O14" s="97"/>
      <c r="P14" s="97"/>
      <c r="Q14" s="32"/>
      <c r="R14" s="32"/>
      <c r="S14" s="32"/>
      <c r="T14" s="32"/>
      <c r="U14" s="32"/>
      <c r="V14" s="32"/>
      <c r="W14" s="32"/>
      <c r="X14" s="32"/>
      <c r="Y14" s="32"/>
      <c r="Z14" s="32"/>
    </row>
    <row r="15" spans="1:26" ht="21" customHeight="1" x14ac:dyDescent="0.35">
      <c r="A15" s="32"/>
      <c r="B15" s="32"/>
      <c r="C15" s="40">
        <v>4</v>
      </c>
      <c r="D15" s="41"/>
      <c r="E15" s="88"/>
      <c r="F15" s="89"/>
      <c r="G15" s="89"/>
      <c r="H15" s="89"/>
      <c r="I15" s="89"/>
      <c r="J15" s="89"/>
      <c r="K15" s="89"/>
      <c r="L15" s="90"/>
      <c r="M15" s="32"/>
      <c r="N15" s="97"/>
      <c r="O15" s="97"/>
      <c r="P15" s="97"/>
      <c r="Q15" s="32"/>
      <c r="R15" s="32"/>
      <c r="S15" s="32"/>
      <c r="T15" s="32"/>
      <c r="U15" s="32"/>
      <c r="V15" s="32"/>
      <c r="W15" s="32"/>
      <c r="X15" s="32"/>
      <c r="Y15" s="32"/>
      <c r="Z15" s="32"/>
    </row>
    <row r="16" spans="1:26" ht="21" customHeight="1" x14ac:dyDescent="0.3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30" ht="21" customHeight="1" x14ac:dyDescent="0.35">
      <c r="A17" s="32"/>
      <c r="B17" s="91" t="s">
        <v>152</v>
      </c>
      <c r="C17" s="91"/>
      <c r="D17" s="91"/>
      <c r="E17" s="91"/>
      <c r="F17" s="91"/>
      <c r="G17" s="91"/>
      <c r="H17" s="91"/>
      <c r="I17" s="91"/>
      <c r="J17" s="91"/>
      <c r="K17" s="91"/>
      <c r="L17" s="91"/>
      <c r="M17" s="91"/>
      <c r="N17" s="91"/>
      <c r="O17" s="91"/>
      <c r="P17" s="91"/>
      <c r="Q17" s="32"/>
      <c r="R17" s="32"/>
      <c r="S17" s="32"/>
      <c r="T17" s="32"/>
      <c r="U17" s="32"/>
      <c r="V17" s="32"/>
      <c r="W17" s="32"/>
      <c r="X17" s="32"/>
      <c r="Y17" s="32"/>
      <c r="Z17" s="32"/>
    </row>
    <row r="18" spans="1:30" s="45" customFormat="1" ht="21" customHeight="1" x14ac:dyDescent="0.3">
      <c r="A18" s="37"/>
      <c r="B18" s="56" t="s">
        <v>103</v>
      </c>
      <c r="C18" s="56" t="s">
        <v>65</v>
      </c>
      <c r="D18" s="56" t="s">
        <v>104</v>
      </c>
      <c r="E18" s="56" t="s">
        <v>105</v>
      </c>
      <c r="F18" s="56" t="s">
        <v>106</v>
      </c>
      <c r="G18" s="56" t="s">
        <v>107</v>
      </c>
      <c r="H18" s="56" t="s">
        <v>127</v>
      </c>
      <c r="I18" s="56" t="s">
        <v>108</v>
      </c>
      <c r="J18" s="56" t="s">
        <v>128</v>
      </c>
      <c r="K18" s="56" t="s">
        <v>109</v>
      </c>
      <c r="L18" s="56" t="s">
        <v>129</v>
      </c>
      <c r="M18" s="56" t="s">
        <v>110</v>
      </c>
      <c r="N18" s="56" t="s">
        <v>111</v>
      </c>
      <c r="O18" s="56" t="s">
        <v>112</v>
      </c>
      <c r="P18" s="56" t="s">
        <v>113</v>
      </c>
      <c r="Q18" s="42"/>
      <c r="R18" s="42"/>
      <c r="S18" s="42"/>
      <c r="T18" s="42"/>
      <c r="U18" s="42"/>
      <c r="V18" s="42"/>
      <c r="W18" s="42"/>
      <c r="X18" s="42"/>
      <c r="Y18" s="42"/>
      <c r="Z18" s="42"/>
      <c r="AA18" s="42"/>
      <c r="AB18" s="43"/>
      <c r="AC18" s="44"/>
      <c r="AD18" s="44"/>
    </row>
    <row r="19" spans="1:30" s="45" customFormat="1" ht="21" customHeight="1" x14ac:dyDescent="0.3">
      <c r="A19" s="37">
        <v>1</v>
      </c>
      <c r="B19" s="52">
        <v>886</v>
      </c>
      <c r="C19" s="52" t="s">
        <v>138</v>
      </c>
      <c r="D19" s="52" t="s">
        <v>114</v>
      </c>
      <c r="E19" s="52">
        <v>45</v>
      </c>
      <c r="F19" s="52">
        <v>99</v>
      </c>
      <c r="G19" s="52">
        <v>6379</v>
      </c>
      <c r="H19" s="52"/>
      <c r="I19" s="52">
        <v>4005</v>
      </c>
      <c r="J19" s="52"/>
      <c r="K19" s="52">
        <v>3969</v>
      </c>
      <c r="L19" s="52">
        <v>99</v>
      </c>
      <c r="M19" s="52">
        <v>99</v>
      </c>
      <c r="N19" s="92">
        <v>21451</v>
      </c>
      <c r="O19" s="52" t="s">
        <v>139</v>
      </c>
      <c r="P19" s="52" t="s">
        <v>140</v>
      </c>
      <c r="Q19" s="46"/>
      <c r="R19" s="46"/>
      <c r="S19" s="46"/>
      <c r="T19" s="46"/>
      <c r="U19" s="46"/>
      <c r="V19" s="46"/>
      <c r="W19" s="46"/>
      <c r="X19" s="46"/>
      <c r="Y19" s="46"/>
      <c r="Z19" s="46"/>
      <c r="AA19" s="46"/>
      <c r="AB19" s="47"/>
      <c r="AC19" s="27"/>
      <c r="AD19" s="27"/>
    </row>
    <row r="20" spans="1:30" s="45" customFormat="1" ht="21" customHeight="1" x14ac:dyDescent="0.3">
      <c r="A20" s="37">
        <v>2</v>
      </c>
      <c r="B20" s="52">
        <v>832</v>
      </c>
      <c r="C20" s="52" t="s">
        <v>166</v>
      </c>
      <c r="D20" s="52" t="s">
        <v>115</v>
      </c>
      <c r="E20" s="52">
        <v>45</v>
      </c>
      <c r="F20" s="52">
        <v>99</v>
      </c>
      <c r="G20" s="52">
        <v>6040</v>
      </c>
      <c r="H20" s="52"/>
      <c r="I20" s="52">
        <v>5229</v>
      </c>
      <c r="J20" s="52"/>
      <c r="K20" s="52">
        <v>1739</v>
      </c>
      <c r="L20" s="52"/>
      <c r="M20" s="52">
        <v>0</v>
      </c>
      <c r="N20" s="92"/>
      <c r="O20" s="52" t="s">
        <v>78</v>
      </c>
      <c r="P20" s="52" t="s">
        <v>142</v>
      </c>
      <c r="Q20" s="46"/>
      <c r="R20" s="46"/>
      <c r="S20" s="46"/>
      <c r="T20" s="46"/>
      <c r="U20" s="46"/>
      <c r="V20" s="46"/>
      <c r="W20" s="46"/>
      <c r="X20" s="46"/>
      <c r="Y20" s="46"/>
      <c r="Z20" s="46"/>
      <c r="AA20" s="46"/>
      <c r="AB20" s="47"/>
      <c r="AC20" s="27"/>
      <c r="AD20" s="27"/>
    </row>
    <row r="21" spans="1:30" s="45" customFormat="1" ht="21" customHeight="1" x14ac:dyDescent="0.3">
      <c r="A21" s="37">
        <v>3</v>
      </c>
      <c r="B21" s="52">
        <v>389</v>
      </c>
      <c r="C21" s="52" t="s">
        <v>155</v>
      </c>
      <c r="D21" s="52" t="s">
        <v>114</v>
      </c>
      <c r="E21" s="52">
        <v>30</v>
      </c>
      <c r="F21" s="52">
        <v>80</v>
      </c>
      <c r="G21" s="52">
        <v>2822</v>
      </c>
      <c r="H21" s="52"/>
      <c r="I21" s="52">
        <v>1872</v>
      </c>
      <c r="J21" s="52"/>
      <c r="K21" s="52">
        <v>3485</v>
      </c>
      <c r="L21" s="52"/>
      <c r="M21" s="52">
        <v>0</v>
      </c>
      <c r="N21" s="92"/>
      <c r="O21" s="52" t="s">
        <v>156</v>
      </c>
      <c r="P21" s="52" t="s">
        <v>157</v>
      </c>
      <c r="Q21" s="46"/>
      <c r="R21" s="46"/>
      <c r="S21" s="46"/>
      <c r="T21" s="46"/>
      <c r="U21" s="46"/>
      <c r="V21" s="46"/>
      <c r="W21" s="46"/>
      <c r="X21" s="46"/>
      <c r="Y21" s="46"/>
      <c r="Z21" s="46"/>
      <c r="AA21" s="46"/>
      <c r="AB21" s="47"/>
      <c r="AC21" s="27"/>
      <c r="AD21" s="27"/>
    </row>
    <row r="22" spans="1:30" s="45" customFormat="1" ht="21" customHeight="1" x14ac:dyDescent="0.3">
      <c r="A22" s="37">
        <v>4</v>
      </c>
      <c r="B22" s="52">
        <v>793</v>
      </c>
      <c r="C22" s="52" t="s">
        <v>145</v>
      </c>
      <c r="D22" s="52" t="s">
        <v>130</v>
      </c>
      <c r="E22" s="52">
        <v>55</v>
      </c>
      <c r="F22" s="52">
        <v>99</v>
      </c>
      <c r="G22" s="52">
        <v>6210</v>
      </c>
      <c r="H22" s="52"/>
      <c r="I22" s="52">
        <v>6168</v>
      </c>
      <c r="J22" s="52">
        <v>99</v>
      </c>
      <c r="K22" s="52">
        <v>3745</v>
      </c>
      <c r="L22" s="52"/>
      <c r="M22" s="52">
        <v>99</v>
      </c>
      <c r="N22" s="92"/>
      <c r="O22" s="52" t="s">
        <v>80</v>
      </c>
      <c r="P22" s="52" t="s">
        <v>146</v>
      </c>
      <c r="Q22" s="46"/>
      <c r="R22" s="46"/>
      <c r="S22" s="46"/>
      <c r="T22" s="46"/>
      <c r="U22" s="46"/>
      <c r="V22" s="46"/>
      <c r="W22" s="46"/>
      <c r="X22" s="46"/>
      <c r="Y22" s="46"/>
      <c r="Z22" s="46"/>
      <c r="AA22" s="46"/>
      <c r="AB22" s="47"/>
      <c r="AC22" s="27"/>
      <c r="AD22" s="27"/>
    </row>
    <row r="23" spans="1:30" s="45" customFormat="1" ht="21" customHeight="1" x14ac:dyDescent="0.3">
      <c r="A23" s="37"/>
      <c r="B23" s="53" t="s">
        <v>117</v>
      </c>
      <c r="C23" s="54">
        <v>175</v>
      </c>
      <c r="D23" s="55"/>
      <c r="E23" s="55"/>
      <c r="F23" s="55"/>
      <c r="G23" s="55"/>
      <c r="H23" s="55"/>
      <c r="I23" s="55"/>
      <c r="J23" s="55"/>
      <c r="K23" s="55"/>
      <c r="L23" s="55"/>
      <c r="M23" s="55"/>
      <c r="N23" s="55"/>
      <c r="O23" s="55"/>
      <c r="P23" s="55"/>
      <c r="Q23" s="37"/>
      <c r="R23" s="37"/>
      <c r="S23" s="37"/>
      <c r="T23" s="37"/>
      <c r="U23" s="37"/>
      <c r="V23" s="37"/>
      <c r="W23" s="37"/>
      <c r="X23" s="37"/>
      <c r="Y23" s="37"/>
      <c r="Z23" s="37"/>
    </row>
    <row r="24" spans="1:30" ht="21" customHeight="1" x14ac:dyDescent="0.35">
      <c r="A24" s="32"/>
      <c r="B24" s="32"/>
      <c r="C24" s="38" t="s">
        <v>131</v>
      </c>
      <c r="D24" s="107" t="s">
        <v>136</v>
      </c>
      <c r="E24" s="108"/>
      <c r="F24" s="108"/>
      <c r="G24" s="108"/>
      <c r="H24" s="108"/>
      <c r="I24" s="109"/>
      <c r="J24" s="105" t="s">
        <v>175</v>
      </c>
      <c r="K24" s="101"/>
      <c r="L24" s="106"/>
      <c r="M24" s="32"/>
      <c r="N24" s="102" t="s">
        <v>133</v>
      </c>
      <c r="O24" s="103"/>
      <c r="P24" s="104"/>
      <c r="Q24" s="32"/>
      <c r="R24" s="32"/>
      <c r="S24" s="32"/>
      <c r="T24" s="32"/>
      <c r="U24" s="32"/>
      <c r="V24" s="32"/>
      <c r="W24" s="32"/>
      <c r="X24" s="32"/>
      <c r="Y24" s="32"/>
      <c r="Z24" s="32"/>
    </row>
    <row r="25" spans="1:30" ht="21" customHeight="1" x14ac:dyDescent="0.35">
      <c r="A25" s="32"/>
      <c r="B25" s="32"/>
      <c r="C25" s="39" t="s">
        <v>119</v>
      </c>
      <c r="D25" s="48" t="s">
        <v>134</v>
      </c>
      <c r="E25" s="98" t="s">
        <v>135</v>
      </c>
      <c r="F25" s="99"/>
      <c r="G25" s="99"/>
      <c r="H25" s="99"/>
      <c r="I25" s="99"/>
      <c r="J25" s="89"/>
      <c r="K25" s="89"/>
      <c r="L25" s="90"/>
      <c r="M25" s="32"/>
      <c r="N25" s="97" t="s">
        <v>173</v>
      </c>
      <c r="O25" s="97"/>
      <c r="P25" s="97"/>
      <c r="Q25" s="32"/>
      <c r="R25" s="32"/>
      <c r="S25" s="32"/>
      <c r="T25" s="32"/>
      <c r="U25" s="32"/>
      <c r="V25" s="32"/>
      <c r="W25" s="32"/>
      <c r="X25" s="32"/>
      <c r="Y25" s="32"/>
      <c r="Z25" s="32"/>
    </row>
    <row r="26" spans="1:30" ht="21" customHeight="1" x14ac:dyDescent="0.35">
      <c r="A26" s="32"/>
      <c r="B26" s="32"/>
      <c r="C26" s="40">
        <v>1</v>
      </c>
      <c r="D26" s="41"/>
      <c r="E26" s="88"/>
      <c r="F26" s="89"/>
      <c r="G26" s="89"/>
      <c r="H26" s="89"/>
      <c r="I26" s="89"/>
      <c r="J26" s="89"/>
      <c r="K26" s="89"/>
      <c r="L26" s="90"/>
      <c r="M26" s="32"/>
      <c r="N26" s="97"/>
      <c r="O26" s="97"/>
      <c r="P26" s="97"/>
      <c r="Q26" s="32"/>
      <c r="R26" s="32"/>
      <c r="S26" s="32"/>
      <c r="T26" s="32"/>
      <c r="U26" s="32"/>
      <c r="V26" s="32"/>
      <c r="W26" s="32"/>
      <c r="X26" s="32"/>
      <c r="Y26" s="32"/>
      <c r="Z26" s="32"/>
    </row>
    <row r="27" spans="1:30" ht="21" customHeight="1" x14ac:dyDescent="0.35">
      <c r="A27" s="32"/>
      <c r="B27" s="32"/>
      <c r="C27" s="40">
        <v>2</v>
      </c>
      <c r="D27" s="41" t="s">
        <v>171</v>
      </c>
      <c r="E27" s="88" t="s">
        <v>172</v>
      </c>
      <c r="F27" s="89"/>
      <c r="G27" s="89"/>
      <c r="H27" s="89"/>
      <c r="I27" s="89"/>
      <c r="J27" s="89"/>
      <c r="K27" s="89"/>
      <c r="L27" s="90"/>
      <c r="M27" s="32"/>
      <c r="N27" s="97"/>
      <c r="O27" s="97"/>
      <c r="P27" s="97"/>
      <c r="Q27" s="32"/>
      <c r="R27" s="32"/>
      <c r="S27" s="32"/>
      <c r="T27" s="32"/>
      <c r="U27" s="32"/>
      <c r="V27" s="32"/>
      <c r="W27" s="32"/>
      <c r="X27" s="32"/>
      <c r="Y27" s="32"/>
      <c r="Z27" s="32"/>
    </row>
    <row r="28" spans="1:30" ht="21" customHeight="1" x14ac:dyDescent="0.35">
      <c r="A28" s="32"/>
      <c r="B28" s="32"/>
      <c r="C28" s="40">
        <v>3</v>
      </c>
      <c r="D28" s="41"/>
      <c r="E28" s="88"/>
      <c r="F28" s="89"/>
      <c r="G28" s="89"/>
      <c r="H28" s="89"/>
      <c r="I28" s="89"/>
      <c r="J28" s="89"/>
      <c r="K28" s="89"/>
      <c r="L28" s="90"/>
      <c r="M28" s="32"/>
      <c r="N28" s="97"/>
      <c r="O28" s="97"/>
      <c r="P28" s="97"/>
      <c r="Q28" s="32"/>
      <c r="R28" s="32"/>
      <c r="S28" s="32"/>
      <c r="T28" s="32"/>
      <c r="U28" s="32"/>
      <c r="V28" s="32"/>
      <c r="W28" s="32"/>
      <c r="X28" s="32"/>
      <c r="Y28" s="32"/>
      <c r="Z28" s="32"/>
    </row>
    <row r="29" spans="1:30" ht="21" customHeight="1" x14ac:dyDescent="0.35">
      <c r="A29" s="32"/>
      <c r="B29" s="32"/>
      <c r="C29" s="40">
        <v>4</v>
      </c>
      <c r="D29" s="41"/>
      <c r="E29" s="88"/>
      <c r="F29" s="89"/>
      <c r="G29" s="89"/>
      <c r="H29" s="89"/>
      <c r="I29" s="89"/>
      <c r="J29" s="89"/>
      <c r="K29" s="89"/>
      <c r="L29" s="90"/>
      <c r="M29" s="32"/>
      <c r="N29" s="97"/>
      <c r="O29" s="97"/>
      <c r="P29" s="97"/>
      <c r="Q29" s="32"/>
      <c r="R29" s="32"/>
      <c r="S29" s="32"/>
      <c r="T29" s="32"/>
      <c r="U29" s="32"/>
      <c r="V29" s="32"/>
      <c r="W29" s="32"/>
      <c r="X29" s="32"/>
      <c r="Y29" s="32"/>
      <c r="Z29" s="32"/>
    </row>
    <row r="30" spans="1:30" ht="21" customHeight="1" x14ac:dyDescent="0.3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30" ht="21" customHeight="1" x14ac:dyDescent="0.35">
      <c r="A31" s="32"/>
      <c r="B31" s="91" t="s">
        <v>158</v>
      </c>
      <c r="C31" s="91"/>
      <c r="D31" s="91"/>
      <c r="E31" s="91"/>
      <c r="F31" s="91"/>
      <c r="G31" s="91"/>
      <c r="H31" s="91"/>
      <c r="I31" s="91"/>
      <c r="J31" s="91"/>
      <c r="K31" s="91"/>
      <c r="L31" s="91"/>
      <c r="M31" s="91"/>
      <c r="N31" s="91"/>
      <c r="O31" s="91"/>
      <c r="P31" s="91"/>
      <c r="Q31" s="32"/>
      <c r="R31" s="32"/>
      <c r="S31" s="32"/>
      <c r="T31" s="32"/>
      <c r="U31" s="32"/>
      <c r="V31" s="32"/>
      <c r="W31" s="32"/>
      <c r="X31" s="32"/>
      <c r="Y31" s="32"/>
      <c r="Z31" s="32"/>
    </row>
    <row r="32" spans="1:30" s="45" customFormat="1" ht="21" customHeight="1" x14ac:dyDescent="0.3">
      <c r="A32" s="37"/>
      <c r="B32" s="56" t="s">
        <v>103</v>
      </c>
      <c r="C32" s="56" t="s">
        <v>65</v>
      </c>
      <c r="D32" s="56" t="s">
        <v>104</v>
      </c>
      <c r="E32" s="56" t="s">
        <v>105</v>
      </c>
      <c r="F32" s="56" t="s">
        <v>106</v>
      </c>
      <c r="G32" s="56" t="s">
        <v>107</v>
      </c>
      <c r="H32" s="56" t="s">
        <v>127</v>
      </c>
      <c r="I32" s="56" t="s">
        <v>108</v>
      </c>
      <c r="J32" s="56" t="s">
        <v>128</v>
      </c>
      <c r="K32" s="56" t="s">
        <v>109</v>
      </c>
      <c r="L32" s="56" t="s">
        <v>129</v>
      </c>
      <c r="M32" s="56" t="s">
        <v>110</v>
      </c>
      <c r="N32" s="56" t="s">
        <v>111</v>
      </c>
      <c r="O32" s="56" t="s">
        <v>112</v>
      </c>
      <c r="P32" s="56" t="s">
        <v>113</v>
      </c>
      <c r="Q32" s="37"/>
      <c r="R32" s="37"/>
      <c r="S32" s="37"/>
      <c r="T32" s="37"/>
      <c r="U32" s="37"/>
      <c r="V32" s="37"/>
      <c r="W32" s="37"/>
      <c r="X32" s="37"/>
      <c r="Y32" s="37"/>
      <c r="Z32" s="37"/>
    </row>
    <row r="33" spans="1:26" s="45" customFormat="1" ht="21" customHeight="1" x14ac:dyDescent="0.3">
      <c r="A33" s="37">
        <v>1</v>
      </c>
      <c r="B33" s="52">
        <v>886</v>
      </c>
      <c r="C33" s="52" t="s">
        <v>138</v>
      </c>
      <c r="D33" s="52" t="s">
        <v>114</v>
      </c>
      <c r="E33" s="52">
        <v>45</v>
      </c>
      <c r="F33" s="52">
        <v>99</v>
      </c>
      <c r="G33" s="52">
        <v>6379</v>
      </c>
      <c r="H33" s="52"/>
      <c r="I33" s="52">
        <v>4005</v>
      </c>
      <c r="J33" s="52"/>
      <c r="K33" s="52">
        <v>3969</v>
      </c>
      <c r="L33" s="52">
        <v>99</v>
      </c>
      <c r="M33" s="52">
        <v>99</v>
      </c>
      <c r="N33" s="92">
        <v>25750</v>
      </c>
      <c r="O33" s="52" t="s">
        <v>139</v>
      </c>
      <c r="P33" s="52" t="s">
        <v>140</v>
      </c>
      <c r="R33" s="37"/>
      <c r="S33" s="37"/>
      <c r="T33" s="37"/>
      <c r="U33" s="37"/>
      <c r="V33" s="37"/>
      <c r="W33" s="37"/>
      <c r="X33" s="37"/>
      <c r="Y33" s="37"/>
      <c r="Z33" s="37"/>
    </row>
    <row r="34" spans="1:26" s="45" customFormat="1" ht="21" customHeight="1" x14ac:dyDescent="0.3">
      <c r="A34" s="37">
        <v>2</v>
      </c>
      <c r="B34" s="52">
        <v>802</v>
      </c>
      <c r="C34" s="52" t="s">
        <v>159</v>
      </c>
      <c r="D34" s="52" t="s">
        <v>160</v>
      </c>
      <c r="E34" s="52">
        <v>50</v>
      </c>
      <c r="F34" s="52">
        <v>99</v>
      </c>
      <c r="G34" s="52">
        <v>6604</v>
      </c>
      <c r="H34" s="52"/>
      <c r="I34" s="52">
        <v>4138</v>
      </c>
      <c r="J34" s="52"/>
      <c r="K34" s="52">
        <v>3141</v>
      </c>
      <c r="L34" s="52"/>
      <c r="M34" s="52">
        <v>0</v>
      </c>
      <c r="N34" s="92"/>
      <c r="O34" s="52" t="s">
        <v>161</v>
      </c>
      <c r="P34" s="52" t="s">
        <v>162</v>
      </c>
      <c r="Q34" s="57"/>
      <c r="R34" s="37"/>
      <c r="S34" s="37"/>
      <c r="T34" s="37"/>
      <c r="U34" s="37"/>
      <c r="V34" s="37"/>
      <c r="W34" s="37"/>
      <c r="X34" s="37"/>
      <c r="Y34" s="37"/>
      <c r="Z34" s="37"/>
    </row>
    <row r="35" spans="1:26" s="45" customFormat="1" ht="21" customHeight="1" x14ac:dyDescent="0.3">
      <c r="A35" s="37">
        <v>3</v>
      </c>
      <c r="B35" s="52">
        <v>832</v>
      </c>
      <c r="C35" s="52" t="s">
        <v>166</v>
      </c>
      <c r="D35" s="52" t="s">
        <v>115</v>
      </c>
      <c r="E35" s="52">
        <v>45</v>
      </c>
      <c r="F35" s="52">
        <v>99</v>
      </c>
      <c r="G35" s="52">
        <v>6040</v>
      </c>
      <c r="H35" s="52"/>
      <c r="I35" s="52">
        <v>5229</v>
      </c>
      <c r="J35" s="52"/>
      <c r="K35" s="52">
        <v>1739</v>
      </c>
      <c r="L35" s="52"/>
      <c r="M35" s="52">
        <v>0</v>
      </c>
      <c r="N35" s="92"/>
      <c r="O35" s="52" t="s">
        <v>78</v>
      </c>
      <c r="P35" s="52" t="s">
        <v>142</v>
      </c>
      <c r="Q35" s="57"/>
      <c r="R35" s="37"/>
      <c r="S35" s="37"/>
      <c r="T35" s="37"/>
      <c r="U35" s="37"/>
      <c r="V35" s="37"/>
      <c r="W35" s="37"/>
      <c r="X35" s="37"/>
      <c r="Y35" s="37"/>
      <c r="Z35" s="37"/>
    </row>
    <row r="36" spans="1:26" s="45" customFormat="1" ht="21" customHeight="1" x14ac:dyDescent="0.3">
      <c r="A36" s="37">
        <v>4</v>
      </c>
      <c r="B36" s="52">
        <v>930</v>
      </c>
      <c r="C36" s="52" t="s">
        <v>163</v>
      </c>
      <c r="D36" s="52" t="s">
        <v>160</v>
      </c>
      <c r="E36" s="52">
        <v>50</v>
      </c>
      <c r="F36" s="52">
        <v>99</v>
      </c>
      <c r="G36" s="52">
        <v>6727</v>
      </c>
      <c r="H36" s="52"/>
      <c r="I36" s="52">
        <v>5128</v>
      </c>
      <c r="J36" s="52">
        <v>99</v>
      </c>
      <c r="K36" s="52">
        <v>3348</v>
      </c>
      <c r="L36" s="52"/>
      <c r="M36" s="52">
        <v>99</v>
      </c>
      <c r="N36" s="92"/>
      <c r="O36" s="52" t="s">
        <v>164</v>
      </c>
      <c r="P36" s="52" t="s">
        <v>165</v>
      </c>
      <c r="Q36" s="57"/>
      <c r="R36" s="37"/>
      <c r="S36" s="37"/>
      <c r="T36" s="37"/>
      <c r="U36" s="37"/>
      <c r="V36" s="37"/>
      <c r="W36" s="37"/>
      <c r="X36" s="37"/>
      <c r="Y36" s="37"/>
      <c r="Z36" s="37"/>
    </row>
    <row r="37" spans="1:26" s="45" customFormat="1" ht="21" customHeight="1" x14ac:dyDescent="0.3">
      <c r="A37" s="37"/>
      <c r="B37" s="53" t="s">
        <v>117</v>
      </c>
      <c r="C37" s="54">
        <v>190</v>
      </c>
      <c r="D37" s="55"/>
      <c r="E37" s="55"/>
      <c r="F37" s="55"/>
      <c r="G37" s="55"/>
      <c r="H37" s="55"/>
      <c r="I37" s="55"/>
      <c r="J37" s="55"/>
      <c r="K37" s="55"/>
      <c r="L37" s="55"/>
      <c r="M37" s="55"/>
      <c r="N37" s="55"/>
      <c r="O37" s="55"/>
      <c r="P37" s="55"/>
      <c r="Q37" s="37"/>
      <c r="R37" s="37"/>
      <c r="S37" s="37"/>
      <c r="T37" s="37"/>
      <c r="U37" s="37"/>
      <c r="V37" s="37"/>
      <c r="W37" s="37"/>
      <c r="X37" s="37"/>
      <c r="Y37" s="37"/>
      <c r="Z37" s="37"/>
    </row>
    <row r="38" spans="1:26" ht="21" customHeight="1" x14ac:dyDescent="0.35">
      <c r="A38" s="32"/>
      <c r="B38" s="32"/>
      <c r="C38" s="38" t="s">
        <v>131</v>
      </c>
      <c r="D38" s="93" t="s">
        <v>137</v>
      </c>
      <c r="E38" s="93"/>
      <c r="F38" s="93"/>
      <c r="G38" s="93"/>
      <c r="H38" s="93"/>
      <c r="I38" s="93"/>
      <c r="J38" s="94" t="s">
        <v>174</v>
      </c>
      <c r="K38" s="89"/>
      <c r="L38" s="90"/>
      <c r="M38" s="32"/>
      <c r="N38" s="95" t="s">
        <v>133</v>
      </c>
      <c r="O38" s="95"/>
      <c r="P38" s="95"/>
      <c r="Q38" s="32"/>
      <c r="R38" s="32"/>
      <c r="S38" s="32"/>
      <c r="T38" s="32"/>
      <c r="U38" s="32"/>
      <c r="V38" s="32"/>
      <c r="W38" s="32"/>
      <c r="X38" s="32"/>
      <c r="Y38" s="32"/>
      <c r="Z38" s="32"/>
    </row>
    <row r="39" spans="1:26" ht="21" customHeight="1" x14ac:dyDescent="0.35">
      <c r="A39" s="32"/>
      <c r="B39" s="32"/>
      <c r="C39" s="39" t="s">
        <v>119</v>
      </c>
      <c r="D39" s="39"/>
      <c r="E39" s="96"/>
      <c r="F39" s="89"/>
      <c r="G39" s="89"/>
      <c r="H39" s="89"/>
      <c r="I39" s="89"/>
      <c r="J39" s="89"/>
      <c r="K39" s="89"/>
      <c r="L39" s="90"/>
      <c r="M39" s="32"/>
      <c r="N39" s="97" t="s">
        <v>176</v>
      </c>
      <c r="O39" s="97"/>
      <c r="P39" s="97"/>
      <c r="Q39" s="32"/>
      <c r="R39" s="32"/>
      <c r="S39" s="32"/>
      <c r="T39" s="32"/>
      <c r="U39" s="32"/>
      <c r="V39" s="32"/>
      <c r="W39" s="32"/>
      <c r="X39" s="32"/>
      <c r="Y39" s="32"/>
      <c r="Z39" s="32"/>
    </row>
    <row r="40" spans="1:26" ht="21" customHeight="1" x14ac:dyDescent="0.35">
      <c r="A40" s="32"/>
      <c r="B40" s="32"/>
      <c r="C40" s="40">
        <v>1</v>
      </c>
      <c r="D40" s="41"/>
      <c r="E40" s="88"/>
      <c r="F40" s="89"/>
      <c r="G40" s="89"/>
      <c r="H40" s="89"/>
      <c r="I40" s="89"/>
      <c r="J40" s="89"/>
      <c r="K40" s="89"/>
      <c r="L40" s="90"/>
      <c r="M40" s="32"/>
      <c r="N40" s="97"/>
      <c r="O40" s="97"/>
      <c r="P40" s="97"/>
      <c r="Q40" s="32"/>
      <c r="R40" s="32"/>
      <c r="S40" s="32"/>
      <c r="T40" s="32"/>
      <c r="U40" s="32"/>
      <c r="V40" s="32"/>
      <c r="W40" s="32"/>
      <c r="X40" s="32"/>
      <c r="Y40" s="32"/>
      <c r="Z40" s="32"/>
    </row>
    <row r="41" spans="1:26" ht="21" customHeight="1" x14ac:dyDescent="0.35">
      <c r="A41" s="32"/>
      <c r="B41" s="32"/>
      <c r="C41" s="40">
        <v>2</v>
      </c>
      <c r="D41" s="41"/>
      <c r="E41" s="88"/>
      <c r="F41" s="89"/>
      <c r="G41" s="89"/>
      <c r="H41" s="89"/>
      <c r="I41" s="89"/>
      <c r="J41" s="89"/>
      <c r="K41" s="89"/>
      <c r="L41" s="90"/>
      <c r="M41" s="32"/>
      <c r="N41" s="97"/>
      <c r="O41" s="97"/>
      <c r="P41" s="97"/>
      <c r="Q41" s="32"/>
      <c r="R41" s="32"/>
      <c r="S41" s="32"/>
      <c r="T41" s="32"/>
      <c r="U41" s="32"/>
      <c r="V41" s="32"/>
      <c r="W41" s="32"/>
      <c r="X41" s="32"/>
      <c r="Y41" s="32"/>
      <c r="Z41" s="32"/>
    </row>
    <row r="42" spans="1:26" ht="21" customHeight="1" x14ac:dyDescent="0.35">
      <c r="A42" s="32"/>
      <c r="B42" s="32"/>
      <c r="C42" s="40">
        <v>3</v>
      </c>
      <c r="D42" s="41"/>
      <c r="E42" s="88"/>
      <c r="F42" s="89"/>
      <c r="G42" s="89"/>
      <c r="H42" s="89"/>
      <c r="I42" s="89"/>
      <c r="J42" s="89"/>
      <c r="K42" s="89"/>
      <c r="L42" s="90"/>
      <c r="M42" s="32"/>
      <c r="N42" s="97"/>
      <c r="O42" s="97"/>
      <c r="P42" s="97"/>
      <c r="Q42" s="32"/>
      <c r="R42" s="32"/>
      <c r="S42" s="32"/>
      <c r="T42" s="32"/>
      <c r="U42" s="32"/>
      <c r="V42" s="32"/>
      <c r="W42" s="32"/>
      <c r="X42" s="32"/>
      <c r="Y42" s="32"/>
      <c r="Z42" s="32"/>
    </row>
    <row r="43" spans="1:26" ht="21" customHeight="1" x14ac:dyDescent="0.35">
      <c r="A43" s="32"/>
      <c r="B43" s="32"/>
      <c r="C43" s="40">
        <v>4</v>
      </c>
      <c r="D43" s="41"/>
      <c r="E43" s="88"/>
      <c r="F43" s="89"/>
      <c r="G43" s="89"/>
      <c r="H43" s="89"/>
      <c r="I43" s="89"/>
      <c r="J43" s="89"/>
      <c r="K43" s="89"/>
      <c r="L43" s="90"/>
      <c r="M43" s="32"/>
      <c r="N43" s="97"/>
      <c r="O43" s="97"/>
      <c r="P43" s="97"/>
      <c r="Q43" s="32"/>
      <c r="R43" s="32"/>
      <c r="S43" s="32"/>
      <c r="T43" s="32"/>
      <c r="U43" s="32"/>
      <c r="V43" s="32"/>
      <c r="W43" s="32"/>
      <c r="X43" s="32"/>
      <c r="Y43" s="32"/>
      <c r="Z43" s="32"/>
    </row>
    <row r="44" spans="1:26" ht="21" customHeight="1" x14ac:dyDescent="0.3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21" customHeight="1" x14ac:dyDescent="0.3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21" customHeight="1" x14ac:dyDescent="0.3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21" customHeight="1" x14ac:dyDescent="0.3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21" customHeight="1" x14ac:dyDescent="0.3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21" customHeight="1" x14ac:dyDescent="0.3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21" customHeight="1" x14ac:dyDescent="0.3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21" customHeight="1" x14ac:dyDescent="0.3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21" customHeight="1" x14ac:dyDescent="0.3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21" customHeight="1" x14ac:dyDescent="0.3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21" customHeight="1" x14ac:dyDescent="0.3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21" customHeight="1" x14ac:dyDescent="0.3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21" customHeight="1" x14ac:dyDescent="0.3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21" customHeight="1" x14ac:dyDescent="0.3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21" customHeight="1" x14ac:dyDescent="0.3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21" customHeight="1" x14ac:dyDescent="0.3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21" customHeight="1" x14ac:dyDescent="0.3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21" customHeight="1" x14ac:dyDescent="0.3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21" customHeight="1" x14ac:dyDescent="0.3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21" customHeight="1" x14ac:dyDescent="0.3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21" customHeight="1" x14ac:dyDescent="0.3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21" customHeight="1" x14ac:dyDescent="0.3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21" customHeight="1" x14ac:dyDescent="0.3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21" customHeight="1" x14ac:dyDescent="0.3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21" customHeight="1" x14ac:dyDescent="0.3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21" customHeight="1" x14ac:dyDescent="0.3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21" customHeight="1" x14ac:dyDescent="0.3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21" customHeight="1" x14ac:dyDescent="0.3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21" customHeight="1" x14ac:dyDescent="0.3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21" customHeight="1" x14ac:dyDescent="0.3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21" customHeight="1" x14ac:dyDescent="0.3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21" customHeight="1" x14ac:dyDescent="0.3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21" customHeight="1" x14ac:dyDescent="0.3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21" customHeight="1" x14ac:dyDescent="0.3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21" customHeight="1" x14ac:dyDescent="0.3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21" customHeight="1" x14ac:dyDescent="0.3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21" customHeight="1" x14ac:dyDescent="0.3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21" customHeight="1" x14ac:dyDescent="0.3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21" customHeight="1" x14ac:dyDescent="0.3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21" customHeight="1" x14ac:dyDescent="0.3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21" customHeight="1" x14ac:dyDescent="0.3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21" customHeight="1" x14ac:dyDescent="0.3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21" customHeight="1" x14ac:dyDescent="0.3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21" customHeight="1" x14ac:dyDescent="0.3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21" customHeight="1" x14ac:dyDescent="0.3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21" customHeight="1" x14ac:dyDescent="0.3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21" customHeight="1" x14ac:dyDescent="0.3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21" customHeight="1" x14ac:dyDescent="0.3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21" customHeight="1"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21" customHeight="1" x14ac:dyDescent="0.3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21" customHeight="1" x14ac:dyDescent="0.3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21" customHeight="1" x14ac:dyDescent="0.3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21" customHeight="1" x14ac:dyDescent="0.3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21" customHeight="1" x14ac:dyDescent="0.3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21" customHeight="1"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21" customHeight="1" x14ac:dyDescent="0.3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21" customHeight="1" x14ac:dyDescent="0.3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21" customHeight="1" x14ac:dyDescent="0.3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21" customHeight="1" x14ac:dyDescent="0.3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21" customHeight="1" x14ac:dyDescent="0.3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21" customHeight="1" x14ac:dyDescent="0.3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21" customHeight="1" x14ac:dyDescent="0.3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21" customHeight="1" x14ac:dyDescent="0.3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21" customHeight="1" x14ac:dyDescent="0.3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21" customHeight="1" x14ac:dyDescent="0.3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21" customHeight="1" x14ac:dyDescent="0.3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21" customHeight="1" x14ac:dyDescent="0.3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21" customHeight="1" x14ac:dyDescent="0.3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21" customHeight="1" x14ac:dyDescent="0.3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21" customHeight="1" x14ac:dyDescent="0.3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21" customHeight="1" x14ac:dyDescent="0.3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21" customHeight="1" x14ac:dyDescent="0.3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21" customHeight="1" x14ac:dyDescent="0.3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21" customHeight="1" x14ac:dyDescent="0.3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21" customHeight="1" x14ac:dyDescent="0.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21" customHeight="1" x14ac:dyDescent="0.3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21" customHeight="1" x14ac:dyDescent="0.3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21" customHeight="1" x14ac:dyDescent="0.3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21" customHeight="1" x14ac:dyDescent="0.3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21" customHeight="1" x14ac:dyDescent="0.3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21" customHeight="1" x14ac:dyDescent="0.3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21" customHeight="1" x14ac:dyDescent="0.3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21" customHeight="1" x14ac:dyDescent="0.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21" customHeight="1" x14ac:dyDescent="0.3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21" customHeight="1" x14ac:dyDescent="0.3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21" customHeight="1" x14ac:dyDescent="0.3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21" customHeight="1" x14ac:dyDescent="0.3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21" customHeight="1" x14ac:dyDescent="0.3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21" customHeight="1" x14ac:dyDescent="0.3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21" customHeight="1" x14ac:dyDescent="0.3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21" customHeight="1" x14ac:dyDescent="0.3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21" customHeight="1" x14ac:dyDescent="0.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21" customHeight="1" x14ac:dyDescent="0.3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21" customHeight="1" x14ac:dyDescent="0.3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21" customHeight="1" x14ac:dyDescent="0.3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21" customHeight="1" x14ac:dyDescent="0.3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21" customHeight="1" x14ac:dyDescent="0.3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21" customHeight="1" x14ac:dyDescent="0.3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21" customHeight="1" x14ac:dyDescent="0.3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21" customHeight="1" x14ac:dyDescent="0.3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21" customHeight="1" x14ac:dyDescent="0.3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21" customHeight="1" x14ac:dyDescent="0.3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21" customHeight="1" x14ac:dyDescent="0.3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21" customHeight="1" x14ac:dyDescent="0.3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21" customHeight="1" x14ac:dyDescent="0.3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21" customHeight="1" x14ac:dyDescent="0.3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21" customHeight="1" x14ac:dyDescent="0.3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21" customHeight="1" x14ac:dyDescent="0.3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21" customHeight="1" x14ac:dyDescent="0.3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21" customHeight="1" x14ac:dyDescent="0.3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21" customHeight="1" x14ac:dyDescent="0.3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21" customHeight="1" x14ac:dyDescent="0.3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21" customHeight="1" x14ac:dyDescent="0.3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21" customHeight="1" x14ac:dyDescent="0.3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21" customHeight="1" x14ac:dyDescent="0.3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21" customHeight="1" x14ac:dyDescent="0.3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21" customHeight="1" x14ac:dyDescent="0.3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21" customHeight="1" x14ac:dyDescent="0.3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21" customHeight="1" x14ac:dyDescent="0.3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21" customHeight="1" x14ac:dyDescent="0.3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21" customHeight="1" x14ac:dyDescent="0.3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21" customHeight="1" x14ac:dyDescent="0.3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21" customHeight="1" x14ac:dyDescent="0.3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21" customHeight="1" x14ac:dyDescent="0.3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21" customHeight="1" x14ac:dyDescent="0.3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21" customHeight="1" x14ac:dyDescent="0.3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21" customHeight="1" x14ac:dyDescent="0.3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21" customHeight="1" x14ac:dyDescent="0.3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21" customHeight="1" x14ac:dyDescent="0.3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21" customHeight="1" x14ac:dyDescent="0.3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21" customHeight="1" x14ac:dyDescent="0.3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21" customHeight="1" x14ac:dyDescent="0.3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21" customHeight="1" x14ac:dyDescent="0.3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21" customHeight="1" x14ac:dyDescent="0.3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21" customHeight="1" x14ac:dyDescent="0.3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21" customHeight="1" x14ac:dyDescent="0.3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21" customHeight="1" x14ac:dyDescent="0.3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21" customHeight="1" x14ac:dyDescent="0.3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21" customHeight="1" x14ac:dyDescent="0.3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21" customHeight="1" x14ac:dyDescent="0.3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21" customHeight="1" x14ac:dyDescent="0.3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21" customHeight="1" x14ac:dyDescent="0.3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21" customHeight="1" x14ac:dyDescent="0.3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21" customHeight="1" x14ac:dyDescent="0.3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21" customHeight="1" x14ac:dyDescent="0.3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21" customHeight="1" x14ac:dyDescent="0.3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21" customHeight="1" x14ac:dyDescent="0.3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21" customHeight="1" x14ac:dyDescent="0.3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21" customHeight="1" x14ac:dyDescent="0.3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21" customHeight="1" x14ac:dyDescent="0.3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21" customHeight="1" x14ac:dyDescent="0.3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21" customHeight="1" x14ac:dyDescent="0.3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21" customHeight="1" x14ac:dyDescent="0.3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21" customHeight="1" x14ac:dyDescent="0.3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21" customHeight="1" x14ac:dyDescent="0.3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21" customHeight="1" x14ac:dyDescent="0.3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21" customHeight="1" x14ac:dyDescent="0.3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21" customHeight="1" x14ac:dyDescent="0.3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21" customHeight="1" x14ac:dyDescent="0.3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21" customHeight="1" x14ac:dyDescent="0.3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21" customHeight="1" x14ac:dyDescent="0.3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21" customHeight="1" x14ac:dyDescent="0.3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21" customHeight="1" x14ac:dyDescent="0.3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21" customHeight="1" x14ac:dyDescent="0.3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21" customHeight="1" x14ac:dyDescent="0.3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21" customHeight="1" x14ac:dyDescent="0.3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21" customHeight="1" x14ac:dyDescent="0.3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21" customHeight="1" x14ac:dyDescent="0.3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21" customHeight="1" x14ac:dyDescent="0.3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21" customHeight="1" x14ac:dyDescent="0.3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21" customHeight="1" x14ac:dyDescent="0.3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21" customHeight="1" x14ac:dyDescent="0.3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21" customHeight="1" x14ac:dyDescent="0.3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21" customHeight="1" x14ac:dyDescent="0.3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21" customHeight="1" x14ac:dyDescent="0.3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21" customHeight="1" x14ac:dyDescent="0.3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21" customHeight="1" x14ac:dyDescent="0.3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21" customHeight="1" x14ac:dyDescent="0.3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21" customHeight="1" x14ac:dyDescent="0.3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21" customHeight="1" x14ac:dyDescent="0.3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21" customHeight="1" x14ac:dyDescent="0.3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21" customHeight="1" x14ac:dyDescent="0.3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21" customHeight="1" x14ac:dyDescent="0.3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21" customHeight="1" x14ac:dyDescent="0.3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21" customHeight="1" x14ac:dyDescent="0.3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21" customHeight="1" x14ac:dyDescent="0.3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21" customHeight="1" x14ac:dyDescent="0.3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21" customHeight="1" x14ac:dyDescent="0.3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21" customHeight="1" x14ac:dyDescent="0.3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21" customHeight="1" x14ac:dyDescent="0.3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21" customHeight="1" x14ac:dyDescent="0.3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21" customHeight="1" x14ac:dyDescent="0.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21" customHeight="1" x14ac:dyDescent="0.3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21" customHeight="1" x14ac:dyDescent="0.3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21" customHeight="1" x14ac:dyDescent="0.3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21" customHeight="1" x14ac:dyDescent="0.3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21" customHeight="1" x14ac:dyDescent="0.3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21" customHeight="1" x14ac:dyDescent="0.3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21" customHeight="1" x14ac:dyDescent="0.3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21" customHeight="1" x14ac:dyDescent="0.3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21" customHeight="1" x14ac:dyDescent="0.3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21" customHeight="1" x14ac:dyDescent="0.3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21" customHeight="1" x14ac:dyDescent="0.3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21" customHeight="1" x14ac:dyDescent="0.3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21" customHeight="1" x14ac:dyDescent="0.3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21" customHeight="1" x14ac:dyDescent="0.3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21" customHeight="1" x14ac:dyDescent="0.3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21" customHeight="1" x14ac:dyDescent="0.3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21" customHeight="1" x14ac:dyDescent="0.3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21" customHeight="1" x14ac:dyDescent="0.3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21" customHeight="1" x14ac:dyDescent="0.3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21" customHeight="1" x14ac:dyDescent="0.3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21" customHeight="1" x14ac:dyDescent="0.3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21" customHeight="1" x14ac:dyDescent="0.3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21" customHeight="1" x14ac:dyDescent="0.3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21" customHeight="1" x14ac:dyDescent="0.3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21" customHeight="1" x14ac:dyDescent="0.3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21" customHeight="1" x14ac:dyDescent="0.3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21" customHeight="1" x14ac:dyDescent="0.3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21" customHeight="1" x14ac:dyDescent="0.3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21" customHeight="1" x14ac:dyDescent="0.3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21" customHeight="1" x14ac:dyDescent="0.3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21" customHeight="1" x14ac:dyDescent="0.3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21" customHeight="1" x14ac:dyDescent="0.3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21" customHeight="1" x14ac:dyDescent="0.3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21" customHeight="1" x14ac:dyDescent="0.3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21" customHeight="1" x14ac:dyDescent="0.3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21" customHeight="1" x14ac:dyDescent="0.3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21" customHeight="1" x14ac:dyDescent="0.3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21" customHeight="1" x14ac:dyDescent="0.3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21" customHeight="1" x14ac:dyDescent="0.3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21" customHeight="1" x14ac:dyDescent="0.3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21" customHeight="1" x14ac:dyDescent="0.3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21" customHeight="1" x14ac:dyDescent="0.3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21" customHeight="1" x14ac:dyDescent="0.3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21" customHeight="1" x14ac:dyDescent="0.3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21" customHeight="1" x14ac:dyDescent="0.3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21" customHeight="1" x14ac:dyDescent="0.3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21" customHeight="1" x14ac:dyDescent="0.3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21" customHeight="1" x14ac:dyDescent="0.3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21" customHeight="1" x14ac:dyDescent="0.3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21" customHeight="1" x14ac:dyDescent="0.3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21" customHeight="1" x14ac:dyDescent="0.3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21" customHeight="1" x14ac:dyDescent="0.3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21" customHeight="1" x14ac:dyDescent="0.3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21" customHeight="1" x14ac:dyDescent="0.3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21" customHeight="1" x14ac:dyDescent="0.3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21" customHeight="1" x14ac:dyDescent="0.3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21" customHeight="1" x14ac:dyDescent="0.3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21" customHeight="1" x14ac:dyDescent="0.3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21" customHeight="1" x14ac:dyDescent="0.3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21" customHeight="1" x14ac:dyDescent="0.3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21" customHeight="1" x14ac:dyDescent="0.3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21" customHeight="1" x14ac:dyDescent="0.3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21" customHeight="1" x14ac:dyDescent="0.3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21" customHeight="1" x14ac:dyDescent="0.3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21" customHeight="1" x14ac:dyDescent="0.3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21" customHeight="1" x14ac:dyDescent="0.3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21" customHeight="1" x14ac:dyDescent="0.3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21" customHeight="1" x14ac:dyDescent="0.3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21" customHeight="1" x14ac:dyDescent="0.3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21" customHeight="1" x14ac:dyDescent="0.3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21" customHeight="1" x14ac:dyDescent="0.3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21" customHeight="1" x14ac:dyDescent="0.3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21" customHeight="1" x14ac:dyDescent="0.3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21" customHeight="1" x14ac:dyDescent="0.3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21" customHeight="1" x14ac:dyDescent="0.3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21" customHeight="1" x14ac:dyDescent="0.3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21" customHeight="1" x14ac:dyDescent="0.3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21" customHeight="1" x14ac:dyDescent="0.3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21" customHeight="1" x14ac:dyDescent="0.3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21" customHeight="1" x14ac:dyDescent="0.3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21" customHeight="1" x14ac:dyDescent="0.3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21" customHeight="1" x14ac:dyDescent="0.3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21" customHeight="1" x14ac:dyDescent="0.3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21" customHeight="1" x14ac:dyDescent="0.3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21" customHeight="1" x14ac:dyDescent="0.3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21" customHeight="1" x14ac:dyDescent="0.3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21" customHeight="1" x14ac:dyDescent="0.3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21" customHeight="1" x14ac:dyDescent="0.3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21" customHeight="1" x14ac:dyDescent="0.3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21" customHeight="1" x14ac:dyDescent="0.3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21" customHeight="1" x14ac:dyDescent="0.3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21" customHeight="1" x14ac:dyDescent="0.3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21" customHeight="1" x14ac:dyDescent="0.3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21" customHeight="1" x14ac:dyDescent="0.3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21" customHeight="1" x14ac:dyDescent="0.3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21" customHeight="1" x14ac:dyDescent="0.3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21" customHeight="1" x14ac:dyDescent="0.3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21" customHeight="1" x14ac:dyDescent="0.3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21" customHeight="1" x14ac:dyDescent="0.3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21" customHeight="1" x14ac:dyDescent="0.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21" customHeight="1" x14ac:dyDescent="0.3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21" customHeight="1" x14ac:dyDescent="0.3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21" customHeight="1" x14ac:dyDescent="0.3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21" customHeight="1" x14ac:dyDescent="0.3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21" customHeight="1" x14ac:dyDescent="0.3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21" customHeight="1" x14ac:dyDescent="0.3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21" customHeight="1" x14ac:dyDescent="0.3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21" customHeight="1" x14ac:dyDescent="0.3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21" customHeight="1" x14ac:dyDescent="0.3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21" customHeight="1" x14ac:dyDescent="0.3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21" customHeight="1" x14ac:dyDescent="0.3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21" customHeight="1" x14ac:dyDescent="0.3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21" customHeight="1" x14ac:dyDescent="0.3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21" customHeight="1" x14ac:dyDescent="0.3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21" customHeight="1" x14ac:dyDescent="0.3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21" customHeight="1" x14ac:dyDescent="0.3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21" customHeight="1" x14ac:dyDescent="0.3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21" customHeight="1" x14ac:dyDescent="0.3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21" customHeight="1" x14ac:dyDescent="0.3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21" customHeight="1" x14ac:dyDescent="0.3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21" customHeight="1" x14ac:dyDescent="0.3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21" customHeight="1" x14ac:dyDescent="0.3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21" customHeight="1" x14ac:dyDescent="0.3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21" customHeight="1" x14ac:dyDescent="0.3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21" customHeight="1" x14ac:dyDescent="0.3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21" customHeight="1" x14ac:dyDescent="0.3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21" customHeight="1" x14ac:dyDescent="0.3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21" customHeight="1" x14ac:dyDescent="0.3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21" customHeight="1" x14ac:dyDescent="0.3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21" customHeight="1" x14ac:dyDescent="0.3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21" customHeight="1" x14ac:dyDescent="0.3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21" customHeight="1" x14ac:dyDescent="0.3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21" customHeight="1" x14ac:dyDescent="0.3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21" customHeight="1" x14ac:dyDescent="0.3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21" customHeight="1" x14ac:dyDescent="0.3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21" customHeight="1" x14ac:dyDescent="0.3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21" customHeight="1" x14ac:dyDescent="0.3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21" customHeight="1" x14ac:dyDescent="0.3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21" customHeight="1" x14ac:dyDescent="0.3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21" customHeight="1" x14ac:dyDescent="0.3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21" customHeight="1" x14ac:dyDescent="0.3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21" customHeight="1" x14ac:dyDescent="0.3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21" customHeight="1" x14ac:dyDescent="0.3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21" customHeight="1" x14ac:dyDescent="0.3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21" customHeight="1" x14ac:dyDescent="0.3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21" customHeight="1" x14ac:dyDescent="0.3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21" customHeight="1" x14ac:dyDescent="0.3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21" customHeight="1" x14ac:dyDescent="0.3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21" customHeight="1" x14ac:dyDescent="0.3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21" customHeight="1" x14ac:dyDescent="0.3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21" customHeight="1" x14ac:dyDescent="0.3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21" customHeight="1" x14ac:dyDescent="0.3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21" customHeight="1" x14ac:dyDescent="0.3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21" customHeight="1" x14ac:dyDescent="0.3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21" customHeight="1" x14ac:dyDescent="0.3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21" customHeight="1" x14ac:dyDescent="0.3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21" customHeight="1" x14ac:dyDescent="0.3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21" customHeight="1" x14ac:dyDescent="0.3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21" customHeight="1" x14ac:dyDescent="0.3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21" customHeight="1" x14ac:dyDescent="0.3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21" customHeight="1" x14ac:dyDescent="0.3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21" customHeight="1" x14ac:dyDescent="0.3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21" customHeight="1" x14ac:dyDescent="0.3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21" customHeight="1" x14ac:dyDescent="0.3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21" customHeight="1" x14ac:dyDescent="0.3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21" customHeight="1" x14ac:dyDescent="0.3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21" customHeight="1" x14ac:dyDescent="0.3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21" customHeight="1" x14ac:dyDescent="0.3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21" customHeight="1" x14ac:dyDescent="0.3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21" customHeight="1" x14ac:dyDescent="0.3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21" customHeight="1" x14ac:dyDescent="0.3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21" customHeight="1" x14ac:dyDescent="0.3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21" customHeight="1" x14ac:dyDescent="0.3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21" customHeight="1" x14ac:dyDescent="0.3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21" customHeight="1" x14ac:dyDescent="0.3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21" customHeight="1" x14ac:dyDescent="0.3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21" customHeight="1" x14ac:dyDescent="0.3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21" customHeight="1" x14ac:dyDescent="0.3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21" customHeight="1" x14ac:dyDescent="0.3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21" customHeight="1" x14ac:dyDescent="0.3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21" customHeight="1" x14ac:dyDescent="0.3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21" customHeight="1" x14ac:dyDescent="0.3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21" customHeight="1" x14ac:dyDescent="0.3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21" customHeight="1" x14ac:dyDescent="0.3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21" customHeight="1" x14ac:dyDescent="0.3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21" customHeight="1" x14ac:dyDescent="0.3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21" customHeight="1" x14ac:dyDescent="0.3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21" customHeight="1" x14ac:dyDescent="0.3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21" customHeight="1" x14ac:dyDescent="0.3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21" customHeight="1" x14ac:dyDescent="0.3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21" customHeight="1" x14ac:dyDescent="0.3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21" customHeight="1" x14ac:dyDescent="0.3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21" customHeight="1" x14ac:dyDescent="0.3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21" customHeight="1" x14ac:dyDescent="0.3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21" customHeight="1" x14ac:dyDescent="0.3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21" customHeight="1" x14ac:dyDescent="0.3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21" customHeight="1" x14ac:dyDescent="0.3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21" customHeight="1" x14ac:dyDescent="0.3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21" customHeight="1" x14ac:dyDescent="0.3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21" customHeight="1" x14ac:dyDescent="0.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21" customHeight="1" x14ac:dyDescent="0.3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21" customHeight="1" x14ac:dyDescent="0.3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21" customHeight="1" x14ac:dyDescent="0.3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21" customHeight="1" x14ac:dyDescent="0.3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21" customHeight="1" x14ac:dyDescent="0.3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21" customHeight="1" x14ac:dyDescent="0.3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21" customHeight="1" x14ac:dyDescent="0.3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21" customHeight="1" x14ac:dyDescent="0.3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21" customHeight="1" x14ac:dyDescent="0.3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21" customHeight="1" x14ac:dyDescent="0.3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21" customHeight="1" x14ac:dyDescent="0.3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21" customHeight="1" x14ac:dyDescent="0.3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21" customHeight="1" x14ac:dyDescent="0.3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21" customHeight="1" x14ac:dyDescent="0.3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21" customHeight="1" x14ac:dyDescent="0.3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21" customHeight="1" x14ac:dyDescent="0.3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21" customHeight="1" x14ac:dyDescent="0.3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21" customHeight="1" x14ac:dyDescent="0.3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21" customHeight="1" x14ac:dyDescent="0.3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21" customHeight="1" x14ac:dyDescent="0.3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21" customHeight="1" x14ac:dyDescent="0.3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21" customHeight="1" x14ac:dyDescent="0.3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21" customHeight="1" x14ac:dyDescent="0.3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21" customHeight="1" x14ac:dyDescent="0.3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21" customHeight="1" x14ac:dyDescent="0.3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21" customHeight="1" x14ac:dyDescent="0.3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21" customHeight="1" x14ac:dyDescent="0.3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21" customHeight="1" x14ac:dyDescent="0.3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21" customHeight="1" x14ac:dyDescent="0.3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21" customHeight="1" x14ac:dyDescent="0.3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21" customHeight="1" x14ac:dyDescent="0.3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21" customHeight="1" x14ac:dyDescent="0.3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21" customHeight="1" x14ac:dyDescent="0.3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21" customHeight="1" x14ac:dyDescent="0.3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21" customHeight="1" x14ac:dyDescent="0.3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21" customHeight="1" x14ac:dyDescent="0.3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21" customHeight="1" x14ac:dyDescent="0.3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21" customHeight="1" x14ac:dyDescent="0.3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21" customHeight="1" x14ac:dyDescent="0.3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21" customHeight="1" x14ac:dyDescent="0.3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21" customHeight="1" x14ac:dyDescent="0.3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21" customHeight="1" x14ac:dyDescent="0.3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21" customHeight="1" x14ac:dyDescent="0.3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21" customHeight="1" x14ac:dyDescent="0.3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21" customHeight="1" x14ac:dyDescent="0.3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21" customHeight="1" x14ac:dyDescent="0.3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21" customHeight="1" x14ac:dyDescent="0.3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21" customHeight="1" x14ac:dyDescent="0.3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21" customHeight="1" x14ac:dyDescent="0.3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21" customHeight="1" x14ac:dyDescent="0.3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21" customHeight="1" x14ac:dyDescent="0.3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21" customHeight="1" x14ac:dyDescent="0.3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21" customHeight="1" x14ac:dyDescent="0.3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21" customHeight="1" x14ac:dyDescent="0.3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21" customHeight="1" x14ac:dyDescent="0.3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21" customHeight="1" x14ac:dyDescent="0.3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21" customHeight="1" x14ac:dyDescent="0.3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21" customHeight="1" x14ac:dyDescent="0.3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21" customHeight="1" x14ac:dyDescent="0.3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21" customHeight="1" x14ac:dyDescent="0.3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21" customHeight="1" x14ac:dyDescent="0.3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21" customHeight="1" x14ac:dyDescent="0.3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21" customHeight="1" x14ac:dyDescent="0.3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21" customHeight="1" x14ac:dyDescent="0.3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21" customHeight="1" x14ac:dyDescent="0.3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21" customHeight="1" x14ac:dyDescent="0.3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21" customHeight="1" x14ac:dyDescent="0.3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21" customHeight="1" x14ac:dyDescent="0.3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21" customHeight="1" x14ac:dyDescent="0.3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21" customHeight="1" x14ac:dyDescent="0.3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21" customHeight="1" x14ac:dyDescent="0.3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21" customHeight="1" x14ac:dyDescent="0.3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21" customHeight="1" x14ac:dyDescent="0.3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21" customHeight="1" x14ac:dyDescent="0.3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21" customHeight="1" x14ac:dyDescent="0.3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21" customHeight="1" x14ac:dyDescent="0.3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21" customHeight="1" x14ac:dyDescent="0.3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21" customHeight="1" x14ac:dyDescent="0.3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21" customHeight="1" x14ac:dyDescent="0.3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21" customHeight="1" x14ac:dyDescent="0.3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21" customHeight="1" x14ac:dyDescent="0.3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21" customHeight="1" x14ac:dyDescent="0.3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21" customHeight="1" x14ac:dyDescent="0.3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21" customHeight="1" x14ac:dyDescent="0.3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21" customHeight="1" x14ac:dyDescent="0.3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21" customHeight="1" x14ac:dyDescent="0.3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21" customHeight="1" x14ac:dyDescent="0.3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21" customHeight="1" x14ac:dyDescent="0.3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21" customHeight="1" x14ac:dyDescent="0.3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21" customHeight="1" x14ac:dyDescent="0.3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21" customHeight="1" x14ac:dyDescent="0.3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21" customHeight="1" x14ac:dyDescent="0.3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21" customHeight="1" x14ac:dyDescent="0.3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21" customHeight="1" x14ac:dyDescent="0.3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21" customHeight="1" x14ac:dyDescent="0.3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21" customHeight="1" x14ac:dyDescent="0.3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21" customHeight="1" x14ac:dyDescent="0.3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21" customHeight="1" x14ac:dyDescent="0.3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21" customHeight="1" x14ac:dyDescent="0.3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21" customHeight="1" x14ac:dyDescent="0.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21" customHeight="1" x14ac:dyDescent="0.3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21" customHeight="1" x14ac:dyDescent="0.3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21" customHeight="1" x14ac:dyDescent="0.3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21" customHeight="1" x14ac:dyDescent="0.3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21" customHeight="1" x14ac:dyDescent="0.3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21" customHeight="1" x14ac:dyDescent="0.3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21" customHeight="1" x14ac:dyDescent="0.3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21" customHeight="1" x14ac:dyDescent="0.3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21" customHeight="1" x14ac:dyDescent="0.3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21" customHeight="1" x14ac:dyDescent="0.3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21" customHeight="1" x14ac:dyDescent="0.3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21" customHeight="1" x14ac:dyDescent="0.3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21" customHeight="1" x14ac:dyDescent="0.3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21" customHeight="1" x14ac:dyDescent="0.3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21" customHeight="1" x14ac:dyDescent="0.3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21" customHeight="1" x14ac:dyDescent="0.3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21" customHeight="1" x14ac:dyDescent="0.3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21" customHeight="1" x14ac:dyDescent="0.3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21" customHeight="1" x14ac:dyDescent="0.3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21" customHeight="1" x14ac:dyDescent="0.3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21" customHeight="1" x14ac:dyDescent="0.3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21" customHeight="1" x14ac:dyDescent="0.3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21" customHeight="1" x14ac:dyDescent="0.3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21" customHeight="1" x14ac:dyDescent="0.3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21" customHeight="1" x14ac:dyDescent="0.3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21" customHeight="1" x14ac:dyDescent="0.3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21" customHeight="1" x14ac:dyDescent="0.3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21" customHeight="1" x14ac:dyDescent="0.3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21" customHeight="1" x14ac:dyDescent="0.3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21" customHeight="1" x14ac:dyDescent="0.3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21" customHeight="1" x14ac:dyDescent="0.3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21" customHeight="1" x14ac:dyDescent="0.3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21" customHeight="1" x14ac:dyDescent="0.3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21" customHeight="1" x14ac:dyDescent="0.3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21" customHeight="1" x14ac:dyDescent="0.3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21" customHeight="1" x14ac:dyDescent="0.3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21" customHeight="1" x14ac:dyDescent="0.3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21" customHeight="1" x14ac:dyDescent="0.3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21" customHeight="1" x14ac:dyDescent="0.3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21" customHeight="1" x14ac:dyDescent="0.3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21" customHeight="1" x14ac:dyDescent="0.3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21" customHeight="1" x14ac:dyDescent="0.3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21" customHeight="1" x14ac:dyDescent="0.3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21" customHeight="1" x14ac:dyDescent="0.3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21" customHeight="1" x14ac:dyDescent="0.3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21" customHeight="1" x14ac:dyDescent="0.3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21" customHeight="1" x14ac:dyDescent="0.3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21" customHeight="1" x14ac:dyDescent="0.3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21" customHeight="1" x14ac:dyDescent="0.3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21" customHeight="1" x14ac:dyDescent="0.3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21" customHeight="1" x14ac:dyDescent="0.3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21" customHeight="1" x14ac:dyDescent="0.3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21" customHeight="1" x14ac:dyDescent="0.3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21" customHeight="1" x14ac:dyDescent="0.3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21" customHeight="1" x14ac:dyDescent="0.3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21" customHeight="1" x14ac:dyDescent="0.3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21" customHeight="1" x14ac:dyDescent="0.3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21" customHeight="1" x14ac:dyDescent="0.3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21" customHeight="1" x14ac:dyDescent="0.3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21" customHeight="1" x14ac:dyDescent="0.3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21" customHeight="1" x14ac:dyDescent="0.3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21" customHeight="1" x14ac:dyDescent="0.3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21" customHeight="1" x14ac:dyDescent="0.3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21" customHeight="1" x14ac:dyDescent="0.3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21" customHeight="1" x14ac:dyDescent="0.3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21" customHeight="1" x14ac:dyDescent="0.3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21" customHeight="1" x14ac:dyDescent="0.3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21" customHeight="1" x14ac:dyDescent="0.3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21" customHeight="1" x14ac:dyDescent="0.3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21" customHeight="1" x14ac:dyDescent="0.3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21" customHeight="1" x14ac:dyDescent="0.3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21" customHeight="1" x14ac:dyDescent="0.3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21" customHeight="1" x14ac:dyDescent="0.3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21" customHeight="1" x14ac:dyDescent="0.3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21" customHeight="1" x14ac:dyDescent="0.3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21" customHeight="1" x14ac:dyDescent="0.3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21" customHeight="1" x14ac:dyDescent="0.3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21" customHeight="1" x14ac:dyDescent="0.3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21" customHeight="1" x14ac:dyDescent="0.3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21" customHeight="1" x14ac:dyDescent="0.3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21" customHeight="1" x14ac:dyDescent="0.3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21" customHeight="1" x14ac:dyDescent="0.3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21" customHeight="1" x14ac:dyDescent="0.3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21" customHeight="1" x14ac:dyDescent="0.3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21" customHeight="1" x14ac:dyDescent="0.3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21" customHeight="1" x14ac:dyDescent="0.3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21" customHeight="1" x14ac:dyDescent="0.3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21" customHeight="1" x14ac:dyDescent="0.3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21" customHeight="1" x14ac:dyDescent="0.3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21" customHeight="1" x14ac:dyDescent="0.3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21" customHeight="1" x14ac:dyDescent="0.3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21" customHeight="1" x14ac:dyDescent="0.3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21" customHeight="1" x14ac:dyDescent="0.3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21" customHeight="1" x14ac:dyDescent="0.3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21" customHeight="1" x14ac:dyDescent="0.3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21" customHeight="1" x14ac:dyDescent="0.3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21" customHeight="1" x14ac:dyDescent="0.3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21" customHeight="1" x14ac:dyDescent="0.3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21" customHeight="1" x14ac:dyDescent="0.3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21" customHeight="1" x14ac:dyDescent="0.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21" customHeight="1" x14ac:dyDescent="0.3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21" customHeight="1" x14ac:dyDescent="0.3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21" customHeight="1" x14ac:dyDescent="0.3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21" customHeight="1" x14ac:dyDescent="0.3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21" customHeight="1" x14ac:dyDescent="0.3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21" customHeight="1" x14ac:dyDescent="0.3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21" customHeight="1" x14ac:dyDescent="0.3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21" customHeight="1" x14ac:dyDescent="0.3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21" customHeight="1" x14ac:dyDescent="0.3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21" customHeight="1" x14ac:dyDescent="0.3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21" customHeight="1" x14ac:dyDescent="0.3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21" customHeight="1" x14ac:dyDescent="0.3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21" customHeight="1" x14ac:dyDescent="0.3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21" customHeight="1" x14ac:dyDescent="0.3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21" customHeight="1" x14ac:dyDescent="0.3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21" customHeight="1" x14ac:dyDescent="0.3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21" customHeight="1" x14ac:dyDescent="0.3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21" customHeight="1" x14ac:dyDescent="0.3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21" customHeight="1" x14ac:dyDescent="0.3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21" customHeight="1" x14ac:dyDescent="0.3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21" customHeight="1" x14ac:dyDescent="0.3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21" customHeight="1" x14ac:dyDescent="0.3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21" customHeight="1" x14ac:dyDescent="0.3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21" customHeight="1" x14ac:dyDescent="0.3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21" customHeight="1" x14ac:dyDescent="0.3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21" customHeight="1" x14ac:dyDescent="0.3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21" customHeight="1" x14ac:dyDescent="0.3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21" customHeight="1" x14ac:dyDescent="0.3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21" customHeight="1" x14ac:dyDescent="0.3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21" customHeight="1" x14ac:dyDescent="0.3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21" customHeight="1" x14ac:dyDescent="0.3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21" customHeight="1" x14ac:dyDescent="0.3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21" customHeight="1" x14ac:dyDescent="0.3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21" customHeight="1" x14ac:dyDescent="0.3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21" customHeight="1" x14ac:dyDescent="0.3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21" customHeight="1" x14ac:dyDescent="0.3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21" customHeight="1" x14ac:dyDescent="0.3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21" customHeight="1" x14ac:dyDescent="0.3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21" customHeight="1" x14ac:dyDescent="0.3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21" customHeight="1" x14ac:dyDescent="0.3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21" customHeight="1" x14ac:dyDescent="0.3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21" customHeight="1" x14ac:dyDescent="0.3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21" customHeight="1" x14ac:dyDescent="0.3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21" customHeight="1" x14ac:dyDescent="0.3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21" customHeight="1" x14ac:dyDescent="0.3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21" customHeight="1" x14ac:dyDescent="0.3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21" customHeight="1" x14ac:dyDescent="0.3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21" customHeight="1" x14ac:dyDescent="0.3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21" customHeight="1" x14ac:dyDescent="0.3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21" customHeight="1" x14ac:dyDescent="0.3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21" customHeight="1" x14ac:dyDescent="0.3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21" customHeight="1" x14ac:dyDescent="0.3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21" customHeight="1" x14ac:dyDescent="0.3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21" customHeight="1" x14ac:dyDescent="0.3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21" customHeight="1" x14ac:dyDescent="0.3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21" customHeight="1" x14ac:dyDescent="0.3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21" customHeight="1" x14ac:dyDescent="0.3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21" customHeight="1" x14ac:dyDescent="0.3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21" customHeight="1" x14ac:dyDescent="0.3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21" customHeight="1" x14ac:dyDescent="0.3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21" customHeight="1" x14ac:dyDescent="0.3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21" customHeight="1" x14ac:dyDescent="0.3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21" customHeight="1" x14ac:dyDescent="0.3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21" customHeight="1" x14ac:dyDescent="0.3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21" customHeight="1" x14ac:dyDescent="0.3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21" customHeight="1" x14ac:dyDescent="0.3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21" customHeight="1" x14ac:dyDescent="0.3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21" customHeight="1" x14ac:dyDescent="0.3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21" customHeight="1" x14ac:dyDescent="0.3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21" customHeight="1" x14ac:dyDescent="0.3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21" customHeight="1" x14ac:dyDescent="0.3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21" customHeight="1" x14ac:dyDescent="0.3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21" customHeight="1" x14ac:dyDescent="0.3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21" customHeight="1" x14ac:dyDescent="0.3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21" customHeight="1" x14ac:dyDescent="0.3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21" customHeight="1" x14ac:dyDescent="0.3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21" customHeight="1" x14ac:dyDescent="0.3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21" customHeight="1" x14ac:dyDescent="0.3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21" customHeight="1" x14ac:dyDescent="0.3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21" customHeight="1" x14ac:dyDescent="0.3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21" customHeight="1" x14ac:dyDescent="0.3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21" customHeight="1" x14ac:dyDescent="0.3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21" customHeight="1" x14ac:dyDescent="0.3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21" customHeight="1" x14ac:dyDescent="0.3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21" customHeight="1" x14ac:dyDescent="0.3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21" customHeight="1" x14ac:dyDescent="0.3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21" customHeight="1" x14ac:dyDescent="0.3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21" customHeight="1" x14ac:dyDescent="0.3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21" customHeight="1" x14ac:dyDescent="0.3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21" customHeight="1" x14ac:dyDescent="0.3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21" customHeight="1" x14ac:dyDescent="0.3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21" customHeight="1" x14ac:dyDescent="0.3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21" customHeight="1" x14ac:dyDescent="0.3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21" customHeight="1" x14ac:dyDescent="0.3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21" customHeight="1" x14ac:dyDescent="0.3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21" customHeight="1" x14ac:dyDescent="0.3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21" customHeight="1" x14ac:dyDescent="0.3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21" customHeight="1" x14ac:dyDescent="0.3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21" customHeight="1" x14ac:dyDescent="0.3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21" customHeight="1" x14ac:dyDescent="0.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21" customHeight="1" x14ac:dyDescent="0.3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21" customHeight="1" x14ac:dyDescent="0.3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21" customHeight="1" x14ac:dyDescent="0.3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21" customHeight="1" x14ac:dyDescent="0.3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21" customHeight="1" x14ac:dyDescent="0.3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21" customHeight="1" x14ac:dyDescent="0.3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21" customHeight="1" x14ac:dyDescent="0.3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21" customHeight="1" x14ac:dyDescent="0.3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21" customHeight="1" x14ac:dyDescent="0.3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21" customHeight="1" x14ac:dyDescent="0.3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21" customHeight="1" x14ac:dyDescent="0.3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21" customHeight="1" x14ac:dyDescent="0.3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21" customHeight="1" x14ac:dyDescent="0.3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21" customHeight="1" x14ac:dyDescent="0.3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21" customHeight="1" x14ac:dyDescent="0.3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21" customHeight="1" x14ac:dyDescent="0.3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21" customHeight="1" x14ac:dyDescent="0.3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21" customHeight="1" x14ac:dyDescent="0.3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21" customHeight="1" x14ac:dyDescent="0.3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21" customHeight="1" x14ac:dyDescent="0.3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21" customHeight="1" x14ac:dyDescent="0.3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21" customHeight="1" x14ac:dyDescent="0.3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21" customHeight="1" x14ac:dyDescent="0.3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21" customHeight="1" x14ac:dyDescent="0.3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21" customHeight="1" x14ac:dyDescent="0.3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21" customHeight="1" x14ac:dyDescent="0.3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21" customHeight="1" x14ac:dyDescent="0.3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21" customHeight="1" x14ac:dyDescent="0.3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21" customHeight="1" x14ac:dyDescent="0.3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21" customHeight="1" x14ac:dyDescent="0.3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21" customHeight="1" x14ac:dyDescent="0.3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21" customHeight="1" x14ac:dyDescent="0.3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21" customHeight="1" x14ac:dyDescent="0.3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21" customHeight="1" x14ac:dyDescent="0.3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21" customHeight="1" x14ac:dyDescent="0.3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21" customHeight="1" x14ac:dyDescent="0.3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21" customHeight="1" x14ac:dyDescent="0.3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21" customHeight="1" x14ac:dyDescent="0.3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21" customHeight="1" x14ac:dyDescent="0.3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21" customHeight="1" x14ac:dyDescent="0.3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21" customHeight="1" x14ac:dyDescent="0.3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21" customHeight="1" x14ac:dyDescent="0.3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21" customHeight="1" x14ac:dyDescent="0.3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21" customHeight="1" x14ac:dyDescent="0.3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21" customHeight="1" x14ac:dyDescent="0.3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21" customHeight="1" x14ac:dyDescent="0.3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21" customHeight="1" x14ac:dyDescent="0.3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21" customHeight="1" x14ac:dyDescent="0.3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21" customHeight="1" x14ac:dyDescent="0.3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21" customHeight="1" x14ac:dyDescent="0.3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21" customHeight="1" x14ac:dyDescent="0.3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21" customHeight="1" x14ac:dyDescent="0.3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21" customHeight="1" x14ac:dyDescent="0.3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21" customHeight="1" x14ac:dyDescent="0.3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21" customHeight="1" x14ac:dyDescent="0.3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21" customHeight="1" x14ac:dyDescent="0.3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21" customHeight="1" x14ac:dyDescent="0.3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21" customHeight="1" x14ac:dyDescent="0.3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21" customHeight="1" x14ac:dyDescent="0.3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21" customHeight="1" x14ac:dyDescent="0.3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21" customHeight="1" x14ac:dyDescent="0.3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21" customHeight="1" x14ac:dyDescent="0.3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21" customHeight="1" x14ac:dyDescent="0.3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21" customHeight="1" x14ac:dyDescent="0.3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21" customHeight="1" x14ac:dyDescent="0.3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21" customHeight="1" x14ac:dyDescent="0.3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21" customHeight="1" x14ac:dyDescent="0.3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21" customHeight="1" x14ac:dyDescent="0.3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21" customHeight="1" x14ac:dyDescent="0.3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21" customHeight="1" x14ac:dyDescent="0.3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21" customHeight="1" x14ac:dyDescent="0.3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21" customHeight="1" x14ac:dyDescent="0.3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21" customHeight="1" x14ac:dyDescent="0.3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21" customHeight="1" x14ac:dyDescent="0.3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21" customHeight="1" x14ac:dyDescent="0.3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21" customHeight="1" x14ac:dyDescent="0.3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21" customHeight="1" x14ac:dyDescent="0.3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21" customHeight="1" x14ac:dyDescent="0.3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21" customHeight="1" x14ac:dyDescent="0.3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21" customHeight="1" x14ac:dyDescent="0.3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21" customHeight="1" x14ac:dyDescent="0.3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21" customHeight="1" x14ac:dyDescent="0.3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21" customHeight="1" x14ac:dyDescent="0.3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21" customHeight="1" x14ac:dyDescent="0.3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21" customHeight="1" x14ac:dyDescent="0.3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21" customHeight="1" x14ac:dyDescent="0.3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21" customHeight="1" x14ac:dyDescent="0.3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21" customHeight="1" x14ac:dyDescent="0.3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21" customHeight="1" x14ac:dyDescent="0.3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21" customHeight="1" x14ac:dyDescent="0.3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21" customHeight="1" x14ac:dyDescent="0.3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21" customHeight="1" x14ac:dyDescent="0.3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21" customHeight="1" x14ac:dyDescent="0.3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21" customHeight="1" x14ac:dyDescent="0.3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21" customHeight="1" x14ac:dyDescent="0.3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21" customHeight="1" x14ac:dyDescent="0.3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21" customHeight="1" x14ac:dyDescent="0.3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21" customHeight="1" x14ac:dyDescent="0.3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21" customHeight="1" x14ac:dyDescent="0.3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21" customHeight="1" x14ac:dyDescent="0.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21" customHeight="1" x14ac:dyDescent="0.3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21" customHeight="1" x14ac:dyDescent="0.3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21" customHeight="1" x14ac:dyDescent="0.3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21" customHeight="1" x14ac:dyDescent="0.3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21" customHeight="1" x14ac:dyDescent="0.3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21" customHeight="1" x14ac:dyDescent="0.3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21" customHeight="1" x14ac:dyDescent="0.3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21" customHeight="1" x14ac:dyDescent="0.3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21" customHeight="1" x14ac:dyDescent="0.3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21" customHeight="1" x14ac:dyDescent="0.3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21" customHeight="1" x14ac:dyDescent="0.3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21" customHeight="1" x14ac:dyDescent="0.3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21" customHeight="1" x14ac:dyDescent="0.3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21" customHeight="1" x14ac:dyDescent="0.3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21" customHeight="1" x14ac:dyDescent="0.3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21" customHeight="1" x14ac:dyDescent="0.3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21" customHeight="1" x14ac:dyDescent="0.3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21" customHeight="1" x14ac:dyDescent="0.3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21" customHeight="1" x14ac:dyDescent="0.3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21" customHeight="1" x14ac:dyDescent="0.3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21" customHeight="1" x14ac:dyDescent="0.3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21" customHeight="1" x14ac:dyDescent="0.3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21" customHeight="1" x14ac:dyDescent="0.3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21" customHeight="1" x14ac:dyDescent="0.3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21" customHeight="1" x14ac:dyDescent="0.3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21" customHeight="1" x14ac:dyDescent="0.3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21" customHeight="1" x14ac:dyDescent="0.3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21" customHeight="1" x14ac:dyDescent="0.3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21" customHeight="1" x14ac:dyDescent="0.3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21" customHeight="1" x14ac:dyDescent="0.3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21" customHeight="1" x14ac:dyDescent="0.3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21" customHeight="1" x14ac:dyDescent="0.3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21" customHeight="1" x14ac:dyDescent="0.3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21" customHeight="1" x14ac:dyDescent="0.3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21" customHeight="1" x14ac:dyDescent="0.3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21" customHeight="1" x14ac:dyDescent="0.3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21" customHeight="1" x14ac:dyDescent="0.3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21" customHeight="1" x14ac:dyDescent="0.3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21" customHeight="1" x14ac:dyDescent="0.3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21" customHeight="1" x14ac:dyDescent="0.3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21" customHeight="1" x14ac:dyDescent="0.3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21" customHeight="1" x14ac:dyDescent="0.3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21" customHeight="1" x14ac:dyDescent="0.3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21" customHeight="1" x14ac:dyDescent="0.3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21" customHeight="1" x14ac:dyDescent="0.3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21" customHeight="1" x14ac:dyDescent="0.3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21" customHeight="1" x14ac:dyDescent="0.3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21" customHeight="1" x14ac:dyDescent="0.3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21" customHeight="1" x14ac:dyDescent="0.3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21" customHeight="1" x14ac:dyDescent="0.3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21" customHeight="1" x14ac:dyDescent="0.3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21" customHeight="1" x14ac:dyDescent="0.3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21" customHeight="1" x14ac:dyDescent="0.3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21" customHeight="1" x14ac:dyDescent="0.3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21" customHeight="1" x14ac:dyDescent="0.3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21" customHeight="1" x14ac:dyDescent="0.3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21" customHeight="1" x14ac:dyDescent="0.3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21" customHeight="1" x14ac:dyDescent="0.3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21" customHeight="1" x14ac:dyDescent="0.3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21" customHeight="1" x14ac:dyDescent="0.3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21" customHeight="1" x14ac:dyDescent="0.3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21" customHeight="1" x14ac:dyDescent="0.3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21" customHeight="1" x14ac:dyDescent="0.3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21" customHeight="1" x14ac:dyDescent="0.3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21" customHeight="1" x14ac:dyDescent="0.3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21" customHeight="1" x14ac:dyDescent="0.3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21" customHeight="1" x14ac:dyDescent="0.3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21" customHeight="1" x14ac:dyDescent="0.3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21" customHeight="1" x14ac:dyDescent="0.3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21" customHeight="1" x14ac:dyDescent="0.3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21" customHeight="1" x14ac:dyDescent="0.3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21" customHeight="1" x14ac:dyDescent="0.3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21" customHeight="1" x14ac:dyDescent="0.3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21" customHeight="1" x14ac:dyDescent="0.3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21" customHeight="1" x14ac:dyDescent="0.3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21" customHeight="1" x14ac:dyDescent="0.3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21" customHeight="1" x14ac:dyDescent="0.3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21" customHeight="1" x14ac:dyDescent="0.3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21" customHeight="1" x14ac:dyDescent="0.3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21" customHeight="1" x14ac:dyDescent="0.3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21" customHeight="1" x14ac:dyDescent="0.3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21" customHeight="1" x14ac:dyDescent="0.3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21" customHeight="1" x14ac:dyDescent="0.3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21" customHeight="1" x14ac:dyDescent="0.3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21" customHeight="1" x14ac:dyDescent="0.3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21" customHeight="1" x14ac:dyDescent="0.3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21" customHeight="1" x14ac:dyDescent="0.3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21" customHeight="1" x14ac:dyDescent="0.3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21" customHeight="1" x14ac:dyDescent="0.3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21" customHeight="1" x14ac:dyDescent="0.3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21" customHeight="1" x14ac:dyDescent="0.3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21" customHeight="1" x14ac:dyDescent="0.3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21" customHeight="1" x14ac:dyDescent="0.3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21" customHeight="1" x14ac:dyDescent="0.3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21" customHeight="1" x14ac:dyDescent="0.3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21" customHeight="1" x14ac:dyDescent="0.3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21" customHeight="1" x14ac:dyDescent="0.3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21" customHeight="1" x14ac:dyDescent="0.3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21" customHeight="1" x14ac:dyDescent="0.3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21" customHeight="1" x14ac:dyDescent="0.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21" customHeight="1" x14ac:dyDescent="0.3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21" customHeight="1" x14ac:dyDescent="0.3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21" customHeight="1" x14ac:dyDescent="0.3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21" customHeight="1" x14ac:dyDescent="0.3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21" customHeight="1" x14ac:dyDescent="0.3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21" customHeight="1" x14ac:dyDescent="0.3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21" customHeight="1" x14ac:dyDescent="0.3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21" customHeight="1" x14ac:dyDescent="0.3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21" customHeight="1" x14ac:dyDescent="0.3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21" customHeight="1" x14ac:dyDescent="0.3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21" customHeight="1" x14ac:dyDescent="0.3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21" customHeight="1" x14ac:dyDescent="0.3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21" customHeight="1" x14ac:dyDescent="0.3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21" customHeight="1" x14ac:dyDescent="0.3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21" customHeight="1" x14ac:dyDescent="0.3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21" customHeight="1" x14ac:dyDescent="0.3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21" customHeight="1" x14ac:dyDescent="0.3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21" customHeight="1" x14ac:dyDescent="0.3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21" customHeight="1" x14ac:dyDescent="0.3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21" customHeight="1" x14ac:dyDescent="0.3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21" customHeight="1" x14ac:dyDescent="0.3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21" customHeight="1" x14ac:dyDescent="0.3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21" customHeight="1" x14ac:dyDescent="0.3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21" customHeight="1" x14ac:dyDescent="0.3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21" customHeight="1" x14ac:dyDescent="0.3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21" customHeight="1" x14ac:dyDescent="0.3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21" customHeight="1" x14ac:dyDescent="0.3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21" customHeight="1" x14ac:dyDescent="0.3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21" customHeight="1" x14ac:dyDescent="0.3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21" customHeight="1" x14ac:dyDescent="0.3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21" customHeight="1" x14ac:dyDescent="0.3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21" customHeight="1" x14ac:dyDescent="0.3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21" customHeight="1" x14ac:dyDescent="0.3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21" customHeight="1" x14ac:dyDescent="0.3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21" customHeight="1" x14ac:dyDescent="0.3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21" customHeight="1" x14ac:dyDescent="0.3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21" customHeight="1" x14ac:dyDescent="0.3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21" customHeight="1" x14ac:dyDescent="0.3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21" customHeight="1" x14ac:dyDescent="0.3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21" customHeight="1" x14ac:dyDescent="0.3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21" customHeight="1" x14ac:dyDescent="0.3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21" customHeight="1" x14ac:dyDescent="0.3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21" customHeight="1" x14ac:dyDescent="0.3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21" customHeight="1" x14ac:dyDescent="0.3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21" customHeight="1" x14ac:dyDescent="0.3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21" customHeight="1" x14ac:dyDescent="0.3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21" customHeight="1" x14ac:dyDescent="0.3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21" customHeight="1" x14ac:dyDescent="0.3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21" customHeight="1" x14ac:dyDescent="0.3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sheetData>
  <mergeCells count="33">
    <mergeCell ref="N24:P24"/>
    <mergeCell ref="J24:L24"/>
    <mergeCell ref="D24:I24"/>
    <mergeCell ref="N19:N22"/>
    <mergeCell ref="E11:L11"/>
    <mergeCell ref="N11:P15"/>
    <mergeCell ref="E12:L12"/>
    <mergeCell ref="E13:L13"/>
    <mergeCell ref="E14:L14"/>
    <mergeCell ref="E15:L15"/>
    <mergeCell ref="B17:P17"/>
    <mergeCell ref="B3:P3"/>
    <mergeCell ref="N5:N8"/>
    <mergeCell ref="D10:I10"/>
    <mergeCell ref="J10:L10"/>
    <mergeCell ref="N10:P10"/>
    <mergeCell ref="E25:L25"/>
    <mergeCell ref="N25:P29"/>
    <mergeCell ref="E26:L26"/>
    <mergeCell ref="E27:L27"/>
    <mergeCell ref="E28:L28"/>
    <mergeCell ref="E29:L29"/>
    <mergeCell ref="E43:L43"/>
    <mergeCell ref="B31:P31"/>
    <mergeCell ref="N33:N36"/>
    <mergeCell ref="D38:I38"/>
    <mergeCell ref="J38:L38"/>
    <mergeCell ref="N38:P38"/>
    <mergeCell ref="E39:L39"/>
    <mergeCell ref="N39:P43"/>
    <mergeCell ref="E40:L40"/>
    <mergeCell ref="E41:L41"/>
    <mergeCell ref="E42:L42"/>
  </mergeCells>
  <phoneticPr fontId="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シート1</vt:lpstr>
      <vt:lpstr>基礎設計</vt:lpstr>
      <vt:lpstr>ウィザード級プレイレポート　想定PT</vt:lpstr>
      <vt:lpstr>ウィザード級プレイレポート　想定PT (2)</vt:lpstr>
      <vt:lpstr>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2016-09-07T07:13:44Z</dcterms:modified>
</cp:coreProperties>
</file>