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1240" yWindow="1420" windowWidth="36100" windowHeight="20180" tabRatio="500"/>
  </bookViews>
  <sheets>
    <sheet name="基礎設計" sheetId="1" r:id="rId1"/>
    <sheet name="想定パーティ　プレイレポート" sheetId="3" r:id="rId2"/>
    <sheet name="非想定パーティ　プレイレポート" sheetId="4" r:id="rId3"/>
    <sheet name="シート1" sheetId="2"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4" i="1" l="1"/>
  <c r="C33" i="1"/>
  <c r="E13" i="1"/>
  <c r="E7" i="1"/>
  <c r="E6" i="1"/>
</calcChain>
</file>

<file path=xl/sharedStrings.xml><?xml version="1.0" encoding="utf-8"?>
<sst xmlns="http://schemas.openxmlformats.org/spreadsheetml/2006/main" count="332" uniqueCount="168">
  <si>
    <t>クエストの位置付け</t>
  </si>
  <si>
    <t>上級・超級</t>
  </si>
  <si>
    <t>ウィザード</t>
  </si>
  <si>
    <t>超ウィザード</t>
  </si>
  <si>
    <t>ランキング</t>
  </si>
  <si>
    <t>特別クエスト</t>
  </si>
  <si>
    <t>クエストの存在意義</t>
  </si>
  <si>
    <t>想定1</t>
  </si>
  <si>
    <t>想定2</t>
  </si>
  <si>
    <t>想定3</t>
  </si>
  <si>
    <t>想定4</t>
  </si>
  <si>
    <t>上級</t>
  </si>
  <si>
    <t>一番参加率の高い遊び場。初級〜中級者が戦力として新キャラを入手する所。また、上級者にとってはユニットの覚醒素材を手に入れるところ。</t>
  </si>
  <si>
    <t>初級/中級/上級</t>
  </si>
  <si>
    <t>S(Level:40)</t>
  </si>
  <si>
    <t>N(Level:40)</t>
  </si>
  <si>
    <t>S(Level:60)</t>
  </si>
  <si>
    <t>超級</t>
  </si>
  <si>
    <t>中級/上級/超級</t>
  </si>
  <si>
    <t>NorS(Level:60)</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</si>
  <si>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</si>
  <si>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</si>
  <si>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</si>
  <si>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</si>
  <si>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</si>
  <si>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</si>
  <si>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</si>
  <si>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</si>
  <si>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</si>
  <si>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</si>
  <si>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</si>
  <si>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</si>
  <si>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</si>
  <si>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</si>
  <si>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</si>
  <si>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</si>
  <si>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クエスト基礎設計フォーマット</t>
  </si>
  <si>
    <t>フェス限がないと勝てない難易度で良かです</t>
  </si>
  <si>
    <t>対抗キャラとフェス限でハイスコアを取れるように</t>
  </si>
  <si>
    <t>ここを間違えると特別クエストは危うい</t>
  </si>
  <si>
    <t>認識合わせ</t>
  </si>
  <si>
    <t>クエストの位置づけ</t>
  </si>
  <si>
    <t>基本情報</t>
  </si>
  <si>
    <t>クエスト名</t>
  </si>
  <si>
    <t>弁慶襲来！</t>
  </si>
  <si>
    <t>難易度</t>
  </si>
  <si>
    <t>ボスキャラクター名称</t>
  </si>
  <si>
    <t>弁慶</t>
  </si>
  <si>
    <t>ボスキャラクター情報</t>
  </si>
  <si>
    <t>黄/ヒューマン・サムライ/攻撃</t>
  </si>
  <si>
    <t>ステージギミック</t>
  </si>
  <si>
    <t>-</t>
  </si>
  <si>
    <t>エネミーギミックA</t>
  </si>
  <si>
    <t>プロテクトパネル</t>
  </si>
  <si>
    <t>エネミーギミックB</t>
  </si>
  <si>
    <t>パネル無効(ハート)</t>
  </si>
  <si>
    <t>キラー</t>
  </si>
  <si>
    <t>何かボスの行動に1つつけたい</t>
  </si>
  <si>
    <t>対応できるユニット数</t>
  </si>
  <si>
    <t>フロア構成要望</t>
  </si>
  <si>
    <t>実現したいユーザー体験</t>
  </si>
  <si>
    <t>■要件
abilityの重要性を伝え、[プロテクトブレイク]を持つユニットに価値を与えたい
現状、黄属性のプロテクトブレイク持ちが4体、緑のプロテクトブレイク持ちが3体いるため、
PTに1体他の属性のプロテクトブレイク持ちユニットを入れた想定で確認を行う
難易度はability有りきで調整を行い、持っていないユニットが不利になっても構わない
(逆にabilityを持っているユニットに価値を与えたいので、そういうクエスト調整にする)
また、道中にはサムライユニットを出し、エネミーのスキルでハート無効を使わせる。
(牛若がサムライキラーなので、他のプロテクトキラー持ちユニットよりも活躍できるユニットにしたい)
牛若のハート無効はあれば安定したクリアが出来る難易度としたい。
(必須レベルではなく、安定/高速周回が出来ることを売りとする)
■活躍させたいユニット
活躍レベルS+
・牛若丸
→スキルとCスキルも合わせて活躍させたい。
但し、Cスキルにサムライキラーをつけても活躍できるかは要件等
活躍レベルS
・ランスロット(プロテクト対策+属性相性○+スキルが強力)
・ド・モルガン(プロテクト対策+属性相性○+スキルが強力)
活躍レベルA
・オシリス(プロテクト対策+属性相性○)
・フーリエ(プロテクト対策+属性相性は良くはないがスキルがかなり強力)
活躍レベルB
・親指姫(ハート無効解除)
・ヨミ(プロテクト対策)</t>
  </si>
  <si>
    <t>クリア報酬</t>
  </si>
  <si>
    <t>補足</t>
  </si>
  <si>
    <t>活躍させたいユニット</t>
  </si>
  <si>
    <t>ラベル</t>
  </si>
  <si>
    <t>ユニット名</t>
  </si>
  <si>
    <t>概要コメント</t>
  </si>
  <si>
    <t>プロテクトブレイクとサムライキラーが有効</t>
  </si>
  <si>
    <t>オシリス</t>
  </si>
  <si>
    <t>フロア構成</t>
  </si>
  <si>
    <t>フロア１</t>
  </si>
  <si>
    <t>登場ユニット</t>
  </si>
  <si>
    <t>攻撃力</t>
  </si>
  <si>
    <t>概要・行動パターン</t>
  </si>
  <si>
    <t>フロア2</t>
  </si>
  <si>
    <t>クロウ</t>
  </si>
  <si>
    <t>フロア3</t>
  </si>
  <si>
    <t>フロア4</t>
  </si>
  <si>
    <t>弁慶R5 1ゲージ</t>
  </si>
  <si>
    <t>弁慶R6 2ゲージ</t>
  </si>
  <si>
    <t>弁慶R6 3ゲージ</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</si>
  <si>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phoneticPr fontId="4"/>
  </si>
  <si>
    <t>牛若丸</t>
    <phoneticPr fontId="4"/>
  </si>
  <si>
    <t>静御前</t>
    <phoneticPr fontId="4"/>
  </si>
  <si>
    <t>ID</t>
  </si>
  <si>
    <t>Level</t>
  </si>
  <si>
    <t>HP</t>
  </si>
  <si>
    <t>HP　＋値</t>
  </si>
  <si>
    <t>attack</t>
  </si>
  <si>
    <t>attack　＋値</t>
  </si>
  <si>
    <t>heal</t>
  </si>
  <si>
    <t>heal　＋値</t>
  </si>
  <si>
    <t>＋値合計</t>
  </si>
  <si>
    <t>HP合計</t>
  </si>
  <si>
    <t>ユニットスキル</t>
  </si>
  <si>
    <t>クラッシュスキル</t>
  </si>
  <si>
    <t>1体に特大ダメージ サムライに効果超大</t>
  </si>
  <si>
    <t>再醒の冥皇神 オシリス</t>
  </si>
  <si>
    <t>赤・青・黄パネルを緑パネルに変換</t>
  </si>
  <si>
    <t>1体に超大ダメージ</t>
  </si>
  <si>
    <t>ステージギミック早見表
 (2016/7/4更新)
 ※パーティの組み方に影響を与える戦略要素</t>
    <phoneticPr fontId="4"/>
  </si>
  <si>
    <t>那須与一</t>
    <phoneticPr fontId="4"/>
  </si>
  <si>
    <t>スピード：2
【常時】単体攻撃＋全体に2ターン暗闇（１回のみ）・発動率40％
【常時】単体攻撃＋全体に確率で2ターンウィルス（１回のみ）・発動率40％
【常時】単体攻撃＋全体に確率で2ターンスキルバインド（１回のみ）・発動率40％
【常時】2連続攻撃・発動率100％
【HP50%以下】2回連続攻撃＋2ターンタップ回数が1減少
【HP30%以下】3回連続攻撃</t>
    <rPh sb="141" eb="143">
      <t>イカ</t>
    </rPh>
    <phoneticPr fontId="4"/>
  </si>
  <si>
    <t>ド・モルガン（分岐覚醒）</t>
    <phoneticPr fontId="4"/>
  </si>
  <si>
    <t>プロテクトブレイクが有効＋回復役</t>
    <rPh sb="13" eb="16">
      <t>カイフクヤク</t>
    </rPh>
    <phoneticPr fontId="4"/>
  </si>
  <si>
    <t>牛若丸</t>
  </si>
  <si>
    <t>ハートパネル無効解除+2ターン緑属性ユニットのCパネル生成短縮(効果超大)</t>
  </si>
  <si>
    <t>双対する真偽者 ド・モルガン</t>
  </si>
  <si>
    <t>青パネルをハートパネル、赤パネルを緑パネルに変換+3ターン緑属性の回復力を超大UP</t>
  </si>
  <si>
    <t>1体に特大ダメージ+ HP大回復</t>
  </si>
  <si>
    <t>オシリス</t>
    <phoneticPr fontId="4"/>
  </si>
  <si>
    <t>整地スキル＋プロテクトブレイクが有効</t>
    <phoneticPr fontId="4"/>
  </si>
  <si>
    <t>整地スキル＋プロテクトブレイクが有効</t>
    <phoneticPr fontId="4"/>
  </si>
  <si>
    <r>
      <t>スピード：2
【常時】緑を黄に変換+攻撃
【HP50%以下】</t>
    </r>
    <r>
      <rPr>
        <sz val="12"/>
        <color rgb="FF0432FF"/>
        <rFont val="MS PGothic"/>
        <family val="3"/>
        <charset val="128"/>
      </rPr>
      <t>4</t>
    </r>
    <r>
      <rPr>
        <sz val="12"/>
        <color rgb="FF000000"/>
        <rFont val="MS PGothic"/>
      </rPr>
      <t>ターンハートパネル無効＋攻撃
【クロウ死亡時】攻撃力UP</t>
    </r>
    <rPh sb="11" eb="12">
      <t>ミドリ</t>
    </rPh>
    <rPh sb="13" eb="14">
      <t>キ</t>
    </rPh>
    <rPh sb="15" eb="17">
      <t>ヘンカン</t>
    </rPh>
    <rPh sb="18" eb="20">
      <t>コウゲキ</t>
    </rPh>
    <rPh sb="40" eb="42">
      <t>ムコウ</t>
    </rPh>
    <rPh sb="43" eb="45">
      <t>コウゲキ</t>
    </rPh>
    <rPh sb="50" eb="53">
      <t>シボウジ</t>
    </rPh>
    <rPh sb="54" eb="57">
      <t>コウゲキリョク</t>
    </rPh>
    <phoneticPr fontId="4"/>
  </si>
  <si>
    <r>
      <t xml:space="preserve">スピード：1
</t>
    </r>
    <r>
      <rPr>
        <sz val="12"/>
        <color rgb="FF0432FF"/>
        <rFont val="MS PGothic"/>
        <family val="3"/>
        <charset val="128"/>
      </rPr>
      <t>【常時】赤パネルプロテクト＋攻撃・発動率25％
【常時】青パネルプロテクト＋攻撃・発動率33％
【常時】緑パネルプロテクト＋攻撃・発動率50％
【常時】黄パネルプロテクト＋攻撃・発動率100％</t>
    </r>
    <r>
      <rPr>
        <sz val="12"/>
        <color rgb="FF000000"/>
        <rFont val="MS PGothic"/>
      </rPr>
      <t xml:space="preserve">
【2ターン毎】全体回復</t>
    </r>
    <rPh sb="11" eb="12">
      <t>アカパネ</t>
    </rPh>
    <rPh sb="21" eb="23">
      <t>コウゲキ</t>
    </rPh>
    <rPh sb="24" eb="27">
      <t>ハツドウリツ</t>
    </rPh>
    <rPh sb="35" eb="36">
      <t>アオ</t>
    </rPh>
    <rPh sb="48" eb="51">
      <t>ハツドウリツ</t>
    </rPh>
    <rPh sb="59" eb="60">
      <t>ミドリ</t>
    </rPh>
    <rPh sb="69" eb="71">
      <t>コウゲキ</t>
    </rPh>
    <rPh sb="109" eb="110">
      <t>ゴト</t>
    </rPh>
    <rPh sb="113" eb="115">
      <t>カイフク</t>
    </rPh>
    <phoneticPr fontId="4"/>
  </si>
  <si>
    <t>沢庵宗彭</t>
    <phoneticPr fontId="4"/>
  </si>
  <si>
    <r>
      <t xml:space="preserve">スピード：1
</t>
    </r>
    <r>
      <rPr>
        <sz val="12"/>
        <color rgb="FF0432FF"/>
        <rFont val="MS PGothic"/>
        <family val="3"/>
        <charset val="128"/>
      </rPr>
      <t>【常時】赤パネルプロテクト＋攻撃・発動率25％
【常時】青パネルプロテクト＋攻撃・発動率33％
【常時】緑パネルプロテクト＋攻撃・発動率50％
【常時】黄パネルプロテクト＋攻撃・発動率100％</t>
    </r>
    <r>
      <rPr>
        <sz val="12"/>
        <color rgb="FF000000"/>
        <rFont val="MS PGothic"/>
      </rPr>
      <t xml:space="preserve">
【2ターン毎】全体回復
</t>
    </r>
    <r>
      <rPr>
        <sz val="12"/>
        <color rgb="FF0432FF"/>
        <rFont val="MS PGothic"/>
        <family val="3"/>
        <charset val="128"/>
      </rPr>
      <t>【沢庵宗彭死亡時】逃走</t>
    </r>
    <rPh sb="11" eb="12">
      <t>アカパネ</t>
    </rPh>
    <rPh sb="21" eb="23">
      <t>コウゲキ</t>
    </rPh>
    <rPh sb="24" eb="27">
      <t>ハツドウリツ</t>
    </rPh>
    <rPh sb="35" eb="36">
      <t>アオ</t>
    </rPh>
    <rPh sb="48" eb="51">
      <t>ハツドウリツ</t>
    </rPh>
    <rPh sb="59" eb="60">
      <t>ミドリ</t>
    </rPh>
    <rPh sb="69" eb="71">
      <t>コウゲキ</t>
    </rPh>
    <rPh sb="109" eb="110">
      <t>ゴト</t>
    </rPh>
    <rPh sb="113" eb="115">
      <t>カイフク</t>
    </rPh>
    <rPh sb="125" eb="127">
      <t>トウソウ</t>
    </rPh>
    <phoneticPr fontId="4"/>
  </si>
  <si>
    <r>
      <t>スピード：</t>
    </r>
    <r>
      <rPr>
        <sz val="12"/>
        <color rgb="FF0432FF"/>
        <rFont val="MS PGothic"/>
        <family val="3"/>
        <charset val="128"/>
      </rPr>
      <t>1</t>
    </r>
    <r>
      <rPr>
        <sz val="12"/>
        <color rgb="FF000000"/>
        <rFont val="MS PGothic"/>
      </rPr>
      <t xml:space="preserve">
【開幕】フリーズドロップ（黄・緑）＋状態異常耐性
【</t>
    </r>
    <r>
      <rPr>
        <sz val="12"/>
        <color rgb="FF0432FF"/>
        <rFont val="MS PGothic"/>
        <family val="3"/>
        <charset val="128"/>
      </rPr>
      <t>HP40%以下</t>
    </r>
    <r>
      <rPr>
        <sz val="12"/>
        <color rgb="FF000000"/>
        <rFont val="MS PGothic"/>
      </rPr>
      <t>】</t>
    </r>
    <r>
      <rPr>
        <sz val="12"/>
        <color rgb="FF0432FF"/>
        <rFont val="MS PGothic"/>
        <family val="3"/>
        <charset val="128"/>
      </rPr>
      <t>5ターンハートパネル無効</t>
    </r>
    <r>
      <rPr>
        <sz val="12"/>
        <color rgb="FF000000"/>
        <rFont val="MS PGothic"/>
      </rPr>
      <t xml:space="preserve">
【2ターン毎】緑以外キラー全体攻撃
【常時】</t>
    </r>
    <r>
      <rPr>
        <sz val="12"/>
        <color rgb="FF0432FF"/>
        <rFont val="MS PGothic"/>
        <family val="3"/>
        <charset val="128"/>
      </rPr>
      <t>防御力UPを解除</t>
    </r>
    <r>
      <rPr>
        <sz val="12"/>
        <color rgb="FF000000"/>
        <rFont val="MS PGothic"/>
      </rPr>
      <t>＋7連続攻撃・発動率50％
【常時】全体攻撃＋カウンター解除・発動率100％
※プロテクトブレイクを使って攻略してもらうためカウンター解除と防御力DOWNを追加しました。</t>
    </r>
    <rPh sb="20" eb="21">
      <t>キ</t>
    </rPh>
    <rPh sb="59" eb="60">
      <t>ゴト</t>
    </rPh>
    <rPh sb="61" eb="62">
      <t>ミドリ</t>
    </rPh>
    <rPh sb="62" eb="64">
      <t>イガイ</t>
    </rPh>
    <rPh sb="67" eb="71">
      <t>ゼンタイコウゲキ</t>
    </rPh>
    <rPh sb="73" eb="75">
      <t>ジョウジ</t>
    </rPh>
    <rPh sb="82" eb="84">
      <t>カイジョ</t>
    </rPh>
    <rPh sb="88" eb="90">
      <t>コウゲキ</t>
    </rPh>
    <rPh sb="102" eb="106">
      <t>ゼンタイコウゲキ</t>
    </rPh>
    <rPh sb="112" eb="114">
      <t>カイジョ</t>
    </rPh>
    <rPh sb="135" eb="136">
      <t>ツカッテ</t>
    </rPh>
    <rPh sb="138" eb="140">
      <t>コウリャク</t>
    </rPh>
    <rPh sb="152" eb="154">
      <t>カイジョ</t>
    </rPh>
    <rPh sb="155" eb="158">
      <t>ボウギョリョク</t>
    </rPh>
    <rPh sb="163" eb="165">
      <t>ツイカシマシタ</t>
    </rPh>
    <phoneticPr fontId="4"/>
  </si>
  <si>
    <t>▼攻略パーティー</t>
  </si>
  <si>
    <t>Skill</t>
  </si>
  <si>
    <t>▼各エリア所感</t>
  </si>
  <si>
    <t>エリア</t>
  </si>
  <si>
    <t>コンティニュー</t>
  </si>
  <si>
    <t>コンティニュー理由</t>
  </si>
  <si>
    <t>プレイ感</t>
  </si>
  <si>
    <t>調整点</t>
  </si>
  <si>
    <t>※攻略PTシートの調整点反映後に作成しています</t>
  </si>
  <si>
    <t>各エリア所感</t>
  </si>
  <si>
    <t>プレイヤー習熟度　（初心者・中級者・上級者）</t>
  </si>
  <si>
    <t>所感</t>
  </si>
  <si>
    <t>進行度</t>
  </si>
  <si>
    <t>死亡要因</t>
  </si>
  <si>
    <t>中級者</t>
    <rPh sb="0" eb="2">
      <t>チュウキュウ</t>
    </rPh>
    <rPh sb="2" eb="3">
      <t>シャ</t>
    </rPh>
    <phoneticPr fontId="4"/>
  </si>
  <si>
    <t>▼未対策パーティー1（）</t>
    <phoneticPr fontId="4"/>
  </si>
  <si>
    <t>真覇の勇魔剣 ランスロット</t>
  </si>
  <si>
    <t>ランダムでボムパネル(特大)を１つ生成+1ターンの間緑パネルの出現率特大UP</t>
  </si>
  <si>
    <t>単体に特大ダメージ+ 2ターン回復力小UP</t>
  </si>
  <si>
    <t>▼未対策パーティー2（牛若丸out ランスロットin）</t>
    <rPh sb="11" eb="14">
      <t>ウシワカマル</t>
    </rPh>
    <phoneticPr fontId="4"/>
  </si>
  <si>
    <t>天賦の軍才 牛若丸</t>
  </si>
  <si>
    <t>ハートパネル無効解除+2ターン緑属性ユニットのCパネル生成短縮(効果超大)+緑属性の攻撃UP(青パネル吸収して効果UP)</t>
  </si>
  <si>
    <t>▼未対策パーティー1（想定パーティレベル下げ）</t>
    <rPh sb="11" eb="13">
      <t>ソウテイパーティ</t>
    </rPh>
    <phoneticPr fontId="4"/>
  </si>
  <si>
    <t>■フロア1
攻撃頻度2なのでハートを固めて使うことができれば問題なく突破できました。
ただしパーティの並びが重要になる（オシリスが隣り合っていると厳しい）ので、マルチでは難易度が高く感じられるかもしれない。
また、運悪く3回連続攻撃ばかりを引いてしまうとハートが多く必要になるため、突破率がパネル運に左右される可能性が高いです。
発動回数に制限を設けるなど、クリティカルも必ず引くように構成した方が良いかもしれません。
■フロア2
全体的にちょうど良い難易度だと感じました。
お供のクロウを残しておくと妨害が厄介なので、最初に全部倒してしまうのが正攻法でしょうか。
沢庵に集中砲火を浴びせて真っ先に倒してしまうのもそれはそれでアリかと思うので、様々な攻略ルートが考えられて良いです。
1点、クロウ死亡時に沢庵にかかるバフは、効果が永続なので1回だけで良いのでは？　と思います。
■フロア3
タップ回数DOWNからのスキルバインドを引くと少々つらくなりますが、許容範囲の強さだと思われます。
このフロアからサムライキラーが対象となるためか、敵が少しだけ柔らかく感じました。
義経の強みを活かせているので、このままで良いと思います。
■フロア4
超ウィザード級の強さに感じたため、全体的にマイルドに調整する必要があるかもしれない。
具体的には下記のあたりです。
・プロテクトドロップについて
効果永続で対象が広いため、プロテクトブレイクを持たないユニットが混ざるとクリア不可レベルになってしまうと思われます。
敵として弁慶自身がかなり強いので、この部分はもう少し抑えめでもアビリティの価値は十分に伝えられるはず。
効果を有限のターン数にするか、対象や確率を緩めることで、他のユニットも戦える余地は残しておいた方がよいかと。
・弁慶の攻撃力について
2ゲージ目以降（特に3ゲージ目）の攻撃力が非常に高く、想定パーティでもスキルをフル活用しなければ耐えられないような気がします。
単純に攻撃力倍率を下方修正して、もう少し余裕がある状態でクリアできた方がウィザード級の難易度としては相応しいはず。
・2ターン防御力激烈UPについて
2ターンの間ほぼ全ての攻撃が通らなくなるので耐久する必要があるのですが、現状は想定パーティでも不安の残る難易度になっています。
同時に弁慶の攻撃力が2ターン下がる（守りの態勢みたいなイメージ）などのギミックを合わせて、余裕をもたせた方がよいと思います。</t>
    <phoneticPr fontId="4"/>
  </si>
  <si>
    <r>
      <rPr>
        <sz val="14"/>
        <color rgb="FFFF0000"/>
        <rFont val="Meiryo"/>
        <family val="3"/>
        <charset val="128"/>
      </rPr>
      <t>・静御前の3連続攻撃とクリティカルが交互に発動するように修正。
・クロウの死亡時スキルの発動回数を1に修正。</t>
    </r>
    <r>
      <rPr>
        <sz val="12"/>
        <color rgb="FFFF0000"/>
        <rFont val="Meiryo"/>
        <family val="3"/>
        <charset val="128"/>
      </rPr>
      <t xml:space="preserve">
</t>
    </r>
    <r>
      <rPr>
        <sz val="14"/>
        <color rgb="FFFF0000"/>
        <rFont val="Meiryo"/>
        <family val="3"/>
        <charset val="128"/>
      </rPr>
      <t>・弁慶１ゲージ目のフリーズドロップを削除。
・弁慶２ゲージ目と３ゲージ目の攻撃力を下方修正。
・弁慶３ゲージ目の防御力UPに行動頻度DOWNを追加</t>
    </r>
    <rPh sb="1" eb="4">
      <t>シズカゴゼン</t>
    </rPh>
    <rPh sb="8" eb="10">
      <t>コウゲキ</t>
    </rPh>
    <rPh sb="18" eb="20">
      <t>コウゴ</t>
    </rPh>
    <rPh sb="21" eb="23">
      <t>ハツドウスル</t>
    </rPh>
    <rPh sb="28" eb="30">
      <t>シュウセイ</t>
    </rPh>
    <rPh sb="37" eb="40">
      <t>シボウジ</t>
    </rPh>
    <rPh sb="44" eb="46">
      <t>ハツドウ</t>
    </rPh>
    <rPh sb="46" eb="48">
      <t>カイスウ</t>
    </rPh>
    <rPh sb="51" eb="53">
      <t>シュウセイ</t>
    </rPh>
    <rPh sb="56" eb="58">
      <t>ベンケイ</t>
    </rPh>
    <rPh sb="62" eb="63">
      <t>メノ</t>
    </rPh>
    <rPh sb="73" eb="75">
      <t>サクジョ</t>
    </rPh>
    <rPh sb="78" eb="80">
      <t>ベンケイ</t>
    </rPh>
    <rPh sb="92" eb="95">
      <t>コウゲキリョク</t>
    </rPh>
    <rPh sb="96" eb="98">
      <t>カホウ</t>
    </rPh>
    <rPh sb="98" eb="100">
      <t>シュウセイ</t>
    </rPh>
    <rPh sb="103" eb="105">
      <t>ベンケイ</t>
    </rPh>
    <rPh sb="111" eb="114">
      <t>ボウギョリョク</t>
    </rPh>
    <rPh sb="117" eb="121">
      <t>コウドウヒンド</t>
    </rPh>
    <rPh sb="126" eb="128">
      <t>ツイカ</t>
    </rPh>
    <phoneticPr fontId="4"/>
  </si>
  <si>
    <t>咲き誇る旅航者 親指姫</t>
  </si>
  <si>
    <t>ハート無効解除+特大回復+全体にダメージ攻撃</t>
  </si>
  <si>
    <t>１体に大ダメージ+ HPを中回復</t>
  </si>
  <si>
    <t>傲慢なる堕天史 ルシファー</t>
  </si>
  <si>
    <t>赤・青・黄パネルを吸収して単体にダメージ+ハートパネルを緑パネルに変換し、2ターンCパネル生成短縮(効果超大)</t>
  </si>
  <si>
    <t>1体に特大ダメージ</t>
  </si>
  <si>
    <t>MAX</t>
    <phoneticPr fontId="4"/>
  </si>
  <si>
    <t>▼未対策パーティー3（他属性ハート無効解除持ち+プロテクトブレイク2体のみ）</t>
    <rPh sb="11" eb="14">
      <t>タゾクセイ</t>
    </rPh>
    <rPh sb="19" eb="21">
      <t>カイジョ</t>
    </rPh>
    <rPh sb="21" eb="22">
      <t>モチ</t>
    </rPh>
    <rPh sb="34" eb="35">
      <t>タイ</t>
    </rPh>
    <phoneticPr fontId="4"/>
  </si>
  <si>
    <t>×</t>
    <phoneticPr fontId="4"/>
  </si>
  <si>
    <t>弁慶の攻撃を親指姫で受け敗北</t>
    <rPh sb="0" eb="2">
      <t>ベンケイ</t>
    </rPh>
    <rPh sb="3" eb="5">
      <t>コウゲキ</t>
    </rPh>
    <rPh sb="6" eb="9">
      <t>オヤユビヒメデウケ</t>
    </rPh>
    <rPh sb="12" eb="14">
      <t>ハイボク</t>
    </rPh>
    <phoneticPr fontId="4"/>
  </si>
  <si>
    <t>1〜3フロア目は問題なく突破可能。
弁慶1ゲージ目の攻撃力が高く赤属性の親指姫で受けた時に19000近くダメージを受け敗北しました。</t>
    <rPh sb="6" eb="7">
      <t>メ</t>
    </rPh>
    <rPh sb="8" eb="10">
      <t>モンダイナク</t>
    </rPh>
    <rPh sb="12" eb="16">
      <t>トッパカノウ</t>
    </rPh>
    <rPh sb="18" eb="20">
      <t>ベンケイ</t>
    </rPh>
    <rPh sb="26" eb="29">
      <t>コウゲキリョクガ</t>
    </rPh>
    <rPh sb="30" eb="31">
      <t>タカク</t>
    </rPh>
    <rPh sb="32" eb="35">
      <t>アカゾクセイ</t>
    </rPh>
    <rPh sb="36" eb="39">
      <t>オヤユビヒメデ</t>
    </rPh>
    <rPh sb="40" eb="41">
      <t>ウケタ</t>
    </rPh>
    <rPh sb="43" eb="44">
      <t>トキニ</t>
    </rPh>
    <rPh sb="50" eb="51">
      <t>チカク</t>
    </rPh>
    <rPh sb="57" eb="58">
      <t>ウケ</t>
    </rPh>
    <rPh sb="59" eb="61">
      <t>ハイボクシマシタ</t>
    </rPh>
    <phoneticPr fontId="4"/>
  </si>
  <si>
    <t xml:space="preserve">フィーバー回復の際クロウを先に一体倒してしまい、
攻撃力アップした沢庵の黄色変換攻撃で１４ｋほどの被ダメージ </t>
    <phoneticPr fontId="4"/>
  </si>
  <si>
    <t>２Fで受けたディスハートが残ったままのため回復できず死亡</t>
    <phoneticPr fontId="4"/>
  </si>
  <si>
    <t>×</t>
    <phoneticPr fontId="4"/>
  </si>
  <si>
    <t>緑ハートプロテクトのタイミングで死亡13ｋほど
（次ターンドモルガンのターンだったためハート抱えたまま死亡）</t>
    <phoneticPr fontId="4"/>
  </si>
  <si>
    <t>ハートパネルを思うように蓄積できないうちにクリティカル攻撃にて撃沈しました。</t>
    <phoneticPr fontId="4"/>
  </si>
  <si>
    <t>沢庵に集中しようとしたところで油断し、パネル変換＋攻撃のダメージに撃沈しました。</t>
    <phoneticPr fontId="4"/>
  </si>
  <si>
    <t>×</t>
    <phoneticPr fontId="4"/>
  </si>
  <si>
    <t>道中も回復が間に合わないことが多かったですが、弁慶の２G目からは回復が完全に後手に回ってしまう印象をうけます
オシリスのスキルは整地能力があり、ランスロットのスキルの補強に便利ではあるのですが、2体は不要かな、と感じました。
ドモルガンのターンに回復を残そうとして、ハートの塊を抱いたまま死亡のパターンが多かったです
最終ゲージは5ターンディスハートへの対抗手段がないため、ノーコンクリアは難しそうです。</t>
    <phoneticPr fontId="4"/>
  </si>
  <si>
    <t>回復が間に合わずに最初のゲージで撃沈となりました。</t>
    <phoneticPr fontId="4"/>
  </si>
  <si>
    <t>■フロア１
Cパネルを増やすように意識しつつ、スキルを温存しながらプレイしました。
いざという場面でオシリスのスキルを用いて突破しました。静御前の連続攻撃に十分備えられればパネル運が悪くない限り突破できるフロアです。
■フロア２
初見時と同様にはじめにクロウ２体を殲滅。沢庵の黄色パネル変換攻撃に備えつつ、ド・モルガン、オシリスのスキルを使用して突破しました。沢庵の攻撃ひとつひとつが重く、最後まで油断できない点がいい感じに思います。
■フロア３
一気にスキルを使用して那須与一のHPをほとんど削ったところで３連続攻撃、暗闇攻撃で形勢逆転に。しょうがなくフィーバーを用いて突破しました。
キラーの恩恵か、ギミックの多さにしてはフロア１、２よりも進みやすく感じました。
■フロア４
プロテクトブレイクの恩恵もありパネルプロテクトを意識せずに戦えましたが、弁慶の攻撃がこれまでのフロアよりも重く、回復が間に合わずに最初のゲージで撃沈となりました。スキルとフィーバーをフロア４まで温存できていればもう少し耐えられたかもしれないです。</t>
    <phoneticPr fontId="4"/>
  </si>
  <si>
    <r>
      <t>スピード：2
【常時】クリティカル
【</t>
    </r>
    <r>
      <rPr>
        <sz val="12"/>
        <color rgb="FF0432FF"/>
        <rFont val="MS PGothic"/>
        <family val="3"/>
        <charset val="128"/>
      </rPr>
      <t>2ターン毎</t>
    </r>
    <r>
      <rPr>
        <sz val="12"/>
        <color rgb="FF000000"/>
        <rFont val="MS PGothic"/>
      </rPr>
      <t>】3連続攻撃
【5ターン目】凍てつく波動
【HP40%以下】行動頻度UP
【HP40%以下】5連続攻撃</t>
    </r>
    <rPh sb="28" eb="30">
      <t>コウゲキ</t>
    </rPh>
    <rPh sb="38" eb="39">
      <t>イテツクハドウ</t>
    </rPh>
    <phoneticPr fontId="4"/>
  </si>
  <si>
    <r>
      <t>スピード：2
【開幕】全ユニットのバフを解除＋状態異常耐性
【</t>
    </r>
    <r>
      <rPr>
        <sz val="12"/>
        <color rgb="FF0432FF"/>
        <rFont val="MS PGothic"/>
        <family val="3"/>
        <charset val="128"/>
      </rPr>
      <t>2ターン毎</t>
    </r>
    <r>
      <rPr>
        <sz val="12"/>
        <color rgb="FF000000"/>
        <rFont val="MS PGothic"/>
      </rPr>
      <t>】Cパネルプロテクト＋</t>
    </r>
    <r>
      <rPr>
        <sz val="12"/>
        <color rgb="FF0432FF"/>
        <rFont val="MS PGothic"/>
        <family val="3"/>
        <charset val="128"/>
      </rPr>
      <t>攻撃</t>
    </r>
    <r>
      <rPr>
        <sz val="12"/>
        <color rgb="FF000000"/>
        <rFont val="MS PGothic"/>
      </rPr>
      <t xml:space="preserve">
【常時】2連続全体攻撃＋カウンター解除・発動率50％
【常時】</t>
    </r>
    <r>
      <rPr>
        <sz val="12"/>
        <color rgb="FF0432FF"/>
        <rFont val="MS PGothic"/>
        <family val="3"/>
        <charset val="128"/>
      </rPr>
      <t>防御力UPを解除</t>
    </r>
    <r>
      <rPr>
        <sz val="12"/>
        <color rgb="FF000000"/>
        <rFont val="MS PGothic"/>
      </rPr>
      <t>＋9連続攻撃・発動率100％
【HP</t>
    </r>
    <r>
      <rPr>
        <sz val="12"/>
        <color rgb="FF0432FF"/>
        <rFont val="MS PGothic"/>
        <family val="3"/>
        <charset val="128"/>
      </rPr>
      <t>70%</t>
    </r>
    <r>
      <rPr>
        <sz val="12"/>
        <color rgb="FF000000"/>
        <rFont val="MS PGothic"/>
      </rPr>
      <t>以下】</t>
    </r>
    <r>
      <rPr>
        <sz val="12"/>
        <color rgb="FF0432FF"/>
        <rFont val="MS PGothic"/>
        <family val="3"/>
        <charset val="128"/>
      </rPr>
      <t>2ターン防御力激烈UP ＋ 行動頻度低下</t>
    </r>
    <r>
      <rPr>
        <sz val="12"/>
        <color rgb="FF000000"/>
        <rFont val="MS PGothic"/>
      </rPr>
      <t xml:space="preserve">
【HP20%以下】即死予告・次のターン即死攻撃
【HP20%以下】固定ダメージ100000
※プロテクトブレイクを使って攻略してもらうためカウンター解除と防御力DOWNを追加しました。</t>
    </r>
    <rPh sb="11" eb="12">
      <t>ゼン</t>
    </rPh>
    <rPh sb="20" eb="22">
      <t>カイジョ</t>
    </rPh>
    <rPh sb="117" eb="120">
      <t>ボウギョ</t>
    </rPh>
    <rPh sb="120" eb="122">
      <t>ゲキレツ</t>
    </rPh>
    <rPh sb="131" eb="133">
      <t>テイカ</t>
    </rPh>
    <rPh sb="167" eb="169">
      <t>コテイダメージ</t>
    </rPh>
    <phoneticPr fontId="4"/>
  </si>
  <si>
    <r>
      <t>スピード：</t>
    </r>
    <r>
      <rPr>
        <sz val="12"/>
        <color rgb="FF0432FF"/>
        <rFont val="MS PGothic"/>
        <family val="3"/>
        <charset val="128"/>
      </rPr>
      <t>2</t>
    </r>
    <r>
      <rPr>
        <sz val="12"/>
        <color rgb="FF000000"/>
        <rFont val="MS PGothic"/>
      </rPr>
      <t xml:space="preserve">
【開幕】状態異常耐性
【2ターン毎】パネルプロテクト（緑+ランダムに1色）+攻撃
【常時】黄パネル5個生成+攻撃・発動率50％
【常時】クリティカル攻撃・発動率100％
【</t>
    </r>
    <r>
      <rPr>
        <sz val="12"/>
        <color rgb="FF0432FF"/>
        <rFont val="MS PGothic"/>
        <family val="3"/>
        <charset val="128"/>
      </rPr>
      <t>1ターン目</t>
    </r>
    <r>
      <rPr>
        <sz val="12"/>
        <color rgb="FF000000"/>
        <rFont val="MS PGothic"/>
      </rPr>
      <t>】Cパネル生成延長・永続＋</t>
    </r>
    <r>
      <rPr>
        <sz val="12"/>
        <color rgb="FF0432FF"/>
        <rFont val="MS PGothic"/>
        <family val="3"/>
        <charset val="128"/>
      </rPr>
      <t>攻撃</t>
    </r>
    <rPh sb="8" eb="10">
      <t>カイマク</t>
    </rPh>
    <rPh sb="13" eb="15">
      <t>ijou</t>
    </rPh>
    <rPh sb="15" eb="17">
      <t>タイセイ</t>
    </rPh>
    <rPh sb="34" eb="35">
      <t>ミドリ</t>
    </rPh>
    <rPh sb="45" eb="47">
      <t>コウゲキ</t>
    </rPh>
    <rPh sb="49" eb="51">
      <t>ジョウジ</t>
    </rPh>
    <rPh sb="52" eb="53">
      <t>キパネル</t>
    </rPh>
    <rPh sb="61" eb="63">
      <t>コウゲキ</t>
    </rPh>
    <rPh sb="81" eb="83">
      <t>コウゲキ</t>
    </rPh>
    <rPh sb="111" eb="113">
      <t>コウゲキ</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</si>
</sst>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6"/>
      <name val="MS PGothic"/>
      <family val="3"/>
      <charset val="128"/>
    </font>
    <font>
      <b/>
      <sz val="14"/>
      <color rgb="FF000000"/>
      <name val="Hiragino Kaku Gothic ProN"/>
      <family val="3"/>
      <charset val="128"/>
    </font>
    <font>
      <sz val="14"/>
      <color rgb="FF000000"/>
      <name val="Hiragino Kaku Gothic ProN"/>
      <family val="3"/>
      <charset val="128"/>
    </font>
    <font>
      <sz val="14"/>
      <color rgb="FFFF0000"/>
      <name val="Hiragino Kaku Gothic ProN"/>
      <family val="3"/>
      <charset val="128"/>
    </font>
    <font>
      <sz val="14"/>
      <color rgb="FF0432FF"/>
      <name val="Hiragino Kaku Gothic ProN"/>
      <family val="3"/>
      <charset val="128"/>
    </font>
    <font>
      <sz val="12"/>
      <color rgb="FF0432FF"/>
      <name val="MS PGothic"/>
      <family val="3"/>
      <charset val="128"/>
    </font>
    <font>
      <sz val="12"/>
      <color rgb="FF000000"/>
      <name val="Meiryo"/>
      <family val="3"/>
      <charset val="128"/>
    </font>
    <font>
      <sz val="12"/>
      <color rgb="FF000000"/>
      <name val="Hiragino kaku gothic pron"/>
    </font>
    <font>
      <sz val="12"/>
      <color rgb="FF000000"/>
      <name val="ＭＳ Ｐゴシック"/>
      <family val="3"/>
      <charset val="128"/>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
      <sz val="14"/>
      <color theme="1"/>
      <name val="Hiragino Kaku Gothic ProN"/>
      <family val="3"/>
      <charset val="128"/>
    </font>
    <font>
      <sz val="14"/>
      <color rgb="FFFF0000"/>
      <name val="Meiryo"/>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0" fillId="0" borderId="3" xfId="0" applyFont="1" applyBorder="1" applyAlignment="1">
      <alignment horizontal="left" vertical="top" wrapText="1"/>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5" fillId="0" borderId="0" xfId="0" applyFont="1" applyAlignment="1"/>
    <xf numFmtId="0" fontId="6" fillId="0" borderId="0" xfId="0" applyFont="1" applyAlignment="1"/>
    <xf numFmtId="0" fontId="8" fillId="0" borderId="0" xfId="0" applyFont="1" applyAlignment="1"/>
    <xf numFmtId="0" fontId="9" fillId="0" borderId="3" xfId="0" applyFont="1" applyBorder="1" applyAlignment="1">
      <alignment vertical="center" wrapText="1"/>
    </xf>
    <xf numFmtId="0" fontId="10" fillId="0" borderId="0" xfId="0" applyFont="1"/>
    <xf numFmtId="0" fontId="1" fillId="0" borderId="0" xfId="0" applyFont="1" applyAlignment="1">
      <alignment vertical="center"/>
    </xf>
    <xf numFmtId="0" fontId="1" fillId="0" borderId="0" xfId="0" applyFont="1" applyAlignment="1">
      <alignment horizontal="center" vertical="center"/>
    </xf>
    <xf numFmtId="0" fontId="10" fillId="0" borderId="0" xfId="0" applyFont="1" applyAlignment="1">
      <alignment horizontal="left" vertical="center"/>
    </xf>
    <xf numFmtId="0" fontId="11" fillId="3" borderId="5" xfId="0" applyFont="1" applyFill="1" applyBorder="1"/>
    <xf numFmtId="0" fontId="12" fillId="0" borderId="0" xfId="0" applyFont="1" applyAlignment="1"/>
    <xf numFmtId="0" fontId="10" fillId="3" borderId="3" xfId="0" applyFont="1" applyFill="1" applyBorder="1" applyAlignment="1">
      <alignment horizontal="left" vertical="center"/>
    </xf>
    <xf numFmtId="0" fontId="10" fillId="0" borderId="3" xfId="0" applyFont="1" applyBorder="1" applyAlignment="1">
      <alignment horizontal="left" vertical="center"/>
    </xf>
    <xf numFmtId="0" fontId="0" fillId="0" borderId="0" xfId="0" applyFont="1" applyAlignment="1"/>
    <xf numFmtId="0" fontId="14" fillId="0" borderId="0" xfId="0" applyFont="1"/>
    <xf numFmtId="0" fontId="11" fillId="6" borderId="5" xfId="0" applyFont="1" applyFill="1" applyBorder="1"/>
    <xf numFmtId="0" fontId="10" fillId="6" borderId="1" xfId="0" applyFont="1" applyFill="1" applyBorder="1" applyAlignment="1">
      <alignment vertical="center"/>
    </xf>
    <xf numFmtId="0" fontId="10" fillId="6" borderId="4" xfId="0" applyFont="1" applyFill="1" applyBorder="1" applyAlignment="1">
      <alignment vertical="center"/>
    </xf>
    <xf numFmtId="0" fontId="10" fillId="7" borderId="1" xfId="0" applyFont="1" applyFill="1" applyBorder="1" applyAlignment="1">
      <alignment vertical="center"/>
    </xf>
    <xf numFmtId="0" fontId="10" fillId="0" borderId="1" xfId="0" applyFont="1" applyBorder="1"/>
    <xf numFmtId="9" fontId="10" fillId="4" borderId="1" xfId="0" applyNumberFormat="1" applyFont="1" applyFill="1" applyBorder="1"/>
    <xf numFmtId="0" fontId="15" fillId="0" borderId="0" xfId="0" applyFont="1"/>
    <xf numFmtId="0" fontId="6" fillId="0" borderId="6" xfId="0" applyFont="1" applyBorder="1" applyAlignment="1"/>
    <xf numFmtId="0" fontId="17" fillId="0" borderId="6" xfId="0" applyFont="1" applyBorder="1" applyAlignment="1"/>
    <xf numFmtId="0" fontId="7" fillId="0" borderId="0" xfId="0" applyFont="1" applyAlignment="1">
      <alignment horizontal="center" vertical="center"/>
    </xf>
    <xf numFmtId="0" fontId="0" fillId="3" borderId="1" xfId="0" applyFont="1" applyFill="1" applyBorder="1" applyAlignment="1">
      <alignment vertical="center"/>
    </xf>
    <xf numFmtId="0" fontId="1" fillId="0" borderId="2" xfId="0" applyFont="1" applyBorder="1"/>
    <xf numFmtId="0" fontId="1" fillId="0" borderId="4" xfId="0" applyFont="1" applyBorder="1"/>
    <xf numFmtId="0" fontId="0" fillId="3" borderId="1" xfId="0" applyFont="1" applyFill="1" applyBorder="1" applyAlignment="1">
      <alignment vertical="top" wrapText="1"/>
    </xf>
    <xf numFmtId="0" fontId="3" fillId="3" borderId="1" xfId="0" applyFont="1" applyFill="1" applyBorder="1" applyAlignment="1">
      <alignment vertical="center"/>
    </xf>
    <xf numFmtId="0" fontId="10" fillId="0" borderId="1" xfId="0" applyFont="1" applyBorder="1" applyAlignment="1">
      <alignment horizontal="center"/>
    </xf>
    <xf numFmtId="0" fontId="10" fillId="3" borderId="1" xfId="0" applyFont="1" applyFill="1" applyBorder="1" applyAlignment="1">
      <alignment horizontal="left" vertical="center"/>
    </xf>
    <xf numFmtId="0" fontId="0" fillId="4" borderId="7" xfId="0" applyFont="1" applyFill="1" applyBorder="1" applyAlignment="1">
      <alignment vertical="top" wrapText="1"/>
    </xf>
    <xf numFmtId="0" fontId="1" fillId="0" borderId="0" xfId="0" applyFont="1" applyBorder="1"/>
    <xf numFmtId="0" fontId="1" fillId="0" borderId="8" xfId="0" applyFont="1" applyBorder="1"/>
    <xf numFmtId="0" fontId="1" fillId="0" borderId="7" xfId="0" applyFont="1" applyBorder="1"/>
    <xf numFmtId="0" fontId="0" fillId="0" borderId="0" xfId="0" applyFont="1" applyAlignment="1"/>
    <xf numFmtId="0" fontId="1" fillId="0" borderId="9" xfId="0" applyFont="1" applyBorder="1"/>
    <xf numFmtId="0" fontId="1" fillId="0" borderId="10" xfId="0" applyFont="1" applyBorder="1"/>
    <xf numFmtId="0" fontId="1" fillId="0" borderId="11" xfId="0" applyFont="1" applyBorder="1"/>
    <xf numFmtId="0" fontId="13" fillId="4" borderId="12" xfId="0" applyFont="1" applyFill="1" applyBorder="1" applyAlignment="1">
      <alignment horizontal="left" vertical="top" wrapText="1"/>
    </xf>
    <xf numFmtId="0" fontId="1" fillId="0" borderId="13" xfId="0" applyFont="1" applyBorder="1"/>
    <xf numFmtId="0" fontId="1" fillId="0" borderId="14" xfId="0" applyFont="1" applyBorder="1"/>
    <xf numFmtId="0" fontId="7" fillId="0" borderId="6" xfId="0" applyFont="1" applyBorder="1" applyAlignment="1">
      <alignment horizontal="center" vertical="center"/>
    </xf>
    <xf numFmtId="0" fontId="10" fillId="3" borderId="1" xfId="0" applyFont="1" applyFill="1" applyBorder="1" applyAlignment="1">
      <alignment horizontal="left"/>
    </xf>
    <xf numFmtId="0" fontId="10" fillId="0" borderId="1" xfId="0" applyFont="1" applyBorder="1" applyAlignment="1">
      <alignment horizontal="left"/>
    </xf>
    <xf numFmtId="0" fontId="15" fillId="5" borderId="10" xfId="0" applyFont="1" applyFill="1" applyBorder="1" applyAlignment="1">
      <alignment horizontal="left"/>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10" fillId="6" borderId="1" xfId="0" applyFont="1" applyFill="1" applyBorder="1" applyAlignment="1">
      <alignment horizontal="left" vertical="center"/>
    </xf>
    <xf numFmtId="0" fontId="10" fillId="0" borderId="1" xfId="0" applyFont="1" applyBorder="1" applyAlignment="1">
      <alignment horizontal="center" vertical="center"/>
    </xf>
    <xf numFmtId="0" fontId="10" fillId="6" borderId="12" xfId="0" applyFont="1" applyFill="1" applyBorder="1" applyAlignment="1">
      <alignment horizontal="left" vertical="center"/>
    </xf>
    <xf numFmtId="0" fontId="10" fillId="7" borderId="1" xfId="0" applyFont="1" applyFill="1" applyBorder="1" applyAlignment="1">
      <alignment horizontal="left" vertical="center"/>
    </xf>
    <xf numFmtId="0" fontId="16" fillId="4" borderId="6" xfId="0" applyFont="1" applyFill="1" applyBorder="1" applyAlignment="1">
      <alignment horizontal="left" vertical="top" wrapText="1"/>
    </xf>
    <xf numFmtId="0" fontId="1" fillId="0" borderId="6" xfId="0" applyFont="1" applyBorder="1"/>
    <xf numFmtId="0" fontId="10" fillId="0" borderId="1" xfId="0" applyFont="1" applyBorder="1" applyAlignment="1">
      <alignment horizontal="center" wrapText="1"/>
    </xf>
    <xf numFmtId="0" fontId="6" fillId="0" borderId="6" xfId="0" applyFont="1" applyBorder="1" applyAlignment="1">
      <alignment horizontal="center" vertical="center"/>
    </xf>
  </cellXfs>
  <cellStyles count="1">
    <cellStyle name="標準" xfId="0" builtinId="0"/>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0</xdr:rowOff>
    </xdr:from>
    <xdr:to>
      <xdr:col>11</xdr:col>
      <xdr:colOff>279400</xdr:colOff>
      <xdr:row>12</xdr:row>
      <xdr:rowOff>0</xdr:rowOff>
    </xdr:to>
    <xdr:pic>
      <xdr:nvPicPr>
        <xdr:cNvPr id="2" name="image02.jpg" title="画像"/>
        <xdr:cNvPicPr preferRelativeResize="0"/>
      </xdr:nvPicPr>
      <xdr:blipFill>
        <a:blip xmlns:r="http://schemas.openxmlformats.org/officeDocument/2006/relationships" r:embed="rId1" cstate="print"/>
        <a:stretch>
          <a:fillRect/>
        </a:stretch>
      </xdr:blipFill>
      <xdr:spPr>
        <a:xfrm>
          <a:off x="11315700" y="228600"/>
          <a:ext cx="4203700" cy="2514600"/>
        </a:xfrm>
        <a:prstGeom prst="rect">
          <a:avLst/>
        </a:prstGeom>
        <a:noFill/>
      </xdr:spPr>
    </xdr:pic>
    <xdr:clientData fLocksWithSheet="0"/>
  </xdr:twoCellAnchor>
  <xdr:twoCellAnchor>
    <xdr:from>
      <xdr:col>5</xdr:col>
      <xdr:colOff>142875</xdr:colOff>
      <xdr:row>12</xdr:row>
      <xdr:rowOff>95250</xdr:rowOff>
    </xdr:from>
    <xdr:to>
      <xdr:col>11</xdr:col>
      <xdr:colOff>314325</xdr:colOff>
      <xdr:row>20</xdr:row>
      <xdr:rowOff>12700</xdr:rowOff>
    </xdr:to>
    <xdr:pic>
      <xdr:nvPicPr>
        <xdr:cNvPr id="3" name="image01.jpg" title="画像"/>
        <xdr:cNvPicPr preferRelativeResize="0"/>
      </xdr:nvPicPr>
      <xdr:blipFill>
        <a:blip xmlns:r="http://schemas.openxmlformats.org/officeDocument/2006/relationships" r:embed="rId2" cstate="print"/>
        <a:stretch>
          <a:fillRect/>
        </a:stretch>
      </xdr:blipFill>
      <xdr:spPr>
        <a:xfrm>
          <a:off x="11306175" y="2838450"/>
          <a:ext cx="4248150" cy="2597150"/>
        </a:xfrm>
        <a:prstGeom prst="rect">
          <a:avLst/>
        </a:prstGeom>
        <a:noFill/>
      </xdr:spPr>
    </xdr:pic>
    <xdr:clientData fLocksWithSheet="0"/>
  </xdr:twoCellAnchor>
  <xdr:twoCellAnchor>
    <xdr:from>
      <xdr:col>5</xdr:col>
      <xdr:colOff>152400</xdr:colOff>
      <xdr:row>24</xdr:row>
      <xdr:rowOff>209550</xdr:rowOff>
    </xdr:from>
    <xdr:to>
      <xdr:col>11</xdr:col>
      <xdr:colOff>304800</xdr:colOff>
      <xdr:row>41</xdr:row>
      <xdr:rowOff>180975</xdr:rowOff>
    </xdr:to>
    <xdr:pic>
      <xdr:nvPicPr>
        <xdr:cNvPr id="4" name="image00.jpg" title="画像"/>
        <xdr:cNvPicPr preferRelativeResize="0"/>
      </xdr:nvPicPr>
      <xdr:blipFill>
        <a:blip xmlns:r="http://schemas.openxmlformats.org/officeDocument/2006/relationships" r:embed="rId3" cstate="print"/>
        <a:stretch>
          <a:fillRect/>
        </a:stretch>
      </xdr:blipFill>
      <xdr:spPr>
        <a:xfrm>
          <a:off x="0" y="0"/>
          <a:ext cx="4762500" cy="3857625"/>
        </a:xfrm>
        <a:prstGeom prst="rect">
          <a:avLst/>
        </a:prstGeom>
        <a:noFill/>
      </xdr:spPr>
    </xdr:pic>
    <xdr:clientData fLocksWithSheet="0"/>
  </xdr:twoCellAnchor>
  <xdr:twoCellAnchor>
    <xdr:from>
      <xdr:col>5</xdr:col>
      <xdr:colOff>152400</xdr:colOff>
      <xdr:row>22</xdr:row>
      <xdr:rowOff>247650</xdr:rowOff>
    </xdr:from>
    <xdr:to>
      <xdr:col>11</xdr:col>
      <xdr:colOff>304800</xdr:colOff>
      <xdr:row>22</xdr:row>
      <xdr:rowOff>3136900</xdr:rowOff>
    </xdr:to>
    <xdr:pic>
      <xdr:nvPicPr>
        <xdr:cNvPr id="5" name="image03.jpg" title="画像"/>
        <xdr:cNvPicPr preferRelativeResize="0"/>
      </xdr:nvPicPr>
      <xdr:blipFill>
        <a:blip xmlns:r="http://schemas.openxmlformats.org/officeDocument/2006/relationships" r:embed="rId4" cstate="print"/>
        <a:stretch>
          <a:fillRect/>
        </a:stretch>
      </xdr:blipFill>
      <xdr:spPr>
        <a:xfrm>
          <a:off x="11315700" y="6127750"/>
          <a:ext cx="4229100" cy="28892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Y1004"/>
  <sheetViews>
    <sheetView tabSelected="1" topLeftCell="A53" workbookViewId="0">
      <selection activeCell="E57" sqref="E57"/>
    </sheetView>
  </sheetViews>
  <sheetFormatPr baseColWidth="12" defaultColWidth="13.5" defaultRowHeight="15" customHeight="1" x14ac:dyDescent="0.15"/>
  <cols>
    <col min="1" max="2" width="2.1640625" customWidth="1"/>
    <col min="3" max="3" width="17.6640625" customWidth="1"/>
    <col min="4" max="4" width="22.33203125" customWidth="1"/>
    <col min="5" max="5" width="102.1640625" customWidth="1"/>
    <col min="6" max="6" width="4.33203125" customWidth="1"/>
    <col min="7" max="13" width="9.83203125" customWidth="1"/>
    <col min="14" max="14" width="26.5" customWidth="1"/>
    <col min="15" max="16" width="9.83203125" customWidth="1"/>
    <col min="17" max="17" width="7" customWidth="1"/>
    <col min="18" max="22" width="9.83203125" customWidth="1"/>
    <col min="23" max="23" width="12" customWidth="1"/>
    <col min="24" max="24" width="70.83203125" customWidth="1"/>
    <col min="25" max="25" width="48.1640625" customWidth="1"/>
  </cols>
  <sheetData>
    <row r="1" spans="1:25" ht="18" customHeight="1" x14ac:dyDescent="0.15">
      <c r="A1" s="2" t="s">
        <v>36</v>
      </c>
      <c r="B1" s="2"/>
      <c r="C1" s="2"/>
      <c r="D1" s="2"/>
      <c r="E1" s="2"/>
    </row>
    <row r="2" spans="1:25" ht="18" customHeight="1" x14ac:dyDescent="0.15">
      <c r="A2" s="3"/>
      <c r="B2" s="3"/>
      <c r="C2" s="3"/>
      <c r="D2" s="3"/>
      <c r="E2" s="3"/>
    </row>
    <row r="3" spans="1:25" ht="18" customHeight="1" x14ac:dyDescent="0.15">
      <c r="A3" s="3"/>
      <c r="B3" s="4" t="s">
        <v>40</v>
      </c>
      <c r="C3" s="5"/>
      <c r="D3" s="5"/>
      <c r="E3" s="5"/>
    </row>
    <row r="4" spans="1:25" ht="18" customHeight="1" x14ac:dyDescent="0.15">
      <c r="A4" s="3"/>
      <c r="B4" s="6"/>
      <c r="C4" s="7"/>
      <c r="D4" s="7"/>
      <c r="E4" s="6"/>
    </row>
    <row r="5" spans="1:25" ht="18" customHeight="1" x14ac:dyDescent="0.15">
      <c r="A5" s="3"/>
      <c r="B5" s="6"/>
      <c r="C5" s="43" t="s">
        <v>41</v>
      </c>
      <c r="D5" s="44"/>
      <c r="E5" s="8" t="s">
        <v>2</v>
      </c>
    </row>
    <row r="6" spans="1:25" ht="18" customHeight="1" x14ac:dyDescent="0.15">
      <c r="A6" s="3"/>
      <c r="B6" s="6"/>
      <c r="C6" s="43" t="s">
        <v>6</v>
      </c>
      <c r="D6" s="44"/>
      <c r="E6" s="9" t="str">
        <f>VLOOKUP(E5,シート1!A10:B14,2,FALSE)</f>
        <v>上級者の遊び場。★６まで育つユニットが手に入る。超上級者はここを周回してバグマのユニットを作る。</v>
      </c>
    </row>
    <row r="7" spans="1:25" ht="18" customHeight="1" x14ac:dyDescent="0.15">
      <c r="A7" s="3"/>
      <c r="B7" s="6"/>
      <c r="C7" s="43" t="s">
        <v>33</v>
      </c>
      <c r="D7" s="44"/>
      <c r="E7" s="10" t="str">
        <f>VLOOKUP(E5,シート1!A18:B22,2,FALSE)</f>
        <v>ある程度の難易度を持ちながら、周回のしやすさとのバランスを取りましょう</v>
      </c>
    </row>
    <row r="8" spans="1:25" ht="18" customHeight="1" x14ac:dyDescent="0.15">
      <c r="A8" s="3"/>
      <c r="B8" s="6"/>
      <c r="C8" s="6"/>
      <c r="D8" s="6"/>
      <c r="E8" s="6"/>
    </row>
    <row r="9" spans="1:25" ht="18" customHeight="1" x14ac:dyDescent="0.15">
      <c r="A9" s="3"/>
      <c r="B9" s="6"/>
      <c r="C9" s="6"/>
      <c r="D9" s="6"/>
      <c r="E9" s="6"/>
    </row>
    <row r="10" spans="1:25" ht="18" customHeight="1" x14ac:dyDescent="0.15">
      <c r="A10" s="3"/>
      <c r="B10" s="11" t="s">
        <v>42</v>
      </c>
      <c r="C10" s="11"/>
      <c r="D10" s="11"/>
      <c r="E10" s="11"/>
    </row>
    <row r="11" spans="1:25" ht="18" customHeight="1" x14ac:dyDescent="0.15">
      <c r="A11" s="3"/>
      <c r="B11" s="6"/>
      <c r="C11" s="6"/>
      <c r="D11" s="6"/>
      <c r="E11" s="6"/>
    </row>
    <row r="12" spans="1:25" ht="18" customHeight="1" x14ac:dyDescent="0.3">
      <c r="A12" s="3"/>
      <c r="B12" s="6"/>
      <c r="C12" s="47" t="s">
        <v>43</v>
      </c>
      <c r="D12" s="44"/>
      <c r="E12" s="8" t="s">
        <v>44</v>
      </c>
      <c r="M12" s="19" t="s">
        <v>85</v>
      </c>
      <c r="N12" s="19" t="s">
        <v>66</v>
      </c>
      <c r="O12" s="19" t="s">
        <v>86</v>
      </c>
      <c r="P12" s="19" t="s">
        <v>87</v>
      </c>
      <c r="Q12" s="19" t="s">
        <v>88</v>
      </c>
      <c r="R12" s="19" t="s">
        <v>89</v>
      </c>
      <c r="S12" s="19" t="s">
        <v>90</v>
      </c>
      <c r="T12" s="19" t="s">
        <v>91</v>
      </c>
      <c r="U12" s="19" t="s">
        <v>92</v>
      </c>
      <c r="V12" s="19" t="s">
        <v>93</v>
      </c>
      <c r="W12" s="19" t="s">
        <v>94</v>
      </c>
      <c r="X12" s="19" t="s">
        <v>95</v>
      </c>
      <c r="Y12" s="19" t="s">
        <v>96</v>
      </c>
    </row>
    <row r="13" spans="1:25" ht="29" customHeight="1" x14ac:dyDescent="0.3">
      <c r="A13" s="3"/>
      <c r="B13" s="6"/>
      <c r="C13" s="47" t="s">
        <v>45</v>
      </c>
      <c r="D13" s="44"/>
      <c r="E13" s="8" t="str">
        <f>VLOOKUP(E5,シート1!A9:C14,3,FALSE)</f>
        <v>超絶級/ウィザード級</v>
      </c>
      <c r="M13" s="20">
        <v>1029</v>
      </c>
      <c r="N13" s="20" t="s">
        <v>106</v>
      </c>
      <c r="O13" s="20">
        <v>99</v>
      </c>
      <c r="P13" s="20">
        <v>6108</v>
      </c>
      <c r="Q13" s="20"/>
      <c r="R13" s="20">
        <v>5531</v>
      </c>
      <c r="S13" s="20">
        <v>99</v>
      </c>
      <c r="T13" s="20">
        <v>3130</v>
      </c>
      <c r="U13" s="20"/>
      <c r="V13" s="20">
        <v>99</v>
      </c>
      <c r="W13" s="42">
        <v>24289</v>
      </c>
      <c r="X13" s="20" t="s">
        <v>107</v>
      </c>
      <c r="Y13" s="20" t="s">
        <v>97</v>
      </c>
    </row>
    <row r="14" spans="1:25" ht="35" customHeight="1" x14ac:dyDescent="0.3">
      <c r="A14" s="3"/>
      <c r="B14" s="6"/>
      <c r="C14" s="47" t="s">
        <v>46</v>
      </c>
      <c r="D14" s="44"/>
      <c r="E14" s="8" t="s">
        <v>47</v>
      </c>
      <c r="M14" s="20">
        <v>1009</v>
      </c>
      <c r="N14" s="20" t="s">
        <v>98</v>
      </c>
      <c r="O14" s="20">
        <v>99</v>
      </c>
      <c r="P14" s="20">
        <v>6463</v>
      </c>
      <c r="Q14" s="20"/>
      <c r="R14" s="20">
        <v>4690</v>
      </c>
      <c r="S14" s="20"/>
      <c r="T14" s="20">
        <v>2050</v>
      </c>
      <c r="U14" s="20"/>
      <c r="V14" s="20">
        <v>0</v>
      </c>
      <c r="W14" s="42"/>
      <c r="X14" s="20" t="s">
        <v>99</v>
      </c>
      <c r="Y14" s="20" t="s">
        <v>100</v>
      </c>
    </row>
    <row r="15" spans="1:25" ht="45" customHeight="1" x14ac:dyDescent="0.3">
      <c r="A15" s="3"/>
      <c r="B15" s="6"/>
      <c r="C15" s="43" t="s">
        <v>48</v>
      </c>
      <c r="D15" s="44"/>
      <c r="E15" s="12" t="s">
        <v>49</v>
      </c>
      <c r="M15" s="21">
        <v>1009</v>
      </c>
      <c r="N15" s="21" t="s">
        <v>98</v>
      </c>
      <c r="O15" s="21">
        <v>99</v>
      </c>
      <c r="P15" s="21">
        <v>6463</v>
      </c>
      <c r="Q15" s="21"/>
      <c r="R15" s="21">
        <v>4690</v>
      </c>
      <c r="S15" s="21"/>
      <c r="T15" s="21">
        <v>2050</v>
      </c>
      <c r="U15" s="21"/>
      <c r="V15" s="21">
        <v>0</v>
      </c>
      <c r="W15" s="42"/>
      <c r="X15" s="20" t="s">
        <v>99</v>
      </c>
      <c r="Y15" s="20" t="s">
        <v>100</v>
      </c>
    </row>
    <row r="16" spans="1:25" ht="30" customHeight="1" x14ac:dyDescent="0.3">
      <c r="A16" s="3"/>
      <c r="B16" s="6"/>
      <c r="C16" s="6"/>
      <c r="D16" s="6"/>
      <c r="E16" s="6"/>
      <c r="M16" s="20">
        <v>960</v>
      </c>
      <c r="N16" s="20" t="s">
        <v>108</v>
      </c>
      <c r="O16" s="20">
        <v>99</v>
      </c>
      <c r="P16" s="20">
        <v>5255</v>
      </c>
      <c r="Q16" s="20"/>
      <c r="R16" s="20">
        <v>2954</v>
      </c>
      <c r="S16" s="20"/>
      <c r="T16" s="20">
        <v>5265</v>
      </c>
      <c r="U16" s="20">
        <v>99</v>
      </c>
      <c r="V16" s="20">
        <v>99</v>
      </c>
      <c r="W16" s="42"/>
      <c r="X16" s="20" t="s">
        <v>109</v>
      </c>
      <c r="Y16" s="20" t="s">
        <v>110</v>
      </c>
    </row>
    <row r="17" spans="1:5" ht="18" customHeight="1" x14ac:dyDescent="0.15">
      <c r="A17" s="3"/>
      <c r="B17" s="6"/>
      <c r="C17" s="43" t="s">
        <v>50</v>
      </c>
      <c r="D17" s="44"/>
      <c r="E17" s="8" t="s">
        <v>51</v>
      </c>
    </row>
    <row r="18" spans="1:5" ht="18" customHeight="1" x14ac:dyDescent="0.15">
      <c r="A18" s="3"/>
      <c r="B18" s="6"/>
      <c r="C18" s="43" t="s">
        <v>52</v>
      </c>
      <c r="D18" s="44"/>
      <c r="E18" s="8" t="s">
        <v>53</v>
      </c>
    </row>
    <row r="19" spans="1:5" ht="18" customHeight="1" x14ac:dyDescent="0.15">
      <c r="A19" s="3"/>
      <c r="B19" s="6"/>
      <c r="C19" s="43" t="s">
        <v>54</v>
      </c>
      <c r="D19" s="44"/>
      <c r="E19" s="8" t="s">
        <v>55</v>
      </c>
    </row>
    <row r="20" spans="1:5" ht="18" customHeight="1" x14ac:dyDescent="0.15">
      <c r="A20" s="3"/>
      <c r="B20" s="6"/>
      <c r="C20" s="43" t="s">
        <v>56</v>
      </c>
      <c r="D20" s="44"/>
      <c r="E20" s="8" t="s">
        <v>57</v>
      </c>
    </row>
    <row r="21" spans="1:5" ht="18" customHeight="1" x14ac:dyDescent="0.15">
      <c r="A21" s="3"/>
      <c r="B21" s="6"/>
      <c r="C21" s="43" t="s">
        <v>58</v>
      </c>
      <c r="D21" s="45"/>
      <c r="E21" s="13">
        <v>0</v>
      </c>
    </row>
    <row r="22" spans="1:5" ht="18" customHeight="1" x14ac:dyDescent="0.15">
      <c r="A22" s="3"/>
      <c r="B22" s="6"/>
      <c r="C22" s="43" t="s">
        <v>59</v>
      </c>
      <c r="D22" s="44"/>
      <c r="E22" s="13">
        <v>4</v>
      </c>
    </row>
    <row r="23" spans="1:5" ht="409" customHeight="1" x14ac:dyDescent="0.15">
      <c r="A23" s="3"/>
      <c r="B23" s="6"/>
      <c r="C23" s="43" t="s">
        <v>60</v>
      </c>
      <c r="D23" s="44"/>
      <c r="E23" s="14" t="s">
        <v>61</v>
      </c>
    </row>
    <row r="24" spans="1:5" ht="145" customHeight="1" x14ac:dyDescent="0.15">
      <c r="A24" s="3"/>
      <c r="B24" s="6"/>
      <c r="C24" s="46" t="s">
        <v>101</v>
      </c>
      <c r="D24" s="44"/>
      <c r="E24" s="17" t="s">
        <v>82</v>
      </c>
    </row>
    <row r="25" spans="1:5" ht="18" customHeight="1" x14ac:dyDescent="0.15">
      <c r="A25" s="3"/>
      <c r="B25" s="6"/>
      <c r="C25" s="6"/>
      <c r="D25" s="6"/>
      <c r="E25" s="6"/>
    </row>
    <row r="26" spans="1:5" ht="18" customHeight="1" x14ac:dyDescent="0.15">
      <c r="A26" s="3"/>
      <c r="B26" s="6"/>
      <c r="C26" s="43" t="s">
        <v>62</v>
      </c>
      <c r="D26" s="44"/>
      <c r="E26" s="13">
        <v>1</v>
      </c>
    </row>
    <row r="27" spans="1:5" ht="18" customHeight="1" x14ac:dyDescent="0.15">
      <c r="A27" s="3"/>
      <c r="B27" s="6"/>
      <c r="C27" s="6"/>
      <c r="D27" s="6"/>
      <c r="E27" s="6"/>
    </row>
    <row r="28" spans="1:5" ht="18" customHeight="1" x14ac:dyDescent="0.15">
      <c r="A28" s="3"/>
      <c r="B28" s="6"/>
      <c r="C28" s="43" t="s">
        <v>63</v>
      </c>
      <c r="D28" s="44"/>
      <c r="E28" s="10"/>
    </row>
    <row r="29" spans="1:5" ht="18" customHeight="1" x14ac:dyDescent="0.15">
      <c r="A29" s="3"/>
      <c r="B29" s="6"/>
      <c r="C29" s="6"/>
      <c r="D29" s="6"/>
      <c r="E29" s="6"/>
    </row>
    <row r="30" spans="1:5" ht="18" customHeight="1" x14ac:dyDescent="0.15">
      <c r="A30" s="3"/>
      <c r="B30" s="11" t="s">
        <v>64</v>
      </c>
      <c r="C30" s="11"/>
      <c r="D30" s="11"/>
      <c r="E30" s="11"/>
    </row>
    <row r="31" spans="1:5" ht="18" customHeight="1" x14ac:dyDescent="0.15">
      <c r="A31" s="3"/>
      <c r="B31" s="6"/>
      <c r="C31" s="6"/>
      <c r="D31" s="6"/>
      <c r="E31" s="6"/>
    </row>
    <row r="32" spans="1:5" ht="18" customHeight="1" x14ac:dyDescent="0.15">
      <c r="A32" s="3"/>
      <c r="B32" s="6"/>
      <c r="C32" s="15" t="s">
        <v>65</v>
      </c>
      <c r="D32" s="15" t="s">
        <v>66</v>
      </c>
      <c r="E32" s="16" t="s">
        <v>67</v>
      </c>
    </row>
    <row r="33" spans="1:5" ht="18" customHeight="1" x14ac:dyDescent="0.15">
      <c r="A33" s="3"/>
      <c r="B33" s="6"/>
      <c r="C33" s="12" t="str">
        <f>VLOOKUP($E$5,シート1!$A$9:$G$14,4,FALSE)</f>
        <v>SS(Level:99)</v>
      </c>
      <c r="D33" s="12" t="s">
        <v>83</v>
      </c>
      <c r="E33" s="17" t="s">
        <v>68</v>
      </c>
    </row>
    <row r="34" spans="1:5" ht="18" customHeight="1" x14ac:dyDescent="0.15">
      <c r="A34" s="3"/>
      <c r="B34" s="6"/>
      <c r="C34" s="12" t="str">
        <f>VLOOKUP($E$5,シート1!$A$9:$G$14,5,FALSE)</f>
        <v>S(Level:99)</v>
      </c>
      <c r="D34" s="12" t="s">
        <v>69</v>
      </c>
      <c r="E34" s="12" t="s">
        <v>112</v>
      </c>
    </row>
    <row r="35" spans="1:5" ht="18" customHeight="1" x14ac:dyDescent="0.15">
      <c r="A35" s="3"/>
      <c r="B35" s="6"/>
      <c r="C35" s="22" t="s">
        <v>24</v>
      </c>
      <c r="D35" s="22" t="s">
        <v>111</v>
      </c>
      <c r="E35" s="22" t="s">
        <v>113</v>
      </c>
    </row>
    <row r="36" spans="1:5" ht="18" customHeight="1" x14ac:dyDescent="0.15">
      <c r="A36" s="3"/>
      <c r="B36" s="6"/>
      <c r="C36" s="12" t="s">
        <v>25</v>
      </c>
      <c r="D36" s="12" t="s">
        <v>104</v>
      </c>
      <c r="E36" s="22" t="s">
        <v>105</v>
      </c>
    </row>
    <row r="37" spans="1:5" ht="18" customHeight="1" x14ac:dyDescent="0.15">
      <c r="A37" s="3"/>
      <c r="B37" s="6"/>
      <c r="C37" s="18"/>
      <c r="D37" s="18"/>
      <c r="E37" s="6"/>
    </row>
    <row r="38" spans="1:5" ht="18" customHeight="1" x14ac:dyDescent="0.15">
      <c r="A38" s="3"/>
      <c r="B38" s="6"/>
      <c r="C38" s="6"/>
      <c r="D38" s="6"/>
      <c r="E38" s="6"/>
    </row>
    <row r="39" spans="1:5" ht="18" customHeight="1" x14ac:dyDescent="0.15">
      <c r="A39" s="3"/>
      <c r="B39" s="11" t="s">
        <v>70</v>
      </c>
      <c r="C39" s="11"/>
      <c r="D39" s="11"/>
      <c r="E39" s="11"/>
    </row>
    <row r="40" spans="1:5" ht="18" customHeight="1" x14ac:dyDescent="0.15">
      <c r="A40" s="3"/>
      <c r="B40" s="6"/>
      <c r="C40" s="6"/>
      <c r="D40" s="6"/>
      <c r="E40" s="6"/>
    </row>
    <row r="41" spans="1:5" ht="18" customHeight="1" x14ac:dyDescent="0.15">
      <c r="A41" s="3"/>
      <c r="B41" s="6"/>
      <c r="C41" s="43" t="s">
        <v>71</v>
      </c>
      <c r="D41" s="45"/>
      <c r="E41" s="16"/>
    </row>
    <row r="42" spans="1:5" ht="18" customHeight="1" x14ac:dyDescent="0.15">
      <c r="A42" s="3"/>
      <c r="B42" s="6"/>
      <c r="C42" s="16" t="s">
        <v>72</v>
      </c>
      <c r="D42" s="15" t="s">
        <v>73</v>
      </c>
      <c r="E42" s="16" t="s">
        <v>74</v>
      </c>
    </row>
    <row r="43" spans="1:5" ht="109" customHeight="1" x14ac:dyDescent="0.15">
      <c r="A43" s="3"/>
      <c r="B43" s="6"/>
      <c r="C43" s="12" t="s">
        <v>84</v>
      </c>
      <c r="D43" s="12">
        <v>10000</v>
      </c>
      <c r="E43" s="12" t="s">
        <v>165</v>
      </c>
    </row>
    <row r="44" spans="1:5" ht="18" customHeight="1" x14ac:dyDescent="0.15">
      <c r="A44" s="3"/>
      <c r="B44" s="6"/>
      <c r="C44" s="6"/>
      <c r="D44" s="6"/>
      <c r="E44" s="6"/>
    </row>
    <row r="45" spans="1:5" ht="18" customHeight="1" x14ac:dyDescent="0.15">
      <c r="A45" s="3"/>
      <c r="B45" s="6"/>
      <c r="C45" s="43" t="s">
        <v>75</v>
      </c>
      <c r="D45" s="44"/>
      <c r="E45" s="16"/>
    </row>
    <row r="46" spans="1:5" ht="18" customHeight="1" x14ac:dyDescent="0.15">
      <c r="A46" s="3"/>
      <c r="B46" s="6"/>
      <c r="C46" s="16" t="s">
        <v>72</v>
      </c>
      <c r="D46" s="15" t="s">
        <v>73</v>
      </c>
      <c r="E46" s="16" t="s">
        <v>74</v>
      </c>
    </row>
    <row r="47" spans="1:5" ht="119" customHeight="1" x14ac:dyDescent="0.15">
      <c r="A47" s="3"/>
      <c r="B47" s="6"/>
      <c r="C47" s="8" t="s">
        <v>76</v>
      </c>
      <c r="D47" s="10">
        <v>3000</v>
      </c>
      <c r="E47" s="12" t="s">
        <v>117</v>
      </c>
    </row>
    <row r="48" spans="1:5" ht="70" customHeight="1" x14ac:dyDescent="0.15">
      <c r="A48" s="3"/>
      <c r="B48" s="6"/>
      <c r="C48" s="12" t="s">
        <v>116</v>
      </c>
      <c r="D48" s="10">
        <v>13000</v>
      </c>
      <c r="E48" s="9" t="s">
        <v>114</v>
      </c>
    </row>
    <row r="49" spans="1:5" ht="111" customHeight="1" x14ac:dyDescent="0.15">
      <c r="A49" s="3"/>
      <c r="B49" s="6"/>
      <c r="C49" s="12" t="s">
        <v>76</v>
      </c>
      <c r="D49" s="10">
        <v>3000</v>
      </c>
      <c r="E49" s="12" t="s">
        <v>115</v>
      </c>
    </row>
    <row r="50" spans="1:5" ht="34" customHeight="1" x14ac:dyDescent="0.15">
      <c r="A50" s="3"/>
      <c r="B50" s="6"/>
      <c r="C50" s="6"/>
      <c r="D50" s="6"/>
      <c r="E50" s="6"/>
    </row>
    <row r="51" spans="1:5" ht="18" customHeight="1" x14ac:dyDescent="0.15">
      <c r="A51" s="3"/>
      <c r="B51" s="6"/>
      <c r="C51" s="43" t="s">
        <v>77</v>
      </c>
      <c r="D51" s="44"/>
      <c r="E51" s="16"/>
    </row>
    <row r="52" spans="1:5" ht="18" customHeight="1" x14ac:dyDescent="0.15">
      <c r="A52" s="3"/>
      <c r="B52" s="6"/>
      <c r="C52" s="16" t="s">
        <v>72</v>
      </c>
      <c r="D52" s="15" t="s">
        <v>73</v>
      </c>
      <c r="E52" s="16" t="s">
        <v>74</v>
      </c>
    </row>
    <row r="53" spans="1:5" ht="173" customHeight="1" x14ac:dyDescent="0.15">
      <c r="A53" s="3"/>
      <c r="B53" s="6"/>
      <c r="C53" s="8" t="s">
        <v>102</v>
      </c>
      <c r="D53" s="9">
        <v>11000</v>
      </c>
      <c r="E53" s="12" t="s">
        <v>103</v>
      </c>
    </row>
    <row r="54" spans="1:5" ht="62" customHeight="1" x14ac:dyDescent="0.15">
      <c r="A54" s="3"/>
      <c r="B54" s="6"/>
      <c r="C54" s="3"/>
      <c r="D54" s="3"/>
      <c r="E54" s="3"/>
    </row>
    <row r="55" spans="1:5" ht="18" customHeight="1" x14ac:dyDescent="0.15">
      <c r="A55" s="3"/>
      <c r="B55" s="6"/>
      <c r="C55" s="43" t="s">
        <v>78</v>
      </c>
      <c r="D55" s="44"/>
      <c r="E55" s="16"/>
    </row>
    <row r="56" spans="1:5" ht="18" customHeight="1" x14ac:dyDescent="0.15">
      <c r="A56" s="3"/>
      <c r="B56" s="6"/>
      <c r="C56" s="16" t="s">
        <v>72</v>
      </c>
      <c r="D56" s="15" t="s">
        <v>73</v>
      </c>
      <c r="E56" s="16" t="s">
        <v>74</v>
      </c>
    </row>
    <row r="57" spans="1:5" ht="125" customHeight="1" x14ac:dyDescent="0.15">
      <c r="A57" s="3"/>
      <c r="B57" s="3"/>
      <c r="C57" s="12" t="s">
        <v>79</v>
      </c>
      <c r="D57" s="9">
        <v>15000</v>
      </c>
      <c r="E57" s="12" t="s">
        <v>167</v>
      </c>
    </row>
    <row r="58" spans="1:5" ht="128" customHeight="1" x14ac:dyDescent="0.15">
      <c r="A58" s="3"/>
      <c r="B58" s="6"/>
      <c r="C58" s="12" t="s">
        <v>80</v>
      </c>
      <c r="D58" s="9">
        <v>12000</v>
      </c>
      <c r="E58" s="12" t="s">
        <v>118</v>
      </c>
    </row>
    <row r="59" spans="1:5" ht="182" customHeight="1" x14ac:dyDescent="0.15">
      <c r="A59" s="3"/>
      <c r="B59" s="6"/>
      <c r="C59" s="12" t="s">
        <v>81</v>
      </c>
      <c r="D59" s="9">
        <v>13000</v>
      </c>
      <c r="E59" s="12" t="s">
        <v>166</v>
      </c>
    </row>
    <row r="60" spans="1:5" ht="146" customHeight="1" x14ac:dyDescent="0.15">
      <c r="A60" s="3"/>
      <c r="B60" s="6"/>
      <c r="C60" s="3"/>
      <c r="D60" s="3"/>
      <c r="E60" s="3"/>
    </row>
    <row r="61" spans="1:5" ht="18" customHeight="1" x14ac:dyDescent="0.15">
      <c r="A61" s="3"/>
      <c r="B61" s="6"/>
      <c r="C61" s="3"/>
      <c r="D61" s="3"/>
      <c r="E61" s="3"/>
    </row>
    <row r="62" spans="1:5" ht="18" customHeight="1" x14ac:dyDescent="0.15">
      <c r="A62" s="3"/>
      <c r="B62" s="6"/>
      <c r="C62" s="3"/>
      <c r="D62" s="3"/>
      <c r="E62" s="3"/>
    </row>
    <row r="63" spans="1:5" ht="18" customHeight="1" x14ac:dyDescent="0.15">
      <c r="A63" s="3"/>
      <c r="B63" s="3"/>
      <c r="C63" s="3"/>
      <c r="D63" s="3"/>
      <c r="E63" s="3"/>
    </row>
    <row r="64" spans="1:5"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row>
    <row r="1003" spans="1:5" ht="18" customHeight="1" x14ac:dyDescent="0.15">
      <c r="A1003" s="3"/>
      <c r="B1003" s="3"/>
    </row>
    <row r="1004" spans="1:5" ht="18" customHeight="1" x14ac:dyDescent="0.15">
      <c r="A1004" s="3"/>
      <c r="B1004" s="3"/>
    </row>
  </sheetData>
  <mergeCells count="22">
    <mergeCell ref="C17:D17"/>
    <mergeCell ref="C5:D5"/>
    <mergeCell ref="C6:D6"/>
    <mergeCell ref="C7:D7"/>
    <mergeCell ref="C12:D12"/>
    <mergeCell ref="C13:D13"/>
    <mergeCell ref="W13:W16"/>
    <mergeCell ref="C55:D55"/>
    <mergeCell ref="C20:D20"/>
    <mergeCell ref="C21:D21"/>
    <mergeCell ref="C23:D23"/>
    <mergeCell ref="C22:D22"/>
    <mergeCell ref="C24:D24"/>
    <mergeCell ref="C26:D26"/>
    <mergeCell ref="C28:D28"/>
    <mergeCell ref="C51:D51"/>
    <mergeCell ref="C45:D45"/>
    <mergeCell ref="C41:D41"/>
    <mergeCell ref="C14:D14"/>
    <mergeCell ref="C15:D15"/>
    <mergeCell ref="C19:D19"/>
    <mergeCell ref="C18:D18"/>
  </mergeCells>
  <phoneticPr fontId="4"/>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シート1!$A$2:$A$6</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Z1000"/>
  <sheetViews>
    <sheetView topLeftCell="A17" workbookViewId="0">
      <selection activeCell="C58" sqref="C58"/>
    </sheetView>
  </sheetViews>
  <sheetFormatPr baseColWidth="12" defaultRowHeight="15" x14ac:dyDescent="0.15"/>
  <cols>
    <col min="1" max="2" width="2.5" customWidth="1"/>
    <col min="3" max="3" width="14.33203125" customWidth="1"/>
    <col min="4" max="4" width="33.1640625" customWidth="1"/>
    <col min="5" max="5" width="6.5" customWidth="1"/>
    <col min="6" max="6" width="14.5" customWidth="1"/>
    <col min="7" max="7" width="5.6640625" customWidth="1"/>
    <col min="8" max="8" width="14.5" customWidth="1"/>
    <col min="9" max="9" width="10.6640625" customWidth="1"/>
    <col min="10" max="10" width="10.5" customWidth="1"/>
    <col min="11" max="11" width="11.5" bestFit="1" customWidth="1"/>
    <col min="12" max="12" width="5.33203125" customWidth="1"/>
    <col min="13" max="13" width="14.6640625" customWidth="1"/>
    <col min="14" max="14" width="84.6640625" bestFit="1" customWidth="1"/>
    <col min="15" max="15" width="43.5" customWidth="1"/>
    <col min="16" max="26" width="2.5" customWidth="1"/>
  </cols>
  <sheetData>
    <row r="1" spans="1:26" ht="20" x14ac:dyDescent="0.35">
      <c r="A1" s="23"/>
      <c r="B1" s="23"/>
      <c r="C1" s="23"/>
      <c r="D1" s="23"/>
      <c r="E1" s="23"/>
      <c r="F1" s="23"/>
      <c r="G1" s="23"/>
      <c r="H1" s="23"/>
      <c r="I1" s="23"/>
      <c r="J1" s="23"/>
      <c r="K1" s="23"/>
      <c r="L1" s="23"/>
      <c r="M1" s="23"/>
      <c r="N1" s="24"/>
      <c r="O1" s="25"/>
      <c r="P1" s="23"/>
      <c r="Q1" s="23"/>
      <c r="R1" s="23"/>
      <c r="S1" s="23"/>
      <c r="T1" s="23"/>
      <c r="U1" s="23"/>
      <c r="V1" s="23"/>
      <c r="W1" s="23"/>
      <c r="X1" s="23"/>
      <c r="Y1" s="23"/>
      <c r="Z1" s="23"/>
    </row>
    <row r="2" spans="1:26" ht="20" x14ac:dyDescent="0.35">
      <c r="A2" s="23"/>
      <c r="B2" s="26" t="s">
        <v>119</v>
      </c>
      <c r="C2" s="23"/>
      <c r="D2" s="26"/>
      <c r="E2" s="23"/>
      <c r="F2" s="23"/>
      <c r="G2" s="23"/>
      <c r="H2" s="23"/>
      <c r="I2" s="23"/>
      <c r="J2" s="23"/>
      <c r="K2" s="23"/>
      <c r="L2" s="23"/>
      <c r="M2" s="23"/>
      <c r="N2" s="23"/>
      <c r="O2" s="23"/>
      <c r="P2" s="23"/>
      <c r="Q2" s="23"/>
      <c r="R2" s="23"/>
      <c r="S2" s="23"/>
      <c r="T2" s="23"/>
      <c r="U2" s="23"/>
      <c r="V2" s="23"/>
      <c r="W2" s="23"/>
      <c r="X2" s="23"/>
      <c r="Y2" s="23"/>
      <c r="Z2" s="23"/>
    </row>
    <row r="3" spans="1:26" ht="21" x14ac:dyDescent="0.35">
      <c r="A3" s="23"/>
      <c r="B3" s="23"/>
      <c r="C3" s="27" t="s">
        <v>85</v>
      </c>
      <c r="D3" s="27" t="s">
        <v>66</v>
      </c>
      <c r="E3" s="27" t="s">
        <v>86</v>
      </c>
      <c r="F3" s="27" t="s">
        <v>87</v>
      </c>
      <c r="G3" s="27" t="s">
        <v>88</v>
      </c>
      <c r="H3" s="27" t="s">
        <v>89</v>
      </c>
      <c r="I3" s="27" t="s">
        <v>90</v>
      </c>
      <c r="J3" s="27" t="s">
        <v>91</v>
      </c>
      <c r="K3" s="27" t="s">
        <v>92</v>
      </c>
      <c r="L3" s="27" t="s">
        <v>120</v>
      </c>
      <c r="M3" s="27" t="s">
        <v>94</v>
      </c>
      <c r="N3" s="27" t="s">
        <v>95</v>
      </c>
      <c r="O3" s="27" t="s">
        <v>96</v>
      </c>
      <c r="P3" s="23"/>
      <c r="Q3" s="23"/>
      <c r="R3" s="23"/>
      <c r="S3" s="23"/>
      <c r="T3" s="23"/>
      <c r="U3" s="23"/>
      <c r="V3" s="23"/>
      <c r="W3" s="23"/>
      <c r="X3" s="23"/>
      <c r="Y3" s="23"/>
      <c r="Z3" s="23"/>
    </row>
    <row r="4" spans="1:26" ht="24" x14ac:dyDescent="0.35">
      <c r="A4" s="23"/>
      <c r="B4" s="23"/>
      <c r="C4" s="40">
        <v>1029</v>
      </c>
      <c r="D4" s="40" t="s">
        <v>106</v>
      </c>
      <c r="E4" s="40">
        <v>99</v>
      </c>
      <c r="F4" s="40">
        <v>6108</v>
      </c>
      <c r="G4" s="40"/>
      <c r="H4" s="40">
        <v>5531</v>
      </c>
      <c r="I4" s="40">
        <v>99</v>
      </c>
      <c r="J4" s="40">
        <v>3130</v>
      </c>
      <c r="K4" s="40"/>
      <c r="L4" s="40">
        <v>5</v>
      </c>
      <c r="M4" s="61">
        <v>24289</v>
      </c>
      <c r="N4" s="40" t="s">
        <v>107</v>
      </c>
      <c r="O4" s="40" t="s">
        <v>97</v>
      </c>
      <c r="P4" s="31"/>
      <c r="Q4" s="31"/>
      <c r="R4" s="23"/>
      <c r="S4" s="23"/>
      <c r="T4" s="23"/>
      <c r="U4" s="23"/>
      <c r="V4" s="23"/>
      <c r="W4" s="23"/>
      <c r="X4" s="23"/>
      <c r="Y4" s="23"/>
      <c r="Z4" s="23"/>
    </row>
    <row r="5" spans="1:26" ht="24" x14ac:dyDescent="0.35">
      <c r="A5" s="23"/>
      <c r="B5" s="23"/>
      <c r="C5" s="40">
        <v>1009</v>
      </c>
      <c r="D5" s="40" t="s">
        <v>98</v>
      </c>
      <c r="E5" s="40">
        <v>99</v>
      </c>
      <c r="F5" s="40">
        <v>6463</v>
      </c>
      <c r="G5" s="40"/>
      <c r="H5" s="40">
        <v>4690</v>
      </c>
      <c r="I5" s="40"/>
      <c r="J5" s="40">
        <v>2050</v>
      </c>
      <c r="K5" s="40"/>
      <c r="L5" s="40">
        <v>5</v>
      </c>
      <c r="M5" s="61"/>
      <c r="N5" s="40" t="s">
        <v>99</v>
      </c>
      <c r="O5" s="40" t="s">
        <v>100</v>
      </c>
      <c r="P5" s="31"/>
      <c r="Q5" s="28"/>
      <c r="R5" s="23"/>
      <c r="S5" s="23"/>
      <c r="T5" s="23"/>
      <c r="U5" s="23"/>
      <c r="V5" s="23"/>
      <c r="W5" s="23"/>
      <c r="X5" s="23"/>
      <c r="Y5" s="23"/>
      <c r="Z5" s="23"/>
    </row>
    <row r="6" spans="1:26" ht="24" x14ac:dyDescent="0.35">
      <c r="A6" s="23"/>
      <c r="B6" s="23"/>
      <c r="C6" s="41">
        <v>1009</v>
      </c>
      <c r="D6" s="41" t="s">
        <v>98</v>
      </c>
      <c r="E6" s="41">
        <v>99</v>
      </c>
      <c r="F6" s="41">
        <v>6463</v>
      </c>
      <c r="G6" s="41"/>
      <c r="H6" s="41">
        <v>4690</v>
      </c>
      <c r="I6" s="41"/>
      <c r="J6" s="41">
        <v>2050</v>
      </c>
      <c r="K6" s="41"/>
      <c r="L6" s="41">
        <v>5</v>
      </c>
      <c r="M6" s="61"/>
      <c r="N6" s="40" t="s">
        <v>99</v>
      </c>
      <c r="O6" s="40" t="s">
        <v>100</v>
      </c>
      <c r="P6" s="31"/>
      <c r="Q6" s="28"/>
      <c r="R6" s="23"/>
      <c r="S6" s="23"/>
      <c r="T6" s="23"/>
      <c r="U6" s="23"/>
      <c r="V6" s="23"/>
      <c r="W6" s="23"/>
      <c r="X6" s="23"/>
      <c r="Y6" s="23"/>
      <c r="Z6" s="23"/>
    </row>
    <row r="7" spans="1:26" ht="24" x14ac:dyDescent="0.35">
      <c r="A7" s="23"/>
      <c r="B7" s="23"/>
      <c r="C7" s="40">
        <v>960</v>
      </c>
      <c r="D7" s="40" t="s">
        <v>108</v>
      </c>
      <c r="E7" s="40">
        <v>99</v>
      </c>
      <c r="F7" s="40">
        <v>5255</v>
      </c>
      <c r="G7" s="40"/>
      <c r="H7" s="40">
        <v>2954</v>
      </c>
      <c r="I7" s="40"/>
      <c r="J7" s="40">
        <v>5265</v>
      </c>
      <c r="K7" s="40">
        <v>99</v>
      </c>
      <c r="L7" s="40">
        <v>7</v>
      </c>
      <c r="M7" s="61"/>
      <c r="N7" s="40" t="s">
        <v>109</v>
      </c>
      <c r="O7" s="40" t="s">
        <v>110</v>
      </c>
      <c r="P7" s="31"/>
      <c r="Q7" s="28"/>
      <c r="R7" s="23"/>
      <c r="S7" s="23"/>
      <c r="T7" s="23"/>
      <c r="U7" s="23"/>
      <c r="V7" s="23"/>
      <c r="W7" s="23"/>
      <c r="X7" s="23"/>
      <c r="Y7" s="23"/>
      <c r="Z7" s="23"/>
    </row>
    <row r="8" spans="1:26" ht="20" x14ac:dyDescent="0.35">
      <c r="A8" s="23"/>
      <c r="B8" s="23"/>
      <c r="C8" s="26"/>
      <c r="D8" s="26"/>
      <c r="E8" s="23"/>
      <c r="F8" s="23"/>
      <c r="G8" s="23"/>
      <c r="H8" s="23"/>
      <c r="I8" s="23"/>
      <c r="J8" s="23"/>
      <c r="K8" s="23"/>
      <c r="L8" s="23"/>
      <c r="M8" s="23"/>
      <c r="N8" s="23"/>
      <c r="O8" s="23"/>
      <c r="P8" s="23"/>
      <c r="Q8" s="23"/>
      <c r="R8" s="23"/>
      <c r="S8" s="23"/>
      <c r="T8" s="23"/>
      <c r="U8" s="23"/>
      <c r="V8" s="23"/>
      <c r="W8" s="23"/>
      <c r="X8" s="23"/>
      <c r="Y8" s="23"/>
      <c r="Z8" s="23"/>
    </row>
    <row r="9" spans="1:26" ht="20" x14ac:dyDescent="0.35">
      <c r="A9" s="23"/>
      <c r="B9" s="23" t="s">
        <v>121</v>
      </c>
      <c r="C9" s="26"/>
      <c r="D9" s="26"/>
      <c r="E9" s="23"/>
      <c r="F9" s="23"/>
      <c r="G9" s="23"/>
      <c r="H9" s="23"/>
      <c r="I9" s="23"/>
      <c r="J9" s="23"/>
      <c r="K9" s="23"/>
      <c r="L9" s="23"/>
      <c r="M9" s="23"/>
      <c r="N9" s="23"/>
      <c r="O9" s="23"/>
      <c r="P9" s="23"/>
      <c r="Q9" s="23"/>
      <c r="R9" s="23"/>
      <c r="S9" s="23"/>
      <c r="T9" s="23"/>
      <c r="U9" s="23"/>
      <c r="V9" s="23"/>
      <c r="W9" s="23"/>
      <c r="X9" s="23"/>
      <c r="Y9" s="23"/>
      <c r="Z9" s="23"/>
    </row>
    <row r="10" spans="1:26" ht="20" x14ac:dyDescent="0.35">
      <c r="A10" s="23"/>
      <c r="B10" s="23"/>
      <c r="C10" s="29" t="s">
        <v>122</v>
      </c>
      <c r="D10" s="29" t="s">
        <v>123</v>
      </c>
      <c r="E10" s="62" t="s">
        <v>124</v>
      </c>
      <c r="F10" s="45"/>
      <c r="G10" s="45"/>
      <c r="H10" s="45"/>
      <c r="I10" s="45"/>
      <c r="J10" s="45"/>
      <c r="K10" s="45"/>
      <c r="L10" s="45"/>
      <c r="M10" s="45"/>
      <c r="N10" s="45"/>
      <c r="O10" s="44"/>
      <c r="P10" s="23"/>
      <c r="Q10" s="23"/>
      <c r="R10" s="23"/>
      <c r="S10" s="23"/>
      <c r="T10" s="23"/>
      <c r="U10" s="23"/>
      <c r="V10" s="23"/>
      <c r="W10" s="23"/>
      <c r="X10" s="23"/>
      <c r="Y10" s="23"/>
      <c r="Z10" s="23"/>
    </row>
    <row r="11" spans="1:26" ht="20" x14ac:dyDescent="0.35">
      <c r="A11" s="23"/>
      <c r="B11" s="23"/>
      <c r="C11" s="30">
        <v>1</v>
      </c>
      <c r="D11" s="30"/>
      <c r="E11" s="48"/>
      <c r="F11" s="45"/>
      <c r="G11" s="45"/>
      <c r="H11" s="45"/>
      <c r="I11" s="45"/>
      <c r="J11" s="45"/>
      <c r="K11" s="45"/>
      <c r="L11" s="45"/>
      <c r="M11" s="45"/>
      <c r="N11" s="45"/>
      <c r="O11" s="44"/>
      <c r="P11" s="23"/>
      <c r="Q11" s="23"/>
      <c r="R11" s="23"/>
      <c r="S11" s="23"/>
      <c r="T11" s="23"/>
      <c r="U11" s="23"/>
      <c r="V11" s="23"/>
      <c r="W11" s="23"/>
      <c r="X11" s="23"/>
      <c r="Y11" s="23"/>
      <c r="Z11" s="23"/>
    </row>
    <row r="12" spans="1:26" ht="20" x14ac:dyDescent="0.35">
      <c r="A12" s="23"/>
      <c r="B12" s="23"/>
      <c r="C12" s="30">
        <v>2</v>
      </c>
      <c r="D12" s="30"/>
      <c r="E12" s="48"/>
      <c r="F12" s="45"/>
      <c r="G12" s="45"/>
      <c r="H12" s="45"/>
      <c r="I12" s="45"/>
      <c r="J12" s="45"/>
      <c r="K12" s="45"/>
      <c r="L12" s="45"/>
      <c r="M12" s="45"/>
      <c r="N12" s="45"/>
      <c r="O12" s="44"/>
      <c r="P12" s="23"/>
      <c r="Q12" s="23"/>
      <c r="R12" s="23"/>
      <c r="S12" s="23"/>
      <c r="T12" s="23"/>
      <c r="U12" s="23"/>
      <c r="V12" s="23"/>
      <c r="W12" s="23"/>
      <c r="X12" s="23"/>
      <c r="Y12" s="23"/>
      <c r="Z12" s="23"/>
    </row>
    <row r="13" spans="1:26" ht="20" x14ac:dyDescent="0.35">
      <c r="A13" s="23"/>
      <c r="B13" s="23"/>
      <c r="C13" s="30">
        <v>3</v>
      </c>
      <c r="D13" s="30"/>
      <c r="E13" s="63"/>
      <c r="F13" s="45"/>
      <c r="G13" s="45"/>
      <c r="H13" s="45"/>
      <c r="I13" s="45"/>
      <c r="J13" s="45"/>
      <c r="K13" s="45"/>
      <c r="L13" s="45"/>
      <c r="M13" s="45"/>
      <c r="N13" s="45"/>
      <c r="O13" s="44"/>
      <c r="P13" s="23"/>
      <c r="Q13" s="23"/>
      <c r="R13" s="23"/>
      <c r="S13" s="23"/>
      <c r="T13" s="23"/>
      <c r="U13" s="23"/>
      <c r="V13" s="23"/>
      <c r="W13" s="23"/>
      <c r="X13" s="23"/>
      <c r="Y13" s="23"/>
      <c r="Z13" s="23"/>
    </row>
    <row r="14" spans="1:26" ht="20" x14ac:dyDescent="0.35">
      <c r="A14" s="23"/>
      <c r="B14" s="23"/>
      <c r="C14" s="30">
        <v>4</v>
      </c>
      <c r="D14" s="30"/>
      <c r="E14" s="48"/>
      <c r="F14" s="45"/>
      <c r="G14" s="45"/>
      <c r="H14" s="45"/>
      <c r="I14" s="45"/>
      <c r="J14" s="45"/>
      <c r="K14" s="45"/>
      <c r="L14" s="45"/>
      <c r="M14" s="45"/>
      <c r="N14" s="45"/>
      <c r="O14" s="44"/>
      <c r="P14" s="23"/>
      <c r="Q14" s="23"/>
      <c r="R14" s="23"/>
      <c r="S14" s="23"/>
      <c r="T14" s="23"/>
      <c r="U14" s="23"/>
      <c r="V14" s="23"/>
      <c r="W14" s="23"/>
      <c r="X14" s="23"/>
      <c r="Y14" s="23"/>
      <c r="Z14" s="23"/>
    </row>
    <row r="15" spans="1:26" ht="20" x14ac:dyDescent="0.35">
      <c r="A15" s="23"/>
      <c r="B15" s="23"/>
      <c r="C15" s="30" t="s">
        <v>51</v>
      </c>
      <c r="D15" s="30" t="s">
        <v>51</v>
      </c>
      <c r="E15" s="48"/>
      <c r="F15" s="45"/>
      <c r="G15" s="45"/>
      <c r="H15" s="45"/>
      <c r="I15" s="45"/>
      <c r="J15" s="45"/>
      <c r="K15" s="45"/>
      <c r="L15" s="45"/>
      <c r="M15" s="45"/>
      <c r="N15" s="45"/>
      <c r="O15" s="44"/>
      <c r="P15" s="23"/>
      <c r="Q15" s="23"/>
      <c r="R15" s="23"/>
      <c r="S15" s="23"/>
      <c r="T15" s="23"/>
      <c r="U15" s="23"/>
      <c r="V15" s="23"/>
      <c r="W15" s="23"/>
      <c r="X15" s="23"/>
      <c r="Y15" s="23"/>
      <c r="Z15" s="23"/>
    </row>
    <row r="16" spans="1:26" ht="20" x14ac:dyDescent="0.35">
      <c r="A16" s="23"/>
      <c r="B16" s="23"/>
      <c r="C16" s="26"/>
      <c r="D16" s="26"/>
      <c r="E16" s="23"/>
      <c r="F16" s="23"/>
      <c r="G16" s="23"/>
      <c r="H16" s="23"/>
      <c r="I16" s="23"/>
      <c r="J16" s="23"/>
      <c r="K16" s="23"/>
      <c r="L16" s="23"/>
      <c r="M16" s="23"/>
      <c r="N16" s="23"/>
      <c r="O16" s="23"/>
      <c r="P16" s="23"/>
      <c r="Q16" s="23"/>
      <c r="R16" s="23"/>
      <c r="S16" s="23"/>
      <c r="T16" s="23"/>
      <c r="U16" s="23"/>
      <c r="V16" s="23"/>
      <c r="W16" s="23"/>
      <c r="X16" s="23"/>
      <c r="Y16" s="23"/>
      <c r="Z16" s="23"/>
    </row>
    <row r="17" spans="1:26" ht="20" x14ac:dyDescent="0.35">
      <c r="A17" s="23"/>
      <c r="B17" s="23"/>
      <c r="C17" s="49" t="s">
        <v>125</v>
      </c>
      <c r="D17" s="45"/>
      <c r="E17" s="45"/>
      <c r="F17" s="45"/>
      <c r="G17" s="45"/>
      <c r="H17" s="45"/>
      <c r="I17" s="45"/>
      <c r="J17" s="45"/>
      <c r="K17" s="45"/>
      <c r="L17" s="45"/>
      <c r="M17" s="45"/>
      <c r="N17" s="45"/>
      <c r="O17" s="44"/>
      <c r="P17" s="23"/>
      <c r="Q17" s="23"/>
      <c r="R17" s="23"/>
      <c r="S17" s="23"/>
      <c r="T17" s="23"/>
      <c r="U17" s="23"/>
      <c r="V17" s="23"/>
      <c r="W17" s="23"/>
      <c r="X17" s="23"/>
      <c r="Y17" s="23"/>
      <c r="Z17" s="23"/>
    </row>
    <row r="18" spans="1:26" ht="20" x14ac:dyDescent="0.35">
      <c r="A18" s="23"/>
      <c r="B18" s="23"/>
      <c r="C18" s="50" t="s">
        <v>142</v>
      </c>
      <c r="D18" s="51"/>
      <c r="E18" s="51"/>
      <c r="F18" s="51"/>
      <c r="G18" s="51"/>
      <c r="H18" s="51"/>
      <c r="I18" s="51"/>
      <c r="J18" s="51"/>
      <c r="K18" s="51"/>
      <c r="L18" s="51"/>
      <c r="M18" s="51"/>
      <c r="N18" s="51"/>
      <c r="O18" s="52"/>
      <c r="P18" s="23"/>
      <c r="Q18" s="23"/>
      <c r="R18" s="23"/>
      <c r="S18" s="23"/>
      <c r="T18" s="23"/>
      <c r="U18" s="23"/>
      <c r="V18" s="23"/>
      <c r="W18" s="23"/>
      <c r="X18" s="23"/>
      <c r="Y18" s="23"/>
      <c r="Z18" s="23"/>
    </row>
    <row r="19" spans="1:26" ht="20" x14ac:dyDescent="0.35">
      <c r="A19" s="23"/>
      <c r="B19" s="23"/>
      <c r="C19" s="53"/>
      <c r="D19" s="54"/>
      <c r="E19" s="54"/>
      <c r="F19" s="54"/>
      <c r="G19" s="54"/>
      <c r="H19" s="54"/>
      <c r="I19" s="54"/>
      <c r="J19" s="54"/>
      <c r="K19" s="54"/>
      <c r="L19" s="54"/>
      <c r="M19" s="54"/>
      <c r="N19" s="54"/>
      <c r="O19" s="52"/>
      <c r="P19" s="23"/>
      <c r="Q19" s="23"/>
      <c r="R19" s="23"/>
      <c r="S19" s="23"/>
      <c r="T19" s="23"/>
      <c r="U19" s="23"/>
      <c r="V19" s="23"/>
      <c r="W19" s="23"/>
      <c r="X19" s="23"/>
      <c r="Y19" s="23"/>
      <c r="Z19" s="23"/>
    </row>
    <row r="20" spans="1:26" ht="20" x14ac:dyDescent="0.35">
      <c r="A20" s="23"/>
      <c r="B20" s="23"/>
      <c r="C20" s="53"/>
      <c r="D20" s="54"/>
      <c r="E20" s="54"/>
      <c r="F20" s="54"/>
      <c r="G20" s="54"/>
      <c r="H20" s="54"/>
      <c r="I20" s="54"/>
      <c r="J20" s="54"/>
      <c r="K20" s="54"/>
      <c r="L20" s="54"/>
      <c r="M20" s="54"/>
      <c r="N20" s="54"/>
      <c r="O20" s="52"/>
      <c r="P20" s="23"/>
      <c r="Q20" s="23"/>
      <c r="R20" s="23"/>
      <c r="S20" s="23"/>
      <c r="T20" s="23"/>
      <c r="U20" s="23"/>
      <c r="V20" s="23"/>
      <c r="W20" s="23"/>
      <c r="X20" s="23"/>
      <c r="Y20" s="23"/>
      <c r="Z20" s="23"/>
    </row>
    <row r="21" spans="1:26" ht="20" x14ac:dyDescent="0.35">
      <c r="A21" s="23"/>
      <c r="B21" s="23"/>
      <c r="C21" s="53"/>
      <c r="D21" s="54"/>
      <c r="E21" s="54"/>
      <c r="F21" s="54"/>
      <c r="G21" s="54"/>
      <c r="H21" s="54"/>
      <c r="I21" s="54"/>
      <c r="J21" s="54"/>
      <c r="K21" s="54"/>
      <c r="L21" s="54"/>
      <c r="M21" s="54"/>
      <c r="N21" s="54"/>
      <c r="O21" s="52"/>
      <c r="P21" s="23"/>
      <c r="Q21" s="23"/>
      <c r="R21" s="23"/>
      <c r="S21" s="23"/>
      <c r="T21" s="23"/>
      <c r="U21" s="23"/>
      <c r="V21" s="23"/>
      <c r="W21" s="23"/>
      <c r="X21" s="23"/>
      <c r="Y21" s="23"/>
      <c r="Z21" s="23"/>
    </row>
    <row r="22" spans="1:26" ht="20" x14ac:dyDescent="0.35">
      <c r="A22" s="23"/>
      <c r="B22" s="23"/>
      <c r="C22" s="53"/>
      <c r="D22" s="54"/>
      <c r="E22" s="54"/>
      <c r="F22" s="54"/>
      <c r="G22" s="54"/>
      <c r="H22" s="54"/>
      <c r="I22" s="54"/>
      <c r="J22" s="54"/>
      <c r="K22" s="54"/>
      <c r="L22" s="54"/>
      <c r="M22" s="54"/>
      <c r="N22" s="54"/>
      <c r="O22" s="52"/>
      <c r="P22" s="23"/>
      <c r="Q22" s="23"/>
      <c r="R22" s="23"/>
      <c r="S22" s="23"/>
      <c r="T22" s="23"/>
      <c r="U22" s="23"/>
      <c r="V22" s="23"/>
      <c r="W22" s="23"/>
      <c r="X22" s="23"/>
      <c r="Y22" s="23"/>
      <c r="Z22" s="23"/>
    </row>
    <row r="23" spans="1:26" ht="20" x14ac:dyDescent="0.35">
      <c r="A23" s="39" t="s">
        <v>134</v>
      </c>
      <c r="B23" s="23"/>
      <c r="C23" s="53"/>
      <c r="D23" s="54"/>
      <c r="E23" s="54"/>
      <c r="F23" s="54"/>
      <c r="G23" s="54"/>
      <c r="H23" s="54"/>
      <c r="I23" s="54"/>
      <c r="J23" s="54"/>
      <c r="K23" s="54"/>
      <c r="L23" s="54"/>
      <c r="M23" s="54"/>
      <c r="N23" s="54"/>
      <c r="O23" s="52"/>
      <c r="P23" s="23"/>
      <c r="Q23" s="23"/>
      <c r="R23" s="23"/>
      <c r="S23" s="23"/>
      <c r="T23" s="23"/>
      <c r="U23" s="23"/>
      <c r="V23" s="23"/>
      <c r="W23" s="23"/>
      <c r="X23" s="23"/>
      <c r="Y23" s="23"/>
      <c r="Z23" s="23"/>
    </row>
    <row r="24" spans="1:26" ht="20" x14ac:dyDescent="0.35">
      <c r="A24" s="23"/>
      <c r="B24" s="23"/>
      <c r="C24" s="53"/>
      <c r="D24" s="54"/>
      <c r="E24" s="54"/>
      <c r="F24" s="54"/>
      <c r="G24" s="54"/>
      <c r="H24" s="54"/>
      <c r="I24" s="54"/>
      <c r="J24" s="54"/>
      <c r="K24" s="54"/>
      <c r="L24" s="54"/>
      <c r="M24" s="54"/>
      <c r="N24" s="54"/>
      <c r="O24" s="52"/>
      <c r="P24" s="23"/>
      <c r="Q24" s="23"/>
      <c r="R24" s="23"/>
      <c r="S24" s="23"/>
      <c r="T24" s="23"/>
      <c r="U24" s="23"/>
      <c r="V24" s="23"/>
      <c r="W24" s="23"/>
      <c r="X24" s="23"/>
      <c r="Y24" s="23"/>
      <c r="Z24" s="23"/>
    </row>
    <row r="25" spans="1:26" ht="20" x14ac:dyDescent="0.35">
      <c r="A25" s="23"/>
      <c r="B25" s="23"/>
      <c r="C25" s="53"/>
      <c r="D25" s="54"/>
      <c r="E25" s="54"/>
      <c r="F25" s="54"/>
      <c r="G25" s="54"/>
      <c r="H25" s="54"/>
      <c r="I25" s="54"/>
      <c r="J25" s="54"/>
      <c r="K25" s="54"/>
      <c r="L25" s="54"/>
      <c r="M25" s="54"/>
      <c r="N25" s="54"/>
      <c r="O25" s="52"/>
      <c r="P25" s="23"/>
      <c r="Q25" s="23"/>
      <c r="R25" s="23"/>
      <c r="S25" s="23"/>
      <c r="T25" s="23"/>
      <c r="U25" s="23"/>
      <c r="V25" s="23"/>
      <c r="W25" s="23"/>
      <c r="X25" s="23"/>
      <c r="Y25" s="23"/>
      <c r="Z25" s="23"/>
    </row>
    <row r="26" spans="1:26" ht="20" x14ac:dyDescent="0.35">
      <c r="A26" s="23"/>
      <c r="B26" s="23"/>
      <c r="C26" s="53"/>
      <c r="D26" s="54"/>
      <c r="E26" s="54"/>
      <c r="F26" s="54"/>
      <c r="G26" s="54"/>
      <c r="H26" s="54"/>
      <c r="I26" s="54"/>
      <c r="J26" s="54"/>
      <c r="K26" s="54"/>
      <c r="L26" s="54"/>
      <c r="M26" s="54"/>
      <c r="N26" s="54"/>
      <c r="O26" s="52"/>
      <c r="P26" s="23"/>
      <c r="Q26" s="23"/>
      <c r="R26" s="23"/>
      <c r="S26" s="23"/>
      <c r="T26" s="23"/>
      <c r="U26" s="23"/>
      <c r="V26" s="23"/>
      <c r="W26" s="23"/>
      <c r="X26" s="23"/>
      <c r="Y26" s="23"/>
      <c r="Z26" s="23"/>
    </row>
    <row r="27" spans="1:26" ht="20" x14ac:dyDescent="0.35">
      <c r="A27" s="23"/>
      <c r="B27" s="23"/>
      <c r="C27" s="53"/>
      <c r="D27" s="54"/>
      <c r="E27" s="54"/>
      <c r="F27" s="54"/>
      <c r="G27" s="54"/>
      <c r="H27" s="54"/>
      <c r="I27" s="54"/>
      <c r="J27" s="54"/>
      <c r="K27" s="54"/>
      <c r="L27" s="54"/>
      <c r="M27" s="54"/>
      <c r="N27" s="54"/>
      <c r="O27" s="52"/>
      <c r="P27" s="23"/>
      <c r="Q27" s="23"/>
      <c r="R27" s="23"/>
      <c r="S27" s="23"/>
      <c r="T27" s="23"/>
      <c r="U27" s="23"/>
      <c r="V27" s="23"/>
      <c r="W27" s="23"/>
      <c r="X27" s="23"/>
      <c r="Y27" s="23"/>
      <c r="Z27" s="23"/>
    </row>
    <row r="28" spans="1:26" ht="20" x14ac:dyDescent="0.35">
      <c r="A28" s="23"/>
      <c r="B28" s="23"/>
      <c r="C28" s="53"/>
      <c r="D28" s="54"/>
      <c r="E28" s="54"/>
      <c r="F28" s="54"/>
      <c r="G28" s="54"/>
      <c r="H28" s="54"/>
      <c r="I28" s="54"/>
      <c r="J28" s="54"/>
      <c r="K28" s="54"/>
      <c r="L28" s="54"/>
      <c r="M28" s="54"/>
      <c r="N28" s="54"/>
      <c r="O28" s="52"/>
      <c r="P28" s="23"/>
      <c r="Q28" s="23"/>
      <c r="R28" s="23"/>
      <c r="S28" s="23"/>
      <c r="T28" s="23"/>
      <c r="U28" s="23"/>
      <c r="V28" s="23"/>
      <c r="W28" s="23"/>
      <c r="X28" s="23"/>
      <c r="Y28" s="23"/>
      <c r="Z28" s="23"/>
    </row>
    <row r="29" spans="1:26" ht="20" x14ac:dyDescent="0.35">
      <c r="A29" s="23"/>
      <c r="B29" s="23"/>
      <c r="C29" s="53"/>
      <c r="D29" s="54"/>
      <c r="E29" s="54"/>
      <c r="F29" s="54"/>
      <c r="G29" s="54"/>
      <c r="H29" s="54"/>
      <c r="I29" s="54"/>
      <c r="J29" s="54"/>
      <c r="K29" s="54"/>
      <c r="L29" s="54"/>
      <c r="M29" s="54"/>
      <c r="N29" s="54"/>
      <c r="O29" s="52"/>
      <c r="P29" s="23"/>
      <c r="Q29" s="23"/>
      <c r="R29" s="23"/>
      <c r="S29" s="23"/>
      <c r="T29" s="23"/>
      <c r="U29" s="23"/>
      <c r="V29" s="23"/>
      <c r="W29" s="23"/>
      <c r="X29" s="23"/>
      <c r="Y29" s="23"/>
      <c r="Z29" s="23"/>
    </row>
    <row r="30" spans="1:26" ht="20" x14ac:dyDescent="0.35">
      <c r="A30" s="23"/>
      <c r="B30" s="23"/>
      <c r="C30" s="53"/>
      <c r="D30" s="54"/>
      <c r="E30" s="54"/>
      <c r="F30" s="54"/>
      <c r="G30" s="54"/>
      <c r="H30" s="54"/>
      <c r="I30" s="54"/>
      <c r="J30" s="54"/>
      <c r="K30" s="54"/>
      <c r="L30" s="54"/>
      <c r="M30" s="54"/>
      <c r="N30" s="54"/>
      <c r="O30" s="52"/>
      <c r="P30" s="23"/>
      <c r="Q30" s="23"/>
      <c r="R30" s="23"/>
      <c r="S30" s="23"/>
      <c r="T30" s="23"/>
      <c r="U30" s="23"/>
      <c r="V30" s="23"/>
      <c r="W30" s="23"/>
      <c r="X30" s="23"/>
      <c r="Y30" s="23"/>
      <c r="Z30" s="23"/>
    </row>
    <row r="31" spans="1:26" ht="20" x14ac:dyDescent="0.35">
      <c r="A31" s="23"/>
      <c r="B31" s="23"/>
      <c r="C31" s="53"/>
      <c r="D31" s="54"/>
      <c r="E31" s="54"/>
      <c r="F31" s="54"/>
      <c r="G31" s="54"/>
      <c r="H31" s="54"/>
      <c r="I31" s="54"/>
      <c r="J31" s="54"/>
      <c r="K31" s="54"/>
      <c r="L31" s="54"/>
      <c r="M31" s="54"/>
      <c r="N31" s="54"/>
      <c r="O31" s="52"/>
      <c r="P31" s="23"/>
      <c r="Q31" s="23"/>
      <c r="R31" s="23"/>
      <c r="S31" s="23"/>
      <c r="T31" s="23"/>
      <c r="U31" s="23"/>
      <c r="V31" s="23"/>
      <c r="W31" s="23"/>
      <c r="X31" s="23"/>
      <c r="Y31" s="23"/>
      <c r="Z31" s="23"/>
    </row>
    <row r="32" spans="1:26" ht="20" x14ac:dyDescent="0.35">
      <c r="A32" s="23"/>
      <c r="B32" s="23"/>
      <c r="C32" s="53"/>
      <c r="D32" s="54"/>
      <c r="E32" s="54"/>
      <c r="F32" s="54"/>
      <c r="G32" s="54"/>
      <c r="H32" s="54"/>
      <c r="I32" s="54"/>
      <c r="J32" s="54"/>
      <c r="K32" s="54"/>
      <c r="L32" s="54"/>
      <c r="M32" s="54"/>
      <c r="N32" s="54"/>
      <c r="O32" s="52"/>
      <c r="P32" s="23"/>
      <c r="Q32" s="23"/>
      <c r="R32" s="23"/>
      <c r="S32" s="23"/>
      <c r="T32" s="23"/>
      <c r="U32" s="23"/>
      <c r="V32" s="23"/>
      <c r="W32" s="23"/>
      <c r="X32" s="23"/>
      <c r="Y32" s="23"/>
      <c r="Z32" s="23"/>
    </row>
    <row r="33" spans="1:26" ht="20" x14ac:dyDescent="0.35">
      <c r="A33" s="23"/>
      <c r="B33" s="23"/>
      <c r="C33" s="53"/>
      <c r="D33" s="54"/>
      <c r="E33" s="54"/>
      <c r="F33" s="54"/>
      <c r="G33" s="54"/>
      <c r="H33" s="54"/>
      <c r="I33" s="54"/>
      <c r="J33" s="54"/>
      <c r="K33" s="54"/>
      <c r="L33" s="54"/>
      <c r="M33" s="54"/>
      <c r="N33" s="54"/>
      <c r="O33" s="52"/>
      <c r="P33" s="23"/>
      <c r="Q33" s="23"/>
      <c r="R33" s="23"/>
      <c r="S33" s="23"/>
      <c r="T33" s="23"/>
      <c r="U33" s="23"/>
      <c r="V33" s="23"/>
      <c r="W33" s="23"/>
      <c r="X33" s="23"/>
      <c r="Y33" s="23"/>
      <c r="Z33" s="23"/>
    </row>
    <row r="34" spans="1:26" ht="20" x14ac:dyDescent="0.35">
      <c r="A34" s="23"/>
      <c r="B34" s="23"/>
      <c r="C34" s="53"/>
      <c r="D34" s="54"/>
      <c r="E34" s="54"/>
      <c r="F34" s="54"/>
      <c r="G34" s="54"/>
      <c r="H34" s="54"/>
      <c r="I34" s="54"/>
      <c r="J34" s="54"/>
      <c r="K34" s="54"/>
      <c r="L34" s="54"/>
      <c r="M34" s="54"/>
      <c r="N34" s="54"/>
      <c r="O34" s="52"/>
      <c r="P34" s="23"/>
      <c r="Q34" s="23"/>
      <c r="R34" s="23"/>
      <c r="S34" s="23"/>
      <c r="T34" s="23"/>
      <c r="U34" s="23"/>
      <c r="V34" s="23"/>
      <c r="W34" s="23"/>
      <c r="X34" s="23"/>
      <c r="Y34" s="23"/>
      <c r="Z34" s="23"/>
    </row>
    <row r="35" spans="1:26" ht="20" x14ac:dyDescent="0.35">
      <c r="A35" s="23"/>
      <c r="B35" s="23"/>
      <c r="C35" s="53"/>
      <c r="D35" s="54"/>
      <c r="E35" s="54"/>
      <c r="F35" s="54"/>
      <c r="G35" s="54"/>
      <c r="H35" s="54"/>
      <c r="I35" s="54"/>
      <c r="J35" s="54"/>
      <c r="K35" s="54"/>
      <c r="L35" s="54"/>
      <c r="M35" s="54"/>
      <c r="N35" s="54"/>
      <c r="O35" s="52"/>
      <c r="P35" s="23"/>
      <c r="Q35" s="23"/>
      <c r="R35" s="23"/>
      <c r="S35" s="23"/>
      <c r="T35" s="23"/>
      <c r="U35" s="23"/>
      <c r="V35" s="23"/>
      <c r="W35" s="23"/>
      <c r="X35" s="23"/>
      <c r="Y35" s="23"/>
      <c r="Z35" s="23"/>
    </row>
    <row r="36" spans="1:26" ht="163" customHeight="1" x14ac:dyDescent="0.35">
      <c r="A36" s="23"/>
      <c r="B36" s="23"/>
      <c r="C36" s="55"/>
      <c r="D36" s="56"/>
      <c r="E36" s="56"/>
      <c r="F36" s="56"/>
      <c r="G36" s="56"/>
      <c r="H36" s="56"/>
      <c r="I36" s="56"/>
      <c r="J36" s="56"/>
      <c r="K36" s="56"/>
      <c r="L36" s="56"/>
      <c r="M36" s="56"/>
      <c r="N36" s="56"/>
      <c r="O36" s="57"/>
      <c r="P36" s="23"/>
      <c r="Q36" s="23"/>
      <c r="R36" s="23"/>
      <c r="S36" s="23"/>
      <c r="T36" s="23"/>
      <c r="U36" s="23"/>
      <c r="V36" s="23"/>
      <c r="W36" s="23"/>
      <c r="X36" s="23"/>
      <c r="Y36" s="23"/>
      <c r="Z36" s="23"/>
    </row>
    <row r="37" spans="1:26" ht="30" customHeight="1" x14ac:dyDescent="0.3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20" x14ac:dyDescent="0.35">
      <c r="A38" s="23"/>
      <c r="B38" s="23"/>
      <c r="C38" s="49" t="s">
        <v>126</v>
      </c>
      <c r="D38" s="45"/>
      <c r="E38" s="45"/>
      <c r="F38" s="45"/>
      <c r="G38" s="45"/>
      <c r="H38" s="45"/>
      <c r="I38" s="45"/>
      <c r="J38" s="45"/>
      <c r="K38" s="45"/>
      <c r="L38" s="45"/>
      <c r="M38" s="45"/>
      <c r="N38" s="45"/>
      <c r="O38" s="44"/>
      <c r="P38" s="23"/>
      <c r="Q38" s="23"/>
      <c r="R38" s="23"/>
      <c r="S38" s="23"/>
      <c r="T38" s="23"/>
      <c r="U38" s="23"/>
      <c r="V38" s="23"/>
      <c r="W38" s="23"/>
      <c r="X38" s="23"/>
      <c r="Y38" s="23"/>
      <c r="Z38" s="23"/>
    </row>
    <row r="39" spans="1:26" ht="20" x14ac:dyDescent="0.35">
      <c r="A39" s="23"/>
      <c r="B39" s="23"/>
      <c r="C39" s="58" t="s">
        <v>143</v>
      </c>
      <c r="D39" s="59"/>
      <c r="E39" s="59"/>
      <c r="F39" s="59"/>
      <c r="G39" s="59"/>
      <c r="H39" s="59"/>
      <c r="I39" s="59"/>
      <c r="J39" s="59"/>
      <c r="K39" s="59"/>
      <c r="L39" s="59"/>
      <c r="M39" s="59"/>
      <c r="N39" s="59"/>
      <c r="O39" s="60"/>
      <c r="P39" s="23"/>
      <c r="Q39" s="23"/>
      <c r="R39" s="23"/>
      <c r="S39" s="23"/>
      <c r="T39" s="23"/>
      <c r="U39" s="23"/>
      <c r="V39" s="23"/>
      <c r="W39" s="23"/>
      <c r="X39" s="23"/>
      <c r="Y39" s="23"/>
      <c r="Z39" s="23"/>
    </row>
    <row r="40" spans="1:26" ht="20" x14ac:dyDescent="0.35">
      <c r="A40" s="23"/>
      <c r="B40" s="23"/>
      <c r="C40" s="53"/>
      <c r="D40" s="54"/>
      <c r="E40" s="54"/>
      <c r="F40" s="54"/>
      <c r="G40" s="54"/>
      <c r="H40" s="54"/>
      <c r="I40" s="54"/>
      <c r="J40" s="54"/>
      <c r="K40" s="54"/>
      <c r="L40" s="54"/>
      <c r="M40" s="54"/>
      <c r="N40" s="54"/>
      <c r="O40" s="52"/>
      <c r="P40" s="23"/>
      <c r="Q40" s="23"/>
      <c r="R40" s="23"/>
      <c r="S40" s="23"/>
      <c r="T40" s="23"/>
      <c r="U40" s="23"/>
      <c r="V40" s="23"/>
      <c r="W40" s="23"/>
      <c r="X40" s="23"/>
      <c r="Y40" s="23"/>
      <c r="Z40" s="23"/>
    </row>
    <row r="41" spans="1:26" ht="20" x14ac:dyDescent="0.35">
      <c r="A41" s="23"/>
      <c r="B41" s="23"/>
      <c r="C41" s="53"/>
      <c r="D41" s="54"/>
      <c r="E41" s="54"/>
      <c r="F41" s="54"/>
      <c r="G41" s="54"/>
      <c r="H41" s="54"/>
      <c r="I41" s="54"/>
      <c r="J41" s="54"/>
      <c r="K41" s="54"/>
      <c r="L41" s="54"/>
      <c r="M41" s="54"/>
      <c r="N41" s="54"/>
      <c r="O41" s="52"/>
      <c r="P41" s="23"/>
      <c r="Q41" s="23"/>
      <c r="R41" s="23"/>
      <c r="S41" s="23"/>
      <c r="T41" s="23"/>
      <c r="U41" s="23"/>
      <c r="V41" s="23"/>
      <c r="W41" s="23"/>
      <c r="X41" s="23"/>
      <c r="Y41" s="23"/>
      <c r="Z41" s="23"/>
    </row>
    <row r="42" spans="1:26" ht="20" x14ac:dyDescent="0.35">
      <c r="A42" s="23"/>
      <c r="B42" s="23"/>
      <c r="C42" s="53"/>
      <c r="D42" s="54"/>
      <c r="E42" s="54"/>
      <c r="F42" s="54"/>
      <c r="G42" s="54"/>
      <c r="H42" s="54"/>
      <c r="I42" s="54"/>
      <c r="J42" s="54"/>
      <c r="K42" s="54"/>
      <c r="L42" s="54"/>
      <c r="M42" s="54"/>
      <c r="N42" s="54"/>
      <c r="O42" s="52"/>
      <c r="P42" s="23"/>
      <c r="Q42" s="23"/>
      <c r="R42" s="23"/>
      <c r="S42" s="23"/>
      <c r="T42" s="23"/>
      <c r="U42" s="23"/>
      <c r="V42" s="23"/>
      <c r="W42" s="23"/>
      <c r="X42" s="23"/>
      <c r="Y42" s="23"/>
      <c r="Z42" s="23"/>
    </row>
    <row r="43" spans="1:26" ht="20" x14ac:dyDescent="0.35">
      <c r="A43" s="23"/>
      <c r="B43" s="23"/>
      <c r="C43" s="53"/>
      <c r="D43" s="54"/>
      <c r="E43" s="54"/>
      <c r="F43" s="54"/>
      <c r="G43" s="54"/>
      <c r="H43" s="54"/>
      <c r="I43" s="54"/>
      <c r="J43" s="54"/>
      <c r="K43" s="54"/>
      <c r="L43" s="54"/>
      <c r="M43" s="54"/>
      <c r="N43" s="54"/>
      <c r="O43" s="52"/>
      <c r="P43" s="23"/>
      <c r="Q43" s="23"/>
      <c r="R43" s="23"/>
      <c r="S43" s="23"/>
      <c r="T43" s="23"/>
      <c r="U43" s="23"/>
      <c r="V43" s="23"/>
      <c r="W43" s="23"/>
      <c r="X43" s="23"/>
      <c r="Y43" s="23"/>
      <c r="Z43" s="23"/>
    </row>
    <row r="44" spans="1:26" ht="20" x14ac:dyDescent="0.35">
      <c r="A44" s="23"/>
      <c r="B44" s="23"/>
      <c r="C44" s="53"/>
      <c r="D44" s="54"/>
      <c r="E44" s="54"/>
      <c r="F44" s="54"/>
      <c r="G44" s="54"/>
      <c r="H44" s="54"/>
      <c r="I44" s="54"/>
      <c r="J44" s="54"/>
      <c r="K44" s="54"/>
      <c r="L44" s="54"/>
      <c r="M44" s="54"/>
      <c r="N44" s="54"/>
      <c r="O44" s="52"/>
      <c r="P44" s="23"/>
      <c r="Q44" s="23"/>
      <c r="R44" s="23"/>
      <c r="S44" s="23"/>
      <c r="T44" s="23"/>
      <c r="U44" s="23"/>
      <c r="V44" s="23"/>
      <c r="W44" s="23"/>
      <c r="X44" s="23"/>
      <c r="Y44" s="23"/>
      <c r="Z44" s="23"/>
    </row>
    <row r="45" spans="1:26" ht="20" x14ac:dyDescent="0.35">
      <c r="A45" s="23"/>
      <c r="B45" s="23"/>
      <c r="C45" s="53"/>
      <c r="D45" s="54"/>
      <c r="E45" s="54"/>
      <c r="F45" s="54"/>
      <c r="G45" s="54"/>
      <c r="H45" s="54"/>
      <c r="I45" s="54"/>
      <c r="J45" s="54"/>
      <c r="K45" s="54"/>
      <c r="L45" s="54"/>
      <c r="M45" s="54"/>
      <c r="N45" s="54"/>
      <c r="O45" s="52"/>
      <c r="P45" s="23"/>
      <c r="Q45" s="23"/>
      <c r="R45" s="23"/>
      <c r="S45" s="23"/>
      <c r="T45" s="23"/>
      <c r="U45" s="23"/>
      <c r="V45" s="23"/>
      <c r="W45" s="23"/>
      <c r="X45" s="23"/>
      <c r="Y45" s="23"/>
      <c r="Z45" s="23"/>
    </row>
    <row r="46" spans="1:26" ht="20" x14ac:dyDescent="0.35">
      <c r="A46" s="23"/>
      <c r="B46" s="23"/>
      <c r="C46" s="53"/>
      <c r="D46" s="54"/>
      <c r="E46" s="54"/>
      <c r="F46" s="54"/>
      <c r="G46" s="54"/>
      <c r="H46" s="54"/>
      <c r="I46" s="54"/>
      <c r="J46" s="54"/>
      <c r="K46" s="54"/>
      <c r="L46" s="54"/>
      <c r="M46" s="54"/>
      <c r="N46" s="54"/>
      <c r="O46" s="52"/>
      <c r="P46" s="23"/>
      <c r="Q46" s="23"/>
      <c r="R46" s="23"/>
      <c r="S46" s="23"/>
      <c r="T46" s="23"/>
      <c r="U46" s="23"/>
      <c r="V46" s="23"/>
      <c r="W46" s="23"/>
      <c r="X46" s="23"/>
      <c r="Y46" s="23"/>
      <c r="Z46" s="23"/>
    </row>
    <row r="47" spans="1:26" ht="20" x14ac:dyDescent="0.35">
      <c r="A47" s="23"/>
      <c r="B47" s="23"/>
      <c r="C47" s="53"/>
      <c r="D47" s="54"/>
      <c r="E47" s="54"/>
      <c r="F47" s="54"/>
      <c r="G47" s="54"/>
      <c r="H47" s="54"/>
      <c r="I47" s="54"/>
      <c r="J47" s="54"/>
      <c r="K47" s="54"/>
      <c r="L47" s="54"/>
      <c r="M47" s="54"/>
      <c r="N47" s="54"/>
      <c r="O47" s="52"/>
      <c r="P47" s="23"/>
      <c r="Q47" s="23"/>
      <c r="R47" s="23"/>
      <c r="S47" s="23"/>
      <c r="T47" s="23"/>
      <c r="U47" s="23"/>
      <c r="V47" s="23"/>
      <c r="W47" s="23"/>
      <c r="X47" s="23"/>
      <c r="Y47" s="23"/>
      <c r="Z47" s="23"/>
    </row>
    <row r="48" spans="1:26" ht="20" x14ac:dyDescent="0.35">
      <c r="A48" s="23"/>
      <c r="B48" s="23"/>
      <c r="C48" s="53"/>
      <c r="D48" s="54"/>
      <c r="E48" s="54"/>
      <c r="F48" s="54"/>
      <c r="G48" s="54"/>
      <c r="H48" s="54"/>
      <c r="I48" s="54"/>
      <c r="J48" s="54"/>
      <c r="K48" s="54"/>
      <c r="L48" s="54"/>
      <c r="M48" s="54"/>
      <c r="N48" s="54"/>
      <c r="O48" s="52"/>
      <c r="P48" s="23"/>
      <c r="Q48" s="23"/>
      <c r="R48" s="23"/>
      <c r="S48" s="23"/>
      <c r="T48" s="23"/>
      <c r="U48" s="23"/>
      <c r="V48" s="23"/>
      <c r="W48" s="23"/>
      <c r="X48" s="23"/>
      <c r="Y48" s="23"/>
      <c r="Z48" s="23"/>
    </row>
    <row r="49" spans="1:26" ht="20" x14ac:dyDescent="0.35">
      <c r="A49" s="23"/>
      <c r="B49" s="23"/>
      <c r="C49" s="53"/>
      <c r="D49" s="54"/>
      <c r="E49" s="54"/>
      <c r="F49" s="54"/>
      <c r="G49" s="54"/>
      <c r="H49" s="54"/>
      <c r="I49" s="54"/>
      <c r="J49" s="54"/>
      <c r="K49" s="54"/>
      <c r="L49" s="54"/>
      <c r="M49" s="54"/>
      <c r="N49" s="54"/>
      <c r="O49" s="52"/>
      <c r="P49" s="23"/>
      <c r="Q49" s="23"/>
      <c r="R49" s="23"/>
      <c r="S49" s="23"/>
      <c r="T49" s="23"/>
      <c r="U49" s="23"/>
      <c r="V49" s="23"/>
      <c r="W49" s="23"/>
      <c r="X49" s="23"/>
      <c r="Y49" s="23"/>
      <c r="Z49" s="23"/>
    </row>
    <row r="50" spans="1:26" ht="20" x14ac:dyDescent="0.35">
      <c r="A50" s="23"/>
      <c r="B50" s="23"/>
      <c r="C50" s="53"/>
      <c r="D50" s="54"/>
      <c r="E50" s="54"/>
      <c r="F50" s="54"/>
      <c r="G50" s="54"/>
      <c r="H50" s="54"/>
      <c r="I50" s="54"/>
      <c r="J50" s="54"/>
      <c r="K50" s="54"/>
      <c r="L50" s="54"/>
      <c r="M50" s="54"/>
      <c r="N50" s="54"/>
      <c r="O50" s="52"/>
      <c r="P50" s="23"/>
      <c r="Q50" s="23"/>
      <c r="R50" s="23"/>
      <c r="S50" s="23"/>
      <c r="T50" s="23"/>
      <c r="U50" s="23"/>
      <c r="V50" s="23"/>
      <c r="W50" s="23"/>
      <c r="X50" s="23"/>
      <c r="Y50" s="23"/>
      <c r="Z50" s="23"/>
    </row>
    <row r="51" spans="1:26" ht="20" x14ac:dyDescent="0.35">
      <c r="A51" s="23"/>
      <c r="B51" s="23"/>
      <c r="C51" s="53"/>
      <c r="D51" s="54"/>
      <c r="E51" s="54"/>
      <c r="F51" s="54"/>
      <c r="G51" s="54"/>
      <c r="H51" s="54"/>
      <c r="I51" s="54"/>
      <c r="J51" s="54"/>
      <c r="K51" s="54"/>
      <c r="L51" s="54"/>
      <c r="M51" s="54"/>
      <c r="N51" s="54"/>
      <c r="O51" s="52"/>
      <c r="P51" s="23"/>
      <c r="Q51" s="23"/>
      <c r="R51" s="23"/>
      <c r="S51" s="23"/>
      <c r="T51" s="23"/>
      <c r="U51" s="23"/>
      <c r="V51" s="23"/>
      <c r="W51" s="23"/>
      <c r="X51" s="23"/>
      <c r="Y51" s="23"/>
      <c r="Z51" s="23"/>
    </row>
    <row r="52" spans="1:26" ht="20" x14ac:dyDescent="0.35">
      <c r="A52" s="23"/>
      <c r="B52" s="23"/>
      <c r="C52" s="53"/>
      <c r="D52" s="54"/>
      <c r="E52" s="54"/>
      <c r="F52" s="54"/>
      <c r="G52" s="54"/>
      <c r="H52" s="54"/>
      <c r="I52" s="54"/>
      <c r="J52" s="54"/>
      <c r="K52" s="54"/>
      <c r="L52" s="54"/>
      <c r="M52" s="54"/>
      <c r="N52" s="54"/>
      <c r="O52" s="52"/>
      <c r="P52" s="23"/>
      <c r="Q52" s="23"/>
      <c r="R52" s="23"/>
      <c r="S52" s="23"/>
      <c r="T52" s="23"/>
      <c r="U52" s="23"/>
      <c r="V52" s="23"/>
      <c r="W52" s="23"/>
      <c r="X52" s="23"/>
      <c r="Y52" s="23"/>
      <c r="Z52" s="23"/>
    </row>
    <row r="53" spans="1:26" ht="20" x14ac:dyDescent="0.35">
      <c r="A53" s="23"/>
      <c r="B53" s="23"/>
      <c r="C53" s="53"/>
      <c r="D53" s="54"/>
      <c r="E53" s="54"/>
      <c r="F53" s="54"/>
      <c r="G53" s="54"/>
      <c r="H53" s="54"/>
      <c r="I53" s="54"/>
      <c r="J53" s="54"/>
      <c r="K53" s="54"/>
      <c r="L53" s="54"/>
      <c r="M53" s="54"/>
      <c r="N53" s="54"/>
      <c r="O53" s="52"/>
      <c r="P53" s="23"/>
      <c r="Q53" s="23"/>
      <c r="R53" s="23"/>
      <c r="S53" s="23"/>
      <c r="T53" s="23"/>
      <c r="U53" s="23"/>
      <c r="V53" s="23"/>
      <c r="W53" s="23"/>
      <c r="X53" s="23"/>
      <c r="Y53" s="23"/>
      <c r="Z53" s="23"/>
    </row>
    <row r="54" spans="1:26" ht="20" x14ac:dyDescent="0.35">
      <c r="A54" s="23"/>
      <c r="B54" s="23"/>
      <c r="C54" s="53"/>
      <c r="D54" s="54"/>
      <c r="E54" s="54"/>
      <c r="F54" s="54"/>
      <c r="G54" s="54"/>
      <c r="H54" s="54"/>
      <c r="I54" s="54"/>
      <c r="J54" s="54"/>
      <c r="K54" s="54"/>
      <c r="L54" s="54"/>
      <c r="M54" s="54"/>
      <c r="N54" s="54"/>
      <c r="O54" s="52"/>
      <c r="P54" s="23"/>
      <c r="Q54" s="23"/>
      <c r="R54" s="23"/>
      <c r="S54" s="23"/>
      <c r="T54" s="23"/>
      <c r="U54" s="23"/>
      <c r="V54" s="23"/>
      <c r="W54" s="23"/>
      <c r="X54" s="23"/>
      <c r="Y54" s="23"/>
      <c r="Z54" s="23"/>
    </row>
    <row r="55" spans="1:26" ht="20" x14ac:dyDescent="0.35">
      <c r="A55" s="23"/>
      <c r="B55" s="23"/>
      <c r="C55" s="53"/>
      <c r="D55" s="54"/>
      <c r="E55" s="54"/>
      <c r="F55" s="54"/>
      <c r="G55" s="54"/>
      <c r="H55" s="54"/>
      <c r="I55" s="54"/>
      <c r="J55" s="54"/>
      <c r="K55" s="54"/>
      <c r="L55" s="54"/>
      <c r="M55" s="54"/>
      <c r="N55" s="54"/>
      <c r="O55" s="52"/>
      <c r="P55" s="23"/>
      <c r="Q55" s="23"/>
      <c r="R55" s="23"/>
      <c r="S55" s="23"/>
      <c r="T55" s="23"/>
      <c r="U55" s="23"/>
      <c r="V55" s="23"/>
      <c r="W55" s="23"/>
      <c r="X55" s="23"/>
      <c r="Y55" s="23"/>
      <c r="Z55" s="23"/>
    </row>
    <row r="56" spans="1:26" ht="20" x14ac:dyDescent="0.35">
      <c r="A56" s="23"/>
      <c r="B56" s="23"/>
      <c r="C56" s="53"/>
      <c r="D56" s="54"/>
      <c r="E56" s="54"/>
      <c r="F56" s="54"/>
      <c r="G56" s="54"/>
      <c r="H56" s="54"/>
      <c r="I56" s="54"/>
      <c r="J56" s="54"/>
      <c r="K56" s="54"/>
      <c r="L56" s="54"/>
      <c r="M56" s="54"/>
      <c r="N56" s="54"/>
      <c r="O56" s="52"/>
      <c r="P56" s="23"/>
      <c r="Q56" s="23"/>
      <c r="R56" s="23"/>
      <c r="S56" s="23"/>
      <c r="T56" s="23"/>
      <c r="U56" s="23"/>
      <c r="V56" s="23"/>
      <c r="W56" s="23"/>
      <c r="X56" s="23"/>
      <c r="Y56" s="23"/>
      <c r="Z56" s="23"/>
    </row>
    <row r="57" spans="1:26" ht="20" x14ac:dyDescent="0.35">
      <c r="A57" s="23"/>
      <c r="B57" s="23"/>
      <c r="C57" s="55"/>
      <c r="D57" s="56"/>
      <c r="E57" s="56"/>
      <c r="F57" s="56"/>
      <c r="G57" s="56"/>
      <c r="H57" s="56"/>
      <c r="I57" s="56"/>
      <c r="J57" s="56"/>
      <c r="K57" s="56"/>
      <c r="L57" s="56"/>
      <c r="M57" s="56"/>
      <c r="N57" s="56"/>
      <c r="O57" s="57"/>
      <c r="P57" s="23"/>
      <c r="Q57" s="23"/>
      <c r="R57" s="23"/>
      <c r="S57" s="23"/>
      <c r="T57" s="23"/>
      <c r="U57" s="23"/>
      <c r="V57" s="23"/>
      <c r="W57" s="23"/>
      <c r="X57" s="23"/>
      <c r="Y57" s="23"/>
      <c r="Z57" s="23"/>
    </row>
    <row r="58" spans="1:26" ht="20" x14ac:dyDescent="0.3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20" x14ac:dyDescent="0.3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20" x14ac:dyDescent="0.3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20" x14ac:dyDescent="0.3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20" x14ac:dyDescent="0.3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20" x14ac:dyDescent="0.3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20" x14ac:dyDescent="0.3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20" x14ac:dyDescent="0.3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20" x14ac:dyDescent="0.3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20"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20" x14ac:dyDescent="0.3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20" x14ac:dyDescent="0.3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20" x14ac:dyDescent="0.3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20" x14ac:dyDescent="0.3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20" x14ac:dyDescent="0.3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20" x14ac:dyDescent="0.3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20" x14ac:dyDescent="0.3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20" x14ac:dyDescent="0.3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20" x14ac:dyDescent="0.3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20" x14ac:dyDescent="0.3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20" x14ac:dyDescent="0.3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20" x14ac:dyDescent="0.3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20" x14ac:dyDescent="0.3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20" x14ac:dyDescent="0.3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20" x14ac:dyDescent="0.3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20" x14ac:dyDescent="0.3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20" x14ac:dyDescent="0.3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20" x14ac:dyDescent="0.3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20" x14ac:dyDescent="0.3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20" x14ac:dyDescent="0.3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20" x14ac:dyDescent="0.3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20" x14ac:dyDescent="0.3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20" x14ac:dyDescent="0.3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20" x14ac:dyDescent="0.3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20" x14ac:dyDescent="0.3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20" x14ac:dyDescent="0.3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20" x14ac:dyDescent="0.3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20" x14ac:dyDescent="0.3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20" x14ac:dyDescent="0.3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20" x14ac:dyDescent="0.3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20" x14ac:dyDescent="0.3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20" x14ac:dyDescent="0.3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20" x14ac:dyDescent="0.3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20" x14ac:dyDescent="0.3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20" x14ac:dyDescent="0.3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20" x14ac:dyDescent="0.3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20" x14ac:dyDescent="0.3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20" x14ac:dyDescent="0.3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20" x14ac:dyDescent="0.3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20" x14ac:dyDescent="0.3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20" x14ac:dyDescent="0.3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20" x14ac:dyDescent="0.3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20" x14ac:dyDescent="0.3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20" x14ac:dyDescent="0.3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20" x14ac:dyDescent="0.3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20" x14ac:dyDescent="0.3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20" x14ac:dyDescent="0.3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20" x14ac:dyDescent="0.3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20" x14ac:dyDescent="0.3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20" x14ac:dyDescent="0.3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20" x14ac:dyDescent="0.3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20" x14ac:dyDescent="0.3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20" x14ac:dyDescent="0.3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20" x14ac:dyDescent="0.3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20" x14ac:dyDescent="0.3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20" x14ac:dyDescent="0.3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20" x14ac:dyDescent="0.3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20" x14ac:dyDescent="0.3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20" x14ac:dyDescent="0.3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20" x14ac:dyDescent="0.3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20" x14ac:dyDescent="0.3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20" x14ac:dyDescent="0.3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20" x14ac:dyDescent="0.3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20" x14ac:dyDescent="0.3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20" x14ac:dyDescent="0.3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20" x14ac:dyDescent="0.3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20" x14ac:dyDescent="0.3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20" x14ac:dyDescent="0.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20" x14ac:dyDescent="0.3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20" x14ac:dyDescent="0.3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20" x14ac:dyDescent="0.3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20" x14ac:dyDescent="0.3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20" x14ac:dyDescent="0.3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20" x14ac:dyDescent="0.3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20" x14ac:dyDescent="0.3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20" x14ac:dyDescent="0.3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20" x14ac:dyDescent="0.3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20" x14ac:dyDescent="0.3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20" x14ac:dyDescent="0.3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20" x14ac:dyDescent="0.3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20" x14ac:dyDescent="0.3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20" x14ac:dyDescent="0.3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20" x14ac:dyDescent="0.3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20" x14ac:dyDescent="0.3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20" x14ac:dyDescent="0.3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20" x14ac:dyDescent="0.3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20" x14ac:dyDescent="0.3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20" x14ac:dyDescent="0.3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20" x14ac:dyDescent="0.3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20" x14ac:dyDescent="0.3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20" x14ac:dyDescent="0.3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20" x14ac:dyDescent="0.3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20" x14ac:dyDescent="0.3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20" x14ac:dyDescent="0.3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20" x14ac:dyDescent="0.3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20" x14ac:dyDescent="0.3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20" x14ac:dyDescent="0.3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20" x14ac:dyDescent="0.3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20" x14ac:dyDescent="0.3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20" x14ac:dyDescent="0.3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20" x14ac:dyDescent="0.3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20" x14ac:dyDescent="0.3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20" x14ac:dyDescent="0.3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20" x14ac:dyDescent="0.3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20" x14ac:dyDescent="0.3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20" x14ac:dyDescent="0.3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20" x14ac:dyDescent="0.3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20" x14ac:dyDescent="0.3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20" x14ac:dyDescent="0.3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20" x14ac:dyDescent="0.3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20" x14ac:dyDescent="0.3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20" x14ac:dyDescent="0.3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20" x14ac:dyDescent="0.3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20" x14ac:dyDescent="0.3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20" x14ac:dyDescent="0.3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20" x14ac:dyDescent="0.3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20" x14ac:dyDescent="0.3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20" x14ac:dyDescent="0.3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20" x14ac:dyDescent="0.3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20" x14ac:dyDescent="0.3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20" x14ac:dyDescent="0.3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20" x14ac:dyDescent="0.3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20" x14ac:dyDescent="0.3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20" x14ac:dyDescent="0.3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20" x14ac:dyDescent="0.3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20" x14ac:dyDescent="0.3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20" x14ac:dyDescent="0.3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20" x14ac:dyDescent="0.3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20" x14ac:dyDescent="0.3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20" x14ac:dyDescent="0.3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20" x14ac:dyDescent="0.3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20" x14ac:dyDescent="0.3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20" x14ac:dyDescent="0.3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20" x14ac:dyDescent="0.3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20" x14ac:dyDescent="0.3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20" x14ac:dyDescent="0.3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20" x14ac:dyDescent="0.3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20" x14ac:dyDescent="0.3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20" x14ac:dyDescent="0.3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20" x14ac:dyDescent="0.3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20" x14ac:dyDescent="0.3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20" x14ac:dyDescent="0.3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20" x14ac:dyDescent="0.3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20" x14ac:dyDescent="0.3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20" x14ac:dyDescent="0.3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20" x14ac:dyDescent="0.3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20" x14ac:dyDescent="0.3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20" x14ac:dyDescent="0.3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20" x14ac:dyDescent="0.3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20" x14ac:dyDescent="0.3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20" x14ac:dyDescent="0.3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20" x14ac:dyDescent="0.3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20" x14ac:dyDescent="0.3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20" x14ac:dyDescent="0.3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20" x14ac:dyDescent="0.3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20" x14ac:dyDescent="0.3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20" x14ac:dyDescent="0.3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20" x14ac:dyDescent="0.3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20" x14ac:dyDescent="0.3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20" x14ac:dyDescent="0.3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20" x14ac:dyDescent="0.3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20" x14ac:dyDescent="0.3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20" x14ac:dyDescent="0.3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20" x14ac:dyDescent="0.3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20" x14ac:dyDescent="0.3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20" x14ac:dyDescent="0.3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20" x14ac:dyDescent="0.3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20" x14ac:dyDescent="0.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20" x14ac:dyDescent="0.3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20" x14ac:dyDescent="0.3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20" x14ac:dyDescent="0.3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20" x14ac:dyDescent="0.3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20" x14ac:dyDescent="0.3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20" x14ac:dyDescent="0.3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20" x14ac:dyDescent="0.3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20" x14ac:dyDescent="0.3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20" x14ac:dyDescent="0.3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20" x14ac:dyDescent="0.3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20" x14ac:dyDescent="0.3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20" x14ac:dyDescent="0.3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20" x14ac:dyDescent="0.3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20" x14ac:dyDescent="0.3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20" x14ac:dyDescent="0.3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20" x14ac:dyDescent="0.3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20" x14ac:dyDescent="0.3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20" x14ac:dyDescent="0.3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20" x14ac:dyDescent="0.3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20" x14ac:dyDescent="0.3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20" x14ac:dyDescent="0.3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20" x14ac:dyDescent="0.3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20" x14ac:dyDescent="0.3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20" x14ac:dyDescent="0.3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20" x14ac:dyDescent="0.3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20" x14ac:dyDescent="0.3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20" x14ac:dyDescent="0.3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20" x14ac:dyDescent="0.3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20" x14ac:dyDescent="0.3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20" x14ac:dyDescent="0.3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20" x14ac:dyDescent="0.3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20" x14ac:dyDescent="0.3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20" x14ac:dyDescent="0.3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20" x14ac:dyDescent="0.3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20" x14ac:dyDescent="0.3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20" x14ac:dyDescent="0.3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20" x14ac:dyDescent="0.3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20" x14ac:dyDescent="0.3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20" x14ac:dyDescent="0.3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20" x14ac:dyDescent="0.3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20" x14ac:dyDescent="0.3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20" x14ac:dyDescent="0.3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20" x14ac:dyDescent="0.3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20" x14ac:dyDescent="0.3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20" x14ac:dyDescent="0.3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20" x14ac:dyDescent="0.3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20" x14ac:dyDescent="0.3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20" x14ac:dyDescent="0.3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20" x14ac:dyDescent="0.3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20" x14ac:dyDescent="0.3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20" x14ac:dyDescent="0.3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20" x14ac:dyDescent="0.3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20" x14ac:dyDescent="0.3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20" x14ac:dyDescent="0.3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20" x14ac:dyDescent="0.3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20" x14ac:dyDescent="0.3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20" x14ac:dyDescent="0.3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20" x14ac:dyDescent="0.3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20" x14ac:dyDescent="0.3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20" x14ac:dyDescent="0.3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20" x14ac:dyDescent="0.3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20" x14ac:dyDescent="0.3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20" x14ac:dyDescent="0.3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20" x14ac:dyDescent="0.3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20" x14ac:dyDescent="0.3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20" x14ac:dyDescent="0.3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20" x14ac:dyDescent="0.3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20" x14ac:dyDescent="0.3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20" x14ac:dyDescent="0.3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20" x14ac:dyDescent="0.3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20" x14ac:dyDescent="0.3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20" x14ac:dyDescent="0.3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20" x14ac:dyDescent="0.3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20" x14ac:dyDescent="0.3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20" x14ac:dyDescent="0.3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20" x14ac:dyDescent="0.3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20" x14ac:dyDescent="0.3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20" x14ac:dyDescent="0.3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20" x14ac:dyDescent="0.3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20" x14ac:dyDescent="0.3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20" x14ac:dyDescent="0.3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20" x14ac:dyDescent="0.3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20" x14ac:dyDescent="0.3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20" x14ac:dyDescent="0.3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20" x14ac:dyDescent="0.3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20" x14ac:dyDescent="0.3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20" x14ac:dyDescent="0.3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20" x14ac:dyDescent="0.3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20" x14ac:dyDescent="0.3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20" x14ac:dyDescent="0.3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20" x14ac:dyDescent="0.3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20" x14ac:dyDescent="0.3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20" x14ac:dyDescent="0.3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20" x14ac:dyDescent="0.3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20" x14ac:dyDescent="0.3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20" x14ac:dyDescent="0.3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20" x14ac:dyDescent="0.3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20" x14ac:dyDescent="0.3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20" x14ac:dyDescent="0.3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20" x14ac:dyDescent="0.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20" x14ac:dyDescent="0.3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20" x14ac:dyDescent="0.3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20" x14ac:dyDescent="0.3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20" x14ac:dyDescent="0.3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20" x14ac:dyDescent="0.3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20" x14ac:dyDescent="0.3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20" x14ac:dyDescent="0.3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20" x14ac:dyDescent="0.3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20" x14ac:dyDescent="0.3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20" x14ac:dyDescent="0.3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20" x14ac:dyDescent="0.3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20" x14ac:dyDescent="0.3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20" x14ac:dyDescent="0.3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20" x14ac:dyDescent="0.3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20" x14ac:dyDescent="0.3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20" x14ac:dyDescent="0.3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20" x14ac:dyDescent="0.3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20" x14ac:dyDescent="0.3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20" x14ac:dyDescent="0.3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20" x14ac:dyDescent="0.3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20" x14ac:dyDescent="0.3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20" x14ac:dyDescent="0.3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20" x14ac:dyDescent="0.3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20" x14ac:dyDescent="0.3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20" x14ac:dyDescent="0.3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20" x14ac:dyDescent="0.3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20" x14ac:dyDescent="0.3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20" x14ac:dyDescent="0.3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20" x14ac:dyDescent="0.3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20" x14ac:dyDescent="0.3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20" x14ac:dyDescent="0.3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20" x14ac:dyDescent="0.3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20" x14ac:dyDescent="0.3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20" x14ac:dyDescent="0.3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20" x14ac:dyDescent="0.3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20" x14ac:dyDescent="0.3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20" x14ac:dyDescent="0.3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20" x14ac:dyDescent="0.3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20" x14ac:dyDescent="0.3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20" x14ac:dyDescent="0.3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20" x14ac:dyDescent="0.3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20" x14ac:dyDescent="0.3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20" x14ac:dyDescent="0.3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20" x14ac:dyDescent="0.3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20" x14ac:dyDescent="0.3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20" x14ac:dyDescent="0.3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20" x14ac:dyDescent="0.3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20" x14ac:dyDescent="0.3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20" x14ac:dyDescent="0.3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20" x14ac:dyDescent="0.3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20" x14ac:dyDescent="0.3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20" x14ac:dyDescent="0.3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20" x14ac:dyDescent="0.3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20" x14ac:dyDescent="0.3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20" x14ac:dyDescent="0.3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20" x14ac:dyDescent="0.3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20" x14ac:dyDescent="0.3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20" x14ac:dyDescent="0.3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20" x14ac:dyDescent="0.3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20" x14ac:dyDescent="0.3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20" x14ac:dyDescent="0.3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20" x14ac:dyDescent="0.3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20" x14ac:dyDescent="0.3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20" x14ac:dyDescent="0.3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20" x14ac:dyDescent="0.3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20" x14ac:dyDescent="0.3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20" x14ac:dyDescent="0.3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20" x14ac:dyDescent="0.3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20" x14ac:dyDescent="0.3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20" x14ac:dyDescent="0.3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20" x14ac:dyDescent="0.3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20" x14ac:dyDescent="0.3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20" x14ac:dyDescent="0.3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20" x14ac:dyDescent="0.3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20" x14ac:dyDescent="0.3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20" x14ac:dyDescent="0.3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20" x14ac:dyDescent="0.3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20" x14ac:dyDescent="0.3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20" x14ac:dyDescent="0.3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20" x14ac:dyDescent="0.3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20" x14ac:dyDescent="0.3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20" x14ac:dyDescent="0.3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20" x14ac:dyDescent="0.3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20" x14ac:dyDescent="0.3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20" x14ac:dyDescent="0.3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20" x14ac:dyDescent="0.3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20" x14ac:dyDescent="0.3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20" x14ac:dyDescent="0.3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20" x14ac:dyDescent="0.3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20" x14ac:dyDescent="0.3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20" x14ac:dyDescent="0.3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20" x14ac:dyDescent="0.3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20" x14ac:dyDescent="0.3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20" x14ac:dyDescent="0.3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20" x14ac:dyDescent="0.3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20" x14ac:dyDescent="0.3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20" x14ac:dyDescent="0.3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20" x14ac:dyDescent="0.3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20" x14ac:dyDescent="0.3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20" x14ac:dyDescent="0.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20" x14ac:dyDescent="0.3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20" x14ac:dyDescent="0.3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20" x14ac:dyDescent="0.3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20" x14ac:dyDescent="0.3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20" x14ac:dyDescent="0.3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20" x14ac:dyDescent="0.3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20" x14ac:dyDescent="0.3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20" x14ac:dyDescent="0.3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20" x14ac:dyDescent="0.3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20" x14ac:dyDescent="0.3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20" x14ac:dyDescent="0.3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20" x14ac:dyDescent="0.3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20" x14ac:dyDescent="0.3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20" x14ac:dyDescent="0.3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20" x14ac:dyDescent="0.3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20" x14ac:dyDescent="0.3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20" x14ac:dyDescent="0.3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20" x14ac:dyDescent="0.3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20" x14ac:dyDescent="0.3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20" x14ac:dyDescent="0.3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20" x14ac:dyDescent="0.3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20" x14ac:dyDescent="0.3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20" x14ac:dyDescent="0.3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20" x14ac:dyDescent="0.3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20" x14ac:dyDescent="0.3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20" x14ac:dyDescent="0.3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20" x14ac:dyDescent="0.3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20" x14ac:dyDescent="0.3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20" x14ac:dyDescent="0.3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20" x14ac:dyDescent="0.3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20" x14ac:dyDescent="0.3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20" x14ac:dyDescent="0.3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20" x14ac:dyDescent="0.3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20" x14ac:dyDescent="0.3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20" x14ac:dyDescent="0.3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20" x14ac:dyDescent="0.3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20" x14ac:dyDescent="0.3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20" x14ac:dyDescent="0.3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20" x14ac:dyDescent="0.3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20" x14ac:dyDescent="0.3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20" x14ac:dyDescent="0.3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20" x14ac:dyDescent="0.3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20" x14ac:dyDescent="0.3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20" x14ac:dyDescent="0.3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20" x14ac:dyDescent="0.3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20" x14ac:dyDescent="0.3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20" x14ac:dyDescent="0.3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20" x14ac:dyDescent="0.3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20" x14ac:dyDescent="0.3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20" x14ac:dyDescent="0.3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20" x14ac:dyDescent="0.3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20" x14ac:dyDescent="0.3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20" x14ac:dyDescent="0.3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20" x14ac:dyDescent="0.3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20" x14ac:dyDescent="0.3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20" x14ac:dyDescent="0.3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20" x14ac:dyDescent="0.3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20" x14ac:dyDescent="0.3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20" x14ac:dyDescent="0.3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20" x14ac:dyDescent="0.3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20" x14ac:dyDescent="0.3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20" x14ac:dyDescent="0.3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20" x14ac:dyDescent="0.3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20" x14ac:dyDescent="0.3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20" x14ac:dyDescent="0.3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20" x14ac:dyDescent="0.3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20" x14ac:dyDescent="0.3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20" x14ac:dyDescent="0.3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20" x14ac:dyDescent="0.3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20" x14ac:dyDescent="0.3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20" x14ac:dyDescent="0.3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20" x14ac:dyDescent="0.3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20" x14ac:dyDescent="0.3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20" x14ac:dyDescent="0.3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20" x14ac:dyDescent="0.3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20" x14ac:dyDescent="0.3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20" x14ac:dyDescent="0.3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20" x14ac:dyDescent="0.3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20" x14ac:dyDescent="0.3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20" x14ac:dyDescent="0.3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20" x14ac:dyDescent="0.3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20" x14ac:dyDescent="0.3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20" x14ac:dyDescent="0.3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20" x14ac:dyDescent="0.3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20" x14ac:dyDescent="0.3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20" x14ac:dyDescent="0.3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20" x14ac:dyDescent="0.3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20" x14ac:dyDescent="0.3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20" x14ac:dyDescent="0.3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20" x14ac:dyDescent="0.3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20" x14ac:dyDescent="0.3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20" x14ac:dyDescent="0.3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20" x14ac:dyDescent="0.3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20" x14ac:dyDescent="0.3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20" x14ac:dyDescent="0.3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20" x14ac:dyDescent="0.3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20" x14ac:dyDescent="0.3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20" x14ac:dyDescent="0.3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20" x14ac:dyDescent="0.3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20" x14ac:dyDescent="0.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20" x14ac:dyDescent="0.3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20" x14ac:dyDescent="0.3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20" x14ac:dyDescent="0.3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20" x14ac:dyDescent="0.3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20" x14ac:dyDescent="0.3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20" x14ac:dyDescent="0.3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20" x14ac:dyDescent="0.3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20" x14ac:dyDescent="0.3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20" x14ac:dyDescent="0.3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20" x14ac:dyDescent="0.3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20" x14ac:dyDescent="0.3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20" x14ac:dyDescent="0.3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20" x14ac:dyDescent="0.3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20" x14ac:dyDescent="0.3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20" x14ac:dyDescent="0.3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20" x14ac:dyDescent="0.3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20" x14ac:dyDescent="0.3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20" x14ac:dyDescent="0.3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20" x14ac:dyDescent="0.3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20" x14ac:dyDescent="0.3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20" x14ac:dyDescent="0.3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20" x14ac:dyDescent="0.3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20" x14ac:dyDescent="0.3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20" x14ac:dyDescent="0.3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20" x14ac:dyDescent="0.3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20" x14ac:dyDescent="0.3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20" x14ac:dyDescent="0.3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20" x14ac:dyDescent="0.3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20" x14ac:dyDescent="0.3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20" x14ac:dyDescent="0.3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20" x14ac:dyDescent="0.3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20" x14ac:dyDescent="0.3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20" x14ac:dyDescent="0.3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20" x14ac:dyDescent="0.3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20" x14ac:dyDescent="0.3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20" x14ac:dyDescent="0.3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20" x14ac:dyDescent="0.3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20" x14ac:dyDescent="0.3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20" x14ac:dyDescent="0.3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20" x14ac:dyDescent="0.3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20" x14ac:dyDescent="0.3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20" x14ac:dyDescent="0.3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20" x14ac:dyDescent="0.3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20" x14ac:dyDescent="0.3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20" x14ac:dyDescent="0.3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20" x14ac:dyDescent="0.3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20" x14ac:dyDescent="0.3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20" x14ac:dyDescent="0.3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20" x14ac:dyDescent="0.3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20" x14ac:dyDescent="0.3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20" x14ac:dyDescent="0.3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20" x14ac:dyDescent="0.3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20" x14ac:dyDescent="0.3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20" x14ac:dyDescent="0.3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20" x14ac:dyDescent="0.3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20" x14ac:dyDescent="0.3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20" x14ac:dyDescent="0.3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20" x14ac:dyDescent="0.3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20" x14ac:dyDescent="0.3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20" x14ac:dyDescent="0.3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20" x14ac:dyDescent="0.3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20" x14ac:dyDescent="0.3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20" x14ac:dyDescent="0.3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20" x14ac:dyDescent="0.3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20" x14ac:dyDescent="0.3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20" x14ac:dyDescent="0.3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20" x14ac:dyDescent="0.3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20" x14ac:dyDescent="0.3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20" x14ac:dyDescent="0.3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20" x14ac:dyDescent="0.3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20" x14ac:dyDescent="0.3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20" x14ac:dyDescent="0.3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20" x14ac:dyDescent="0.3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20" x14ac:dyDescent="0.3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20" x14ac:dyDescent="0.3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20" x14ac:dyDescent="0.3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20" x14ac:dyDescent="0.3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20" x14ac:dyDescent="0.3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20" x14ac:dyDescent="0.3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20" x14ac:dyDescent="0.3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20" x14ac:dyDescent="0.3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20" x14ac:dyDescent="0.3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20" x14ac:dyDescent="0.3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20" x14ac:dyDescent="0.3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20" x14ac:dyDescent="0.3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20" x14ac:dyDescent="0.3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20" x14ac:dyDescent="0.3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20" x14ac:dyDescent="0.3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20" x14ac:dyDescent="0.3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20" x14ac:dyDescent="0.3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20" x14ac:dyDescent="0.3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20" x14ac:dyDescent="0.3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20" x14ac:dyDescent="0.3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20" x14ac:dyDescent="0.3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20" x14ac:dyDescent="0.3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20" x14ac:dyDescent="0.3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20" x14ac:dyDescent="0.3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20" x14ac:dyDescent="0.3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20" x14ac:dyDescent="0.3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20" x14ac:dyDescent="0.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20" x14ac:dyDescent="0.3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20" x14ac:dyDescent="0.3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20" x14ac:dyDescent="0.3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20" x14ac:dyDescent="0.3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20" x14ac:dyDescent="0.3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20" x14ac:dyDescent="0.3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20" x14ac:dyDescent="0.3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20" x14ac:dyDescent="0.3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20" x14ac:dyDescent="0.3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20" x14ac:dyDescent="0.3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20" x14ac:dyDescent="0.3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20" x14ac:dyDescent="0.3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20" x14ac:dyDescent="0.3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20" x14ac:dyDescent="0.3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20" x14ac:dyDescent="0.3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20" x14ac:dyDescent="0.3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20" x14ac:dyDescent="0.3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20" x14ac:dyDescent="0.3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20" x14ac:dyDescent="0.3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20" x14ac:dyDescent="0.3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20" x14ac:dyDescent="0.3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20" x14ac:dyDescent="0.3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20" x14ac:dyDescent="0.3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20" x14ac:dyDescent="0.3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20" x14ac:dyDescent="0.3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20" x14ac:dyDescent="0.3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20" x14ac:dyDescent="0.3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20" x14ac:dyDescent="0.3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20" x14ac:dyDescent="0.3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20" x14ac:dyDescent="0.3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20" x14ac:dyDescent="0.3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20" x14ac:dyDescent="0.3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20" x14ac:dyDescent="0.3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20" x14ac:dyDescent="0.3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20" x14ac:dyDescent="0.3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20" x14ac:dyDescent="0.3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20" x14ac:dyDescent="0.3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20" x14ac:dyDescent="0.3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20" x14ac:dyDescent="0.3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20" x14ac:dyDescent="0.3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20" x14ac:dyDescent="0.3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20" x14ac:dyDescent="0.3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20" x14ac:dyDescent="0.3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20" x14ac:dyDescent="0.3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20" x14ac:dyDescent="0.3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20" x14ac:dyDescent="0.3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20" x14ac:dyDescent="0.3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20" x14ac:dyDescent="0.3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20" x14ac:dyDescent="0.3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20" x14ac:dyDescent="0.3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20" x14ac:dyDescent="0.3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20" x14ac:dyDescent="0.3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20" x14ac:dyDescent="0.3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20" x14ac:dyDescent="0.3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20" x14ac:dyDescent="0.3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20" x14ac:dyDescent="0.3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20" x14ac:dyDescent="0.3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20" x14ac:dyDescent="0.3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20" x14ac:dyDescent="0.3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20" x14ac:dyDescent="0.3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20" x14ac:dyDescent="0.3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20" x14ac:dyDescent="0.3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20" x14ac:dyDescent="0.3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20" x14ac:dyDescent="0.3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20" x14ac:dyDescent="0.3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20" x14ac:dyDescent="0.3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20" x14ac:dyDescent="0.3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20" x14ac:dyDescent="0.3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20" x14ac:dyDescent="0.3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20" x14ac:dyDescent="0.3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20" x14ac:dyDescent="0.3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20" x14ac:dyDescent="0.3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20" x14ac:dyDescent="0.3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20" x14ac:dyDescent="0.3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20" x14ac:dyDescent="0.3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20" x14ac:dyDescent="0.3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20" x14ac:dyDescent="0.3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20" x14ac:dyDescent="0.3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20" x14ac:dyDescent="0.3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20" x14ac:dyDescent="0.3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20" x14ac:dyDescent="0.3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20" x14ac:dyDescent="0.3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20" x14ac:dyDescent="0.3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20" x14ac:dyDescent="0.3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20" x14ac:dyDescent="0.3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20" x14ac:dyDescent="0.3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20" x14ac:dyDescent="0.3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20" x14ac:dyDescent="0.3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20" x14ac:dyDescent="0.3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20" x14ac:dyDescent="0.3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20" x14ac:dyDescent="0.3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20" x14ac:dyDescent="0.3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20" x14ac:dyDescent="0.3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20" x14ac:dyDescent="0.3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20" x14ac:dyDescent="0.3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20" x14ac:dyDescent="0.3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20" x14ac:dyDescent="0.3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20" x14ac:dyDescent="0.3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20" x14ac:dyDescent="0.3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20" x14ac:dyDescent="0.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20" x14ac:dyDescent="0.3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20" x14ac:dyDescent="0.3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20" x14ac:dyDescent="0.3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20" x14ac:dyDescent="0.3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20" x14ac:dyDescent="0.3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20" x14ac:dyDescent="0.3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20" x14ac:dyDescent="0.3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20" x14ac:dyDescent="0.3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20" x14ac:dyDescent="0.3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20" x14ac:dyDescent="0.3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20" x14ac:dyDescent="0.3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20" x14ac:dyDescent="0.3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20" x14ac:dyDescent="0.3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20" x14ac:dyDescent="0.3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20" x14ac:dyDescent="0.3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20" x14ac:dyDescent="0.3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20" x14ac:dyDescent="0.3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20" x14ac:dyDescent="0.3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20" x14ac:dyDescent="0.3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20" x14ac:dyDescent="0.3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20" x14ac:dyDescent="0.3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20" x14ac:dyDescent="0.3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20" x14ac:dyDescent="0.3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20" x14ac:dyDescent="0.3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20" x14ac:dyDescent="0.3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20" x14ac:dyDescent="0.3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20" x14ac:dyDescent="0.3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20" x14ac:dyDescent="0.3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20" x14ac:dyDescent="0.3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20" x14ac:dyDescent="0.3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20" x14ac:dyDescent="0.3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20" x14ac:dyDescent="0.3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20" x14ac:dyDescent="0.3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20" x14ac:dyDescent="0.3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20" x14ac:dyDescent="0.3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20" x14ac:dyDescent="0.3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20" x14ac:dyDescent="0.3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20" x14ac:dyDescent="0.3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20" x14ac:dyDescent="0.3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20" x14ac:dyDescent="0.3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20" x14ac:dyDescent="0.3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20" x14ac:dyDescent="0.3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20" x14ac:dyDescent="0.3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20" x14ac:dyDescent="0.3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20" x14ac:dyDescent="0.3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20" x14ac:dyDescent="0.3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20" x14ac:dyDescent="0.3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20" x14ac:dyDescent="0.3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20" x14ac:dyDescent="0.3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20" x14ac:dyDescent="0.3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20" x14ac:dyDescent="0.3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20" x14ac:dyDescent="0.3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20" x14ac:dyDescent="0.3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20" x14ac:dyDescent="0.3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20" x14ac:dyDescent="0.3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20" x14ac:dyDescent="0.3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20" x14ac:dyDescent="0.3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20" x14ac:dyDescent="0.3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20" x14ac:dyDescent="0.3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20" x14ac:dyDescent="0.3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20" x14ac:dyDescent="0.3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20" x14ac:dyDescent="0.3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20" x14ac:dyDescent="0.3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20" x14ac:dyDescent="0.3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20" x14ac:dyDescent="0.3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20" x14ac:dyDescent="0.3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20" x14ac:dyDescent="0.3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20" x14ac:dyDescent="0.3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20" x14ac:dyDescent="0.3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20" x14ac:dyDescent="0.3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20" x14ac:dyDescent="0.3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20" x14ac:dyDescent="0.3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20" x14ac:dyDescent="0.3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20" x14ac:dyDescent="0.3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20" x14ac:dyDescent="0.3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20" x14ac:dyDescent="0.3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20" x14ac:dyDescent="0.3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20" x14ac:dyDescent="0.3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20" x14ac:dyDescent="0.3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20" x14ac:dyDescent="0.3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20" x14ac:dyDescent="0.3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20" x14ac:dyDescent="0.3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20" x14ac:dyDescent="0.3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20" x14ac:dyDescent="0.3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20" x14ac:dyDescent="0.3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20" x14ac:dyDescent="0.3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20" x14ac:dyDescent="0.3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20" x14ac:dyDescent="0.3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20" x14ac:dyDescent="0.3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20" x14ac:dyDescent="0.3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20" x14ac:dyDescent="0.3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20" x14ac:dyDescent="0.3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20" x14ac:dyDescent="0.3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20" x14ac:dyDescent="0.3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20" x14ac:dyDescent="0.3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20" x14ac:dyDescent="0.3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20" x14ac:dyDescent="0.3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20" x14ac:dyDescent="0.3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20" x14ac:dyDescent="0.3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20" x14ac:dyDescent="0.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20" x14ac:dyDescent="0.3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20" x14ac:dyDescent="0.3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20" x14ac:dyDescent="0.3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20" x14ac:dyDescent="0.3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20" x14ac:dyDescent="0.3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20" x14ac:dyDescent="0.3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20" x14ac:dyDescent="0.3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20" x14ac:dyDescent="0.3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20" x14ac:dyDescent="0.3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20" x14ac:dyDescent="0.3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20" x14ac:dyDescent="0.3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20" x14ac:dyDescent="0.3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20" x14ac:dyDescent="0.3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20" x14ac:dyDescent="0.3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20" x14ac:dyDescent="0.3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20" x14ac:dyDescent="0.3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20" x14ac:dyDescent="0.3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20" x14ac:dyDescent="0.3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20" x14ac:dyDescent="0.3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20" x14ac:dyDescent="0.3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20" x14ac:dyDescent="0.3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20" x14ac:dyDescent="0.3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20" x14ac:dyDescent="0.3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20" x14ac:dyDescent="0.3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20" x14ac:dyDescent="0.3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20" x14ac:dyDescent="0.3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20" x14ac:dyDescent="0.3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20" x14ac:dyDescent="0.3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20" x14ac:dyDescent="0.3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20" x14ac:dyDescent="0.3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20" x14ac:dyDescent="0.3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20" x14ac:dyDescent="0.3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20" x14ac:dyDescent="0.3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20" x14ac:dyDescent="0.3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20" x14ac:dyDescent="0.3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20" x14ac:dyDescent="0.3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20" x14ac:dyDescent="0.3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20" x14ac:dyDescent="0.3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20" x14ac:dyDescent="0.3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20" x14ac:dyDescent="0.3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20" x14ac:dyDescent="0.3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20" x14ac:dyDescent="0.3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20" x14ac:dyDescent="0.3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20" x14ac:dyDescent="0.3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20" x14ac:dyDescent="0.3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20" x14ac:dyDescent="0.3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20" x14ac:dyDescent="0.3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20" x14ac:dyDescent="0.3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20" x14ac:dyDescent="0.3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20" x14ac:dyDescent="0.3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20" x14ac:dyDescent="0.3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20" x14ac:dyDescent="0.3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20" x14ac:dyDescent="0.3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20" x14ac:dyDescent="0.3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20" x14ac:dyDescent="0.3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20" x14ac:dyDescent="0.3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20" x14ac:dyDescent="0.3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20" x14ac:dyDescent="0.3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20" x14ac:dyDescent="0.3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20" x14ac:dyDescent="0.3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20" x14ac:dyDescent="0.3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20" x14ac:dyDescent="0.3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20" x14ac:dyDescent="0.3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20" x14ac:dyDescent="0.3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20" x14ac:dyDescent="0.3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20" x14ac:dyDescent="0.3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20" x14ac:dyDescent="0.3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20" x14ac:dyDescent="0.3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20" x14ac:dyDescent="0.3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20" x14ac:dyDescent="0.3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20" x14ac:dyDescent="0.3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20" x14ac:dyDescent="0.3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20" x14ac:dyDescent="0.3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20" x14ac:dyDescent="0.3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20" x14ac:dyDescent="0.3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20" x14ac:dyDescent="0.3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20" x14ac:dyDescent="0.3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20" x14ac:dyDescent="0.3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20" x14ac:dyDescent="0.3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20" x14ac:dyDescent="0.3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20" x14ac:dyDescent="0.3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20" x14ac:dyDescent="0.3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20" x14ac:dyDescent="0.3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20" x14ac:dyDescent="0.3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20" x14ac:dyDescent="0.3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20" x14ac:dyDescent="0.3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20" x14ac:dyDescent="0.3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20" x14ac:dyDescent="0.3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20" x14ac:dyDescent="0.3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20" x14ac:dyDescent="0.3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20" x14ac:dyDescent="0.3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20" x14ac:dyDescent="0.3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20" x14ac:dyDescent="0.3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20" x14ac:dyDescent="0.3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20" x14ac:dyDescent="0.3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20" x14ac:dyDescent="0.3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20" x14ac:dyDescent="0.3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20" x14ac:dyDescent="0.3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20" x14ac:dyDescent="0.3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20" x14ac:dyDescent="0.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20" x14ac:dyDescent="0.3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20" x14ac:dyDescent="0.3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20" x14ac:dyDescent="0.3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20" x14ac:dyDescent="0.3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20" x14ac:dyDescent="0.3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20" x14ac:dyDescent="0.3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20" x14ac:dyDescent="0.3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20" x14ac:dyDescent="0.3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20" x14ac:dyDescent="0.3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20" x14ac:dyDescent="0.3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20" x14ac:dyDescent="0.3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20" x14ac:dyDescent="0.3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20" x14ac:dyDescent="0.3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20" x14ac:dyDescent="0.3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20" x14ac:dyDescent="0.3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20" x14ac:dyDescent="0.3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20" x14ac:dyDescent="0.3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20" x14ac:dyDescent="0.3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20" x14ac:dyDescent="0.3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20" x14ac:dyDescent="0.3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20" x14ac:dyDescent="0.3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20" x14ac:dyDescent="0.3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20" x14ac:dyDescent="0.3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20" x14ac:dyDescent="0.3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20" x14ac:dyDescent="0.3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20" x14ac:dyDescent="0.3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20" x14ac:dyDescent="0.3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20" x14ac:dyDescent="0.3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20" x14ac:dyDescent="0.3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20" x14ac:dyDescent="0.3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20" x14ac:dyDescent="0.3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20" x14ac:dyDescent="0.3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20" x14ac:dyDescent="0.3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20" x14ac:dyDescent="0.3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20" x14ac:dyDescent="0.3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20" x14ac:dyDescent="0.3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20" x14ac:dyDescent="0.3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20" x14ac:dyDescent="0.3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20" x14ac:dyDescent="0.3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20" x14ac:dyDescent="0.3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20" x14ac:dyDescent="0.3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20" x14ac:dyDescent="0.3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20" x14ac:dyDescent="0.3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20" x14ac:dyDescent="0.3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20" x14ac:dyDescent="0.3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20" x14ac:dyDescent="0.3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20" x14ac:dyDescent="0.3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20" x14ac:dyDescent="0.3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20" x14ac:dyDescent="0.3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20" x14ac:dyDescent="0.3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20" x14ac:dyDescent="0.3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20" x14ac:dyDescent="0.3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20" x14ac:dyDescent="0.3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20" x14ac:dyDescent="0.3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20" x14ac:dyDescent="0.3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20" x14ac:dyDescent="0.3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20" x14ac:dyDescent="0.3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20" x14ac:dyDescent="0.3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20" x14ac:dyDescent="0.3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20" x14ac:dyDescent="0.3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20" x14ac:dyDescent="0.3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20" x14ac:dyDescent="0.3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20" x14ac:dyDescent="0.3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20" x14ac:dyDescent="0.3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20" x14ac:dyDescent="0.3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1">
    <mergeCell ref="E14:O14"/>
    <mergeCell ref="M4:M7"/>
    <mergeCell ref="E10:O10"/>
    <mergeCell ref="E11:O11"/>
    <mergeCell ref="E12:O12"/>
    <mergeCell ref="E13:O13"/>
    <mergeCell ref="E15:O15"/>
    <mergeCell ref="C17:O17"/>
    <mergeCell ref="C18:O36"/>
    <mergeCell ref="C38:O38"/>
    <mergeCell ref="C39:O57"/>
  </mergeCells>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984"/>
  <sheetViews>
    <sheetView topLeftCell="A2" workbookViewId="0">
      <selection activeCell="N16" sqref="N16"/>
    </sheetView>
  </sheetViews>
  <sheetFormatPr baseColWidth="12" defaultRowHeight="15" x14ac:dyDescent="0.15"/>
  <cols>
    <col min="1" max="1" width="2.5" customWidth="1"/>
    <col min="2" max="2" width="3.1640625" customWidth="1"/>
    <col min="3" max="3" width="13.5" bestFit="1" customWidth="1"/>
    <col min="4" max="4" width="33" customWidth="1"/>
    <col min="5" max="5" width="10" customWidth="1"/>
    <col min="6" max="6" width="10.33203125" customWidth="1"/>
    <col min="7" max="7" width="10.33203125" bestFit="1" customWidth="1"/>
    <col min="8" max="8" width="12.33203125" customWidth="1"/>
    <col min="9" max="9" width="8.33203125" customWidth="1"/>
    <col min="10" max="10" width="10.1640625" customWidth="1"/>
    <col min="11" max="11" width="11.5" bestFit="1" customWidth="1"/>
    <col min="12" max="12" width="9.6640625" customWidth="1"/>
    <col min="13" max="13" width="15.83203125" customWidth="1"/>
    <col min="14" max="14" width="95.5" bestFit="1" customWidth="1"/>
    <col min="15" max="15" width="55.83203125" bestFit="1" customWidth="1"/>
    <col min="16" max="26" width="2.5" customWidth="1"/>
  </cols>
  <sheetData>
    <row r="1" spans="1:26" ht="29" x14ac:dyDescent="0.5">
      <c r="A1" s="23"/>
      <c r="B1" s="32" t="s">
        <v>127</v>
      </c>
      <c r="C1" s="23"/>
      <c r="D1" s="23"/>
      <c r="E1" s="23"/>
      <c r="F1" s="23"/>
      <c r="G1" s="23"/>
      <c r="H1" s="23"/>
      <c r="I1" s="23"/>
      <c r="J1" s="23"/>
      <c r="K1" s="23"/>
      <c r="L1" s="23"/>
      <c r="M1" s="23"/>
      <c r="N1" s="23"/>
      <c r="O1" s="23"/>
      <c r="P1" s="23"/>
      <c r="Q1" s="23"/>
      <c r="R1" s="23"/>
      <c r="S1" s="23"/>
      <c r="T1" s="23"/>
      <c r="U1" s="23"/>
      <c r="V1" s="23"/>
      <c r="W1" s="23"/>
      <c r="X1" s="23"/>
      <c r="Y1" s="23"/>
      <c r="Z1" s="23"/>
    </row>
    <row r="2" spans="1:26" ht="20" x14ac:dyDescent="0.35">
      <c r="A2" s="23"/>
      <c r="B2" s="23"/>
      <c r="C2" s="23"/>
      <c r="D2" s="23"/>
      <c r="E2" s="23"/>
      <c r="F2" s="23"/>
      <c r="G2" s="23"/>
      <c r="H2" s="23"/>
      <c r="I2" s="23"/>
      <c r="J2" s="23"/>
      <c r="K2" s="23"/>
      <c r="L2" s="23"/>
      <c r="M2" s="24"/>
      <c r="N2" s="25"/>
      <c r="O2" s="24"/>
      <c r="P2" s="23"/>
      <c r="Q2" s="23"/>
      <c r="R2" s="23"/>
      <c r="S2" s="23"/>
      <c r="T2" s="23"/>
      <c r="U2" s="23"/>
      <c r="V2" s="23"/>
      <c r="W2" s="23"/>
      <c r="X2" s="23"/>
      <c r="Y2" s="23"/>
      <c r="Z2" s="23"/>
    </row>
    <row r="3" spans="1:26" ht="20" x14ac:dyDescent="0.35">
      <c r="A3" s="23"/>
      <c r="B3" s="23"/>
      <c r="C3" s="64" t="s">
        <v>141</v>
      </c>
      <c r="D3" s="56"/>
      <c r="E3" s="56"/>
      <c r="F3" s="56"/>
      <c r="G3" s="56"/>
      <c r="H3" s="56"/>
      <c r="I3" s="56"/>
      <c r="J3" s="56"/>
      <c r="K3" s="56"/>
      <c r="L3" s="56"/>
      <c r="M3" s="56"/>
      <c r="N3" s="56"/>
      <c r="O3" s="56"/>
      <c r="P3" s="23"/>
      <c r="Q3" s="23"/>
      <c r="R3" s="23"/>
      <c r="S3" s="23"/>
      <c r="T3" s="23"/>
      <c r="U3" s="23"/>
      <c r="V3" s="23"/>
      <c r="W3" s="23"/>
      <c r="X3" s="23"/>
      <c r="Y3" s="23"/>
      <c r="Z3" s="23"/>
    </row>
    <row r="4" spans="1:26" ht="21" x14ac:dyDescent="0.35">
      <c r="A4" s="23"/>
      <c r="B4" s="23"/>
      <c r="C4" s="33" t="s">
        <v>85</v>
      </c>
      <c r="D4" s="33" t="s">
        <v>66</v>
      </c>
      <c r="E4" s="33" t="s">
        <v>86</v>
      </c>
      <c r="F4" s="33" t="s">
        <v>87</v>
      </c>
      <c r="G4" s="33" t="s">
        <v>88</v>
      </c>
      <c r="H4" s="33" t="s">
        <v>89</v>
      </c>
      <c r="I4" s="33" t="s">
        <v>90</v>
      </c>
      <c r="J4" s="33" t="s">
        <v>91</v>
      </c>
      <c r="K4" s="33" t="s">
        <v>92</v>
      </c>
      <c r="L4" s="33" t="s">
        <v>120</v>
      </c>
      <c r="M4" s="33" t="s">
        <v>94</v>
      </c>
      <c r="N4" s="33" t="s">
        <v>95</v>
      </c>
      <c r="O4" s="33" t="s">
        <v>96</v>
      </c>
      <c r="P4" s="23"/>
      <c r="Q4" s="23"/>
      <c r="R4" s="23"/>
      <c r="S4" s="23"/>
      <c r="T4" s="23"/>
      <c r="U4" s="23"/>
      <c r="V4" s="23"/>
      <c r="W4" s="23"/>
      <c r="X4" s="23"/>
      <c r="Y4" s="23"/>
      <c r="Z4" s="23"/>
    </row>
    <row r="5" spans="1:26" ht="24" x14ac:dyDescent="0.35">
      <c r="A5" s="23"/>
      <c r="B5" s="23"/>
      <c r="C5" s="40">
        <v>1029</v>
      </c>
      <c r="D5" s="40" t="s">
        <v>139</v>
      </c>
      <c r="E5" s="40">
        <v>80</v>
      </c>
      <c r="F5" s="40">
        <v>5617</v>
      </c>
      <c r="G5" s="40"/>
      <c r="H5" s="40">
        <v>5166</v>
      </c>
      <c r="I5" s="40">
        <v>99</v>
      </c>
      <c r="J5" s="40">
        <v>2878</v>
      </c>
      <c r="K5" s="40"/>
      <c r="L5" s="40" t="s">
        <v>150</v>
      </c>
      <c r="M5" s="75">
        <v>22593</v>
      </c>
      <c r="N5" s="40" t="s">
        <v>140</v>
      </c>
      <c r="O5" s="40" t="s">
        <v>97</v>
      </c>
      <c r="P5" s="23"/>
      <c r="Q5" s="23"/>
      <c r="R5" s="23"/>
      <c r="T5" s="23"/>
      <c r="U5" s="23"/>
      <c r="V5" s="23"/>
      <c r="W5" s="23"/>
      <c r="X5" s="23"/>
    </row>
    <row r="6" spans="1:26" ht="24" x14ac:dyDescent="0.35">
      <c r="A6" s="23"/>
      <c r="B6" s="23"/>
      <c r="C6" s="40">
        <v>1009</v>
      </c>
      <c r="D6" s="40" t="s">
        <v>98</v>
      </c>
      <c r="E6" s="40">
        <v>80</v>
      </c>
      <c r="F6" s="40">
        <v>5962</v>
      </c>
      <c r="G6" s="40"/>
      <c r="H6" s="40">
        <v>4327</v>
      </c>
      <c r="I6" s="40"/>
      <c r="J6" s="40">
        <v>1892</v>
      </c>
      <c r="K6" s="40"/>
      <c r="L6" s="40" t="s">
        <v>150</v>
      </c>
      <c r="M6" s="75"/>
      <c r="N6" s="40" t="s">
        <v>99</v>
      </c>
      <c r="O6" s="40" t="s">
        <v>100</v>
      </c>
      <c r="P6" s="23"/>
      <c r="Q6" s="23"/>
      <c r="R6" s="23"/>
      <c r="T6" s="23"/>
      <c r="U6" s="23"/>
      <c r="V6" s="23"/>
      <c r="W6" s="23"/>
      <c r="X6" s="23"/>
    </row>
    <row r="7" spans="1:26" ht="24" x14ac:dyDescent="0.35">
      <c r="A7" s="23"/>
      <c r="B7" s="23"/>
      <c r="C7" s="40">
        <v>1009</v>
      </c>
      <c r="D7" s="40" t="s">
        <v>98</v>
      </c>
      <c r="E7" s="40">
        <v>80</v>
      </c>
      <c r="F7" s="40">
        <v>5962</v>
      </c>
      <c r="G7" s="40"/>
      <c r="H7" s="40">
        <v>4327</v>
      </c>
      <c r="I7" s="40"/>
      <c r="J7" s="40">
        <v>1892</v>
      </c>
      <c r="K7" s="40"/>
      <c r="L7" s="40" t="s">
        <v>150</v>
      </c>
      <c r="M7" s="75"/>
      <c r="N7" s="40" t="s">
        <v>99</v>
      </c>
      <c r="O7" s="40" t="s">
        <v>100</v>
      </c>
      <c r="P7" s="23"/>
      <c r="Q7" s="23"/>
      <c r="R7" s="23"/>
      <c r="T7" s="23"/>
      <c r="U7" s="23"/>
      <c r="V7" s="23"/>
      <c r="W7" s="23"/>
      <c r="X7" s="23"/>
    </row>
    <row r="8" spans="1:26" ht="24" x14ac:dyDescent="0.35">
      <c r="A8" s="23"/>
      <c r="B8" s="23"/>
      <c r="C8" s="40">
        <v>960</v>
      </c>
      <c r="D8" s="40" t="s">
        <v>108</v>
      </c>
      <c r="E8" s="40">
        <v>80</v>
      </c>
      <c r="F8" s="40">
        <v>5052</v>
      </c>
      <c r="G8" s="40"/>
      <c r="H8" s="40">
        <v>2840</v>
      </c>
      <c r="I8" s="40"/>
      <c r="J8" s="40">
        <v>5088</v>
      </c>
      <c r="K8" s="40">
        <v>99</v>
      </c>
      <c r="L8" s="40" t="s">
        <v>150</v>
      </c>
      <c r="M8" s="75"/>
      <c r="N8" s="40" t="s">
        <v>109</v>
      </c>
      <c r="O8" s="40" t="s">
        <v>110</v>
      </c>
      <c r="P8" s="23"/>
      <c r="Q8" s="23"/>
      <c r="R8" s="23"/>
      <c r="T8" s="23"/>
      <c r="U8" s="23"/>
      <c r="V8" s="23"/>
      <c r="W8" s="23"/>
      <c r="X8" s="23"/>
    </row>
    <row r="9" spans="1:26" ht="20" x14ac:dyDescent="0.35">
      <c r="A9" s="23"/>
      <c r="B9" s="23"/>
      <c r="C9" s="23"/>
      <c r="D9" s="23"/>
      <c r="E9" s="23"/>
      <c r="F9" s="23"/>
      <c r="G9" s="23"/>
      <c r="H9" s="23"/>
      <c r="I9" s="23"/>
      <c r="J9" s="23"/>
      <c r="K9" s="23"/>
      <c r="L9" s="23"/>
      <c r="M9" s="24"/>
      <c r="N9" s="25"/>
      <c r="O9" s="24"/>
      <c r="P9" s="23"/>
      <c r="Q9" s="23"/>
      <c r="R9" s="23"/>
      <c r="S9" s="23"/>
      <c r="T9" s="23"/>
      <c r="U9" s="23"/>
      <c r="V9" s="23"/>
      <c r="W9" s="23"/>
      <c r="X9" s="23"/>
      <c r="Y9" s="23"/>
      <c r="Z9" s="23"/>
    </row>
    <row r="10" spans="1:26" ht="20" x14ac:dyDescent="0.35">
      <c r="A10" s="23"/>
      <c r="B10" s="23"/>
      <c r="C10" s="34" t="s">
        <v>128</v>
      </c>
      <c r="D10" s="35"/>
      <c r="E10" s="68" t="s">
        <v>129</v>
      </c>
      <c r="F10" s="45"/>
      <c r="G10" s="45"/>
      <c r="H10" s="45"/>
      <c r="I10" s="44"/>
      <c r="J10" s="69"/>
      <c r="K10" s="45"/>
      <c r="L10" s="44"/>
      <c r="M10" s="23"/>
      <c r="N10" s="70" t="s">
        <v>130</v>
      </c>
      <c r="O10" s="60"/>
      <c r="P10" s="23"/>
      <c r="Q10" s="23"/>
      <c r="R10" s="23"/>
      <c r="S10" s="23"/>
      <c r="T10" s="23"/>
      <c r="U10" s="23"/>
      <c r="V10" s="23"/>
      <c r="W10" s="23"/>
      <c r="X10" s="23"/>
      <c r="Y10" s="23"/>
      <c r="Z10" s="23"/>
    </row>
    <row r="11" spans="1:26" ht="20" x14ac:dyDescent="0.35">
      <c r="A11" s="23"/>
      <c r="B11" s="23"/>
      <c r="C11" s="36" t="s">
        <v>122</v>
      </c>
      <c r="D11" s="36" t="s">
        <v>131</v>
      </c>
      <c r="E11" s="71" t="s">
        <v>132</v>
      </c>
      <c r="F11" s="45"/>
      <c r="G11" s="45"/>
      <c r="H11" s="45"/>
      <c r="I11" s="45"/>
      <c r="J11" s="45"/>
      <c r="K11" s="45"/>
      <c r="L11" s="44"/>
      <c r="M11" s="23"/>
      <c r="N11" s="72" t="s">
        <v>164</v>
      </c>
      <c r="O11" s="73"/>
      <c r="P11" s="23"/>
      <c r="Q11" s="23"/>
      <c r="R11" s="23"/>
      <c r="S11" s="23"/>
      <c r="T11" s="23"/>
      <c r="U11" s="23"/>
      <c r="V11" s="23"/>
      <c r="W11" s="23"/>
      <c r="X11" s="23"/>
      <c r="Y11" s="23"/>
      <c r="Z11" s="23"/>
    </row>
    <row r="12" spans="1:26" ht="20" x14ac:dyDescent="0.35">
      <c r="A12" s="23"/>
      <c r="B12" s="23"/>
      <c r="C12" s="37">
        <v>1</v>
      </c>
      <c r="D12" s="38" t="s">
        <v>157</v>
      </c>
      <c r="E12" s="48" t="s">
        <v>159</v>
      </c>
      <c r="F12" s="45"/>
      <c r="G12" s="45"/>
      <c r="H12" s="45"/>
      <c r="I12" s="45"/>
      <c r="J12" s="45"/>
      <c r="K12" s="45"/>
      <c r="L12" s="44"/>
      <c r="M12" s="23"/>
      <c r="N12" s="73"/>
      <c r="O12" s="73"/>
      <c r="P12" s="23"/>
      <c r="Q12" s="23"/>
      <c r="R12" s="23"/>
      <c r="S12" s="23"/>
      <c r="T12" s="23"/>
      <c r="U12" s="23"/>
      <c r="V12" s="23"/>
      <c r="W12" s="23"/>
      <c r="X12" s="23"/>
      <c r="Y12" s="23"/>
      <c r="Z12" s="23"/>
    </row>
    <row r="13" spans="1:26" ht="20" x14ac:dyDescent="0.35">
      <c r="A13" s="23"/>
      <c r="B13" s="23"/>
      <c r="C13" s="37">
        <v>2</v>
      </c>
      <c r="D13" s="38" t="s">
        <v>161</v>
      </c>
      <c r="E13" s="48" t="s">
        <v>160</v>
      </c>
      <c r="F13" s="45"/>
      <c r="G13" s="45"/>
      <c r="H13" s="45"/>
      <c r="I13" s="45"/>
      <c r="J13" s="45"/>
      <c r="K13" s="45"/>
      <c r="L13" s="44"/>
      <c r="M13" s="23"/>
      <c r="N13" s="73"/>
      <c r="O13" s="73"/>
      <c r="P13" s="23"/>
      <c r="Q13" s="23"/>
      <c r="R13" s="23"/>
      <c r="S13" s="23"/>
      <c r="T13" s="23"/>
      <c r="U13" s="23"/>
      <c r="V13" s="23"/>
      <c r="W13" s="23"/>
      <c r="X13" s="23"/>
      <c r="Y13" s="23"/>
      <c r="Z13" s="23"/>
    </row>
    <row r="14" spans="1:26" ht="20" x14ac:dyDescent="0.35">
      <c r="A14" s="23"/>
      <c r="B14" s="23"/>
      <c r="C14" s="37">
        <v>3</v>
      </c>
      <c r="D14" s="38"/>
      <c r="E14" s="48"/>
      <c r="F14" s="45"/>
      <c r="G14" s="45"/>
      <c r="H14" s="45"/>
      <c r="I14" s="45"/>
      <c r="J14" s="45"/>
      <c r="K14" s="45"/>
      <c r="L14" s="44"/>
      <c r="M14" s="23"/>
      <c r="N14" s="73"/>
      <c r="O14" s="73"/>
      <c r="P14" s="23"/>
      <c r="Q14" s="23"/>
      <c r="R14" s="23"/>
      <c r="S14" s="23"/>
      <c r="T14" s="23"/>
      <c r="U14" s="23"/>
      <c r="V14" s="23"/>
      <c r="W14" s="23"/>
      <c r="X14" s="23"/>
      <c r="Y14" s="23"/>
      <c r="Z14" s="23"/>
    </row>
    <row r="15" spans="1:26" ht="31" customHeight="1" x14ac:dyDescent="0.35">
      <c r="A15" s="23"/>
      <c r="B15" s="23"/>
      <c r="C15" s="37">
        <v>4</v>
      </c>
      <c r="D15" s="38" t="s">
        <v>157</v>
      </c>
      <c r="E15" s="48" t="s">
        <v>163</v>
      </c>
      <c r="F15" s="45"/>
      <c r="G15" s="45"/>
      <c r="H15" s="45"/>
      <c r="I15" s="45"/>
      <c r="J15" s="45"/>
      <c r="K15" s="45"/>
      <c r="L15" s="44"/>
      <c r="M15" s="23"/>
      <c r="N15" s="73"/>
      <c r="O15" s="73"/>
      <c r="P15" s="23"/>
      <c r="Q15" s="23"/>
      <c r="R15" s="23"/>
      <c r="S15" s="23"/>
      <c r="T15" s="23"/>
      <c r="U15" s="23"/>
      <c r="V15" s="23"/>
      <c r="W15" s="23"/>
      <c r="X15" s="23"/>
      <c r="Y15" s="23"/>
      <c r="Z15" s="23"/>
    </row>
    <row r="16" spans="1:26" ht="20" x14ac:dyDescent="0.3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20" x14ac:dyDescent="0.35">
      <c r="A17" s="23"/>
      <c r="B17" s="23"/>
      <c r="C17" s="64" t="s">
        <v>138</v>
      </c>
      <c r="D17" s="56"/>
      <c r="E17" s="56"/>
      <c r="F17" s="56"/>
      <c r="G17" s="56"/>
      <c r="H17" s="56"/>
      <c r="I17" s="56"/>
      <c r="J17" s="56"/>
      <c r="K17" s="56"/>
      <c r="L17" s="56"/>
      <c r="M17" s="56"/>
      <c r="N17" s="56"/>
      <c r="O17" s="56"/>
      <c r="P17" s="23"/>
      <c r="Q17" s="23"/>
      <c r="R17" s="23"/>
      <c r="S17" s="23"/>
      <c r="T17" s="23"/>
      <c r="U17" s="23"/>
      <c r="V17" s="23"/>
      <c r="W17" s="23"/>
      <c r="X17" s="23"/>
      <c r="Y17" s="23"/>
      <c r="Z17" s="23"/>
    </row>
    <row r="18" spans="1:26" ht="21" x14ac:dyDescent="0.35">
      <c r="A18" s="23"/>
      <c r="B18" s="23"/>
      <c r="C18" s="33" t="s">
        <v>85</v>
      </c>
      <c r="D18" s="33" t="s">
        <v>66</v>
      </c>
      <c r="E18" s="33" t="s">
        <v>86</v>
      </c>
      <c r="F18" s="33" t="s">
        <v>87</v>
      </c>
      <c r="G18" s="33" t="s">
        <v>88</v>
      </c>
      <c r="H18" s="33" t="s">
        <v>89</v>
      </c>
      <c r="I18" s="33" t="s">
        <v>90</v>
      </c>
      <c r="J18" s="33" t="s">
        <v>91</v>
      </c>
      <c r="K18" s="33" t="s">
        <v>92</v>
      </c>
      <c r="L18" s="33" t="s">
        <v>120</v>
      </c>
      <c r="M18" s="33" t="s">
        <v>94</v>
      </c>
      <c r="N18" s="33" t="s">
        <v>95</v>
      </c>
      <c r="O18" s="33" t="s">
        <v>96</v>
      </c>
      <c r="P18" s="23"/>
      <c r="Q18" s="23"/>
      <c r="R18" s="23"/>
      <c r="S18" s="23"/>
      <c r="T18" s="23"/>
      <c r="U18" s="23"/>
      <c r="V18" s="23"/>
      <c r="W18" s="23"/>
      <c r="X18" s="23"/>
      <c r="Y18" s="23"/>
      <c r="Z18" s="23"/>
    </row>
    <row r="19" spans="1:26" ht="24" x14ac:dyDescent="0.35">
      <c r="A19" s="23"/>
      <c r="B19" s="23"/>
      <c r="C19" s="40">
        <v>839</v>
      </c>
      <c r="D19" s="40" t="s">
        <v>135</v>
      </c>
      <c r="E19" s="40">
        <v>99</v>
      </c>
      <c r="F19" s="40">
        <v>6232</v>
      </c>
      <c r="G19" s="40"/>
      <c r="H19" s="40">
        <v>4162</v>
      </c>
      <c r="I19" s="40"/>
      <c r="J19" s="40">
        <v>3651</v>
      </c>
      <c r="K19" s="40"/>
      <c r="L19" s="40" t="s">
        <v>150</v>
      </c>
      <c r="M19" s="75">
        <v>24413</v>
      </c>
      <c r="N19" s="40" t="s">
        <v>136</v>
      </c>
      <c r="O19" s="40" t="s">
        <v>137</v>
      </c>
      <c r="P19" s="23"/>
      <c r="Q19" s="23"/>
      <c r="R19" s="23"/>
      <c r="S19" s="23"/>
      <c r="T19" s="23"/>
      <c r="U19" s="23"/>
      <c r="V19" s="23"/>
      <c r="W19" s="23"/>
      <c r="X19" s="23"/>
    </row>
    <row r="20" spans="1:26" ht="24" x14ac:dyDescent="0.35">
      <c r="A20" s="23"/>
      <c r="B20" s="23"/>
      <c r="C20" s="40">
        <v>1009</v>
      </c>
      <c r="D20" s="40" t="s">
        <v>98</v>
      </c>
      <c r="E20" s="40">
        <v>99</v>
      </c>
      <c r="F20" s="40">
        <v>6463</v>
      </c>
      <c r="G20" s="40"/>
      <c r="H20" s="40">
        <v>5680</v>
      </c>
      <c r="I20" s="40">
        <v>99</v>
      </c>
      <c r="J20" s="40">
        <v>2050</v>
      </c>
      <c r="K20" s="40"/>
      <c r="L20" s="40" t="s">
        <v>150</v>
      </c>
      <c r="M20" s="75"/>
      <c r="N20" s="40" t="s">
        <v>99</v>
      </c>
      <c r="O20" s="40" t="s">
        <v>100</v>
      </c>
      <c r="P20" s="23"/>
      <c r="Q20" s="23"/>
      <c r="R20" s="23"/>
      <c r="S20" s="23"/>
      <c r="T20" s="23"/>
      <c r="U20" s="23"/>
      <c r="V20" s="23"/>
      <c r="W20" s="23"/>
      <c r="X20" s="23"/>
    </row>
    <row r="21" spans="1:26" ht="24" x14ac:dyDescent="0.35">
      <c r="A21" s="23"/>
      <c r="B21" s="23"/>
      <c r="C21" s="40">
        <v>1009</v>
      </c>
      <c r="D21" s="40" t="s">
        <v>98</v>
      </c>
      <c r="E21" s="40">
        <v>99</v>
      </c>
      <c r="F21" s="40">
        <v>6463</v>
      </c>
      <c r="G21" s="40"/>
      <c r="H21" s="40">
        <v>4690</v>
      </c>
      <c r="I21" s="40"/>
      <c r="J21" s="40">
        <v>2050</v>
      </c>
      <c r="K21" s="40"/>
      <c r="L21" s="40" t="s">
        <v>150</v>
      </c>
      <c r="M21" s="75"/>
      <c r="N21" s="40" t="s">
        <v>99</v>
      </c>
      <c r="O21" s="40" t="s">
        <v>100</v>
      </c>
      <c r="P21" s="23"/>
      <c r="Q21" s="23"/>
      <c r="R21" s="23"/>
      <c r="S21" s="23"/>
      <c r="T21" s="23"/>
      <c r="U21" s="23"/>
      <c r="V21" s="23"/>
      <c r="W21" s="23"/>
      <c r="X21" s="23"/>
    </row>
    <row r="22" spans="1:26" ht="24" x14ac:dyDescent="0.35">
      <c r="A22" s="23"/>
      <c r="B22" s="23"/>
      <c r="C22" s="40">
        <v>960</v>
      </c>
      <c r="D22" s="40" t="s">
        <v>108</v>
      </c>
      <c r="E22" s="40">
        <v>99</v>
      </c>
      <c r="F22" s="40">
        <v>5255</v>
      </c>
      <c r="G22" s="40"/>
      <c r="H22" s="40">
        <v>2954</v>
      </c>
      <c r="I22" s="40"/>
      <c r="J22" s="40">
        <v>5265</v>
      </c>
      <c r="K22" s="40">
        <v>99</v>
      </c>
      <c r="L22" s="40" t="s">
        <v>150</v>
      </c>
      <c r="M22" s="75"/>
      <c r="N22" s="40" t="s">
        <v>109</v>
      </c>
      <c r="O22" s="40" t="s">
        <v>110</v>
      </c>
      <c r="P22" s="23"/>
      <c r="Q22" s="23"/>
      <c r="R22" s="23"/>
      <c r="S22" s="23"/>
      <c r="T22" s="23"/>
      <c r="U22" s="23"/>
      <c r="V22" s="23"/>
      <c r="W22" s="23"/>
      <c r="X22" s="23"/>
    </row>
    <row r="23" spans="1:26" ht="20" x14ac:dyDescent="0.35">
      <c r="A23" s="23"/>
      <c r="B23" s="23"/>
      <c r="C23" s="23"/>
      <c r="D23" s="23"/>
      <c r="E23" s="23"/>
      <c r="F23" s="23"/>
      <c r="G23" s="23"/>
      <c r="H23" s="23"/>
      <c r="I23" s="23"/>
      <c r="J23" s="23"/>
      <c r="K23" s="23"/>
      <c r="L23" s="23"/>
      <c r="M23" s="24"/>
      <c r="N23" s="25"/>
      <c r="O23" s="24"/>
      <c r="P23" s="23"/>
      <c r="Q23" s="23"/>
      <c r="R23" s="23"/>
      <c r="S23" s="23"/>
      <c r="T23" s="23"/>
      <c r="U23" s="23"/>
      <c r="V23" s="23"/>
      <c r="W23" s="23"/>
      <c r="X23" s="23"/>
      <c r="Y23" s="23"/>
      <c r="Z23" s="23"/>
    </row>
    <row r="24" spans="1:26" ht="20" x14ac:dyDescent="0.35">
      <c r="A24" s="23"/>
      <c r="B24" s="23"/>
      <c r="C24" s="34" t="s">
        <v>128</v>
      </c>
      <c r="D24" s="35"/>
      <c r="E24" s="68" t="s">
        <v>129</v>
      </c>
      <c r="F24" s="45"/>
      <c r="G24" s="45"/>
      <c r="H24" s="45"/>
      <c r="I24" s="44"/>
      <c r="J24" s="69"/>
      <c r="K24" s="45"/>
      <c r="L24" s="44"/>
      <c r="M24" s="23"/>
      <c r="N24" s="70" t="s">
        <v>130</v>
      </c>
      <c r="O24" s="60"/>
      <c r="P24" s="23"/>
      <c r="Q24" s="23"/>
      <c r="R24" s="23"/>
      <c r="S24" s="23"/>
      <c r="T24" s="23"/>
      <c r="U24" s="23"/>
      <c r="V24" s="23"/>
      <c r="W24" s="23"/>
      <c r="X24" s="23"/>
      <c r="Y24" s="23"/>
      <c r="Z24" s="23"/>
    </row>
    <row r="25" spans="1:26" ht="20" x14ac:dyDescent="0.35">
      <c r="A25" s="23"/>
      <c r="B25" s="23"/>
      <c r="C25" s="36" t="s">
        <v>122</v>
      </c>
      <c r="D25" s="36" t="s">
        <v>131</v>
      </c>
      <c r="E25" s="71" t="s">
        <v>132</v>
      </c>
      <c r="F25" s="45"/>
      <c r="G25" s="45"/>
      <c r="H25" s="45"/>
      <c r="I25" s="45"/>
      <c r="J25" s="45"/>
      <c r="K25" s="45"/>
      <c r="L25" s="44"/>
      <c r="M25" s="23"/>
      <c r="N25" s="72" t="s">
        <v>162</v>
      </c>
      <c r="O25" s="73"/>
      <c r="P25" s="23"/>
      <c r="Q25" s="23"/>
      <c r="R25" s="23"/>
      <c r="S25" s="23"/>
      <c r="T25" s="23"/>
      <c r="U25" s="23"/>
      <c r="V25" s="23"/>
      <c r="W25" s="23"/>
      <c r="X25" s="23"/>
      <c r="Y25" s="23"/>
      <c r="Z25" s="23"/>
    </row>
    <row r="26" spans="1:26" ht="20" x14ac:dyDescent="0.35">
      <c r="A26" s="23"/>
      <c r="B26" s="23"/>
      <c r="C26" s="37">
        <v>1</v>
      </c>
      <c r="D26" s="38"/>
      <c r="E26" s="48"/>
      <c r="F26" s="45"/>
      <c r="G26" s="45"/>
      <c r="H26" s="45"/>
      <c r="I26" s="45"/>
      <c r="J26" s="45"/>
      <c r="K26" s="45"/>
      <c r="L26" s="44"/>
      <c r="M26" s="23"/>
      <c r="N26" s="73"/>
      <c r="O26" s="73"/>
      <c r="P26" s="23"/>
      <c r="Q26" s="23"/>
      <c r="R26" s="23"/>
      <c r="S26" s="23"/>
      <c r="T26" s="23"/>
      <c r="U26" s="23"/>
      <c r="V26" s="23"/>
      <c r="W26" s="23"/>
      <c r="X26" s="23"/>
      <c r="Y26" s="23"/>
      <c r="Z26" s="23"/>
    </row>
    <row r="27" spans="1:26" ht="44" customHeight="1" x14ac:dyDescent="0.35">
      <c r="A27" s="23"/>
      <c r="B27" s="23"/>
      <c r="C27" s="37">
        <v>2</v>
      </c>
      <c r="D27" s="38" t="s">
        <v>157</v>
      </c>
      <c r="E27" s="74" t="s">
        <v>155</v>
      </c>
      <c r="F27" s="45"/>
      <c r="G27" s="45"/>
      <c r="H27" s="45"/>
      <c r="I27" s="45"/>
      <c r="J27" s="45"/>
      <c r="K27" s="45"/>
      <c r="L27" s="44"/>
      <c r="M27" s="23"/>
      <c r="N27" s="73"/>
      <c r="O27" s="73"/>
      <c r="P27" s="23"/>
      <c r="Q27" s="23"/>
      <c r="R27" s="23"/>
      <c r="S27" s="23"/>
      <c r="T27" s="23"/>
      <c r="U27" s="23"/>
      <c r="V27" s="23"/>
      <c r="W27" s="23"/>
      <c r="X27" s="23"/>
      <c r="Y27" s="23"/>
      <c r="Z27" s="23"/>
    </row>
    <row r="28" spans="1:26" ht="20" x14ac:dyDescent="0.35">
      <c r="A28" s="23"/>
      <c r="B28" s="23"/>
      <c r="C28" s="37">
        <v>3</v>
      </c>
      <c r="D28" s="38" t="s">
        <v>157</v>
      </c>
      <c r="E28" s="48" t="s">
        <v>156</v>
      </c>
      <c r="F28" s="45"/>
      <c r="G28" s="45"/>
      <c r="H28" s="45"/>
      <c r="I28" s="45"/>
      <c r="J28" s="45"/>
      <c r="K28" s="45"/>
      <c r="L28" s="44"/>
      <c r="M28" s="23"/>
      <c r="N28" s="73"/>
      <c r="O28" s="73"/>
      <c r="P28" s="23"/>
      <c r="Q28" s="23"/>
      <c r="R28" s="23"/>
      <c r="S28" s="23"/>
      <c r="T28" s="23"/>
      <c r="U28" s="23"/>
      <c r="V28" s="23"/>
      <c r="W28" s="23"/>
      <c r="X28" s="23"/>
      <c r="Y28" s="23"/>
      <c r="Z28" s="23"/>
    </row>
    <row r="29" spans="1:26" ht="20" x14ac:dyDescent="0.35">
      <c r="A29" s="23"/>
      <c r="B29" s="23"/>
      <c r="C29" s="37">
        <v>4</v>
      </c>
      <c r="D29" s="38" t="s">
        <v>157</v>
      </c>
      <c r="E29" s="74" t="s">
        <v>158</v>
      </c>
      <c r="F29" s="45"/>
      <c r="G29" s="45"/>
      <c r="H29" s="45"/>
      <c r="I29" s="45"/>
      <c r="J29" s="45"/>
      <c r="K29" s="45"/>
      <c r="L29" s="44"/>
      <c r="M29" s="23"/>
      <c r="N29" s="73"/>
      <c r="O29" s="73"/>
      <c r="P29" s="23"/>
      <c r="Q29" s="23"/>
      <c r="R29" s="23"/>
      <c r="S29" s="23"/>
      <c r="T29" s="23"/>
      <c r="U29" s="23"/>
      <c r="V29" s="23"/>
      <c r="W29" s="23"/>
      <c r="X29" s="23"/>
      <c r="Y29" s="23"/>
      <c r="Z29" s="23"/>
    </row>
    <row r="30" spans="1:26" ht="20" x14ac:dyDescent="0.3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20" x14ac:dyDescent="0.35">
      <c r="A31" s="23"/>
      <c r="B31" s="23"/>
      <c r="C31" s="64" t="s">
        <v>151</v>
      </c>
      <c r="D31" s="56"/>
      <c r="E31" s="56"/>
      <c r="F31" s="56"/>
      <c r="G31" s="56"/>
      <c r="H31" s="56"/>
      <c r="I31" s="56"/>
      <c r="J31" s="56"/>
      <c r="K31" s="56"/>
      <c r="L31" s="56"/>
      <c r="M31" s="56"/>
      <c r="N31" s="56"/>
      <c r="O31" s="56"/>
      <c r="P31" s="23"/>
      <c r="Q31" s="23"/>
      <c r="R31" s="23"/>
      <c r="S31" s="23"/>
      <c r="T31" s="23"/>
      <c r="U31" s="23"/>
      <c r="V31" s="23"/>
      <c r="W31" s="23"/>
      <c r="X31" s="23"/>
      <c r="Y31" s="23"/>
      <c r="Z31" s="23"/>
    </row>
    <row r="32" spans="1:26" ht="21" x14ac:dyDescent="0.35">
      <c r="A32" s="23"/>
      <c r="B32" s="23"/>
      <c r="C32" s="33" t="s">
        <v>85</v>
      </c>
      <c r="D32" s="33" t="s">
        <v>66</v>
      </c>
      <c r="E32" s="33" t="s">
        <v>86</v>
      </c>
      <c r="F32" s="33" t="s">
        <v>87</v>
      </c>
      <c r="G32" s="33" t="s">
        <v>88</v>
      </c>
      <c r="H32" s="33" t="s">
        <v>89</v>
      </c>
      <c r="I32" s="33" t="s">
        <v>90</v>
      </c>
      <c r="J32" s="33" t="s">
        <v>91</v>
      </c>
      <c r="K32" s="33" t="s">
        <v>92</v>
      </c>
      <c r="L32" s="33" t="s">
        <v>120</v>
      </c>
      <c r="M32" s="33" t="s">
        <v>94</v>
      </c>
      <c r="N32" s="33" t="s">
        <v>95</v>
      </c>
      <c r="O32" s="33" t="s">
        <v>96</v>
      </c>
      <c r="P32" s="23"/>
      <c r="Q32" s="23"/>
      <c r="R32" s="23"/>
      <c r="S32" s="23"/>
      <c r="T32" s="23"/>
      <c r="U32" s="23"/>
      <c r="V32" s="23"/>
      <c r="W32" s="23"/>
      <c r="X32" s="23"/>
      <c r="Y32" s="23"/>
      <c r="Z32" s="23"/>
    </row>
    <row r="33" spans="1:26" ht="24" x14ac:dyDescent="0.35">
      <c r="A33" s="23"/>
      <c r="B33" s="23"/>
      <c r="C33" s="40">
        <v>811</v>
      </c>
      <c r="D33" s="40" t="s">
        <v>144</v>
      </c>
      <c r="E33" s="40">
        <v>99</v>
      </c>
      <c r="F33" s="40">
        <v>4888</v>
      </c>
      <c r="G33" s="40"/>
      <c r="H33" s="40">
        <v>3164</v>
      </c>
      <c r="I33" s="40"/>
      <c r="J33" s="40">
        <v>5232</v>
      </c>
      <c r="K33" s="40">
        <v>99</v>
      </c>
      <c r="L33" s="40" t="s">
        <v>150</v>
      </c>
      <c r="M33" s="65">
        <v>24497</v>
      </c>
      <c r="N33" s="40" t="s">
        <v>145</v>
      </c>
      <c r="O33" s="40" t="s">
        <v>146</v>
      </c>
      <c r="P33" s="23"/>
      <c r="Q33" s="23"/>
      <c r="R33" s="23"/>
      <c r="S33" s="23"/>
      <c r="T33" s="23"/>
      <c r="U33" s="23"/>
      <c r="V33" s="23"/>
      <c r="W33" s="23"/>
      <c r="X33" s="23"/>
    </row>
    <row r="34" spans="1:26" ht="24" x14ac:dyDescent="0.35">
      <c r="A34" s="23"/>
      <c r="B34" s="23"/>
      <c r="C34" s="40">
        <v>1009</v>
      </c>
      <c r="D34" s="40" t="s">
        <v>98</v>
      </c>
      <c r="E34" s="40">
        <v>99</v>
      </c>
      <c r="F34" s="40">
        <v>6463</v>
      </c>
      <c r="G34" s="40"/>
      <c r="H34" s="40">
        <v>4690</v>
      </c>
      <c r="I34" s="40"/>
      <c r="J34" s="40">
        <v>2050</v>
      </c>
      <c r="K34" s="40"/>
      <c r="L34" s="40" t="s">
        <v>150</v>
      </c>
      <c r="M34" s="66"/>
      <c r="N34" s="40" t="s">
        <v>99</v>
      </c>
      <c r="O34" s="40" t="s">
        <v>100</v>
      </c>
      <c r="P34" s="23"/>
      <c r="Q34" s="23"/>
      <c r="R34" s="23"/>
      <c r="S34" s="23"/>
      <c r="T34" s="23"/>
      <c r="U34" s="23"/>
      <c r="V34" s="23"/>
      <c r="W34" s="23"/>
      <c r="X34" s="23"/>
    </row>
    <row r="35" spans="1:26" ht="24" x14ac:dyDescent="0.35">
      <c r="A35" s="23"/>
      <c r="B35" s="23"/>
      <c r="C35" s="40">
        <v>1009</v>
      </c>
      <c r="D35" s="40" t="s">
        <v>98</v>
      </c>
      <c r="E35" s="40">
        <v>99</v>
      </c>
      <c r="F35" s="40">
        <v>6463</v>
      </c>
      <c r="G35" s="40"/>
      <c r="H35" s="40">
        <v>4690</v>
      </c>
      <c r="I35" s="40"/>
      <c r="J35" s="40">
        <v>2050</v>
      </c>
      <c r="K35" s="40"/>
      <c r="L35" s="40" t="s">
        <v>150</v>
      </c>
      <c r="M35" s="66"/>
      <c r="N35" s="40" t="s">
        <v>99</v>
      </c>
      <c r="O35" s="40" t="s">
        <v>100</v>
      </c>
      <c r="P35" s="23"/>
      <c r="Q35" s="23"/>
      <c r="R35" s="23"/>
      <c r="S35" s="23"/>
      <c r="T35" s="23"/>
      <c r="U35" s="23"/>
      <c r="V35" s="23"/>
      <c r="W35" s="23"/>
      <c r="X35" s="23"/>
    </row>
    <row r="36" spans="1:26" ht="24" x14ac:dyDescent="0.35">
      <c r="A36" s="23"/>
      <c r="B36" s="23"/>
      <c r="C36" s="40">
        <v>847</v>
      </c>
      <c r="D36" s="40" t="s">
        <v>147</v>
      </c>
      <c r="E36" s="40">
        <v>99</v>
      </c>
      <c r="F36" s="40">
        <v>6683</v>
      </c>
      <c r="G36" s="40"/>
      <c r="H36" s="40">
        <v>6175</v>
      </c>
      <c r="I36" s="40">
        <v>99</v>
      </c>
      <c r="J36" s="40">
        <v>2221</v>
      </c>
      <c r="K36" s="40"/>
      <c r="L36" s="40" t="s">
        <v>150</v>
      </c>
      <c r="M36" s="67"/>
      <c r="N36" s="40" t="s">
        <v>148</v>
      </c>
      <c r="O36" s="40" t="s">
        <v>149</v>
      </c>
      <c r="P36" s="23"/>
      <c r="Q36" s="23"/>
      <c r="R36" s="23"/>
      <c r="S36" s="23"/>
      <c r="T36" s="23"/>
      <c r="U36" s="23"/>
      <c r="V36" s="23"/>
      <c r="W36" s="23"/>
      <c r="X36" s="23"/>
    </row>
    <row r="37" spans="1:26" ht="20" x14ac:dyDescent="0.35">
      <c r="A37" s="23"/>
      <c r="B37" s="23"/>
      <c r="C37" s="23"/>
      <c r="D37" s="23"/>
      <c r="E37" s="23"/>
      <c r="F37" s="23"/>
      <c r="G37" s="23"/>
      <c r="H37" s="23"/>
      <c r="I37" s="23"/>
      <c r="J37" s="23"/>
      <c r="K37" s="23"/>
      <c r="L37" s="23"/>
      <c r="M37" s="24"/>
      <c r="N37" s="25"/>
      <c r="O37" s="24"/>
      <c r="P37" s="23"/>
      <c r="Q37" s="23"/>
      <c r="R37" s="23"/>
      <c r="S37" s="23"/>
      <c r="T37" s="23"/>
      <c r="U37" s="23"/>
      <c r="V37" s="23"/>
      <c r="W37" s="23"/>
      <c r="X37" s="23"/>
      <c r="Y37" s="23"/>
      <c r="Z37" s="23"/>
    </row>
    <row r="38" spans="1:26" ht="20" x14ac:dyDescent="0.35">
      <c r="A38" s="23"/>
      <c r="B38" s="23"/>
      <c r="C38" s="34" t="s">
        <v>128</v>
      </c>
      <c r="D38" s="35"/>
      <c r="E38" s="68" t="s">
        <v>129</v>
      </c>
      <c r="F38" s="45"/>
      <c r="G38" s="45"/>
      <c r="H38" s="45"/>
      <c r="I38" s="44"/>
      <c r="J38" s="69" t="s">
        <v>133</v>
      </c>
      <c r="K38" s="45"/>
      <c r="L38" s="44"/>
      <c r="M38" s="23"/>
      <c r="N38" s="70" t="s">
        <v>130</v>
      </c>
      <c r="O38" s="60"/>
      <c r="P38" s="23"/>
      <c r="Q38" s="23"/>
      <c r="R38" s="23"/>
      <c r="S38" s="23"/>
      <c r="T38" s="23"/>
      <c r="U38" s="23"/>
      <c r="V38" s="23"/>
      <c r="W38" s="23"/>
      <c r="X38" s="23"/>
      <c r="Y38" s="23"/>
      <c r="Z38" s="23"/>
    </row>
    <row r="39" spans="1:26" ht="20" x14ac:dyDescent="0.35">
      <c r="A39" s="23"/>
      <c r="B39" s="23"/>
      <c r="C39" s="36" t="s">
        <v>122</v>
      </c>
      <c r="D39" s="36" t="s">
        <v>131</v>
      </c>
      <c r="E39" s="71" t="s">
        <v>132</v>
      </c>
      <c r="F39" s="45"/>
      <c r="G39" s="45"/>
      <c r="H39" s="45"/>
      <c r="I39" s="45"/>
      <c r="J39" s="45"/>
      <c r="K39" s="45"/>
      <c r="L39" s="44"/>
      <c r="M39" s="23"/>
      <c r="N39" s="72" t="s">
        <v>154</v>
      </c>
      <c r="O39" s="73"/>
      <c r="P39" s="23"/>
      <c r="Q39" s="23"/>
      <c r="R39" s="23"/>
      <c r="S39" s="23"/>
      <c r="T39" s="23"/>
      <c r="U39" s="23"/>
      <c r="V39" s="23"/>
      <c r="W39" s="23"/>
      <c r="X39" s="23"/>
      <c r="Y39" s="23"/>
      <c r="Z39" s="23"/>
    </row>
    <row r="40" spans="1:26" ht="20" x14ac:dyDescent="0.35">
      <c r="A40" s="23"/>
      <c r="B40" s="23"/>
      <c r="C40" s="37">
        <v>1</v>
      </c>
      <c r="D40" s="38"/>
      <c r="E40" s="48"/>
      <c r="F40" s="45"/>
      <c r="G40" s="45"/>
      <c r="H40" s="45"/>
      <c r="I40" s="45"/>
      <c r="J40" s="45"/>
      <c r="K40" s="45"/>
      <c r="L40" s="44"/>
      <c r="M40" s="23"/>
      <c r="N40" s="73"/>
      <c r="O40" s="73"/>
      <c r="P40" s="23"/>
      <c r="Q40" s="23"/>
      <c r="R40" s="23"/>
      <c r="S40" s="23"/>
      <c r="T40" s="23"/>
      <c r="U40" s="23"/>
      <c r="V40" s="23"/>
      <c r="W40" s="23"/>
      <c r="X40" s="23"/>
      <c r="Y40" s="23"/>
      <c r="Z40" s="23"/>
    </row>
    <row r="41" spans="1:26" ht="20" x14ac:dyDescent="0.35">
      <c r="A41" s="23"/>
      <c r="B41" s="23"/>
      <c r="C41" s="37">
        <v>2</v>
      </c>
      <c r="D41" s="38"/>
      <c r="E41" s="48"/>
      <c r="F41" s="45"/>
      <c r="G41" s="45"/>
      <c r="H41" s="45"/>
      <c r="I41" s="45"/>
      <c r="J41" s="45"/>
      <c r="K41" s="45"/>
      <c r="L41" s="44"/>
      <c r="M41" s="23"/>
      <c r="N41" s="73"/>
      <c r="O41" s="73"/>
      <c r="P41" s="23"/>
      <c r="Q41" s="23"/>
      <c r="R41" s="23"/>
      <c r="S41" s="23"/>
      <c r="T41" s="23"/>
      <c r="U41" s="23"/>
      <c r="V41" s="23"/>
      <c r="W41" s="23"/>
      <c r="X41" s="23"/>
      <c r="Y41" s="23"/>
      <c r="Z41" s="23"/>
    </row>
    <row r="42" spans="1:26" ht="20" x14ac:dyDescent="0.35">
      <c r="A42" s="23"/>
      <c r="B42" s="23"/>
      <c r="C42" s="37">
        <v>3</v>
      </c>
      <c r="D42" s="38"/>
      <c r="E42" s="48"/>
      <c r="F42" s="45"/>
      <c r="G42" s="45"/>
      <c r="H42" s="45"/>
      <c r="I42" s="45"/>
      <c r="J42" s="45"/>
      <c r="K42" s="45"/>
      <c r="L42" s="44"/>
      <c r="M42" s="23"/>
      <c r="N42" s="73"/>
      <c r="O42" s="73"/>
      <c r="P42" s="23"/>
      <c r="Q42" s="23"/>
      <c r="R42" s="23"/>
      <c r="S42" s="23"/>
      <c r="T42" s="23"/>
      <c r="U42" s="23"/>
      <c r="V42" s="23"/>
      <c r="W42" s="23"/>
      <c r="X42" s="23"/>
      <c r="Y42" s="23"/>
      <c r="Z42" s="23"/>
    </row>
    <row r="43" spans="1:26" ht="20" x14ac:dyDescent="0.35">
      <c r="A43" s="23"/>
      <c r="B43" s="23"/>
      <c r="C43" s="37">
        <v>4</v>
      </c>
      <c r="D43" s="38" t="s">
        <v>152</v>
      </c>
      <c r="E43" s="48" t="s">
        <v>153</v>
      </c>
      <c r="F43" s="45"/>
      <c r="G43" s="45"/>
      <c r="H43" s="45"/>
      <c r="I43" s="45"/>
      <c r="J43" s="45"/>
      <c r="K43" s="45"/>
      <c r="L43" s="44"/>
      <c r="M43" s="23"/>
      <c r="N43" s="73"/>
      <c r="O43" s="73"/>
      <c r="P43" s="23"/>
      <c r="Q43" s="23"/>
      <c r="R43" s="23"/>
      <c r="S43" s="23"/>
      <c r="T43" s="23"/>
      <c r="U43" s="23"/>
      <c r="V43" s="23"/>
      <c r="W43" s="23"/>
      <c r="X43" s="23"/>
      <c r="Y43" s="23"/>
      <c r="Z43" s="23"/>
    </row>
    <row r="44" spans="1:26" ht="20"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20" x14ac:dyDescent="0.3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20" x14ac:dyDescent="0.3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20" x14ac:dyDescent="0.3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20" x14ac:dyDescent="0.3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20" x14ac:dyDescent="0.3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20" x14ac:dyDescent="0.3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20" x14ac:dyDescent="0.3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20" x14ac:dyDescent="0.3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20" x14ac:dyDescent="0.3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20" x14ac:dyDescent="0.3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20" x14ac:dyDescent="0.3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20" x14ac:dyDescent="0.3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20" x14ac:dyDescent="0.3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20" x14ac:dyDescent="0.3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20" x14ac:dyDescent="0.3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20" x14ac:dyDescent="0.3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20" x14ac:dyDescent="0.3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20" x14ac:dyDescent="0.3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20" x14ac:dyDescent="0.3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20" x14ac:dyDescent="0.3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20" x14ac:dyDescent="0.3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20" x14ac:dyDescent="0.3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20"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20" x14ac:dyDescent="0.3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20" x14ac:dyDescent="0.3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20" x14ac:dyDescent="0.3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20" x14ac:dyDescent="0.3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20" x14ac:dyDescent="0.3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20" x14ac:dyDescent="0.3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20" x14ac:dyDescent="0.3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20" x14ac:dyDescent="0.3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20" x14ac:dyDescent="0.3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20" x14ac:dyDescent="0.3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20" x14ac:dyDescent="0.3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20" x14ac:dyDescent="0.3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20" x14ac:dyDescent="0.3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20" x14ac:dyDescent="0.3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20" x14ac:dyDescent="0.3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20" x14ac:dyDescent="0.3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20" x14ac:dyDescent="0.3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20" x14ac:dyDescent="0.3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20" x14ac:dyDescent="0.3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20" x14ac:dyDescent="0.3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20" x14ac:dyDescent="0.3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20" x14ac:dyDescent="0.3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20" x14ac:dyDescent="0.3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20" x14ac:dyDescent="0.3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20" x14ac:dyDescent="0.3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20" x14ac:dyDescent="0.3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20" x14ac:dyDescent="0.3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20" x14ac:dyDescent="0.3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20" x14ac:dyDescent="0.3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20" x14ac:dyDescent="0.3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20" x14ac:dyDescent="0.3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20" x14ac:dyDescent="0.3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20" x14ac:dyDescent="0.3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20" x14ac:dyDescent="0.3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20" x14ac:dyDescent="0.3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20" x14ac:dyDescent="0.3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20" x14ac:dyDescent="0.3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20" x14ac:dyDescent="0.3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20" x14ac:dyDescent="0.3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20" x14ac:dyDescent="0.3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20" x14ac:dyDescent="0.3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20" x14ac:dyDescent="0.3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20" x14ac:dyDescent="0.3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20" x14ac:dyDescent="0.3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20" x14ac:dyDescent="0.3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20" x14ac:dyDescent="0.3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20" x14ac:dyDescent="0.3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20" x14ac:dyDescent="0.3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20" x14ac:dyDescent="0.3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20" x14ac:dyDescent="0.3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20" x14ac:dyDescent="0.3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20" x14ac:dyDescent="0.3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20" x14ac:dyDescent="0.3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20" x14ac:dyDescent="0.3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20" x14ac:dyDescent="0.3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20" x14ac:dyDescent="0.3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20" x14ac:dyDescent="0.3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20" x14ac:dyDescent="0.3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20" x14ac:dyDescent="0.3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20" x14ac:dyDescent="0.3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20" x14ac:dyDescent="0.3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20" x14ac:dyDescent="0.3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20" x14ac:dyDescent="0.3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20" x14ac:dyDescent="0.3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20" x14ac:dyDescent="0.3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20" x14ac:dyDescent="0.3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20" x14ac:dyDescent="0.3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20" x14ac:dyDescent="0.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20" x14ac:dyDescent="0.3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20" x14ac:dyDescent="0.3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20" x14ac:dyDescent="0.3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20" x14ac:dyDescent="0.3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20" x14ac:dyDescent="0.3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20" x14ac:dyDescent="0.3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20" x14ac:dyDescent="0.3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20" x14ac:dyDescent="0.3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20" x14ac:dyDescent="0.3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20" x14ac:dyDescent="0.3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20" x14ac:dyDescent="0.3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20" x14ac:dyDescent="0.3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20" x14ac:dyDescent="0.3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20" x14ac:dyDescent="0.3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20" x14ac:dyDescent="0.3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20" x14ac:dyDescent="0.3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20" x14ac:dyDescent="0.3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20" x14ac:dyDescent="0.3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20" x14ac:dyDescent="0.3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20" x14ac:dyDescent="0.3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20" x14ac:dyDescent="0.3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20" x14ac:dyDescent="0.3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20" x14ac:dyDescent="0.3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20" x14ac:dyDescent="0.3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20" x14ac:dyDescent="0.3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20" x14ac:dyDescent="0.3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20" x14ac:dyDescent="0.3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20" x14ac:dyDescent="0.3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20" x14ac:dyDescent="0.3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20" x14ac:dyDescent="0.3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20" x14ac:dyDescent="0.3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20" x14ac:dyDescent="0.3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20" x14ac:dyDescent="0.3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20" x14ac:dyDescent="0.3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20" x14ac:dyDescent="0.3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20" x14ac:dyDescent="0.3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20" x14ac:dyDescent="0.3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20" x14ac:dyDescent="0.3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20" x14ac:dyDescent="0.3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20" x14ac:dyDescent="0.3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20" x14ac:dyDescent="0.3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20" x14ac:dyDescent="0.3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20" x14ac:dyDescent="0.3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20" x14ac:dyDescent="0.3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20" x14ac:dyDescent="0.3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20" x14ac:dyDescent="0.3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20" x14ac:dyDescent="0.3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20" x14ac:dyDescent="0.3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20" x14ac:dyDescent="0.3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20" x14ac:dyDescent="0.3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20" x14ac:dyDescent="0.3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20" x14ac:dyDescent="0.3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20" x14ac:dyDescent="0.3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20" x14ac:dyDescent="0.3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20" x14ac:dyDescent="0.3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20" x14ac:dyDescent="0.3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20" x14ac:dyDescent="0.3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20" x14ac:dyDescent="0.3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20" x14ac:dyDescent="0.3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20" x14ac:dyDescent="0.3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20" x14ac:dyDescent="0.3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20" x14ac:dyDescent="0.3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20" x14ac:dyDescent="0.3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20" x14ac:dyDescent="0.3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20" x14ac:dyDescent="0.3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20" x14ac:dyDescent="0.3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20" x14ac:dyDescent="0.3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20" x14ac:dyDescent="0.3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20" x14ac:dyDescent="0.3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20" x14ac:dyDescent="0.3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20" x14ac:dyDescent="0.3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20" x14ac:dyDescent="0.3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20" x14ac:dyDescent="0.3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20" x14ac:dyDescent="0.3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20" x14ac:dyDescent="0.3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20" x14ac:dyDescent="0.3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20" x14ac:dyDescent="0.3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20" x14ac:dyDescent="0.3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20" x14ac:dyDescent="0.3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20" x14ac:dyDescent="0.3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20" x14ac:dyDescent="0.3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20" x14ac:dyDescent="0.3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20" x14ac:dyDescent="0.3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20" x14ac:dyDescent="0.3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20" x14ac:dyDescent="0.3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20" x14ac:dyDescent="0.3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20" x14ac:dyDescent="0.3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20" x14ac:dyDescent="0.3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20" x14ac:dyDescent="0.3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20" x14ac:dyDescent="0.3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20" x14ac:dyDescent="0.3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20" x14ac:dyDescent="0.3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20" x14ac:dyDescent="0.3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20" x14ac:dyDescent="0.3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20" x14ac:dyDescent="0.3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20" x14ac:dyDescent="0.3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20" x14ac:dyDescent="0.3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20" x14ac:dyDescent="0.3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20" x14ac:dyDescent="0.3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20" x14ac:dyDescent="0.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20" x14ac:dyDescent="0.3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20" x14ac:dyDescent="0.3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20" x14ac:dyDescent="0.3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20" x14ac:dyDescent="0.3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20" x14ac:dyDescent="0.3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20" x14ac:dyDescent="0.3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20" x14ac:dyDescent="0.3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20" x14ac:dyDescent="0.3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20" x14ac:dyDescent="0.3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20" x14ac:dyDescent="0.3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20" x14ac:dyDescent="0.3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20" x14ac:dyDescent="0.3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20" x14ac:dyDescent="0.3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20" x14ac:dyDescent="0.3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20" x14ac:dyDescent="0.3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20" x14ac:dyDescent="0.3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20" x14ac:dyDescent="0.3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20" x14ac:dyDescent="0.3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20" x14ac:dyDescent="0.3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20" x14ac:dyDescent="0.3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20" x14ac:dyDescent="0.3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20" x14ac:dyDescent="0.3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20" x14ac:dyDescent="0.3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20" x14ac:dyDescent="0.3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20" x14ac:dyDescent="0.3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20" x14ac:dyDescent="0.3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20" x14ac:dyDescent="0.3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20" x14ac:dyDescent="0.3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20" x14ac:dyDescent="0.3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20" x14ac:dyDescent="0.3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20" x14ac:dyDescent="0.3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20" x14ac:dyDescent="0.3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20" x14ac:dyDescent="0.3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20" x14ac:dyDescent="0.3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20" x14ac:dyDescent="0.3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20" x14ac:dyDescent="0.3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20" x14ac:dyDescent="0.3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20" x14ac:dyDescent="0.3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20" x14ac:dyDescent="0.3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20" x14ac:dyDescent="0.3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20" x14ac:dyDescent="0.3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20" x14ac:dyDescent="0.3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20" x14ac:dyDescent="0.3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20" x14ac:dyDescent="0.3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20" x14ac:dyDescent="0.3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20" x14ac:dyDescent="0.3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20" x14ac:dyDescent="0.3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20" x14ac:dyDescent="0.3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20" x14ac:dyDescent="0.3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20" x14ac:dyDescent="0.3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20" x14ac:dyDescent="0.3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20" x14ac:dyDescent="0.3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20" x14ac:dyDescent="0.3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20" x14ac:dyDescent="0.3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20" x14ac:dyDescent="0.3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20" x14ac:dyDescent="0.3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20" x14ac:dyDescent="0.3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20" x14ac:dyDescent="0.3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20" x14ac:dyDescent="0.3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20" x14ac:dyDescent="0.3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20" x14ac:dyDescent="0.3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20" x14ac:dyDescent="0.3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20" x14ac:dyDescent="0.3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20" x14ac:dyDescent="0.3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20" x14ac:dyDescent="0.3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20" x14ac:dyDescent="0.3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20" x14ac:dyDescent="0.3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20" x14ac:dyDescent="0.3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20" x14ac:dyDescent="0.3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20" x14ac:dyDescent="0.3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20" x14ac:dyDescent="0.3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20" x14ac:dyDescent="0.3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20" x14ac:dyDescent="0.3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20" x14ac:dyDescent="0.3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20" x14ac:dyDescent="0.3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20" x14ac:dyDescent="0.3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20" x14ac:dyDescent="0.3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20" x14ac:dyDescent="0.3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20" x14ac:dyDescent="0.3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20" x14ac:dyDescent="0.3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20" x14ac:dyDescent="0.3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20" x14ac:dyDescent="0.3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20" x14ac:dyDescent="0.3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20" x14ac:dyDescent="0.3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20" x14ac:dyDescent="0.3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20" x14ac:dyDescent="0.3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20" x14ac:dyDescent="0.3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20" x14ac:dyDescent="0.3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20" x14ac:dyDescent="0.3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20" x14ac:dyDescent="0.3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20" x14ac:dyDescent="0.3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20" x14ac:dyDescent="0.3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20" x14ac:dyDescent="0.3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20" x14ac:dyDescent="0.3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20" x14ac:dyDescent="0.3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20" x14ac:dyDescent="0.3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20" x14ac:dyDescent="0.3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20" x14ac:dyDescent="0.3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20" x14ac:dyDescent="0.3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20" x14ac:dyDescent="0.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20" x14ac:dyDescent="0.3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20" x14ac:dyDescent="0.3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20" x14ac:dyDescent="0.3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20" x14ac:dyDescent="0.3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20" x14ac:dyDescent="0.3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20" x14ac:dyDescent="0.3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20" x14ac:dyDescent="0.3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20" x14ac:dyDescent="0.3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20" x14ac:dyDescent="0.3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20" x14ac:dyDescent="0.3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20" x14ac:dyDescent="0.3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20" x14ac:dyDescent="0.3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20" x14ac:dyDescent="0.3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20" x14ac:dyDescent="0.3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20" x14ac:dyDescent="0.3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20" x14ac:dyDescent="0.3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20" x14ac:dyDescent="0.3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20" x14ac:dyDescent="0.3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20" x14ac:dyDescent="0.3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20" x14ac:dyDescent="0.3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20" x14ac:dyDescent="0.3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20" x14ac:dyDescent="0.3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20" x14ac:dyDescent="0.3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20" x14ac:dyDescent="0.3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20" x14ac:dyDescent="0.3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20" x14ac:dyDescent="0.3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20" x14ac:dyDescent="0.3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20" x14ac:dyDescent="0.3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20" x14ac:dyDescent="0.3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20" x14ac:dyDescent="0.3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20" x14ac:dyDescent="0.3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20" x14ac:dyDescent="0.3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20" x14ac:dyDescent="0.3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20" x14ac:dyDescent="0.3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20" x14ac:dyDescent="0.3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20" x14ac:dyDescent="0.3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20" x14ac:dyDescent="0.3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20" x14ac:dyDescent="0.3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20" x14ac:dyDescent="0.3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20" x14ac:dyDescent="0.3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20" x14ac:dyDescent="0.3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20" x14ac:dyDescent="0.3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20" x14ac:dyDescent="0.3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20" x14ac:dyDescent="0.3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20" x14ac:dyDescent="0.3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20" x14ac:dyDescent="0.3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20" x14ac:dyDescent="0.3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20" x14ac:dyDescent="0.3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20" x14ac:dyDescent="0.3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20" x14ac:dyDescent="0.3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20" x14ac:dyDescent="0.3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20" x14ac:dyDescent="0.3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20" x14ac:dyDescent="0.3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20" x14ac:dyDescent="0.3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20" x14ac:dyDescent="0.3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20" x14ac:dyDescent="0.3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20" x14ac:dyDescent="0.3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20" x14ac:dyDescent="0.3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20" x14ac:dyDescent="0.3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20" x14ac:dyDescent="0.3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20" x14ac:dyDescent="0.3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20" x14ac:dyDescent="0.3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20" x14ac:dyDescent="0.3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20" x14ac:dyDescent="0.3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20" x14ac:dyDescent="0.3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20" x14ac:dyDescent="0.3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20" x14ac:dyDescent="0.3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20" x14ac:dyDescent="0.3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20" x14ac:dyDescent="0.3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20" x14ac:dyDescent="0.3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20" x14ac:dyDescent="0.3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20" x14ac:dyDescent="0.3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20" x14ac:dyDescent="0.3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20" x14ac:dyDescent="0.3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20" x14ac:dyDescent="0.3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20" x14ac:dyDescent="0.3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20" x14ac:dyDescent="0.3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20" x14ac:dyDescent="0.3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20" x14ac:dyDescent="0.3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20" x14ac:dyDescent="0.3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20" x14ac:dyDescent="0.3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20" x14ac:dyDescent="0.3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20" x14ac:dyDescent="0.3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20" x14ac:dyDescent="0.3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20" x14ac:dyDescent="0.3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20" x14ac:dyDescent="0.3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20" x14ac:dyDescent="0.3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20" x14ac:dyDescent="0.3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20" x14ac:dyDescent="0.3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20" x14ac:dyDescent="0.3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20" x14ac:dyDescent="0.3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20" x14ac:dyDescent="0.3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20" x14ac:dyDescent="0.3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20" x14ac:dyDescent="0.3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20" x14ac:dyDescent="0.3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20" x14ac:dyDescent="0.3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20" x14ac:dyDescent="0.3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20" x14ac:dyDescent="0.3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20" x14ac:dyDescent="0.3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20" x14ac:dyDescent="0.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20" x14ac:dyDescent="0.3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20" x14ac:dyDescent="0.3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20" x14ac:dyDescent="0.3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20" x14ac:dyDescent="0.3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20" x14ac:dyDescent="0.3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20" x14ac:dyDescent="0.3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20" x14ac:dyDescent="0.3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20" x14ac:dyDescent="0.3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20" x14ac:dyDescent="0.3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20" x14ac:dyDescent="0.3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20" x14ac:dyDescent="0.3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20" x14ac:dyDescent="0.3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20" x14ac:dyDescent="0.3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20" x14ac:dyDescent="0.3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20" x14ac:dyDescent="0.3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20" x14ac:dyDescent="0.3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20" x14ac:dyDescent="0.3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20" x14ac:dyDescent="0.3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20" x14ac:dyDescent="0.3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20" x14ac:dyDescent="0.3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20" x14ac:dyDescent="0.3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20" x14ac:dyDescent="0.3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20" x14ac:dyDescent="0.3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20" x14ac:dyDescent="0.3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20" x14ac:dyDescent="0.3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20" x14ac:dyDescent="0.3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20" x14ac:dyDescent="0.3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20" x14ac:dyDescent="0.3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20" x14ac:dyDescent="0.3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20" x14ac:dyDescent="0.3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20" x14ac:dyDescent="0.3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20" x14ac:dyDescent="0.3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20" x14ac:dyDescent="0.3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20" x14ac:dyDescent="0.3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20" x14ac:dyDescent="0.3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20" x14ac:dyDescent="0.3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20" x14ac:dyDescent="0.3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20" x14ac:dyDescent="0.3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20" x14ac:dyDescent="0.3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20" x14ac:dyDescent="0.3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20" x14ac:dyDescent="0.3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20" x14ac:dyDescent="0.3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20" x14ac:dyDescent="0.3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20" x14ac:dyDescent="0.3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20" x14ac:dyDescent="0.3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20" x14ac:dyDescent="0.3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20" x14ac:dyDescent="0.3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20" x14ac:dyDescent="0.3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20" x14ac:dyDescent="0.3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20" x14ac:dyDescent="0.3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20" x14ac:dyDescent="0.3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20" x14ac:dyDescent="0.3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20" x14ac:dyDescent="0.3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20" x14ac:dyDescent="0.3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20" x14ac:dyDescent="0.3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20" x14ac:dyDescent="0.3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20" x14ac:dyDescent="0.3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20" x14ac:dyDescent="0.3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20" x14ac:dyDescent="0.3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20" x14ac:dyDescent="0.3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20" x14ac:dyDescent="0.3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20" x14ac:dyDescent="0.3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20" x14ac:dyDescent="0.3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20" x14ac:dyDescent="0.3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20" x14ac:dyDescent="0.3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20" x14ac:dyDescent="0.3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20" x14ac:dyDescent="0.3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20" x14ac:dyDescent="0.3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20" x14ac:dyDescent="0.3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20" x14ac:dyDescent="0.3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20" x14ac:dyDescent="0.3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20" x14ac:dyDescent="0.3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20" x14ac:dyDescent="0.3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20" x14ac:dyDescent="0.3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20" x14ac:dyDescent="0.3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20" x14ac:dyDescent="0.3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20" x14ac:dyDescent="0.3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20" x14ac:dyDescent="0.3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20" x14ac:dyDescent="0.3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20" x14ac:dyDescent="0.3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20" x14ac:dyDescent="0.3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20" x14ac:dyDescent="0.3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20" x14ac:dyDescent="0.3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20" x14ac:dyDescent="0.3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20" x14ac:dyDescent="0.3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20" x14ac:dyDescent="0.3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20" x14ac:dyDescent="0.3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20" x14ac:dyDescent="0.3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20" x14ac:dyDescent="0.3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20" x14ac:dyDescent="0.3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20" x14ac:dyDescent="0.3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20" x14ac:dyDescent="0.3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20" x14ac:dyDescent="0.3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20" x14ac:dyDescent="0.3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20" x14ac:dyDescent="0.3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20" x14ac:dyDescent="0.3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20" x14ac:dyDescent="0.3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20" x14ac:dyDescent="0.3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20" x14ac:dyDescent="0.3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20" x14ac:dyDescent="0.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20" x14ac:dyDescent="0.3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20" x14ac:dyDescent="0.3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20" x14ac:dyDescent="0.3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20" x14ac:dyDescent="0.3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20" x14ac:dyDescent="0.3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20" x14ac:dyDescent="0.3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20" x14ac:dyDescent="0.3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20" x14ac:dyDescent="0.3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20" x14ac:dyDescent="0.3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20" x14ac:dyDescent="0.3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20" x14ac:dyDescent="0.3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20" x14ac:dyDescent="0.3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20" x14ac:dyDescent="0.3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20" x14ac:dyDescent="0.3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20" x14ac:dyDescent="0.3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20" x14ac:dyDescent="0.3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20" x14ac:dyDescent="0.3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20" x14ac:dyDescent="0.3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20" x14ac:dyDescent="0.3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20" x14ac:dyDescent="0.3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20" x14ac:dyDescent="0.3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20" x14ac:dyDescent="0.3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20" x14ac:dyDescent="0.3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20" x14ac:dyDescent="0.3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20" x14ac:dyDescent="0.3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20" x14ac:dyDescent="0.3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20" x14ac:dyDescent="0.3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20" x14ac:dyDescent="0.3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20" x14ac:dyDescent="0.3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20" x14ac:dyDescent="0.3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20" x14ac:dyDescent="0.3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20" x14ac:dyDescent="0.3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20" x14ac:dyDescent="0.3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20" x14ac:dyDescent="0.3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20" x14ac:dyDescent="0.3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20" x14ac:dyDescent="0.3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20" x14ac:dyDescent="0.3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20" x14ac:dyDescent="0.3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20" x14ac:dyDescent="0.3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20" x14ac:dyDescent="0.3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20" x14ac:dyDescent="0.3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20" x14ac:dyDescent="0.3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20" x14ac:dyDescent="0.3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20" x14ac:dyDescent="0.3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20" x14ac:dyDescent="0.3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20" x14ac:dyDescent="0.3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20" x14ac:dyDescent="0.3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20" x14ac:dyDescent="0.3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20" x14ac:dyDescent="0.3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20" x14ac:dyDescent="0.3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20" x14ac:dyDescent="0.3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20" x14ac:dyDescent="0.3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20" x14ac:dyDescent="0.3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20" x14ac:dyDescent="0.3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20" x14ac:dyDescent="0.3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20" x14ac:dyDescent="0.3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20" x14ac:dyDescent="0.3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20" x14ac:dyDescent="0.3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20" x14ac:dyDescent="0.3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20" x14ac:dyDescent="0.3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20" x14ac:dyDescent="0.3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20" x14ac:dyDescent="0.3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20" x14ac:dyDescent="0.3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20" x14ac:dyDescent="0.3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20" x14ac:dyDescent="0.3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20" x14ac:dyDescent="0.3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20" x14ac:dyDescent="0.3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20" x14ac:dyDescent="0.3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20" x14ac:dyDescent="0.3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20" x14ac:dyDescent="0.3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20" x14ac:dyDescent="0.3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20" x14ac:dyDescent="0.3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20" x14ac:dyDescent="0.3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20" x14ac:dyDescent="0.3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20" x14ac:dyDescent="0.3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20" x14ac:dyDescent="0.3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20" x14ac:dyDescent="0.3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20" x14ac:dyDescent="0.3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20" x14ac:dyDescent="0.3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20" x14ac:dyDescent="0.3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20" x14ac:dyDescent="0.3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20" x14ac:dyDescent="0.3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20" x14ac:dyDescent="0.3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20" x14ac:dyDescent="0.3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20" x14ac:dyDescent="0.3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20" x14ac:dyDescent="0.3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20" x14ac:dyDescent="0.3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20" x14ac:dyDescent="0.3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20" x14ac:dyDescent="0.3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20" x14ac:dyDescent="0.3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20" x14ac:dyDescent="0.3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20" x14ac:dyDescent="0.3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20" x14ac:dyDescent="0.3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20" x14ac:dyDescent="0.3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20" x14ac:dyDescent="0.3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20" x14ac:dyDescent="0.3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20" x14ac:dyDescent="0.3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20" x14ac:dyDescent="0.3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20" x14ac:dyDescent="0.3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20" x14ac:dyDescent="0.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20" x14ac:dyDescent="0.3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20" x14ac:dyDescent="0.3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20" x14ac:dyDescent="0.3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20" x14ac:dyDescent="0.3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20" x14ac:dyDescent="0.3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20" x14ac:dyDescent="0.3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20" x14ac:dyDescent="0.3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20" x14ac:dyDescent="0.3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20" x14ac:dyDescent="0.3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20" x14ac:dyDescent="0.3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20" x14ac:dyDescent="0.3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20" x14ac:dyDescent="0.3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20" x14ac:dyDescent="0.3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20" x14ac:dyDescent="0.3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20" x14ac:dyDescent="0.3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20" x14ac:dyDescent="0.3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20" x14ac:dyDescent="0.3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20" x14ac:dyDescent="0.3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20" x14ac:dyDescent="0.3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20" x14ac:dyDescent="0.3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20" x14ac:dyDescent="0.3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20" x14ac:dyDescent="0.3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20" x14ac:dyDescent="0.3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20" x14ac:dyDescent="0.3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20" x14ac:dyDescent="0.3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20" x14ac:dyDescent="0.3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20" x14ac:dyDescent="0.3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20" x14ac:dyDescent="0.3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20" x14ac:dyDescent="0.3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20" x14ac:dyDescent="0.3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20" x14ac:dyDescent="0.3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20" x14ac:dyDescent="0.3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20" x14ac:dyDescent="0.3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20" x14ac:dyDescent="0.3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20" x14ac:dyDescent="0.3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20" x14ac:dyDescent="0.3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20" x14ac:dyDescent="0.3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20" x14ac:dyDescent="0.3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20" x14ac:dyDescent="0.3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20" x14ac:dyDescent="0.3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20" x14ac:dyDescent="0.3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20" x14ac:dyDescent="0.3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20" x14ac:dyDescent="0.3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20" x14ac:dyDescent="0.3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20" x14ac:dyDescent="0.3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20" x14ac:dyDescent="0.3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20" x14ac:dyDescent="0.3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20" x14ac:dyDescent="0.3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20" x14ac:dyDescent="0.3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20" x14ac:dyDescent="0.3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20" x14ac:dyDescent="0.3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20" x14ac:dyDescent="0.3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20" x14ac:dyDescent="0.3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20" x14ac:dyDescent="0.3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20" x14ac:dyDescent="0.3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20" x14ac:dyDescent="0.3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20" x14ac:dyDescent="0.3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20" x14ac:dyDescent="0.3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20" x14ac:dyDescent="0.3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20" x14ac:dyDescent="0.3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20" x14ac:dyDescent="0.3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20" x14ac:dyDescent="0.3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20" x14ac:dyDescent="0.3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20" x14ac:dyDescent="0.3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20" x14ac:dyDescent="0.3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20" x14ac:dyDescent="0.3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20" x14ac:dyDescent="0.3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20" x14ac:dyDescent="0.3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20" x14ac:dyDescent="0.3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20" x14ac:dyDescent="0.3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20" x14ac:dyDescent="0.3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20" x14ac:dyDescent="0.3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20" x14ac:dyDescent="0.3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20" x14ac:dyDescent="0.3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20" x14ac:dyDescent="0.3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20" x14ac:dyDescent="0.3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20" x14ac:dyDescent="0.3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20" x14ac:dyDescent="0.3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20" x14ac:dyDescent="0.3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20" x14ac:dyDescent="0.3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20" x14ac:dyDescent="0.3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20" x14ac:dyDescent="0.3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20" x14ac:dyDescent="0.3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20" x14ac:dyDescent="0.3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20" x14ac:dyDescent="0.3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20" x14ac:dyDescent="0.3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20" x14ac:dyDescent="0.3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20" x14ac:dyDescent="0.3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20" x14ac:dyDescent="0.3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20" x14ac:dyDescent="0.3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20" x14ac:dyDescent="0.3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20" x14ac:dyDescent="0.3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20" x14ac:dyDescent="0.3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20" x14ac:dyDescent="0.3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20" x14ac:dyDescent="0.3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20" x14ac:dyDescent="0.3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20" x14ac:dyDescent="0.3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20" x14ac:dyDescent="0.3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20" x14ac:dyDescent="0.3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20" x14ac:dyDescent="0.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20" x14ac:dyDescent="0.3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20" x14ac:dyDescent="0.3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20" x14ac:dyDescent="0.3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20" x14ac:dyDescent="0.3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20" x14ac:dyDescent="0.3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20" x14ac:dyDescent="0.3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20" x14ac:dyDescent="0.3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20" x14ac:dyDescent="0.3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20" x14ac:dyDescent="0.3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20" x14ac:dyDescent="0.3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20" x14ac:dyDescent="0.3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20" x14ac:dyDescent="0.3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20" x14ac:dyDescent="0.3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20" x14ac:dyDescent="0.3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20" x14ac:dyDescent="0.3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20" x14ac:dyDescent="0.3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20" x14ac:dyDescent="0.3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20" x14ac:dyDescent="0.3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20" x14ac:dyDescent="0.3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20" x14ac:dyDescent="0.3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20" x14ac:dyDescent="0.3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20" x14ac:dyDescent="0.3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20" x14ac:dyDescent="0.3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20" x14ac:dyDescent="0.3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20" x14ac:dyDescent="0.3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20" x14ac:dyDescent="0.3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20" x14ac:dyDescent="0.3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20" x14ac:dyDescent="0.3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20" x14ac:dyDescent="0.3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20" x14ac:dyDescent="0.3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20" x14ac:dyDescent="0.3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20" x14ac:dyDescent="0.3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20" x14ac:dyDescent="0.3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20" x14ac:dyDescent="0.3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20" x14ac:dyDescent="0.3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20" x14ac:dyDescent="0.3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20" x14ac:dyDescent="0.3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20" x14ac:dyDescent="0.3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20" x14ac:dyDescent="0.3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20" x14ac:dyDescent="0.3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20" x14ac:dyDescent="0.3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20" x14ac:dyDescent="0.3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20" x14ac:dyDescent="0.3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20" x14ac:dyDescent="0.3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20" x14ac:dyDescent="0.3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20" x14ac:dyDescent="0.3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20" x14ac:dyDescent="0.3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20" x14ac:dyDescent="0.3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20" x14ac:dyDescent="0.3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20" x14ac:dyDescent="0.3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20" x14ac:dyDescent="0.3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20" x14ac:dyDescent="0.3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20" x14ac:dyDescent="0.3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20" x14ac:dyDescent="0.3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20" x14ac:dyDescent="0.3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20" x14ac:dyDescent="0.3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20" x14ac:dyDescent="0.3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20" x14ac:dyDescent="0.3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20" x14ac:dyDescent="0.3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20" x14ac:dyDescent="0.3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20" x14ac:dyDescent="0.3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20" x14ac:dyDescent="0.3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20" x14ac:dyDescent="0.3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20" x14ac:dyDescent="0.3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20" x14ac:dyDescent="0.3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20" x14ac:dyDescent="0.3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20" x14ac:dyDescent="0.3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20" x14ac:dyDescent="0.3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20" x14ac:dyDescent="0.3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20" x14ac:dyDescent="0.3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20" x14ac:dyDescent="0.3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20" x14ac:dyDescent="0.3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20" x14ac:dyDescent="0.3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20" x14ac:dyDescent="0.3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20" x14ac:dyDescent="0.3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20" x14ac:dyDescent="0.3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20" x14ac:dyDescent="0.3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20" x14ac:dyDescent="0.3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20" x14ac:dyDescent="0.3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20" x14ac:dyDescent="0.3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20" x14ac:dyDescent="0.3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20" x14ac:dyDescent="0.3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20" x14ac:dyDescent="0.3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20" x14ac:dyDescent="0.3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20" x14ac:dyDescent="0.3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20" x14ac:dyDescent="0.3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20" x14ac:dyDescent="0.3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20" x14ac:dyDescent="0.3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20" x14ac:dyDescent="0.3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20" x14ac:dyDescent="0.3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20" x14ac:dyDescent="0.3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20" x14ac:dyDescent="0.3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20" x14ac:dyDescent="0.3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20" x14ac:dyDescent="0.3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20" x14ac:dyDescent="0.3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20" x14ac:dyDescent="0.3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20" x14ac:dyDescent="0.3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20" x14ac:dyDescent="0.3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20" x14ac:dyDescent="0.3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20" x14ac:dyDescent="0.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20" x14ac:dyDescent="0.3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20" x14ac:dyDescent="0.3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20" x14ac:dyDescent="0.3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20" x14ac:dyDescent="0.3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20" x14ac:dyDescent="0.3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20" x14ac:dyDescent="0.3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20" x14ac:dyDescent="0.3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20" x14ac:dyDescent="0.3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20" x14ac:dyDescent="0.3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20" x14ac:dyDescent="0.3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20" x14ac:dyDescent="0.3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20" x14ac:dyDescent="0.3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20" x14ac:dyDescent="0.3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20" x14ac:dyDescent="0.3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20" x14ac:dyDescent="0.3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20" x14ac:dyDescent="0.3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20" x14ac:dyDescent="0.3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20" x14ac:dyDescent="0.3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20" x14ac:dyDescent="0.3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20" x14ac:dyDescent="0.3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20" x14ac:dyDescent="0.3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20" x14ac:dyDescent="0.3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20" x14ac:dyDescent="0.3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20" x14ac:dyDescent="0.3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20" x14ac:dyDescent="0.3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20" x14ac:dyDescent="0.3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20" x14ac:dyDescent="0.3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20" x14ac:dyDescent="0.3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20" x14ac:dyDescent="0.3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20" x14ac:dyDescent="0.3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20" x14ac:dyDescent="0.3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20" x14ac:dyDescent="0.3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20" x14ac:dyDescent="0.3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20" x14ac:dyDescent="0.3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20" x14ac:dyDescent="0.3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20" x14ac:dyDescent="0.3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20" x14ac:dyDescent="0.3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20" x14ac:dyDescent="0.3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20" x14ac:dyDescent="0.3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20" x14ac:dyDescent="0.3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20" x14ac:dyDescent="0.3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20" x14ac:dyDescent="0.3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20" x14ac:dyDescent="0.3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20" x14ac:dyDescent="0.3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20" x14ac:dyDescent="0.3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20" x14ac:dyDescent="0.3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20" x14ac:dyDescent="0.3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20" x14ac:dyDescent="0.3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20" x14ac:dyDescent="0.3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20" x14ac:dyDescent="0.3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20" x14ac:dyDescent="0.3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20" x14ac:dyDescent="0.3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20" x14ac:dyDescent="0.3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20" x14ac:dyDescent="0.3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20" x14ac:dyDescent="0.3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20" x14ac:dyDescent="0.3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20" x14ac:dyDescent="0.3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20" x14ac:dyDescent="0.3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20" x14ac:dyDescent="0.3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20" x14ac:dyDescent="0.3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20" x14ac:dyDescent="0.3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20" x14ac:dyDescent="0.3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20" x14ac:dyDescent="0.3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20" x14ac:dyDescent="0.3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20" x14ac:dyDescent="0.3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20" x14ac:dyDescent="0.3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20" x14ac:dyDescent="0.3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20" x14ac:dyDescent="0.3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20" x14ac:dyDescent="0.3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20" x14ac:dyDescent="0.3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20" x14ac:dyDescent="0.3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20" x14ac:dyDescent="0.3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20" x14ac:dyDescent="0.3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20" x14ac:dyDescent="0.3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20" x14ac:dyDescent="0.3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20" x14ac:dyDescent="0.3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20" x14ac:dyDescent="0.3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20" x14ac:dyDescent="0.3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20" x14ac:dyDescent="0.3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20" x14ac:dyDescent="0.3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20" x14ac:dyDescent="0.3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20" x14ac:dyDescent="0.3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20" x14ac:dyDescent="0.3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20" x14ac:dyDescent="0.3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20" x14ac:dyDescent="0.3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20" x14ac:dyDescent="0.3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20" x14ac:dyDescent="0.3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20" x14ac:dyDescent="0.3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20" x14ac:dyDescent="0.3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20" x14ac:dyDescent="0.3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20" x14ac:dyDescent="0.3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20" x14ac:dyDescent="0.3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20" x14ac:dyDescent="0.3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20" x14ac:dyDescent="0.3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20" x14ac:dyDescent="0.3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20" x14ac:dyDescent="0.3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20" x14ac:dyDescent="0.3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20" x14ac:dyDescent="0.3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20" x14ac:dyDescent="0.3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20" x14ac:dyDescent="0.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20" x14ac:dyDescent="0.3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20" x14ac:dyDescent="0.3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20" x14ac:dyDescent="0.3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20" x14ac:dyDescent="0.3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20" x14ac:dyDescent="0.3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20" x14ac:dyDescent="0.3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20" x14ac:dyDescent="0.3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20" x14ac:dyDescent="0.3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20" x14ac:dyDescent="0.3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20" x14ac:dyDescent="0.3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20" x14ac:dyDescent="0.3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20" x14ac:dyDescent="0.3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20" x14ac:dyDescent="0.3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20" x14ac:dyDescent="0.3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20" x14ac:dyDescent="0.3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20" x14ac:dyDescent="0.3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20" x14ac:dyDescent="0.3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20" x14ac:dyDescent="0.3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20" x14ac:dyDescent="0.3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20" x14ac:dyDescent="0.3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20" x14ac:dyDescent="0.3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20" x14ac:dyDescent="0.3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20" x14ac:dyDescent="0.3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20" x14ac:dyDescent="0.3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20" x14ac:dyDescent="0.3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20" x14ac:dyDescent="0.3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20" x14ac:dyDescent="0.3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20" x14ac:dyDescent="0.3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20" x14ac:dyDescent="0.3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20" x14ac:dyDescent="0.3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20" x14ac:dyDescent="0.3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20" x14ac:dyDescent="0.3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20" x14ac:dyDescent="0.3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20" x14ac:dyDescent="0.3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20" x14ac:dyDescent="0.3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20" x14ac:dyDescent="0.3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20" x14ac:dyDescent="0.3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20" x14ac:dyDescent="0.3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20" x14ac:dyDescent="0.3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20" x14ac:dyDescent="0.3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20" x14ac:dyDescent="0.3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20" x14ac:dyDescent="0.3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20" x14ac:dyDescent="0.3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20" x14ac:dyDescent="0.3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20" x14ac:dyDescent="0.3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20" x14ac:dyDescent="0.3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20" x14ac:dyDescent="0.3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20" x14ac:dyDescent="0.3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20" x14ac:dyDescent="0.3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sheetData>
  <mergeCells count="33">
    <mergeCell ref="E11:L11"/>
    <mergeCell ref="N11:O15"/>
    <mergeCell ref="E12:L12"/>
    <mergeCell ref="E13:L13"/>
    <mergeCell ref="E14:L14"/>
    <mergeCell ref="E15:L15"/>
    <mergeCell ref="C3:O3"/>
    <mergeCell ref="M5:M8"/>
    <mergeCell ref="E10:I10"/>
    <mergeCell ref="J10:L10"/>
    <mergeCell ref="N10:O10"/>
    <mergeCell ref="C17:O17"/>
    <mergeCell ref="M19:M22"/>
    <mergeCell ref="E24:I24"/>
    <mergeCell ref="J24:L24"/>
    <mergeCell ref="N24:O24"/>
    <mergeCell ref="E25:L25"/>
    <mergeCell ref="N25:O29"/>
    <mergeCell ref="E26:L26"/>
    <mergeCell ref="E27:L27"/>
    <mergeCell ref="E28:L28"/>
    <mergeCell ref="E29:L29"/>
    <mergeCell ref="E43:L43"/>
    <mergeCell ref="C31:O31"/>
    <mergeCell ref="M33:M36"/>
    <mergeCell ref="E38:I38"/>
    <mergeCell ref="J38:L38"/>
    <mergeCell ref="N38:O38"/>
    <mergeCell ref="E39:L39"/>
    <mergeCell ref="N39:O43"/>
    <mergeCell ref="E40:L40"/>
    <mergeCell ref="E41:L41"/>
    <mergeCell ref="E42:L42"/>
  </mergeCells>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G28"/>
  <sheetViews>
    <sheetView workbookViewId="0"/>
  </sheetViews>
  <sheetFormatPr baseColWidth="12" defaultColWidth="13.5" defaultRowHeight="15" customHeight="1" x14ac:dyDescent="0.15"/>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8" spans="1:7" ht="15" customHeight="1" x14ac:dyDescent="0.15">
      <c r="A8" s="1" t="s">
        <v>6</v>
      </c>
      <c r="D8" s="1" t="s">
        <v>7</v>
      </c>
      <c r="E8" s="1" t="s">
        <v>8</v>
      </c>
      <c r="F8" s="1" t="s">
        <v>9</v>
      </c>
      <c r="G8" s="1" t="s">
        <v>10</v>
      </c>
    </row>
    <row r="9" spans="1:7" ht="15" customHeight="1" x14ac:dyDescent="0.15">
      <c r="A9" s="1" t="s">
        <v>11</v>
      </c>
      <c r="B9" s="1" t="s">
        <v>12</v>
      </c>
      <c r="C9" s="1" t="s">
        <v>13</v>
      </c>
      <c r="D9" s="1" t="s">
        <v>14</v>
      </c>
      <c r="E9" s="1" t="s">
        <v>14</v>
      </c>
      <c r="F9" s="1" t="s">
        <v>15</v>
      </c>
      <c r="G9" s="1" t="s">
        <v>16</v>
      </c>
    </row>
    <row r="10" spans="1:7" ht="15" customHeight="1" x14ac:dyDescent="0.15">
      <c r="A10" s="1" t="s">
        <v>17</v>
      </c>
      <c r="B10" s="1" t="s">
        <v>12</v>
      </c>
      <c r="C10" s="1" t="s">
        <v>18</v>
      </c>
      <c r="D10" s="1" t="s">
        <v>16</v>
      </c>
      <c r="E10" s="1" t="s">
        <v>19</v>
      </c>
      <c r="F10" s="1" t="s">
        <v>16</v>
      </c>
      <c r="G10" s="1" t="s">
        <v>20</v>
      </c>
    </row>
    <row r="11" spans="1:7" ht="15" customHeight="1" x14ac:dyDescent="0.15">
      <c r="A11" s="1" t="s">
        <v>2</v>
      </c>
      <c r="B11" s="1" t="s">
        <v>21</v>
      </c>
      <c r="C11" s="1" t="s">
        <v>22</v>
      </c>
      <c r="D11" s="1" t="s">
        <v>23</v>
      </c>
      <c r="E11" s="1" t="s">
        <v>24</v>
      </c>
      <c r="F11" s="1" t="s">
        <v>24</v>
      </c>
      <c r="G11" s="1" t="s">
        <v>25</v>
      </c>
    </row>
    <row r="12" spans="1:7" ht="15" customHeight="1" x14ac:dyDescent="0.15">
      <c r="A12" s="1" t="s">
        <v>3</v>
      </c>
      <c r="B12" s="1" t="s">
        <v>26</v>
      </c>
      <c r="C12" s="1" t="s">
        <v>27</v>
      </c>
      <c r="D12" s="1" t="s">
        <v>25</v>
      </c>
      <c r="E12" s="1" t="s">
        <v>24</v>
      </c>
      <c r="F12" s="1" t="s">
        <v>23</v>
      </c>
      <c r="G12" s="1" t="s">
        <v>25</v>
      </c>
    </row>
    <row r="13" spans="1:7" ht="15" customHeight="1" x14ac:dyDescent="0.15">
      <c r="A13" s="1" t="s">
        <v>4</v>
      </c>
      <c r="B13" s="1" t="s">
        <v>28</v>
      </c>
      <c r="C13" s="1" t="s">
        <v>29</v>
      </c>
      <c r="D13" s="1" t="s">
        <v>25</v>
      </c>
      <c r="E13" s="1" t="s">
        <v>25</v>
      </c>
      <c r="F13" s="1" t="s">
        <v>25</v>
      </c>
      <c r="G13" s="1" t="s">
        <v>25</v>
      </c>
    </row>
    <row r="14" spans="1:7" ht="15" customHeight="1" x14ac:dyDescent="0.15">
      <c r="A14" s="1" t="s">
        <v>5</v>
      </c>
      <c r="B14" s="1" t="s">
        <v>30</v>
      </c>
      <c r="C14" s="1" t="s">
        <v>31</v>
      </c>
      <c r="D14" s="1" t="s">
        <v>32</v>
      </c>
      <c r="E14" s="1" t="s">
        <v>32</v>
      </c>
      <c r="F14" s="1" t="s">
        <v>32</v>
      </c>
      <c r="G14" s="1" t="s">
        <v>32</v>
      </c>
    </row>
    <row r="16" spans="1:7" ht="15" customHeight="1" x14ac:dyDescent="0.15">
      <c r="A16" s="1" t="s">
        <v>33</v>
      </c>
    </row>
    <row r="17" spans="1:2" ht="15" customHeight="1" x14ac:dyDescent="0.15">
      <c r="A17" s="1" t="s">
        <v>11</v>
      </c>
      <c r="B17" s="1" t="s">
        <v>34</v>
      </c>
    </row>
    <row r="18" spans="1:2" ht="15" customHeight="1" x14ac:dyDescent="0.15">
      <c r="A18" s="1" t="s">
        <v>17</v>
      </c>
      <c r="B18" s="1" t="s">
        <v>34</v>
      </c>
    </row>
    <row r="19" spans="1:2" ht="15" customHeight="1" x14ac:dyDescent="0.15">
      <c r="A19" s="1" t="s">
        <v>2</v>
      </c>
      <c r="B19" s="1" t="s">
        <v>35</v>
      </c>
    </row>
    <row r="20" spans="1:2" ht="15" customHeight="1" x14ac:dyDescent="0.15">
      <c r="A20" s="1" t="s">
        <v>3</v>
      </c>
      <c r="B20" s="1" t="s">
        <v>37</v>
      </c>
    </row>
    <row r="21" spans="1:2" ht="15" customHeight="1" x14ac:dyDescent="0.15">
      <c r="A21" s="1" t="s">
        <v>4</v>
      </c>
      <c r="B21" s="1" t="s">
        <v>38</v>
      </c>
    </row>
    <row r="22" spans="1:2" ht="15" customHeight="1" x14ac:dyDescent="0.15">
      <c r="A22" s="1" t="s">
        <v>5</v>
      </c>
      <c r="B22" s="1" t="s">
        <v>39</v>
      </c>
    </row>
    <row r="28" spans="1:2" ht="15" customHeight="1" x14ac:dyDescent="0.15">
      <c r="A28" s="1"/>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想定パーティ　プレイレポート</vt:lpstr>
      <vt:lpstr>非想定パーティ　プレイレポート</vt:lpstr>
      <vt:lpstr>シート1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2016-08-17T08:49:03Z</dcterms:modified>
</cp:coreProperties>
</file>