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0" windowWidth="38400" windowHeight="20260" tabRatio="500" activeTab="3"/>
  </bookViews>
  <sheets>
    <sheet name="基礎設計" sheetId="1" r:id="rId1"/>
    <sheet name="シート1" sheetId="2" r:id="rId2"/>
    <sheet name="超級プレイレポート想定PT" sheetId="3" r:id="rId3"/>
    <sheet name="超級プレイレポート非想定PT"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5" i="4" l="1"/>
  <c r="E39" i="4"/>
  <c r="N35" i="4"/>
  <c r="E24" i="4"/>
  <c r="N20" i="4"/>
  <c r="E9" i="4"/>
  <c r="C36" i="1"/>
  <c r="C35" i="1"/>
  <c r="C33" i="1"/>
  <c r="E13" i="1"/>
  <c r="E7" i="1"/>
  <c r="E6" i="1"/>
</calcChain>
</file>

<file path=xl/sharedStrings.xml><?xml version="1.0" encoding="utf-8"?>
<sst xmlns="http://schemas.openxmlformats.org/spreadsheetml/2006/main" count="350" uniqueCount="195">
  <si>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</si>
  <si>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</si>
  <si>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</si>
  <si>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</si>
  <si>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</si>
  <si>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</si>
  <si>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</si>
  <si>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</si>
  <si>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</si>
  <si>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</si>
  <si>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</si>
  <si>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</si>
  <si>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</si>
  <si>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</si>
  <si>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</si>
  <si>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</si>
  <si>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</si>
  <si>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クエスト基礎設計フォーマット</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</si>
  <si>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</si>
  <si>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</si>
  <si>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</si>
  <si>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</si>
  <si>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</si>
  <si>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</si>
  <si>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</si>
  <si>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</si>
  <si>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</si>
  <si>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</si>
  <si>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</si>
  <si>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</si>
  <si>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</si>
  <si>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</si>
  <si>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</si>
  <si>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</si>
  <si>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</si>
  <si>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</si>
  <si>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</si>
  <si>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</si>
  <si>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認識合わせ</t>
  </si>
  <si>
    <t>クエストの位置づけ</t>
  </si>
  <si>
    <t>基本情報</t>
  </si>
  <si>
    <t>クエスト名</t>
  </si>
  <si>
    <t>赤兎馬(仮)</t>
  </si>
  <si>
    <t>難易度</t>
  </si>
  <si>
    <t>ボスキャラクター名称</t>
  </si>
  <si>
    <t>赤兎馬</t>
  </si>
  <si>
    <t>ボスキャラクター情報</t>
  </si>
  <si>
    <t>赤/animal・machine/攻撃</t>
  </si>
  <si>
    <t>ステージギミック</t>
  </si>
  <si>
    <t>ハートパネル無し</t>
  </si>
  <si>
    <t>エネミーギミックA</t>
  </si>
  <si>
    <t>暗闇</t>
  </si>
  <si>
    <t>エネミーギミックB</t>
  </si>
  <si>
    <t>キラー</t>
  </si>
  <si>
    <t>対応できるユニット数</t>
  </si>
  <si>
    <t>フロア構成要望</t>
  </si>
  <si>
    <t>実現したいユーザー体験</t>
  </si>
  <si>
    <t>■要件
・基本的な思想はユニコーンのような設計にしたい
(ダメージなど、レベルデザイン的な部分は今の難易度に合わせてください)
・1ゲージ目はspeed2、2ゲージ目はspeed1で設定をして、
ハートがない状況でいかに回復をするか、をユーザーに問わせる。
・攻撃は吸収など特殊なものは基本的には避けて、
連続攻撃や通常攻撃などをシンプルな行動をメインに使用する。
・上記の内容だけではユニコーンとおなじになるため、スポット的に暗闇を使い、暗闇対策を持つユニットを連れて行くと攻略が楽になった、という体験をユーザーに与えたい</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</si>
  <si>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</si>
  <si>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</si>
  <si>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</si>
  <si>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</si>
  <si>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</si>
  <si>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ラベル</t>
  </si>
  <si>
    <t>ユニット名</t>
  </si>
  <si>
    <t>概要コメント</t>
  </si>
  <si>
    <t>フロア構成</t>
  </si>
  <si>
    <t>フロア１</t>
  </si>
  <si>
    <t>登場ユニット</t>
  </si>
  <si>
    <t>攻撃力</t>
  </si>
  <si>
    <t>概要・行動パターン</t>
  </si>
  <si>
    <t>フロア2</t>
  </si>
  <si>
    <t>赤兎馬R4</t>
  </si>
  <si>
    <t>フロア3</t>
  </si>
  <si>
    <t>フロア4</t>
  </si>
  <si>
    <t>赤兎馬R5</t>
  </si>
  <si>
    <t>タイチ×2</t>
    <phoneticPr fontId="7"/>
  </si>
  <si>
    <t>ゴクウ</t>
    <phoneticPr fontId="7"/>
  </si>
  <si>
    <t>ジェリー×2</t>
    <phoneticPr fontId="7"/>
  </si>
  <si>
    <t>行動頻度2
スキルなし</t>
    <rPh sb="0" eb="4">
      <t>コウド</t>
    </rPh>
    <phoneticPr fontId="7"/>
  </si>
  <si>
    <t>行動頻度2
30%くらいの確率でクリティカル攻撃</t>
    <rPh sb="0" eb="4">
      <t>コウド</t>
    </rPh>
    <rPh sb="13" eb="15">
      <t>カクリｔ</t>
    </rPh>
    <rPh sb="22" eb="24">
      <t>コウゲｋ</t>
    </rPh>
    <phoneticPr fontId="7"/>
  </si>
  <si>
    <t>ブレット</t>
    <phoneticPr fontId="7"/>
  </si>
  <si>
    <t>チェンリー</t>
    <phoneticPr fontId="7"/>
  </si>
  <si>
    <t>行動頻度1
50％くらいの確率でため攻撃</t>
    <rPh sb="0" eb="4">
      <t>コウド</t>
    </rPh>
    <rPh sb="13" eb="15">
      <t>カクリｔ</t>
    </rPh>
    <phoneticPr fontId="7"/>
  </si>
  <si>
    <t>行動頻度1
30％くらいの確率で連続攻撃</t>
    <rPh sb="13" eb="15">
      <t>カクリｔ</t>
    </rPh>
    <rPh sb="16" eb="20">
      <t>レンゾｋ</t>
    </rPh>
    <phoneticPr fontId="7"/>
  </si>
  <si>
    <t>行動頻度2
50％くらいの確率で自身に攻撃力UP（一回のみ・永続）</t>
    <rPh sb="13" eb="15">
      <t>カクリｔ</t>
    </rPh>
    <rPh sb="16" eb="18">
      <t>ジシｎ</t>
    </rPh>
    <rPh sb="19" eb="22">
      <t>コウゲｋ</t>
    </rPh>
    <rPh sb="25" eb="27">
      <t>イッカ</t>
    </rPh>
    <rPh sb="30" eb="32">
      <t>エイゾｋ</t>
    </rPh>
    <phoneticPr fontId="7"/>
  </si>
  <si>
    <t>概要・行動パターン</t>
    <phoneticPr fontId="7"/>
  </si>
  <si>
    <t>基本的にはやられる前にやる・攻撃される前に倒すが最善。</t>
    <rPh sb="0" eb="3">
      <t>キホｎ</t>
    </rPh>
    <rPh sb="14" eb="16">
      <t>コウゲｋ</t>
    </rPh>
    <rPh sb="21" eb="22">
      <t>タオｓ</t>
    </rPh>
    <rPh sb="24" eb="26">
      <t>サイゼｎ</t>
    </rPh>
    <phoneticPr fontId="7"/>
  </si>
  <si>
    <t>行動頻度1
開幕で暗闇を使う(3ターン程度)
30％の確率で暗闇を使う（1ターン程度）（HP50％以上のみ）
50％の確率で全体に暗闇状態キラーを使う（HP50％以上のみ）
50％の確率で多めの連続攻撃を使う</t>
    <rPh sb="0" eb="4">
      <t>コウド</t>
    </rPh>
    <rPh sb="27" eb="29">
      <t>カクリｔ</t>
    </rPh>
    <rPh sb="49" eb="51">
      <t>イジョ</t>
    </rPh>
    <rPh sb="94" eb="95">
      <t>オ</t>
    </rPh>
    <rPh sb="97" eb="101">
      <t>レンゾｋ</t>
    </rPh>
    <rPh sb="102" eb="103">
      <t>ツカ</t>
    </rPh>
    <phoneticPr fontId="7"/>
  </si>
  <si>
    <t>行動頻度2
開幕で暗闇を使う(3ターン程度)
30％の確率で暗闇を使う（1ターン程度）
50％の確率で全体に暗闇状態キラーを使う</t>
    <rPh sb="0" eb="4">
      <t>コウド</t>
    </rPh>
    <rPh sb="19" eb="21">
      <t>テイｄ</t>
    </rPh>
    <rPh sb="30" eb="32">
      <t>クラヤｍ</t>
    </rPh>
    <rPh sb="33" eb="34">
      <t>ツカ</t>
    </rPh>
    <rPh sb="40" eb="42">
      <t>テイｄ</t>
    </rPh>
    <rPh sb="51" eb="53">
      <t>ゼｎ</t>
    </rPh>
    <rPh sb="56" eb="58">
      <t>ジョウタ</t>
    </rPh>
    <rPh sb="62" eb="63">
      <t>ツカ</t>
    </rPh>
    <phoneticPr fontId="7"/>
  </si>
  <si>
    <t>行動頻度2
50％くらいの確率で左右のタイチの行動頻度を1に上げる（1回のみ・ターン数未定）
20％くらいの確率で暗闇を使う
連続攻撃を入れても良い</t>
    <rPh sb="0" eb="4">
      <t>コウド</t>
    </rPh>
    <rPh sb="13" eb="15">
      <t>カクリｔ</t>
    </rPh>
    <rPh sb="35" eb="36">
      <t>カ</t>
    </rPh>
    <rPh sb="43" eb="45">
      <t>ミｔ</t>
    </rPh>
    <rPh sb="54" eb="56">
      <t>カクリｔ</t>
    </rPh>
    <rPh sb="63" eb="67">
      <t>レンゾｋ</t>
    </rPh>
    <rPh sb="68" eb="69">
      <t>イｒ</t>
    </rPh>
    <phoneticPr fontId="7"/>
  </si>
  <si>
    <t>アントワネット</t>
    <phoneticPr fontId="7"/>
  </si>
  <si>
    <t>誓愛の絵花 メルクシャ</t>
    <phoneticPr fontId="8"/>
  </si>
  <si>
    <t>解滅の裁神 シヴァ</t>
    <phoneticPr fontId="7"/>
  </si>
  <si>
    <t>鉄馬駆る聖女 ジャンヌ</t>
  </si>
  <si>
    <t>暗闇解除　攻撃回復アップ</t>
    <phoneticPr fontId="7"/>
  </si>
  <si>
    <t>攻撃　パネル変換</t>
    <phoneticPr fontId="7"/>
  </si>
  <si>
    <t>パネル変換　ダメージ減</t>
    <phoneticPr fontId="7"/>
  </si>
  <si>
    <t>タップ回数増　Cパネル生成短縮</t>
    <phoneticPr fontId="7"/>
  </si>
  <si>
    <t>N（Level:60）</t>
    <phoneticPr fontId="7"/>
  </si>
  <si>
    <t>ID</t>
  </si>
  <si>
    <t>ドロップラベル</t>
  </si>
  <si>
    <t>コスト</t>
  </si>
  <si>
    <t>Level</t>
  </si>
  <si>
    <t>HP</t>
  </si>
  <si>
    <t>HP　＋値</t>
  </si>
  <si>
    <t>attack</t>
  </si>
  <si>
    <t>attack　＋値</t>
  </si>
  <si>
    <t>heal</t>
  </si>
  <si>
    <t>heal　＋値</t>
  </si>
  <si>
    <t>＋値合計</t>
  </si>
  <si>
    <t>HP合計</t>
  </si>
  <si>
    <t>ユニットスキル</t>
  </si>
  <si>
    <t>クラッシュスキル</t>
  </si>
  <si>
    <t>解滅の裁神 シヴァ</t>
  </si>
  <si>
    <t>DropWizS</t>
  </si>
  <si>
    <t>緑と黄パネルを破壊し、破壊した数に応じて単体に特大ダメージ+赤パネルを青パネルに変換</t>
  </si>
  <si>
    <t>単体に2回中ダメージ</t>
  </si>
  <si>
    <t>誓愛の絵花 メルクシャ</t>
  </si>
  <si>
    <t>Drop2N</t>
  </si>
  <si>
    <t>暗闇解除+3ターン種族アニマルの攻撃力と回復力を特大UP</t>
  </si>
  <si>
    <t>1体に特大ダメージ</t>
  </si>
  <si>
    <t>HP25%消費し、1ターンタップ回数を2増やす+4ターンCパネル生成短縮</t>
  </si>
  <si>
    <t>1体に小ダメージ+ HPを大回復</t>
  </si>
  <si>
    <t>アントワネット</t>
  </si>
  <si>
    <t>PremiumSS</t>
  </si>
  <si>
    <t>赤・黄パネルを青パネルに変換+1ターンの間敵からのダメージを50%軽減</t>
  </si>
  <si>
    <t>1体に大ダメージ+ ヒューマンに効果超大</t>
  </si>
  <si>
    <t>合計コスト</t>
  </si>
  <si>
    <t>▼攻略パーティー</t>
  </si>
  <si>
    <t>HP ＋値</t>
    <phoneticPr fontId="7"/>
  </si>
  <si>
    <t>attack ＋値</t>
    <phoneticPr fontId="7"/>
  </si>
  <si>
    <t>heal ＋値</t>
    <phoneticPr fontId="7"/>
  </si>
  <si>
    <t>Skill-Lv</t>
    <phoneticPr fontId="8"/>
  </si>
  <si>
    <t>1体に超大ダメージ</t>
  </si>
  <si>
    <t>PremiumS</t>
  </si>
  <si>
    <t>▼各エリア所感</t>
  </si>
  <si>
    <t>エリア</t>
  </si>
  <si>
    <t>コンティニュー</t>
  </si>
  <si>
    <t>コンティニュー理由</t>
  </si>
  <si>
    <t>　</t>
    <phoneticPr fontId="7"/>
  </si>
  <si>
    <t>-</t>
  </si>
  <si>
    <t>プレイ感</t>
  </si>
  <si>
    <t>調整点</t>
  </si>
  <si>
    <t>※攻略PTシートの調整点反映後に作成しています</t>
  </si>
  <si>
    <t>▼未対策パーティー1(想定パーティ下位互換)</t>
    <rPh sb="11" eb="13">
      <t>ソウテイ</t>
    </rPh>
    <phoneticPr fontId="7"/>
  </si>
  <si>
    <t>HP</t>
    <phoneticPr fontId="7"/>
  </si>
  <si>
    <t>HP ＋値</t>
    <phoneticPr fontId="8"/>
  </si>
  <si>
    <t>attack ＋値</t>
    <phoneticPr fontId="8"/>
  </si>
  <si>
    <t>heal ＋値</t>
    <phoneticPr fontId="8"/>
  </si>
  <si>
    <t>S・Lv</t>
    <phoneticPr fontId="8"/>
  </si>
  <si>
    <t>各エリア所感</t>
  </si>
  <si>
    <t>プレイヤー習熟度　（初心者・中級者・上級者）</t>
  </si>
  <si>
    <t>所感</t>
  </si>
  <si>
    <t>コンティニュー</t>
    <phoneticPr fontId="8"/>
  </si>
  <si>
    <t>死亡要因</t>
    <phoneticPr fontId="8"/>
  </si>
  <si>
    <t>▼未対策パーティー2(想定パーティから回復タイプ抜き)</t>
    <rPh sb="11" eb="13">
      <t>ソウテイパーティ</t>
    </rPh>
    <rPh sb="19" eb="21">
      <t>カイフク</t>
    </rPh>
    <phoneticPr fontId="7"/>
  </si>
  <si>
    <t>HP</t>
    <phoneticPr fontId="7"/>
  </si>
  <si>
    <t>HP ＋値</t>
    <phoneticPr fontId="8"/>
  </si>
  <si>
    <t>attack ＋値</t>
    <phoneticPr fontId="8"/>
  </si>
  <si>
    <t>heal ＋値</t>
    <phoneticPr fontId="8"/>
  </si>
  <si>
    <t>S・Lv</t>
    <phoneticPr fontId="8"/>
  </si>
  <si>
    <t>コンティニュー</t>
    <phoneticPr fontId="8"/>
  </si>
  <si>
    <t>死亡要因</t>
    <phoneticPr fontId="8"/>
  </si>
  <si>
    <t>HP</t>
    <phoneticPr fontId="7"/>
  </si>
  <si>
    <t>HP ＋値</t>
    <phoneticPr fontId="8"/>
  </si>
  <si>
    <t>attack ＋値</t>
    <phoneticPr fontId="8"/>
  </si>
  <si>
    <t>heal ＋値</t>
    <phoneticPr fontId="8"/>
  </si>
  <si>
    <t>S・Lv</t>
    <phoneticPr fontId="8"/>
  </si>
  <si>
    <t>コンティニュー</t>
    <phoneticPr fontId="8"/>
  </si>
  <si>
    <t>死亡要因</t>
    <phoneticPr fontId="8"/>
  </si>
  <si>
    <t>MAX</t>
    <phoneticPr fontId="7"/>
  </si>
  <si>
    <t>▼未対策パーティー3（暗闇解除持ちユニット抜き）</t>
    <phoneticPr fontId="7"/>
  </si>
  <si>
    <t>禁断の追箱 乙姫</t>
  </si>
  <si>
    <t>3ターンの間青属性の攻撃力と防御力を特大UP＋暗闇状態を解除する</t>
  </si>
  <si>
    <t>1体に大ダメージ 残HPが多いほど威力UP</t>
  </si>
  <si>
    <t>荒れ狂う乱歌 セイレーン</t>
  </si>
  <si>
    <t>HP大回復+ハートパネルを青パネルに変換</t>
  </si>
  <si>
    <t>HP大回復+ 低確率でスリープ付与</t>
  </si>
  <si>
    <t>掌愛の豊穣女神 フレイヤ</t>
  </si>
  <si>
    <t>HP大回復+赤パネルをハートのボムパネルに変換+ハート無効解除</t>
  </si>
  <si>
    <t>アニマルに効果特大の単体ダメージ+ 2ターン回復力小UP</t>
  </si>
  <si>
    <t>氷麗の雪化生 ユキ</t>
  </si>
  <si>
    <t>寡言の密使 ラドン</t>
  </si>
  <si>
    <t>赤パネルを青パネルに変換+ウイルス解除+2ターン青属性の防御力特大UP</t>
  </si>
  <si>
    <t xml:space="preserve">初見プレイで問題なくクリアできたため、超級として問題ない難易度だと思います。  
それなりに強めのウィザードユニットが２体いることは再度確認したほうが良いように思います。（フレイ・カーマレベルではないため問題ない？　また、超級者にジャンヌはトリッキーすぎるような。） 
とはいえ、整地とCスキル回復を組み合わせれば他のユニットでも十分代用可能だと思われます。  
以下フロアごとの感想 
フロア1 
ターゲット指定を怠るとHPを10分の1ほど削られてしまうため、クラフィに慣れてきた人がプレイするのには丁度良い難易度だと思いました。 
フロア2 
フィーバーを使って早めに倒さないとHPがゴリゴリ削られてしまう。
良い調整だと思います。 
フロア3 
ボス前の準備フロアとして機能しています。 
フロア4 
（開幕でちょうどメルクシャのスキルが溜まったので、道中のHP調整は丁度良いと思います。） 
1ゲージ目はスキルで整地しながら戦い、苦戦せずに攻略できました。ジャンヌの回復が非常に頼もしかったです。  
2ゲージ目は若干苦戦したものの、確率で引く暗闇スキルにダメージ攻撃がついていないため、ちょうどいい息継ぎになりました。 </t>
    <phoneticPr fontId="7"/>
  </si>
  <si>
    <t>×</t>
    <phoneticPr fontId="7"/>
  </si>
  <si>
    <t>×</t>
    <phoneticPr fontId="7"/>
  </si>
  <si>
    <t>[1回目]赤兎馬を削り切る前に体力が尽き死亡</t>
    <phoneticPr fontId="7"/>
  </si>
  <si>
    <t>[2回目]赤兎馬2ゲージ目入ったところで体力が尽き死亡</t>
    <phoneticPr fontId="7"/>
  </si>
  <si>
    <t>体力を回復する手段がないためジリ貧。
フロア2で体力がごっそり減ります。
敵を倒す順番が最適、味方スキルやフィーバーのタイミングが最適、敵がデレる等、
好条件だとフロア4まで行けますが、クリアは不可能だと思われます。</t>
    <phoneticPr fontId="7"/>
  </si>
  <si>
    <t>単体に青属性の特大ダメージ+Cパネル(大)を2つ生成</t>
  </si>
  <si>
    <t>全体に特大ダメージ</t>
  </si>
  <si>
    <t>クリアは可能ですが、かなり時間がかかりました。
安易に体力・回復ユニットで固めてしまうと難しいです。死なず殺せずの状態は苦しかったです。</t>
    <phoneticPr fontId="7"/>
  </si>
  <si>
    <t>ハートがドロップしない上にパネル変換系のスキル持ちが多いため、
暗闇中も安定してダメージを叩き出せるパーティです。（青パネルが大量につながるので）
暗闇キラーが暗闇中に飛んでこなかったのは運が良かっただけなのかもしれませんが、回復は意識してジャンヌにSCPを作らせるようにしておけばCスキルだけで足りる感じです。
ジャンヌのスキルの使い所さえ間違えなければ死ぬ要因はなさそうです。（HP25％消費での自爆）
赤兎馬の連続攻撃はもうちょっと攻撃回数多くてもいいかも？と感じました。</t>
    <rPh sb="11" eb="12">
      <t>ウエニ</t>
    </rPh>
    <rPh sb="18" eb="19">
      <t>ケイ</t>
    </rPh>
    <rPh sb="23" eb="24">
      <t>モチ</t>
    </rPh>
    <rPh sb="26" eb="27">
      <t>オオイ</t>
    </rPh>
    <rPh sb="32" eb="34">
      <t>クラヤミ</t>
    </rPh>
    <rPh sb="34" eb="35">
      <t>チュウ</t>
    </rPh>
    <rPh sb="36" eb="38">
      <t>アンテイ</t>
    </rPh>
    <rPh sb="45" eb="46">
      <t>タタキダセル</t>
    </rPh>
    <rPh sb="58" eb="59">
      <t>アオ</t>
    </rPh>
    <rPh sb="63" eb="65">
      <t>タイリョウ</t>
    </rPh>
    <rPh sb="113" eb="115">
      <t>カイフク</t>
    </rPh>
    <rPh sb="116" eb="118">
      <t>イシキシテ</t>
    </rPh>
    <rPh sb="129" eb="130">
      <t>ツクラセルヨウニ</t>
    </rPh>
    <rPh sb="148" eb="149">
      <t>タリル</t>
    </rPh>
    <rPh sb="151" eb="152">
      <t>カンジ</t>
    </rPh>
    <rPh sb="166" eb="167">
      <t>ツカイドコロ</t>
    </rPh>
    <rPh sb="171" eb="173">
      <t>マチガエナケレバ</t>
    </rPh>
    <rPh sb="178" eb="179">
      <t>シヌヨウイｎ</t>
    </rPh>
    <rPh sb="196" eb="198">
      <t>ショウヒ</t>
    </rPh>
    <rPh sb="200" eb="202">
      <t>ジバク</t>
    </rPh>
    <rPh sb="204" eb="207">
      <t>セキトバ</t>
    </rPh>
    <rPh sb="208" eb="212">
      <t>レンゾクコウゲキ</t>
    </rPh>
    <rPh sb="219" eb="221">
      <t>コウゲキ</t>
    </rPh>
    <rPh sb="221" eb="222">
      <t>カイスウ</t>
    </rPh>
    <rPh sb="222" eb="223">
      <t>カズ</t>
    </rPh>
    <rPh sb="223" eb="224">
      <t>オオクテモイイカモ</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</si>
</sst>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rgb="FF000000"/>
      <name val="MS PGothic"/>
    </font>
    <font>
      <sz val="12"/>
      <color theme="1"/>
      <name val="Yu Gothic"/>
      <family val="2"/>
      <charset val="128"/>
      <scheme val="minor"/>
    </font>
    <font>
      <sz val="12"/>
      <color theme="1"/>
      <name val="Yu Gothic"/>
      <family val="2"/>
      <charset val="128"/>
      <scheme val="minor"/>
    </font>
    <font>
      <sz val="12"/>
      <name val="MS PGothic"/>
      <family val="3"/>
      <charset val="128"/>
    </font>
    <font>
      <sz val="12"/>
      <color rgb="FFFFFFFF"/>
      <name val="MS PGothic"/>
      <family val="3"/>
      <charset val="128"/>
    </font>
    <font>
      <sz val="12"/>
      <name val="MS PGothic"/>
      <family val="3"/>
      <charset val="128"/>
    </font>
    <font>
      <sz val="12"/>
      <name val="MS PGothic"/>
      <family val="3"/>
      <charset val="128"/>
    </font>
    <font>
      <sz val="6"/>
      <name val="MS PGothic"/>
      <family val="3"/>
      <charset val="128"/>
    </font>
    <font>
      <sz val="6"/>
      <name val="Yu Gothic"/>
      <family val="2"/>
      <charset val="128"/>
      <scheme val="minor"/>
    </font>
    <font>
      <sz val="12"/>
      <color theme="1"/>
      <name val="MS PGothic"/>
      <family val="3"/>
      <charset val="128"/>
    </font>
    <font>
      <b/>
      <sz val="14"/>
      <color rgb="FF000000"/>
      <name val="Hiragino Kaku Gothic ProN"/>
      <family val="3"/>
      <charset val="128"/>
    </font>
    <font>
      <sz val="14"/>
      <color rgb="FF000000"/>
      <name val="Hiragino Kaku Gothic ProN"/>
      <family val="3"/>
      <charset val="128"/>
    </font>
    <font>
      <sz val="12"/>
      <color rgb="FF000000"/>
      <name val="Meiryo"/>
      <family val="3"/>
      <charset val="128"/>
    </font>
    <font>
      <b/>
      <sz val="14"/>
      <color rgb="FF000000"/>
      <name val="Meiryo"/>
      <family val="3"/>
      <charset val="128"/>
    </font>
    <font>
      <sz val="12"/>
      <color rgb="FFFF0000"/>
      <name val="Meiryo"/>
      <family val="3"/>
      <charset val="128"/>
    </font>
    <font>
      <b/>
      <sz val="18"/>
      <color rgb="FF0000FF"/>
      <name val="メイリオ"/>
      <family val="3"/>
      <charset val="128"/>
    </font>
    <font>
      <sz val="12"/>
      <color rgb="FF000000"/>
      <name val="メイリオ"/>
      <family val="3"/>
      <charset val="128"/>
    </font>
    <font>
      <sz val="12"/>
      <color theme="1"/>
      <name val="メイリオ"/>
      <family val="3"/>
      <charset val="128"/>
    </font>
    <font>
      <sz val="12"/>
      <name val="メイリオ"/>
      <family val="3"/>
      <charset val="128"/>
    </font>
    <font>
      <sz val="12"/>
      <color rgb="FFFFFFFF"/>
      <name val="メイリオ"/>
      <family val="3"/>
      <charset val="128"/>
    </font>
    <font>
      <b/>
      <sz val="11"/>
      <color rgb="FF000000"/>
      <name val="Meiryo"/>
      <family val="3"/>
      <charset val="128"/>
    </font>
    <font>
      <sz val="11"/>
      <color rgb="FF000000"/>
      <name val="Meiryo"/>
      <family val="3"/>
      <charset val="128"/>
    </font>
    <font>
      <sz val="14"/>
      <name val="ヒラギノ角ゴ ProN W6"/>
      <family val="3"/>
      <charset val="128"/>
    </font>
    <font>
      <sz val="14"/>
      <color rgb="FF000000"/>
      <name val="ヒラギノ角ゴ ProN W6"/>
      <family val="3"/>
      <charset val="128"/>
    </font>
    <font>
      <sz val="12"/>
      <color rgb="FF000000"/>
      <name val="Hiragino Kaku Gothic ProN"/>
      <family val="3"/>
      <charset val="128"/>
    </font>
    <font>
      <sz val="12"/>
      <name val="ヒラギノ角ゴ ProN W6"/>
      <family val="3"/>
      <charset val="128"/>
    </font>
    <font>
      <sz val="12"/>
      <color rgb="FF000000"/>
      <name val="ヒラギノ角ゴ ProN W6"/>
      <family val="3"/>
      <charset val="128"/>
    </font>
    <font>
      <b/>
      <sz val="12"/>
      <color rgb="FF000000"/>
      <name val="Meiryo"/>
      <family val="3"/>
      <charset val="128"/>
    </font>
  </fonts>
  <fills count="12">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theme="6" tint="0.39997558519241921"/>
        <bgColor indexed="64"/>
      </patternFill>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9" tint="0.79998168889431442"/>
        <bgColor indexed="64"/>
      </patternFill>
    </fill>
    <fill>
      <patternFill patternType="solid">
        <fgColor theme="5" tint="0.79998168889431442"/>
        <bgColor rgb="FFFDE9D9"/>
      </patternFill>
    </fill>
    <fill>
      <patternFill patternType="solid">
        <fgColor rgb="FFFDE9D9"/>
        <bgColor rgb="FFFDE9D9"/>
      </patternFill>
    </fill>
    <fill>
      <patternFill patternType="solid">
        <fgColor rgb="FFF2F2F2"/>
        <bgColor rgb="FFF2F2F2"/>
      </patternFill>
    </fill>
  </fills>
  <borders count="32">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auto="1"/>
      </right>
      <top/>
      <bottom style="thin">
        <color rgb="FF000000"/>
      </bottom>
      <diagonal/>
    </border>
    <border>
      <left/>
      <right style="thin">
        <color auto="1"/>
      </right>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2" fillId="0" borderId="0"/>
  </cellStyleXfs>
  <cellXfs count="139">
    <xf numFmtId="0" fontId="0" fillId="0" borderId="0" xfId="0" applyFont="1" applyAlignment="1"/>
    <xf numFmtId="0" fontId="3" fillId="0" borderId="0" xfId="0" applyFont="1" applyAlignment="1"/>
    <xf numFmtId="0" fontId="4" fillId="2" borderId="0" xfId="0" applyFont="1" applyFill="1" applyBorder="1" applyAlignment="1"/>
    <xf numFmtId="0" fontId="5" fillId="2" borderId="0" xfId="0" applyFont="1" applyFill="1" applyBorder="1" applyAlignment="1"/>
    <xf numFmtId="0" fontId="5" fillId="0" borderId="0" xfId="0" applyFont="1" applyAlignment="1"/>
    <xf numFmtId="0" fontId="0" fillId="3" borderId="0" xfId="0" applyFont="1" applyFill="1"/>
    <xf numFmtId="0" fontId="5" fillId="3" borderId="0" xfId="0" applyFont="1" applyFill="1" applyAlignment="1"/>
    <xf numFmtId="0" fontId="5" fillId="0" borderId="1" xfId="0" applyFont="1" applyBorder="1" applyAlignment="1"/>
    <xf numFmtId="0" fontId="5" fillId="0" borderId="1" xfId="0" applyFont="1" applyBorder="1" applyAlignment="1"/>
    <xf numFmtId="0" fontId="5" fillId="0" borderId="2" xfId="0" applyFont="1" applyBorder="1" applyAlignment="1"/>
    <xf numFmtId="0" fontId="0" fillId="0" borderId="3" xfId="0" applyFont="1" applyBorder="1"/>
    <xf numFmtId="0" fontId="0" fillId="0" borderId="3" xfId="0" applyFont="1" applyBorder="1" applyAlignment="1">
      <alignment wrapText="1"/>
    </xf>
    <xf numFmtId="0" fontId="0" fillId="0" borderId="3" xfId="0" applyFont="1" applyBorder="1"/>
    <xf numFmtId="0" fontId="5" fillId="0" borderId="0" xfId="0" applyFont="1" applyBorder="1" applyAlignment="1"/>
    <xf numFmtId="0" fontId="5" fillId="0" borderId="0" xfId="0" applyFont="1" applyBorder="1" applyAlignment="1"/>
    <xf numFmtId="0" fontId="0" fillId="3" borderId="0" xfId="0" applyFont="1" applyFill="1" applyBorder="1"/>
    <xf numFmtId="0" fontId="5" fillId="3" borderId="0" xfId="0" applyFont="1" applyFill="1" applyBorder="1" applyAlignment="1"/>
    <xf numFmtId="0" fontId="0" fillId="0" borderId="3" xfId="0" applyFont="1" applyBorder="1" applyAlignment="1">
      <alignment wrapText="1"/>
    </xf>
    <xf numFmtId="0" fontId="0" fillId="0" borderId="3" xfId="0" applyFont="1" applyBorder="1" applyAlignment="1">
      <alignment horizontal="left"/>
    </xf>
    <xf numFmtId="0" fontId="0" fillId="0" borderId="3" xfId="0" applyFont="1" applyBorder="1" applyAlignment="1">
      <alignment horizontal="left"/>
    </xf>
    <xf numFmtId="0" fontId="5" fillId="0" borderId="3" xfId="0" applyFont="1" applyBorder="1" applyAlignment="1"/>
    <xf numFmtId="0" fontId="5" fillId="0" borderId="3" xfId="0" applyFont="1" applyBorder="1" applyAlignment="1"/>
    <xf numFmtId="0" fontId="0" fillId="0" borderId="4" xfId="0" applyFont="1" applyBorder="1" applyAlignment="1">
      <alignment vertical="center" wrapText="1"/>
    </xf>
    <xf numFmtId="0" fontId="0" fillId="3" borderId="3" xfId="0" applyFont="1" applyFill="1" applyBorder="1"/>
    <xf numFmtId="0" fontId="0" fillId="3" borderId="3" xfId="0" applyFont="1" applyFill="1" applyBorder="1"/>
    <xf numFmtId="0" fontId="3" fillId="0" borderId="4" xfId="0" applyFont="1" applyBorder="1" applyAlignment="1"/>
    <xf numFmtId="0" fontId="0" fillId="0" borderId="4" xfId="0" applyFont="1" applyBorder="1" applyAlignment="1">
      <alignment wrapText="1"/>
    </xf>
    <xf numFmtId="0" fontId="5" fillId="3" borderId="3" xfId="0" applyFont="1" applyFill="1" applyBorder="1" applyAlignment="1"/>
    <xf numFmtId="0" fontId="0" fillId="0" borderId="3" xfId="0" applyFont="1" applyBorder="1" applyAlignment="1">
      <alignment vertical="center" wrapText="1"/>
    </xf>
    <xf numFmtId="0" fontId="0" fillId="0" borderId="3" xfId="0" applyFont="1" applyBorder="1" applyAlignment="1">
      <alignment wrapText="1"/>
    </xf>
    <xf numFmtId="0" fontId="5" fillId="0" borderId="3" xfId="0" applyFont="1" applyBorder="1" applyAlignment="1"/>
    <xf numFmtId="0" fontId="0" fillId="0" borderId="3" xfId="0" applyFont="1" applyBorder="1" applyAlignment="1">
      <alignment vertical="top" wrapText="1"/>
    </xf>
    <xf numFmtId="0" fontId="3" fillId="0" borderId="3" xfId="0" applyFont="1" applyBorder="1" applyAlignment="1"/>
    <xf numFmtId="0" fontId="3" fillId="0" borderId="3" xfId="0" applyFont="1" applyBorder="1" applyAlignment="1">
      <alignment wrapText="1"/>
    </xf>
    <xf numFmtId="0" fontId="9" fillId="0" borderId="5" xfId="0" applyFont="1" applyBorder="1"/>
    <xf numFmtId="0" fontId="10" fillId="0" borderId="5" xfId="0" applyFont="1" applyBorder="1" applyAlignment="1"/>
    <xf numFmtId="0" fontId="11" fillId="0" borderId="5" xfId="0" applyFont="1" applyBorder="1" applyAlignment="1"/>
    <xf numFmtId="0" fontId="10" fillId="0" borderId="0" xfId="0" applyFont="1" applyBorder="1" applyAlignment="1"/>
    <xf numFmtId="0" fontId="0" fillId="0" borderId="0" xfId="0" applyFont="1" applyBorder="1" applyAlignment="1"/>
    <xf numFmtId="0" fontId="11" fillId="0" borderId="0" xfId="0" applyFont="1" applyBorder="1" applyAlignment="1"/>
    <xf numFmtId="0" fontId="5" fillId="0" borderId="6" xfId="0" applyFont="1" applyBorder="1" applyAlignment="1"/>
    <xf numFmtId="0" fontId="12" fillId="0" borderId="0" xfId="1" applyFont="1"/>
    <xf numFmtId="0" fontId="3" fillId="0" borderId="0" xfId="1" applyFont="1" applyAlignment="1">
      <alignment vertical="center"/>
    </xf>
    <xf numFmtId="0" fontId="3" fillId="0" borderId="0" xfId="1" applyFont="1" applyAlignment="1">
      <alignment horizontal="center" vertical="center"/>
    </xf>
    <xf numFmtId="0" fontId="2" fillId="0" borderId="0" xfId="1" applyFont="1" applyAlignment="1"/>
    <xf numFmtId="0" fontId="12" fillId="0" borderId="0" xfId="1" applyFont="1" applyAlignment="1">
      <alignment horizontal="left" vertical="center"/>
    </xf>
    <xf numFmtId="0" fontId="13" fillId="4" borderId="5" xfId="1" applyFont="1" applyFill="1" applyBorder="1"/>
    <xf numFmtId="0" fontId="13" fillId="0" borderId="0" xfId="1" applyFont="1"/>
    <xf numFmtId="0" fontId="2" fillId="0" borderId="0" xfId="1"/>
    <xf numFmtId="0" fontId="12" fillId="3" borderId="4" xfId="1" applyFont="1" applyFill="1" applyBorder="1" applyAlignment="1">
      <alignment horizontal="left" vertical="center"/>
    </xf>
    <xf numFmtId="0" fontId="12" fillId="3" borderId="10" xfId="1" applyFont="1" applyFill="1" applyBorder="1" applyAlignment="1">
      <alignment horizontal="left" vertical="center"/>
    </xf>
    <xf numFmtId="0" fontId="12" fillId="0" borderId="4" xfId="1" applyFont="1" applyBorder="1" applyAlignment="1">
      <alignment horizontal="left" vertical="center"/>
    </xf>
    <xf numFmtId="0" fontId="12" fillId="0" borderId="10" xfId="1" applyFont="1" applyBorder="1" applyAlignment="1">
      <alignment horizontal="left" vertical="center"/>
    </xf>
    <xf numFmtId="0" fontId="15" fillId="0" borderId="0" xfId="1" applyFont="1"/>
    <xf numFmtId="0" fontId="16" fillId="0" borderId="0" xfId="1" applyFont="1"/>
    <xf numFmtId="0" fontId="17" fillId="0" borderId="0" xfId="1" applyFont="1"/>
    <xf numFmtId="0" fontId="18" fillId="0" borderId="0" xfId="1" applyFont="1" applyAlignment="1">
      <alignment vertical="center"/>
    </xf>
    <xf numFmtId="0" fontId="18" fillId="0" borderId="0" xfId="1" applyFont="1" applyAlignment="1">
      <alignment horizontal="center" vertical="center"/>
    </xf>
    <xf numFmtId="0" fontId="17" fillId="7" borderId="0" xfId="1" applyFont="1" applyFill="1"/>
    <xf numFmtId="0" fontId="20" fillId="8" borderId="5" xfId="1" applyFont="1" applyFill="1" applyBorder="1"/>
    <xf numFmtId="0" fontId="20" fillId="8" borderId="5" xfId="1" applyFont="1" applyFill="1" applyBorder="1" applyAlignment="1">
      <alignment wrapText="1"/>
    </xf>
    <xf numFmtId="0" fontId="16" fillId="11" borderId="17" xfId="1" applyFont="1" applyFill="1" applyBorder="1" applyAlignment="1">
      <alignment vertical="center"/>
    </xf>
    <xf numFmtId="0" fontId="16" fillId="11" borderId="21" xfId="1" applyFont="1" applyFill="1" applyBorder="1" applyAlignment="1">
      <alignment vertical="center"/>
    </xf>
    <xf numFmtId="0" fontId="16" fillId="0" borderId="10" xfId="1" applyFont="1" applyBorder="1"/>
    <xf numFmtId="9" fontId="16" fillId="5" borderId="26" xfId="1" applyNumberFormat="1" applyFont="1" applyFill="1" applyBorder="1"/>
    <xf numFmtId="0" fontId="16" fillId="5" borderId="26" xfId="1" applyFont="1" applyFill="1" applyBorder="1"/>
    <xf numFmtId="0" fontId="16" fillId="0" borderId="6" xfId="1" applyFont="1" applyBorder="1"/>
    <xf numFmtId="0" fontId="20" fillId="0" borderId="0" xfId="1" applyFont="1" applyFill="1" applyBorder="1"/>
    <xf numFmtId="0" fontId="21" fillId="0" borderId="0" xfId="1" applyFont="1" applyFill="1" applyBorder="1"/>
    <xf numFmtId="0" fontId="22" fillId="0" borderId="5" xfId="0" applyFont="1" applyBorder="1" applyAlignment="1">
      <alignment horizontal="center"/>
    </xf>
    <xf numFmtId="0" fontId="23" fillId="0" borderId="5" xfId="0" applyFont="1" applyBorder="1" applyAlignment="1">
      <alignment horizontal="center"/>
    </xf>
    <xf numFmtId="0" fontId="13" fillId="0" borderId="5" xfId="1" applyFont="1" applyBorder="1"/>
    <xf numFmtId="0" fontId="23" fillId="0" borderId="5" xfId="1" applyFont="1" applyBorder="1"/>
    <xf numFmtId="0" fontId="24" fillId="0" borderId="5" xfId="0" applyFont="1" applyBorder="1" applyAlignment="1"/>
    <xf numFmtId="0" fontId="25" fillId="0" borderId="5" xfId="0" applyFont="1" applyBorder="1" applyAlignment="1">
      <alignment horizontal="center"/>
    </xf>
    <xf numFmtId="0" fontId="26" fillId="0" borderId="5" xfId="0" applyFont="1" applyBorder="1" applyAlignment="1">
      <alignment horizontal="center"/>
    </xf>
    <xf numFmtId="0" fontId="27" fillId="0" borderId="0" xfId="1" applyFont="1"/>
    <xf numFmtId="0" fontId="2" fillId="0" borderId="0" xfId="1" applyFont="1"/>
    <xf numFmtId="0" fontId="27" fillId="0" borderId="5" xfId="1" applyFont="1" applyBorder="1"/>
    <xf numFmtId="0" fontId="26" fillId="0" borderId="5" xfId="1" applyFont="1" applyBorder="1"/>
    <xf numFmtId="0" fontId="24" fillId="0" borderId="0" xfId="0" applyFont="1" applyAlignment="1"/>
    <xf numFmtId="0" fontId="27" fillId="0" borderId="9" xfId="1" applyFont="1" applyBorder="1"/>
    <xf numFmtId="0" fontId="26" fillId="0" borderId="9" xfId="1" applyFont="1" applyBorder="1"/>
    <xf numFmtId="0" fontId="24" fillId="0" borderId="11" xfId="0" applyFont="1" applyBorder="1" applyAlignment="1"/>
    <xf numFmtId="0" fontId="26" fillId="0" borderId="0" xfId="0" applyFont="1" applyAlignment="1"/>
    <xf numFmtId="0" fontId="0" fillId="3" borderId="1" xfId="0" applyFont="1" applyFill="1" applyBorder="1"/>
    <xf numFmtId="0" fontId="3" fillId="0" borderId="3" xfId="0" applyFont="1" applyBorder="1"/>
    <xf numFmtId="0" fontId="0" fillId="3" borderId="1" xfId="0" applyFont="1" applyFill="1" applyBorder="1" applyAlignment="1">
      <alignment vertical="top"/>
    </xf>
    <xf numFmtId="0" fontId="11" fillId="0" borderId="5" xfId="0" applyFont="1" applyBorder="1" applyAlignment="1">
      <alignment horizontal="center"/>
    </xf>
    <xf numFmtId="0" fontId="6" fillId="3" borderId="1" xfId="0" applyFont="1" applyFill="1" applyBorder="1"/>
    <xf numFmtId="0" fontId="12" fillId="0" borderId="5" xfId="1" applyFont="1" applyBorder="1" applyAlignment="1">
      <alignment horizontal="left"/>
    </xf>
    <xf numFmtId="0" fontId="12" fillId="3" borderId="10" xfId="1" applyFont="1" applyFill="1" applyBorder="1" applyAlignment="1">
      <alignment horizontal="left" vertical="center"/>
    </xf>
    <xf numFmtId="0" fontId="3" fillId="0" borderId="14" xfId="1" applyFont="1" applyBorder="1"/>
    <xf numFmtId="0" fontId="3" fillId="0" borderId="15" xfId="1" applyFont="1" applyBorder="1"/>
    <xf numFmtId="0" fontId="1" fillId="5" borderId="16" xfId="1" applyFont="1" applyFill="1" applyBorder="1" applyAlignment="1">
      <alignment vertical="top" wrapText="1"/>
    </xf>
    <xf numFmtId="0" fontId="3" fillId="0" borderId="0" xfId="1" applyFont="1" applyBorder="1"/>
    <xf numFmtId="0" fontId="3" fillId="0" borderId="2" xfId="1" applyFont="1" applyBorder="1"/>
    <xf numFmtId="0" fontId="3" fillId="0" borderId="16" xfId="1" applyFont="1" applyBorder="1"/>
    <xf numFmtId="0" fontId="2" fillId="0" borderId="0" xfId="1" applyFont="1" applyAlignment="1"/>
    <xf numFmtId="0" fontId="3" fillId="0" borderId="17" xfId="1" applyFont="1" applyBorder="1"/>
    <xf numFmtId="0" fontId="3" fillId="0" borderId="1" xfId="1" applyFont="1" applyBorder="1"/>
    <xf numFmtId="0" fontId="3" fillId="0" borderId="3" xfId="1" applyFont="1" applyBorder="1"/>
    <xf numFmtId="0" fontId="14" fillId="5" borderId="18" xfId="1" applyFont="1" applyFill="1" applyBorder="1" applyAlignment="1">
      <alignment horizontal="left" vertical="top" wrapText="1"/>
    </xf>
    <xf numFmtId="0" fontId="3" fillId="0" borderId="19" xfId="1" applyFont="1" applyBorder="1"/>
    <xf numFmtId="0" fontId="3" fillId="0" borderId="20" xfId="1" applyFont="1" applyBorder="1"/>
    <xf numFmtId="0" fontId="11" fillId="0" borderId="7"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2" fillId="3" borderId="11" xfId="1" applyFont="1" applyFill="1" applyBorder="1" applyAlignment="1">
      <alignment horizontal="left"/>
    </xf>
    <xf numFmtId="0" fontId="12" fillId="3" borderId="12" xfId="1" applyFont="1" applyFill="1" applyBorder="1" applyAlignment="1">
      <alignment horizontal="left"/>
    </xf>
    <xf numFmtId="0" fontId="12" fillId="3" borderId="13" xfId="1" applyFont="1" applyFill="1" applyBorder="1" applyAlignment="1">
      <alignment horizontal="left"/>
    </xf>
    <xf numFmtId="0" fontId="16" fillId="0" borderId="14" xfId="1" applyFont="1" applyBorder="1" applyAlignment="1">
      <alignment horizontal="center"/>
    </xf>
    <xf numFmtId="0" fontId="18" fillId="0" borderId="14" xfId="1" applyFont="1" applyBorder="1"/>
    <xf numFmtId="0" fontId="18" fillId="0" borderId="27" xfId="1" applyFont="1" applyBorder="1"/>
    <xf numFmtId="0" fontId="19" fillId="6" borderId="30" xfId="1" applyFont="1" applyFill="1" applyBorder="1" applyAlignment="1"/>
    <xf numFmtId="0" fontId="24" fillId="0" borderId="7" xfId="0" applyFont="1" applyBorder="1" applyAlignment="1">
      <alignment horizontal="center"/>
    </xf>
    <xf numFmtId="0" fontId="24" fillId="0" borderId="8" xfId="0" applyFont="1" applyBorder="1" applyAlignment="1">
      <alignment horizontal="center"/>
    </xf>
    <xf numFmtId="0" fontId="24" fillId="0" borderId="9" xfId="0" applyFont="1" applyBorder="1" applyAlignment="1">
      <alignment horizontal="center"/>
    </xf>
    <xf numFmtId="0" fontId="16" fillId="9" borderId="11" xfId="1" applyFont="1" applyFill="1" applyBorder="1" applyAlignment="1">
      <alignment horizontal="left" vertical="center"/>
    </xf>
    <xf numFmtId="0" fontId="16" fillId="9" borderId="13" xfId="1" applyFont="1" applyFill="1" applyBorder="1" applyAlignment="1">
      <alignment horizontal="left" vertical="center"/>
    </xf>
    <xf numFmtId="0" fontId="16" fillId="9" borderId="12" xfId="1" applyFont="1" applyFill="1" applyBorder="1" applyAlignment="1">
      <alignment horizontal="left" vertical="center"/>
    </xf>
    <xf numFmtId="0" fontId="16" fillId="10" borderId="11" xfId="1" applyFont="1" applyFill="1" applyBorder="1" applyAlignment="1">
      <alignment horizontal="left" vertical="center"/>
    </xf>
    <xf numFmtId="0" fontId="16" fillId="10" borderId="12" xfId="1" applyFont="1" applyFill="1" applyBorder="1" applyAlignment="1">
      <alignment horizontal="left" vertical="center"/>
    </xf>
    <xf numFmtId="0" fontId="16" fillId="10" borderId="13" xfId="1" applyFont="1" applyFill="1" applyBorder="1" applyAlignment="1">
      <alignment horizontal="left" vertical="center"/>
    </xf>
    <xf numFmtId="0" fontId="16" fillId="11" borderId="1" xfId="1" applyFont="1" applyFill="1" applyBorder="1" applyAlignment="1">
      <alignment horizontal="left" vertical="center"/>
    </xf>
    <xf numFmtId="0" fontId="18" fillId="0" borderId="1" xfId="1" applyFont="1" applyBorder="1"/>
    <xf numFmtId="0" fontId="18" fillId="0" borderId="22" xfId="1" applyFont="1" applyBorder="1"/>
    <xf numFmtId="0" fontId="18" fillId="5" borderId="23" xfId="1" applyFont="1" applyFill="1" applyBorder="1" applyAlignment="1">
      <alignment horizontal="left" vertical="top" wrapText="1"/>
    </xf>
    <xf numFmtId="0" fontId="18" fillId="5" borderId="24" xfId="1" applyFont="1" applyFill="1" applyBorder="1" applyAlignment="1">
      <alignment horizontal="left" vertical="top" wrapText="1"/>
    </xf>
    <xf numFmtId="0" fontId="18" fillId="5" borderId="25" xfId="1" applyFont="1" applyFill="1" applyBorder="1" applyAlignment="1">
      <alignment horizontal="left" vertical="top" wrapText="1"/>
    </xf>
    <xf numFmtId="0" fontId="18" fillId="5" borderId="28" xfId="1" applyFont="1" applyFill="1" applyBorder="1" applyAlignment="1">
      <alignment horizontal="left" vertical="top" wrapText="1"/>
    </xf>
    <xf numFmtId="0" fontId="18" fillId="5" borderId="0" xfId="1" applyFont="1" applyFill="1" applyBorder="1" applyAlignment="1">
      <alignment horizontal="left" vertical="top" wrapText="1"/>
    </xf>
    <xf numFmtId="0" fontId="18" fillId="5" borderId="6" xfId="1" applyFont="1" applyFill="1" applyBorder="1" applyAlignment="1">
      <alignment horizontal="left" vertical="top" wrapText="1"/>
    </xf>
    <xf numFmtId="0" fontId="18" fillId="5" borderId="29" xfId="1" applyFont="1" applyFill="1" applyBorder="1" applyAlignment="1">
      <alignment horizontal="left" vertical="top" wrapText="1"/>
    </xf>
    <xf numFmtId="0" fontId="18" fillId="5" borderId="30" xfId="1" applyFont="1" applyFill="1" applyBorder="1" applyAlignment="1">
      <alignment horizontal="left" vertical="top" wrapText="1"/>
    </xf>
    <xf numFmtId="0" fontId="18" fillId="5" borderId="31" xfId="1" applyFont="1" applyFill="1" applyBorder="1" applyAlignment="1">
      <alignment horizontal="left" vertical="top" wrapText="1"/>
    </xf>
    <xf numFmtId="0" fontId="19" fillId="6" borderId="0" xfId="1" applyFont="1" applyFill="1" applyBorder="1" applyAlignment="1">
      <alignment horizontal="left"/>
    </xf>
    <xf numFmtId="0" fontId="18" fillId="0" borderId="0" xfId="1" applyFont="1" applyBorder="1"/>
    <xf numFmtId="0" fontId="24" fillId="0" borderId="5" xfId="0" applyFont="1" applyBorder="1" applyAlignment="1">
      <alignment horizontal="center"/>
    </xf>
  </cellXfs>
  <cellStyles count="2">
    <cellStyle name="標準" xfId="0" builtinId="0"/>
    <cellStyle name="標準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295275</xdr:colOff>
      <xdr:row>14</xdr:row>
      <xdr:rowOff>0</xdr:rowOff>
    </xdr:from>
    <xdr:to>
      <xdr:col>11</xdr:col>
      <xdr:colOff>514350</xdr:colOff>
      <xdr:row>22</xdr:row>
      <xdr:rowOff>901700</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8677275" y="3352800"/>
          <a:ext cx="6010275" cy="2692400"/>
        </a:xfrm>
        <a:prstGeom prst="rect">
          <a:avLst/>
        </a:prstGeom>
        <a:noFill/>
      </xdr:spPr>
    </xdr:pic>
    <xdr:clientData fLocksWithSheet="0"/>
  </xdr:twoCellAnchor>
  <xdr:twoCellAnchor>
    <xdr:from>
      <xdr:col>5</xdr:col>
      <xdr:colOff>361950</xdr:colOff>
      <xdr:row>0</xdr:row>
      <xdr:rowOff>104775</xdr:rowOff>
    </xdr:from>
    <xdr:to>
      <xdr:col>11</xdr:col>
      <xdr:colOff>523875</xdr:colOff>
      <xdr:row>10</xdr:row>
      <xdr:rowOff>12700</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8743950" y="104775"/>
          <a:ext cx="4657725" cy="234632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B1009"/>
  <sheetViews>
    <sheetView topLeftCell="A32" workbookViewId="0">
      <selection activeCell="E58" sqref="E58"/>
    </sheetView>
  </sheetViews>
  <sheetFormatPr baseColWidth="12" defaultColWidth="13.5" defaultRowHeight="15" customHeight="1" x14ac:dyDescent="0.15"/>
  <cols>
    <col min="1" max="2" width="2.1640625" customWidth="1"/>
    <col min="3" max="3" width="17.6640625" customWidth="1"/>
    <col min="4" max="4" width="24.5" customWidth="1"/>
    <col min="5" max="5" width="63.5" customWidth="1"/>
    <col min="6" max="10" width="9.83203125" customWidth="1"/>
    <col min="11" max="11" width="26.83203125" customWidth="1"/>
    <col min="12" max="12" width="18.1640625" customWidth="1"/>
    <col min="13" max="13" width="9.83203125" customWidth="1"/>
    <col min="14" max="14" width="11.6640625" customWidth="1"/>
    <col min="15" max="15" width="9.83203125" customWidth="1"/>
    <col min="16" max="16" width="6" customWidth="1"/>
    <col min="17" max="17" width="9.83203125" customWidth="1"/>
    <col min="18" max="18" width="5.5" customWidth="1"/>
    <col min="19" max="19" width="9.83203125" customWidth="1"/>
    <col min="20" max="20" width="5.83203125" customWidth="1"/>
    <col min="21" max="21" width="9.83203125" customWidth="1"/>
    <col min="22" max="22" width="14.33203125" customWidth="1"/>
    <col min="23" max="23" width="100.1640625" customWidth="1"/>
    <col min="24" max="27" width="9.83203125" customWidth="1"/>
  </cols>
  <sheetData>
    <row r="1" spans="1:27" ht="18" customHeight="1" x14ac:dyDescent="0.15">
      <c r="A1" s="2" t="s">
        <v>17</v>
      </c>
      <c r="B1" s="3"/>
      <c r="C1" s="3"/>
      <c r="D1" s="3"/>
      <c r="E1" s="3"/>
      <c r="F1" s="4"/>
      <c r="G1" s="4"/>
      <c r="H1" s="4"/>
      <c r="I1" s="4"/>
      <c r="J1" s="4"/>
      <c r="K1" s="4"/>
      <c r="L1" s="4"/>
      <c r="M1" s="4"/>
      <c r="N1" s="4"/>
      <c r="O1" s="4"/>
      <c r="P1" s="4"/>
      <c r="Q1" s="4"/>
      <c r="R1" s="4"/>
      <c r="S1" s="4"/>
      <c r="T1" s="4"/>
      <c r="U1" s="4"/>
      <c r="V1" s="4"/>
      <c r="W1" s="4"/>
      <c r="X1" s="4"/>
      <c r="Y1" s="4"/>
      <c r="Z1" s="4"/>
      <c r="AA1" s="4"/>
    </row>
    <row r="2" spans="1:27" ht="18" customHeight="1" x14ac:dyDescent="0.15">
      <c r="A2" s="4"/>
      <c r="B2" s="4"/>
      <c r="C2" s="4"/>
      <c r="D2" s="4"/>
      <c r="E2" s="4"/>
      <c r="F2" s="4"/>
      <c r="G2" s="4"/>
      <c r="H2" s="4"/>
      <c r="I2" s="4"/>
      <c r="J2" s="4"/>
      <c r="K2" s="4"/>
      <c r="L2" s="4"/>
      <c r="M2" s="4"/>
      <c r="N2" s="4"/>
      <c r="O2" s="4"/>
      <c r="P2" s="4"/>
      <c r="Q2" s="4"/>
      <c r="R2" s="4"/>
      <c r="S2" s="4"/>
      <c r="T2" s="4"/>
      <c r="U2" s="4"/>
      <c r="V2" s="4"/>
      <c r="W2" s="4"/>
      <c r="X2" s="4"/>
      <c r="Y2" s="4"/>
      <c r="Z2" s="4"/>
      <c r="AA2" s="4"/>
    </row>
    <row r="3" spans="1:27" ht="18" customHeight="1" x14ac:dyDescent="0.15">
      <c r="A3" s="4"/>
      <c r="B3" s="5" t="s">
        <v>38</v>
      </c>
      <c r="C3" s="6"/>
      <c r="D3" s="6"/>
      <c r="E3" s="6"/>
      <c r="F3" s="4"/>
      <c r="G3" s="4"/>
      <c r="H3" s="4"/>
      <c r="I3" s="4"/>
      <c r="J3" s="4"/>
      <c r="K3" s="4"/>
      <c r="L3" s="4"/>
      <c r="M3" s="4"/>
      <c r="N3" s="4"/>
      <c r="O3" s="4"/>
      <c r="P3" s="4"/>
      <c r="Q3" s="4"/>
      <c r="R3" s="4"/>
      <c r="S3" s="4"/>
      <c r="T3" s="4"/>
      <c r="U3" s="4"/>
      <c r="V3" s="4"/>
      <c r="W3" s="4"/>
      <c r="X3" s="4"/>
      <c r="Y3" s="4"/>
      <c r="Z3" s="4"/>
      <c r="AA3" s="4"/>
    </row>
    <row r="4" spans="1:27" ht="18" customHeight="1" x14ac:dyDescent="0.15">
      <c r="A4" s="4"/>
      <c r="B4" s="4"/>
      <c r="C4" s="7"/>
      <c r="D4" s="7"/>
      <c r="E4" s="8"/>
      <c r="F4" s="4"/>
      <c r="G4" s="4"/>
      <c r="H4" s="4"/>
      <c r="I4" s="4"/>
      <c r="J4" s="4"/>
      <c r="K4" s="4"/>
      <c r="L4" s="4"/>
      <c r="M4" s="4"/>
      <c r="N4" s="4"/>
      <c r="O4" s="4"/>
      <c r="P4" s="4"/>
      <c r="Q4" s="4"/>
      <c r="R4" s="4"/>
      <c r="S4" s="4"/>
      <c r="T4" s="4"/>
      <c r="U4" s="4"/>
      <c r="V4" s="4"/>
      <c r="W4" s="4"/>
      <c r="X4" s="4"/>
      <c r="Y4" s="4"/>
      <c r="Z4" s="4"/>
      <c r="AA4" s="4"/>
    </row>
    <row r="5" spans="1:27" ht="18" customHeight="1" x14ac:dyDescent="0.15">
      <c r="A5" s="4"/>
      <c r="B5" s="9"/>
      <c r="C5" s="85" t="s">
        <v>39</v>
      </c>
      <c r="D5" s="86"/>
      <c r="E5" s="10" t="s">
        <v>2</v>
      </c>
      <c r="F5" s="4"/>
      <c r="G5" s="4"/>
      <c r="H5" s="4"/>
      <c r="I5" s="4"/>
      <c r="J5" s="4"/>
      <c r="K5" s="4"/>
      <c r="L5" s="4"/>
      <c r="M5" s="4"/>
      <c r="N5" s="4"/>
      <c r="O5" s="4"/>
      <c r="P5" s="4"/>
      <c r="Q5" s="4"/>
      <c r="R5" s="4"/>
      <c r="S5" s="4"/>
      <c r="T5" s="4"/>
      <c r="U5" s="4"/>
      <c r="V5" s="4"/>
      <c r="W5" s="4"/>
      <c r="X5" s="4"/>
      <c r="Y5" s="4"/>
      <c r="Z5" s="4"/>
      <c r="AA5" s="4"/>
    </row>
    <row r="6" spans="1:27" ht="30" x14ac:dyDescent="0.15">
      <c r="A6" s="4"/>
      <c r="B6" s="9"/>
      <c r="C6" s="85" t="s">
        <v>7</v>
      </c>
      <c r="D6" s="86"/>
      <c r="E6" s="11" t="str">
        <f>VLOOKUP(E5,シート1!A10:B15,2,FALSE)</f>
        <v>一番参加率の高い遊び場。初級〜中級者が戦力として新キャラを入手する所。また、上級者にとってはユニットの覚醒素材を手に入れるところ。</v>
      </c>
      <c r="F6" s="4"/>
      <c r="G6" s="4"/>
      <c r="H6" s="4"/>
      <c r="I6" s="4"/>
      <c r="J6" s="4"/>
      <c r="K6" s="4"/>
      <c r="L6" s="4"/>
      <c r="M6" s="4"/>
      <c r="N6" s="4"/>
      <c r="O6" s="4"/>
      <c r="P6" s="4"/>
      <c r="Q6" s="4"/>
      <c r="R6" s="4"/>
      <c r="S6" s="4"/>
      <c r="T6" s="4"/>
      <c r="U6" s="4"/>
      <c r="V6" s="4"/>
      <c r="W6" s="4"/>
      <c r="X6" s="4"/>
      <c r="Y6" s="4"/>
      <c r="Z6" s="4"/>
      <c r="AA6" s="4"/>
    </row>
    <row r="7" spans="1:27" ht="18" customHeight="1" x14ac:dyDescent="0.15">
      <c r="A7" s="4"/>
      <c r="B7" s="9"/>
      <c r="C7" s="85" t="s">
        <v>32</v>
      </c>
      <c r="D7" s="86"/>
      <c r="E7" s="12" t="str">
        <f>VLOOKUP(E5,シート1!A18:B23,2,FALSE)</f>
        <v>適度な速度で周回できるようにしましょう</v>
      </c>
      <c r="F7" s="4"/>
      <c r="G7" s="4"/>
      <c r="H7" s="4"/>
      <c r="I7" s="4"/>
      <c r="J7" s="4"/>
      <c r="K7" s="4"/>
      <c r="L7" s="4"/>
      <c r="M7" s="4"/>
      <c r="N7" s="4"/>
      <c r="O7" s="4"/>
      <c r="P7" s="4"/>
      <c r="Q7" s="4"/>
      <c r="R7" s="4"/>
      <c r="S7" s="4"/>
      <c r="T7" s="4"/>
      <c r="U7" s="4"/>
      <c r="V7" s="4"/>
      <c r="W7" s="4"/>
      <c r="X7" s="4"/>
      <c r="Y7" s="4"/>
      <c r="Z7" s="4"/>
      <c r="AA7" s="4"/>
    </row>
    <row r="8" spans="1:27" ht="18" customHeight="1" x14ac:dyDescent="0.15">
      <c r="A8" s="4"/>
      <c r="B8" s="4"/>
      <c r="C8" s="4"/>
      <c r="D8" s="4"/>
      <c r="E8" s="4"/>
      <c r="F8" s="4"/>
      <c r="G8" s="4"/>
      <c r="H8" s="4"/>
      <c r="I8" s="4"/>
      <c r="J8" s="4"/>
      <c r="K8" s="4"/>
      <c r="L8" s="4"/>
      <c r="M8" s="4"/>
      <c r="N8" s="4"/>
      <c r="O8" s="4"/>
      <c r="P8" s="4"/>
      <c r="Q8" s="4"/>
      <c r="R8" s="4"/>
      <c r="S8" s="4"/>
      <c r="T8" s="4"/>
      <c r="U8" s="4"/>
      <c r="V8" s="4"/>
      <c r="W8" s="4"/>
      <c r="X8" s="4"/>
      <c r="Y8" s="4"/>
      <c r="Z8" s="4"/>
      <c r="AA8" s="4"/>
    </row>
    <row r="9" spans="1:27" ht="18" customHeight="1" x14ac:dyDescent="0.15">
      <c r="A9" s="4"/>
      <c r="B9" s="13"/>
      <c r="C9" s="13"/>
      <c r="D9" s="13"/>
      <c r="E9" s="13"/>
      <c r="F9" s="4"/>
      <c r="G9" s="4"/>
      <c r="H9" s="4"/>
      <c r="I9" s="4"/>
      <c r="J9" s="4"/>
      <c r="K9" s="4"/>
      <c r="L9" s="4"/>
      <c r="M9" s="4"/>
      <c r="N9" s="4"/>
      <c r="O9" s="4"/>
      <c r="P9" s="4"/>
      <c r="Q9" s="4"/>
      <c r="R9" s="4"/>
      <c r="S9" s="4"/>
      <c r="T9" s="4"/>
      <c r="U9" s="4"/>
      <c r="V9" s="4"/>
      <c r="W9" s="4"/>
      <c r="X9" s="4"/>
      <c r="Y9" s="4"/>
      <c r="Z9" s="4"/>
      <c r="AA9" s="4"/>
    </row>
    <row r="10" spans="1:27" ht="18" customHeight="1" x14ac:dyDescent="0.15">
      <c r="A10" s="14"/>
      <c r="B10" s="15" t="s">
        <v>40</v>
      </c>
      <c r="C10" s="16"/>
      <c r="D10" s="16"/>
      <c r="E10" s="16"/>
      <c r="F10" s="4"/>
      <c r="G10" s="4"/>
      <c r="H10" s="4"/>
      <c r="I10" s="4"/>
      <c r="J10" s="4"/>
      <c r="K10" s="4"/>
      <c r="L10" s="4"/>
      <c r="M10" s="4"/>
      <c r="N10" s="4"/>
      <c r="O10" s="4"/>
      <c r="P10" s="4"/>
      <c r="Q10" s="4"/>
      <c r="R10" s="4"/>
      <c r="S10" s="4"/>
      <c r="T10" s="4"/>
      <c r="U10" s="4"/>
      <c r="V10" s="4"/>
      <c r="W10" s="4"/>
      <c r="X10" s="4"/>
      <c r="Y10" s="4"/>
      <c r="Z10" s="4"/>
      <c r="AA10" s="4"/>
    </row>
    <row r="11" spans="1:27" ht="18" customHeight="1" x14ac:dyDescent="0.15">
      <c r="A11" s="4"/>
      <c r="B11" s="4"/>
      <c r="C11" s="8"/>
      <c r="D11" s="8"/>
      <c r="E11" s="8"/>
      <c r="F11" s="4"/>
      <c r="G11" s="4"/>
      <c r="H11" s="4"/>
      <c r="I11" s="4"/>
      <c r="J11" s="4"/>
      <c r="K11" s="4"/>
      <c r="L11" s="4"/>
      <c r="M11" s="4"/>
      <c r="N11" s="4"/>
      <c r="O11" s="4"/>
      <c r="P11" s="4"/>
      <c r="Q11" s="4"/>
      <c r="R11" s="4"/>
      <c r="S11" s="4"/>
      <c r="T11" s="4"/>
      <c r="U11" s="4"/>
      <c r="V11" s="4"/>
      <c r="W11" s="4"/>
      <c r="X11" s="4"/>
      <c r="Y11" s="4"/>
      <c r="Z11" s="4"/>
      <c r="AA11" s="4"/>
    </row>
    <row r="12" spans="1:27" ht="18" customHeight="1" x14ac:dyDescent="0.15">
      <c r="A12" s="4"/>
      <c r="B12" s="9"/>
      <c r="C12" s="89" t="s">
        <v>41</v>
      </c>
      <c r="D12" s="86"/>
      <c r="E12" s="10" t="s">
        <v>42</v>
      </c>
      <c r="F12" s="4"/>
      <c r="G12" s="4"/>
      <c r="H12" s="4"/>
      <c r="I12" s="4"/>
      <c r="J12" s="4"/>
      <c r="K12" s="4"/>
      <c r="L12" s="4"/>
      <c r="M12" s="4"/>
      <c r="N12" s="4"/>
      <c r="O12" s="4"/>
      <c r="P12" s="4"/>
      <c r="Q12" s="4"/>
      <c r="R12" s="4"/>
      <c r="S12" s="4"/>
      <c r="T12" s="4"/>
      <c r="U12" s="4"/>
      <c r="V12" s="4"/>
      <c r="W12" s="4"/>
      <c r="X12" s="4"/>
      <c r="Y12" s="4"/>
      <c r="Z12" s="4"/>
      <c r="AA12" s="4"/>
    </row>
    <row r="13" spans="1:27" ht="18" customHeight="1" x14ac:dyDescent="0.15">
      <c r="A13" s="4"/>
      <c r="B13" s="9"/>
      <c r="C13" s="89" t="s">
        <v>43</v>
      </c>
      <c r="D13" s="86"/>
      <c r="E13" s="10" t="str">
        <f>VLOOKUP(E5,シート1!A10:C15,3,FALSE)</f>
        <v>中級/上級/超級</v>
      </c>
      <c r="F13" s="4"/>
      <c r="G13" s="4"/>
      <c r="H13" s="4"/>
      <c r="I13" s="4"/>
      <c r="J13" s="4"/>
      <c r="K13" s="4"/>
      <c r="L13" s="4"/>
      <c r="M13" s="4"/>
      <c r="N13" s="4"/>
      <c r="O13" s="4"/>
      <c r="P13" s="4"/>
      <c r="Q13" s="4"/>
      <c r="R13" s="4"/>
      <c r="S13" s="4"/>
      <c r="T13" s="4"/>
      <c r="U13" s="4"/>
      <c r="V13" s="4"/>
      <c r="W13" s="4"/>
      <c r="X13" s="4"/>
      <c r="Y13" s="4"/>
      <c r="Z13" s="4"/>
      <c r="AA13" s="4"/>
    </row>
    <row r="14" spans="1:27" ht="18" customHeight="1" x14ac:dyDescent="0.15">
      <c r="A14" s="4"/>
      <c r="B14" s="9"/>
      <c r="C14" s="89" t="s">
        <v>44</v>
      </c>
      <c r="D14" s="86"/>
      <c r="E14" s="10" t="s">
        <v>45</v>
      </c>
      <c r="F14" s="4"/>
      <c r="G14" s="4"/>
      <c r="H14" s="4"/>
      <c r="I14" s="4"/>
      <c r="J14" s="4"/>
      <c r="K14" s="4"/>
      <c r="L14" s="4"/>
      <c r="M14" s="4"/>
      <c r="N14" s="4"/>
      <c r="O14" s="4"/>
      <c r="P14" s="4"/>
      <c r="Q14" s="4"/>
      <c r="R14" s="4"/>
      <c r="S14" s="4"/>
      <c r="T14" s="4"/>
      <c r="U14" s="4"/>
      <c r="V14" s="4"/>
      <c r="W14" s="4"/>
      <c r="X14" s="4"/>
      <c r="Y14" s="4"/>
      <c r="Z14" s="4"/>
      <c r="AA14" s="4"/>
    </row>
    <row r="15" spans="1:27" x14ac:dyDescent="0.15">
      <c r="A15" s="4"/>
      <c r="B15" s="9"/>
      <c r="C15" s="85" t="s">
        <v>46</v>
      </c>
      <c r="D15" s="86"/>
      <c r="E15" s="17" t="s">
        <v>47</v>
      </c>
      <c r="F15" s="4"/>
      <c r="G15" s="4"/>
      <c r="H15" s="4"/>
      <c r="I15" s="4"/>
      <c r="J15" s="4"/>
      <c r="K15" s="4"/>
      <c r="L15" s="4"/>
      <c r="M15" s="4"/>
      <c r="N15" s="4"/>
      <c r="O15" s="4"/>
      <c r="P15" s="4"/>
      <c r="Q15" s="4"/>
      <c r="R15" s="4"/>
      <c r="S15" s="4"/>
      <c r="T15" s="4"/>
      <c r="U15" s="4"/>
      <c r="V15" s="4"/>
      <c r="W15" s="4"/>
      <c r="X15" s="4"/>
      <c r="Y15" s="4"/>
      <c r="Z15" s="4"/>
      <c r="AA15" s="4"/>
    </row>
    <row r="16" spans="1:27" ht="18" customHeight="1" x14ac:dyDescent="0.15">
      <c r="A16" s="4"/>
      <c r="B16" s="4"/>
      <c r="C16" s="8"/>
      <c r="D16" s="8"/>
      <c r="E16" s="8"/>
      <c r="F16" s="4"/>
      <c r="G16" s="4"/>
      <c r="H16" s="4"/>
      <c r="I16" s="4"/>
      <c r="J16" s="4"/>
      <c r="K16" s="4"/>
      <c r="L16" s="4"/>
      <c r="M16" s="4"/>
      <c r="N16" s="4"/>
      <c r="O16" s="4"/>
      <c r="P16" s="4"/>
      <c r="Q16" s="4"/>
      <c r="R16" s="4"/>
      <c r="S16" s="4"/>
      <c r="T16" s="4"/>
      <c r="U16" s="4"/>
      <c r="V16" s="4"/>
      <c r="W16" s="4"/>
      <c r="X16" s="4"/>
      <c r="Y16" s="4"/>
      <c r="Z16" s="4"/>
      <c r="AA16" s="4"/>
    </row>
    <row r="17" spans="1:28" ht="18" customHeight="1" x14ac:dyDescent="0.15">
      <c r="A17" s="4"/>
      <c r="B17" s="9"/>
      <c r="C17" s="85" t="s">
        <v>48</v>
      </c>
      <c r="D17" s="86"/>
      <c r="E17" s="18" t="s">
        <v>49</v>
      </c>
      <c r="F17" s="4"/>
      <c r="G17" s="4"/>
      <c r="H17" s="4"/>
      <c r="I17" s="4"/>
      <c r="J17" s="4"/>
      <c r="K17" s="4"/>
      <c r="L17" s="4"/>
      <c r="M17" s="4"/>
      <c r="N17" s="4"/>
      <c r="O17" s="4"/>
      <c r="P17" s="4"/>
      <c r="Q17" s="4"/>
      <c r="R17" s="4"/>
      <c r="S17" s="4"/>
      <c r="T17" s="4"/>
      <c r="U17" s="4"/>
      <c r="V17" s="4"/>
      <c r="W17" s="4"/>
      <c r="X17" s="4"/>
      <c r="Y17" s="4"/>
      <c r="Z17" s="4"/>
      <c r="AA17" s="4"/>
    </row>
    <row r="18" spans="1:28" ht="18" customHeight="1" x14ac:dyDescent="0.15">
      <c r="A18" s="4"/>
      <c r="B18" s="9"/>
      <c r="C18" s="85" t="s">
        <v>50</v>
      </c>
      <c r="D18" s="86"/>
      <c r="E18" s="19" t="s">
        <v>51</v>
      </c>
      <c r="F18" s="4"/>
      <c r="G18" s="4"/>
      <c r="H18" s="4"/>
      <c r="I18" s="4"/>
      <c r="J18" s="4"/>
      <c r="K18" s="4"/>
      <c r="L18" s="4"/>
      <c r="M18" s="4"/>
      <c r="N18" s="4"/>
      <c r="O18" s="4"/>
      <c r="P18" s="4"/>
      <c r="Q18" s="4"/>
      <c r="R18" s="4"/>
      <c r="S18" s="4"/>
      <c r="T18" s="4"/>
      <c r="U18" s="4"/>
      <c r="V18" s="4"/>
      <c r="W18" s="4"/>
      <c r="X18" s="4"/>
      <c r="Y18" s="4"/>
      <c r="Z18" s="4"/>
      <c r="AA18" s="4"/>
    </row>
    <row r="19" spans="1:28" ht="18" customHeight="1" x14ac:dyDescent="0.15">
      <c r="A19" s="4"/>
      <c r="B19" s="9"/>
      <c r="C19" s="85" t="s">
        <v>52</v>
      </c>
      <c r="D19" s="86"/>
      <c r="E19" s="20"/>
      <c r="F19" s="4"/>
      <c r="G19" s="4"/>
      <c r="H19" s="4"/>
      <c r="I19" s="4"/>
      <c r="J19" s="4"/>
      <c r="K19" s="4"/>
      <c r="L19" s="4"/>
      <c r="M19" s="4"/>
      <c r="N19" s="4"/>
      <c r="O19" s="4"/>
      <c r="P19" s="4"/>
      <c r="Q19" s="4"/>
      <c r="R19" s="4"/>
      <c r="S19" s="4"/>
      <c r="T19" s="4"/>
      <c r="U19" s="4"/>
      <c r="V19" s="4"/>
      <c r="W19" s="4"/>
      <c r="X19" s="4"/>
      <c r="Y19" s="4"/>
      <c r="Z19" s="4"/>
      <c r="AA19" s="4"/>
    </row>
    <row r="20" spans="1:28" ht="18" customHeight="1" x14ac:dyDescent="0.15">
      <c r="A20" s="4"/>
      <c r="B20" s="9"/>
      <c r="C20" s="85" t="s">
        <v>53</v>
      </c>
      <c r="D20" s="86"/>
      <c r="E20" s="19"/>
      <c r="F20" s="4"/>
      <c r="G20" s="4"/>
      <c r="H20" s="4"/>
      <c r="I20" s="4"/>
      <c r="J20" s="4"/>
      <c r="K20" s="4"/>
      <c r="L20" s="4"/>
      <c r="M20" s="4"/>
      <c r="N20" s="4"/>
      <c r="O20" s="4"/>
      <c r="P20" s="4"/>
      <c r="Q20" s="4"/>
      <c r="R20" s="4"/>
      <c r="S20" s="4"/>
      <c r="T20" s="4"/>
      <c r="U20" s="4"/>
      <c r="V20" s="4"/>
      <c r="W20" s="4"/>
      <c r="X20" s="4"/>
      <c r="Y20" s="4"/>
      <c r="Z20" s="4"/>
      <c r="AA20" s="4"/>
    </row>
    <row r="21" spans="1:28" ht="18" customHeight="1" x14ac:dyDescent="0.15">
      <c r="A21" s="4"/>
      <c r="B21" s="9"/>
      <c r="C21" s="85" t="s">
        <v>54</v>
      </c>
      <c r="D21" s="86"/>
      <c r="E21" s="20">
        <v>4</v>
      </c>
      <c r="F21" s="4"/>
      <c r="G21" s="4"/>
      <c r="H21" s="4"/>
      <c r="I21" s="4"/>
      <c r="J21" s="4"/>
      <c r="K21" s="4"/>
      <c r="L21" s="4"/>
      <c r="M21" s="4"/>
      <c r="N21" s="4"/>
      <c r="O21" s="4"/>
      <c r="P21" s="4"/>
      <c r="Q21" s="4"/>
      <c r="R21" s="4"/>
      <c r="S21" s="4"/>
      <c r="T21" s="4"/>
      <c r="U21" s="4"/>
      <c r="V21" s="4"/>
      <c r="W21" s="4"/>
      <c r="X21" s="4"/>
      <c r="Y21" s="4"/>
      <c r="Z21" s="4"/>
      <c r="AA21" s="4"/>
    </row>
    <row r="22" spans="1:28" ht="18" customHeight="1" x14ac:dyDescent="0.15">
      <c r="A22" s="4"/>
      <c r="B22" s="9"/>
      <c r="C22" s="85" t="s">
        <v>55</v>
      </c>
      <c r="D22" s="86"/>
      <c r="E22" s="21"/>
      <c r="F22" s="4"/>
      <c r="G22" s="4"/>
      <c r="H22" s="4"/>
      <c r="I22" s="4"/>
      <c r="J22" s="4"/>
      <c r="K22" s="4"/>
      <c r="L22" s="4"/>
      <c r="M22" s="4"/>
      <c r="N22" s="4"/>
      <c r="O22" s="4"/>
      <c r="P22" s="4"/>
      <c r="Q22" s="4"/>
      <c r="R22" s="4"/>
      <c r="S22" s="4"/>
      <c r="T22" s="4"/>
      <c r="U22" s="4"/>
      <c r="V22" s="4"/>
      <c r="W22" s="4"/>
      <c r="X22" s="4"/>
      <c r="Y22" s="4"/>
      <c r="Z22" s="4"/>
      <c r="AA22" s="4"/>
    </row>
    <row r="23" spans="1:28" ht="150" x14ac:dyDescent="0.15">
      <c r="A23" s="4"/>
      <c r="B23" s="9"/>
      <c r="C23" s="85" t="s">
        <v>56</v>
      </c>
      <c r="D23" s="86"/>
      <c r="E23" s="22" t="s">
        <v>57</v>
      </c>
      <c r="F23" s="4"/>
      <c r="G23" s="4"/>
      <c r="H23" s="4"/>
      <c r="I23" s="4"/>
      <c r="J23" s="4"/>
      <c r="K23" s="4"/>
      <c r="L23" s="4"/>
      <c r="M23" s="4"/>
      <c r="N23" s="4"/>
      <c r="O23" s="4"/>
      <c r="P23" s="4"/>
      <c r="Q23" s="4"/>
      <c r="R23" s="4"/>
      <c r="S23" s="4"/>
      <c r="T23" s="4"/>
      <c r="U23" s="4"/>
      <c r="V23" s="4"/>
      <c r="W23" s="4"/>
      <c r="X23" s="4"/>
      <c r="Y23" s="4"/>
      <c r="Z23" s="4"/>
      <c r="AA23" s="4"/>
    </row>
    <row r="24" spans="1:28" ht="105" x14ac:dyDescent="0.15">
      <c r="A24" s="4"/>
      <c r="B24" s="9"/>
      <c r="C24" s="87" t="s">
        <v>58</v>
      </c>
      <c r="D24" s="86"/>
      <c r="E24" s="31" t="s">
        <v>59</v>
      </c>
      <c r="F24" s="4"/>
      <c r="G24" s="4"/>
      <c r="H24" s="4"/>
      <c r="I24" s="4"/>
      <c r="J24" s="4"/>
      <c r="K24" s="4"/>
      <c r="L24" s="4"/>
      <c r="M24" s="4"/>
      <c r="N24" s="4"/>
      <c r="O24" s="4"/>
      <c r="P24" s="4"/>
      <c r="Q24" s="4"/>
      <c r="R24" s="4"/>
      <c r="S24" s="4"/>
      <c r="T24" s="4"/>
      <c r="U24" s="4"/>
      <c r="V24" s="4"/>
      <c r="W24" s="40"/>
      <c r="X24" s="4"/>
      <c r="Y24" s="4"/>
      <c r="Z24" s="4"/>
      <c r="AA24" s="4"/>
    </row>
    <row r="25" spans="1:28" ht="18" customHeight="1" x14ac:dyDescent="0.15">
      <c r="A25" s="4"/>
      <c r="B25" s="4"/>
      <c r="C25" s="8"/>
      <c r="D25" s="8"/>
      <c r="E25" s="8"/>
      <c r="F25" s="4"/>
      <c r="G25" s="4"/>
      <c r="H25" s="4"/>
      <c r="I25" s="4"/>
      <c r="J25" s="4"/>
      <c r="K25" s="4"/>
      <c r="L25" s="4"/>
      <c r="M25" s="4"/>
      <c r="N25" s="4"/>
      <c r="O25" s="4"/>
      <c r="P25" s="4"/>
      <c r="Q25" s="4"/>
      <c r="R25" s="4"/>
      <c r="S25" s="4"/>
      <c r="T25" s="4"/>
      <c r="U25" s="4"/>
      <c r="V25" s="4"/>
      <c r="W25" s="4"/>
      <c r="X25" s="4"/>
      <c r="Y25" s="4"/>
      <c r="Z25" s="4"/>
      <c r="AA25" s="4"/>
    </row>
    <row r="26" spans="1:28" ht="18" customHeight="1" x14ac:dyDescent="0.15">
      <c r="A26" s="4"/>
      <c r="B26" s="9"/>
      <c r="C26" s="85" t="s">
        <v>60</v>
      </c>
      <c r="D26" s="86"/>
      <c r="E26" s="20"/>
      <c r="F26" s="4"/>
      <c r="G26" s="4"/>
      <c r="H26" s="4"/>
      <c r="I26" s="4"/>
      <c r="J26" s="4"/>
      <c r="K26" s="4"/>
      <c r="L26" s="4"/>
      <c r="M26" s="4"/>
      <c r="N26" s="4"/>
      <c r="O26" s="4"/>
      <c r="P26" s="4"/>
      <c r="Q26" s="4"/>
      <c r="R26" s="4"/>
      <c r="S26" s="4"/>
      <c r="T26" s="4"/>
      <c r="U26" s="4"/>
      <c r="V26" s="4"/>
      <c r="W26" s="4"/>
      <c r="X26" s="4"/>
      <c r="Y26" s="4"/>
      <c r="Z26" s="4"/>
      <c r="AA26" s="4"/>
    </row>
    <row r="27" spans="1:28" ht="18" customHeight="1" x14ac:dyDescent="0.15">
      <c r="A27" s="4"/>
      <c r="B27" s="4"/>
      <c r="C27" s="8"/>
      <c r="D27" s="8"/>
      <c r="E27" s="8"/>
      <c r="F27" s="4"/>
      <c r="G27" s="4"/>
      <c r="H27" s="4"/>
      <c r="I27" s="4"/>
      <c r="J27" s="4"/>
      <c r="K27" s="4"/>
      <c r="L27" s="4"/>
      <c r="M27" s="4"/>
      <c r="N27" s="4"/>
      <c r="O27" s="4"/>
      <c r="P27" s="4"/>
      <c r="Q27" s="4"/>
      <c r="R27" s="4"/>
      <c r="S27" s="4"/>
      <c r="T27" s="4"/>
      <c r="U27" s="4"/>
      <c r="V27" s="4"/>
      <c r="W27" s="4"/>
      <c r="X27" s="4"/>
      <c r="Y27" s="4"/>
      <c r="Z27" s="4"/>
      <c r="AA27" s="4"/>
    </row>
    <row r="28" spans="1:28" ht="18" customHeight="1" x14ac:dyDescent="0.15">
      <c r="A28" s="4"/>
      <c r="B28" s="9"/>
      <c r="C28" s="85" t="s">
        <v>61</v>
      </c>
      <c r="D28" s="86"/>
      <c r="E28" s="20"/>
      <c r="F28" s="4"/>
      <c r="G28" s="4"/>
      <c r="H28" s="4"/>
      <c r="I28" s="4"/>
      <c r="J28" s="4"/>
      <c r="K28" s="4"/>
      <c r="L28" s="4"/>
      <c r="M28" s="4"/>
      <c r="N28" s="4"/>
      <c r="O28" s="4"/>
      <c r="P28" s="4"/>
      <c r="Q28" s="4"/>
      <c r="R28" s="4"/>
      <c r="S28" s="4"/>
      <c r="T28" s="4"/>
      <c r="U28" s="4"/>
      <c r="V28" s="4"/>
      <c r="W28" s="4"/>
      <c r="X28" s="4"/>
      <c r="Y28" s="4"/>
      <c r="Z28" s="4"/>
      <c r="AA28" s="4"/>
    </row>
    <row r="29" spans="1:28" ht="18" customHeight="1" x14ac:dyDescent="0.15">
      <c r="A29" s="4"/>
      <c r="B29" s="13"/>
      <c r="C29" s="13"/>
      <c r="D29" s="13"/>
      <c r="E29" s="13"/>
      <c r="F29" s="4"/>
      <c r="G29" s="4"/>
      <c r="H29" s="4"/>
      <c r="I29" s="4"/>
      <c r="J29" s="4"/>
      <c r="K29" s="4"/>
      <c r="L29" s="4"/>
      <c r="M29" s="4"/>
      <c r="N29" s="4"/>
      <c r="O29" s="4"/>
      <c r="P29" s="4"/>
      <c r="Q29" s="4"/>
      <c r="R29" s="4"/>
      <c r="S29" s="4"/>
      <c r="T29" s="4"/>
      <c r="U29" s="4"/>
      <c r="V29" s="4"/>
      <c r="W29" s="4"/>
      <c r="X29" s="4"/>
      <c r="Y29" s="4"/>
      <c r="Z29" s="4"/>
      <c r="AA29" s="4"/>
    </row>
    <row r="30" spans="1:28" ht="18" customHeight="1" x14ac:dyDescent="0.15">
      <c r="A30" s="14"/>
      <c r="B30" s="15" t="s">
        <v>62</v>
      </c>
      <c r="C30" s="16"/>
      <c r="D30" s="16"/>
      <c r="E30" s="16"/>
      <c r="F30" s="4"/>
      <c r="G30" s="4"/>
      <c r="H30" s="4"/>
      <c r="I30" s="4"/>
      <c r="J30" s="4"/>
      <c r="K30" s="4"/>
      <c r="L30" s="4"/>
      <c r="M30" s="4"/>
      <c r="N30" s="4"/>
      <c r="O30" s="4"/>
      <c r="P30" s="4"/>
      <c r="Q30" s="4"/>
      <c r="R30" s="4"/>
      <c r="S30" s="4"/>
      <c r="T30" s="4"/>
      <c r="U30" s="4"/>
      <c r="V30" s="4"/>
      <c r="W30" s="4"/>
      <c r="X30" s="4"/>
      <c r="Y30" s="4"/>
      <c r="Z30" s="4"/>
      <c r="AA30" s="4"/>
    </row>
    <row r="31" spans="1:28" ht="18" customHeight="1" x14ac:dyDescent="0.15">
      <c r="A31" s="4"/>
      <c r="B31" s="4"/>
      <c r="C31" s="8"/>
      <c r="D31" s="8"/>
      <c r="E31" s="8"/>
      <c r="F31" s="4"/>
      <c r="G31" s="4"/>
      <c r="H31" s="4"/>
      <c r="I31" s="4"/>
      <c r="J31" s="4"/>
      <c r="K31" s="4"/>
      <c r="L31" s="4"/>
      <c r="M31" s="4"/>
      <c r="N31" s="4"/>
      <c r="O31" s="4"/>
      <c r="P31" s="4"/>
      <c r="Q31" s="4"/>
      <c r="R31" s="4"/>
      <c r="S31" s="4"/>
      <c r="T31" s="4"/>
      <c r="U31" s="4"/>
      <c r="V31" s="4"/>
      <c r="W31" s="4"/>
      <c r="X31" s="4"/>
      <c r="Y31" s="4"/>
      <c r="Z31" s="4"/>
      <c r="AA31" s="4"/>
    </row>
    <row r="32" spans="1:28" ht="18" customHeight="1" x14ac:dyDescent="0.3">
      <c r="A32" s="4"/>
      <c r="B32" s="9"/>
      <c r="C32" s="23" t="s">
        <v>63</v>
      </c>
      <c r="D32" s="23" t="s">
        <v>64</v>
      </c>
      <c r="E32" s="24" t="s">
        <v>65</v>
      </c>
      <c r="F32" s="4"/>
      <c r="G32" s="4"/>
      <c r="H32" s="4"/>
      <c r="I32" s="4"/>
      <c r="J32" s="35" t="s">
        <v>100</v>
      </c>
      <c r="K32" s="35" t="s">
        <v>64</v>
      </c>
      <c r="L32" s="35" t="s">
        <v>101</v>
      </c>
      <c r="M32" s="35" t="s">
        <v>102</v>
      </c>
      <c r="N32" s="35" t="s">
        <v>103</v>
      </c>
      <c r="O32" s="35" t="s">
        <v>104</v>
      </c>
      <c r="P32" s="35" t="s">
        <v>105</v>
      </c>
      <c r="Q32" s="35" t="s">
        <v>106</v>
      </c>
      <c r="R32" s="35" t="s">
        <v>107</v>
      </c>
      <c r="S32" s="35" t="s">
        <v>108</v>
      </c>
      <c r="T32" s="35" t="s">
        <v>109</v>
      </c>
      <c r="U32" s="35" t="s">
        <v>110</v>
      </c>
      <c r="V32" s="35" t="s">
        <v>111</v>
      </c>
      <c r="W32" s="35" t="s">
        <v>112</v>
      </c>
      <c r="X32" s="37" t="s">
        <v>113</v>
      </c>
      <c r="Y32" s="14"/>
      <c r="Z32" s="14"/>
      <c r="AA32" s="14"/>
      <c r="AB32" s="38"/>
    </row>
    <row r="33" spans="1:28" ht="18" customHeight="1" x14ac:dyDescent="0.3">
      <c r="A33" s="4"/>
      <c r="B33" s="9"/>
      <c r="C33" s="17" t="str">
        <f>VLOOKUP($E$5,シート1!$A$10:$G$15,4,FALSE)</f>
        <v>S(Level:60)</v>
      </c>
      <c r="D33" s="25" t="s">
        <v>93</v>
      </c>
      <c r="E33" s="32" t="s">
        <v>96</v>
      </c>
      <c r="F33" s="4"/>
      <c r="G33" s="4"/>
      <c r="H33" s="4"/>
      <c r="I33" s="4"/>
      <c r="J33" s="36">
        <v>657</v>
      </c>
      <c r="K33" s="36" t="s">
        <v>114</v>
      </c>
      <c r="L33" s="36" t="s">
        <v>115</v>
      </c>
      <c r="M33" s="36">
        <v>30</v>
      </c>
      <c r="N33" s="36">
        <v>60</v>
      </c>
      <c r="O33" s="36">
        <v>3907</v>
      </c>
      <c r="P33" s="36"/>
      <c r="Q33" s="36">
        <v>2808</v>
      </c>
      <c r="R33" s="36"/>
      <c r="S33" s="36">
        <v>2118</v>
      </c>
      <c r="T33" s="36"/>
      <c r="U33" s="36">
        <v>0</v>
      </c>
      <c r="V33" s="88">
        <v>15310</v>
      </c>
      <c r="W33" s="36" t="s">
        <v>116</v>
      </c>
      <c r="X33" s="39" t="s">
        <v>117</v>
      </c>
      <c r="Y33" s="14"/>
      <c r="Z33" s="14"/>
      <c r="AA33" s="14"/>
      <c r="AB33" s="38"/>
    </row>
    <row r="34" spans="1:28" ht="18" customHeight="1" x14ac:dyDescent="0.3">
      <c r="A34" s="4"/>
      <c r="B34" s="9"/>
      <c r="C34" s="17" t="s">
        <v>99</v>
      </c>
      <c r="D34" s="34" t="s">
        <v>92</v>
      </c>
      <c r="E34" s="32" t="s">
        <v>95</v>
      </c>
      <c r="F34" s="4"/>
      <c r="G34" s="4"/>
      <c r="H34" s="4"/>
      <c r="I34" s="4"/>
      <c r="J34" s="36">
        <v>1095</v>
      </c>
      <c r="K34" s="36" t="s">
        <v>118</v>
      </c>
      <c r="L34" s="36" t="s">
        <v>119</v>
      </c>
      <c r="M34" s="36">
        <v>26</v>
      </c>
      <c r="N34" s="36">
        <v>60</v>
      </c>
      <c r="O34" s="36">
        <v>3700</v>
      </c>
      <c r="P34" s="36"/>
      <c r="Q34" s="36">
        <v>2792</v>
      </c>
      <c r="R34" s="36"/>
      <c r="S34" s="36">
        <v>1557</v>
      </c>
      <c r="T34" s="36"/>
      <c r="U34" s="36">
        <v>0</v>
      </c>
      <c r="V34" s="88"/>
      <c r="W34" s="36" t="s">
        <v>120</v>
      </c>
      <c r="X34" s="39" t="s">
        <v>121</v>
      </c>
      <c r="Y34" s="38"/>
      <c r="Z34" s="14"/>
      <c r="AA34" s="14"/>
      <c r="AB34" s="14"/>
    </row>
    <row r="35" spans="1:28" ht="18" customHeight="1" x14ac:dyDescent="0.3">
      <c r="A35" s="4"/>
      <c r="B35" s="9"/>
      <c r="C35" s="17" t="str">
        <f>VLOOKUP($E$5,シート1!$A$10:$G$15,6,FALSE)</f>
        <v>S(Level:60)</v>
      </c>
      <c r="D35" s="26" t="s">
        <v>94</v>
      </c>
      <c r="E35" s="33" t="s">
        <v>98</v>
      </c>
      <c r="F35" s="4"/>
      <c r="G35" s="4"/>
      <c r="H35" s="4"/>
      <c r="I35" s="4"/>
      <c r="J35" s="36">
        <v>315</v>
      </c>
      <c r="K35" s="36" t="s">
        <v>94</v>
      </c>
      <c r="L35" s="36" t="s">
        <v>115</v>
      </c>
      <c r="M35" s="36">
        <v>30</v>
      </c>
      <c r="N35" s="36">
        <v>60</v>
      </c>
      <c r="O35" s="36">
        <v>3122</v>
      </c>
      <c r="P35" s="36"/>
      <c r="Q35" s="36">
        <v>2242</v>
      </c>
      <c r="R35" s="36"/>
      <c r="S35" s="36">
        <v>3980</v>
      </c>
      <c r="T35" s="36"/>
      <c r="U35" s="36">
        <v>0</v>
      </c>
      <c r="V35" s="88"/>
      <c r="W35" s="36" t="s">
        <v>122</v>
      </c>
      <c r="X35" s="39" t="s">
        <v>123</v>
      </c>
      <c r="Y35" s="38"/>
      <c r="Z35" s="14"/>
      <c r="AA35" s="14"/>
      <c r="AB35" s="14"/>
    </row>
    <row r="36" spans="1:28" ht="18" customHeight="1" x14ac:dyDescent="0.3">
      <c r="A36" s="4"/>
      <c r="B36" s="9"/>
      <c r="C36" s="17" t="str">
        <f>VLOOKUP($E$5,シート1!$A$10:$G$15,7,FALSE)</f>
        <v>SS(Level:60)</v>
      </c>
      <c r="D36" s="26" t="s">
        <v>91</v>
      </c>
      <c r="E36" s="32" t="s">
        <v>97</v>
      </c>
      <c r="F36" s="4"/>
      <c r="G36" s="4"/>
      <c r="H36" s="4"/>
      <c r="I36" s="4"/>
      <c r="J36" s="36">
        <v>941</v>
      </c>
      <c r="K36" s="36" t="s">
        <v>124</v>
      </c>
      <c r="L36" s="36" t="s">
        <v>125</v>
      </c>
      <c r="M36" s="36">
        <v>35</v>
      </c>
      <c r="N36" s="36">
        <v>80</v>
      </c>
      <c r="O36" s="36">
        <v>4581</v>
      </c>
      <c r="P36" s="36"/>
      <c r="Q36" s="36">
        <v>2937</v>
      </c>
      <c r="R36" s="36"/>
      <c r="S36" s="36">
        <v>2333</v>
      </c>
      <c r="T36" s="36"/>
      <c r="U36" s="36">
        <v>0</v>
      </c>
      <c r="V36" s="88"/>
      <c r="W36" s="36" t="s">
        <v>126</v>
      </c>
      <c r="X36" s="39" t="s">
        <v>127</v>
      </c>
      <c r="Y36" s="38"/>
      <c r="Z36" s="14"/>
      <c r="AA36" s="14"/>
      <c r="AB36" s="14"/>
    </row>
    <row r="37" spans="1:28" ht="18" customHeight="1" x14ac:dyDescent="0.3">
      <c r="A37" s="4"/>
      <c r="B37" s="4"/>
      <c r="C37" s="4"/>
      <c r="D37" s="4"/>
      <c r="E37" s="4"/>
      <c r="F37" s="4"/>
      <c r="G37" s="4"/>
      <c r="H37" s="4"/>
      <c r="I37" s="4"/>
      <c r="J37" s="35" t="s">
        <v>128</v>
      </c>
      <c r="K37" s="36">
        <v>121</v>
      </c>
      <c r="Y37" s="4"/>
      <c r="Z37" s="4"/>
      <c r="AA37" s="4"/>
    </row>
    <row r="38" spans="1:28" ht="18" customHeight="1" x14ac:dyDescent="0.15">
      <c r="A38" s="4"/>
      <c r="B38" s="13"/>
      <c r="C38" s="13"/>
      <c r="D38" s="13"/>
      <c r="E38" s="13"/>
      <c r="F38" s="4"/>
      <c r="G38" s="4"/>
      <c r="H38" s="4"/>
      <c r="I38" s="4"/>
      <c r="J38" s="4"/>
      <c r="K38" s="4"/>
      <c r="L38" s="4"/>
      <c r="M38" s="4"/>
      <c r="N38" s="4"/>
      <c r="O38" s="4"/>
      <c r="P38" s="4"/>
      <c r="Q38" s="4"/>
      <c r="R38" s="4"/>
      <c r="S38" s="4"/>
      <c r="T38" s="4"/>
      <c r="U38" s="4"/>
      <c r="V38" s="4"/>
      <c r="W38" s="4"/>
      <c r="X38" s="4"/>
      <c r="Y38" s="4"/>
      <c r="Z38" s="4"/>
      <c r="AA38" s="4"/>
    </row>
    <row r="39" spans="1:28" ht="18" customHeight="1" x14ac:dyDescent="0.15">
      <c r="A39" s="14"/>
      <c r="B39" s="15" t="s">
        <v>66</v>
      </c>
      <c r="C39" s="16"/>
      <c r="D39" s="16"/>
      <c r="E39" s="16"/>
      <c r="F39" s="4"/>
      <c r="G39" s="4"/>
      <c r="H39" s="4"/>
      <c r="I39" s="4"/>
      <c r="J39" s="4"/>
      <c r="K39" s="4"/>
      <c r="L39" s="4"/>
      <c r="M39" s="4"/>
      <c r="N39" s="4"/>
      <c r="O39" s="4"/>
      <c r="P39" s="4"/>
      <c r="Q39" s="4"/>
      <c r="R39" s="4"/>
      <c r="S39" s="4"/>
      <c r="T39" s="4"/>
      <c r="U39" s="4"/>
      <c r="V39" s="4"/>
      <c r="W39" s="4"/>
      <c r="X39" s="4"/>
      <c r="Y39" s="4"/>
      <c r="Z39" s="4"/>
      <c r="AA39" s="4"/>
    </row>
    <row r="40" spans="1:28" ht="18" customHeight="1" x14ac:dyDescent="0.15">
      <c r="A40" s="4"/>
      <c r="B40" s="4"/>
      <c r="C40" s="8"/>
      <c r="D40" s="8"/>
      <c r="E40" s="8"/>
      <c r="F40" s="4"/>
      <c r="G40" s="4"/>
      <c r="H40" s="4"/>
      <c r="I40" s="4"/>
      <c r="J40" s="4"/>
      <c r="K40" s="4"/>
      <c r="L40" s="4"/>
      <c r="M40" s="4"/>
      <c r="N40" s="4"/>
      <c r="O40" s="4"/>
      <c r="P40" s="4"/>
      <c r="Q40" s="4"/>
      <c r="R40" s="4"/>
      <c r="S40" s="4"/>
      <c r="T40" s="4"/>
      <c r="U40" s="4"/>
      <c r="V40" s="4"/>
      <c r="W40" s="4"/>
      <c r="X40" s="4"/>
      <c r="Y40" s="4"/>
      <c r="Z40" s="4"/>
      <c r="AA40" s="4"/>
    </row>
    <row r="41" spans="1:28" x14ac:dyDescent="0.15">
      <c r="A41" s="4"/>
      <c r="B41" s="9"/>
      <c r="C41" s="85" t="s">
        <v>67</v>
      </c>
      <c r="D41" s="86"/>
      <c r="E41" s="27"/>
      <c r="F41" s="4"/>
      <c r="G41" s="4"/>
      <c r="H41" s="4"/>
      <c r="I41" s="4"/>
      <c r="J41" s="4"/>
      <c r="K41" s="4"/>
      <c r="L41" s="4"/>
      <c r="M41" s="4"/>
      <c r="N41" s="4"/>
      <c r="O41" s="4"/>
      <c r="P41" s="4"/>
      <c r="Q41" s="4"/>
      <c r="R41" s="4"/>
      <c r="S41" s="4"/>
      <c r="T41" s="4"/>
      <c r="U41" s="4"/>
      <c r="V41" s="4"/>
      <c r="W41" s="4"/>
      <c r="X41" s="4"/>
      <c r="Y41" s="4"/>
      <c r="Z41" s="4"/>
      <c r="AA41" s="4"/>
    </row>
    <row r="42" spans="1:28" x14ac:dyDescent="0.15">
      <c r="A42" s="4"/>
      <c r="B42" s="9"/>
      <c r="C42" s="24" t="s">
        <v>68</v>
      </c>
      <c r="D42" s="23" t="s">
        <v>69</v>
      </c>
      <c r="E42" s="24" t="s">
        <v>70</v>
      </c>
      <c r="F42" s="4"/>
      <c r="G42" s="4"/>
      <c r="H42" s="4"/>
      <c r="I42" s="4"/>
      <c r="J42" s="4"/>
      <c r="K42" s="4"/>
      <c r="L42" s="4"/>
      <c r="M42" s="4"/>
      <c r="N42" s="4"/>
      <c r="O42" s="4"/>
      <c r="P42" s="4"/>
      <c r="Q42" s="4"/>
      <c r="R42" s="4"/>
      <c r="S42" s="4"/>
      <c r="T42" s="4"/>
      <c r="U42" s="4"/>
      <c r="V42" s="4"/>
      <c r="W42" s="4"/>
      <c r="X42" s="4"/>
      <c r="Y42" s="4"/>
      <c r="Z42" s="4"/>
      <c r="AA42" s="4"/>
    </row>
    <row r="43" spans="1:28" ht="30" x14ac:dyDescent="0.15">
      <c r="A43" s="4"/>
      <c r="B43" s="9"/>
      <c r="C43" s="32" t="s">
        <v>77</v>
      </c>
      <c r="D43" s="20">
        <v>2700</v>
      </c>
      <c r="E43" s="29" t="s">
        <v>83</v>
      </c>
      <c r="F43" s="4"/>
      <c r="G43" s="1" t="s">
        <v>87</v>
      </c>
      <c r="H43" s="4"/>
      <c r="I43" s="4"/>
      <c r="J43" s="4"/>
      <c r="K43" s="4"/>
      <c r="L43" s="4"/>
      <c r="M43" s="4"/>
      <c r="N43" s="4"/>
      <c r="O43" s="4"/>
      <c r="P43" s="4"/>
      <c r="Q43" s="4"/>
      <c r="R43" s="4"/>
      <c r="S43" s="4"/>
      <c r="T43" s="4"/>
      <c r="U43" s="4"/>
      <c r="V43" s="4"/>
      <c r="W43" s="4"/>
      <c r="X43" s="4"/>
      <c r="Y43" s="4"/>
      <c r="Z43" s="4"/>
      <c r="AA43" s="4"/>
    </row>
    <row r="44" spans="1:28" ht="30" x14ac:dyDescent="0.15">
      <c r="A44" s="4"/>
      <c r="B44" s="9"/>
      <c r="C44" s="32" t="s">
        <v>78</v>
      </c>
      <c r="D44" s="20">
        <v>2500</v>
      </c>
      <c r="E44" s="29" t="s">
        <v>79</v>
      </c>
      <c r="F44" s="4"/>
      <c r="G44" s="4"/>
      <c r="H44" s="4"/>
      <c r="I44" s="4"/>
      <c r="J44" s="4"/>
      <c r="K44" s="4"/>
      <c r="L44" s="4"/>
      <c r="M44" s="4"/>
      <c r="N44" s="4"/>
      <c r="O44" s="4"/>
      <c r="P44" s="4"/>
      <c r="Q44" s="4"/>
      <c r="R44" s="4"/>
      <c r="S44" s="4"/>
      <c r="T44" s="4"/>
      <c r="U44" s="4"/>
      <c r="V44" s="4"/>
      <c r="W44" s="4"/>
      <c r="X44" s="4"/>
      <c r="Y44" s="4"/>
      <c r="Z44" s="4"/>
      <c r="AA44" s="4"/>
    </row>
    <row r="45" spans="1:28" x14ac:dyDescent="0.15">
      <c r="A45" s="4"/>
      <c r="B45" s="4"/>
      <c r="C45" s="8"/>
      <c r="D45" s="8"/>
      <c r="E45" s="8"/>
      <c r="F45" s="4"/>
      <c r="G45" s="4"/>
      <c r="H45" s="4"/>
      <c r="I45" s="4"/>
      <c r="J45" s="4"/>
      <c r="K45" s="4"/>
      <c r="L45" s="4"/>
      <c r="M45" s="4"/>
      <c r="N45" s="4"/>
      <c r="O45" s="4"/>
      <c r="P45" s="4"/>
      <c r="Q45" s="4"/>
      <c r="R45" s="4"/>
      <c r="S45" s="4"/>
      <c r="T45" s="4"/>
      <c r="U45" s="4"/>
      <c r="V45" s="4"/>
      <c r="W45" s="4"/>
      <c r="X45" s="4"/>
      <c r="Y45" s="4"/>
      <c r="Z45" s="4"/>
      <c r="AA45" s="4"/>
    </row>
    <row r="46" spans="1:28" x14ac:dyDescent="0.15">
      <c r="A46" s="4"/>
      <c r="B46" s="9"/>
      <c r="C46" s="85" t="s">
        <v>71</v>
      </c>
      <c r="D46" s="86"/>
      <c r="E46" s="27"/>
      <c r="F46" s="4"/>
      <c r="G46" s="4"/>
      <c r="H46" s="4"/>
      <c r="I46" s="4"/>
      <c r="J46" s="4"/>
      <c r="K46" s="4"/>
      <c r="L46" s="4"/>
      <c r="M46" s="4"/>
      <c r="N46" s="4"/>
      <c r="O46" s="4"/>
      <c r="P46" s="4"/>
      <c r="Q46" s="4"/>
      <c r="R46" s="4"/>
      <c r="S46" s="4"/>
      <c r="T46" s="4"/>
      <c r="U46" s="4"/>
      <c r="V46" s="4"/>
      <c r="W46" s="4"/>
      <c r="X46" s="4"/>
      <c r="Y46" s="4"/>
      <c r="Z46" s="4"/>
      <c r="AA46" s="4"/>
    </row>
    <row r="47" spans="1:28" x14ac:dyDescent="0.15">
      <c r="A47" s="4"/>
      <c r="B47" s="9"/>
      <c r="C47" s="24" t="s">
        <v>68</v>
      </c>
      <c r="D47" s="23" t="s">
        <v>69</v>
      </c>
      <c r="E47" s="24" t="s">
        <v>70</v>
      </c>
      <c r="F47" s="4"/>
      <c r="G47" s="4"/>
      <c r="H47" s="4"/>
      <c r="I47" s="4"/>
      <c r="J47" s="4"/>
      <c r="K47" s="4"/>
      <c r="L47" s="4"/>
      <c r="M47" s="4"/>
      <c r="N47" s="4"/>
      <c r="O47" s="4"/>
      <c r="P47" s="4"/>
      <c r="Q47" s="4"/>
      <c r="R47" s="4"/>
      <c r="S47" s="4"/>
      <c r="T47" s="4"/>
      <c r="U47" s="4"/>
      <c r="V47" s="4"/>
      <c r="W47" s="4"/>
      <c r="X47" s="4"/>
      <c r="Y47" s="4"/>
      <c r="Z47" s="4"/>
      <c r="AA47" s="4"/>
    </row>
    <row r="48" spans="1:28" ht="30" x14ac:dyDescent="0.15">
      <c r="A48" s="4"/>
      <c r="B48" s="9"/>
      <c r="C48" s="12" t="s">
        <v>76</v>
      </c>
      <c r="D48" s="20">
        <v>2500</v>
      </c>
      <c r="E48" s="11" t="s">
        <v>80</v>
      </c>
      <c r="F48" s="4"/>
      <c r="G48" s="4"/>
      <c r="H48" s="4"/>
      <c r="I48" s="4"/>
      <c r="J48" s="4"/>
      <c r="K48" s="4"/>
      <c r="L48" s="4"/>
      <c r="M48" s="4"/>
      <c r="N48" s="4"/>
      <c r="O48" s="4"/>
      <c r="P48" s="4"/>
      <c r="Q48" s="4"/>
      <c r="R48" s="4"/>
      <c r="S48" s="4"/>
      <c r="T48" s="4"/>
      <c r="U48" s="4"/>
      <c r="V48" s="4"/>
      <c r="W48" s="4"/>
      <c r="X48" s="4"/>
      <c r="Y48" s="4"/>
      <c r="Z48" s="4"/>
      <c r="AA48" s="4"/>
    </row>
    <row r="49" spans="1:27" ht="75" x14ac:dyDescent="0.15">
      <c r="A49" s="4"/>
      <c r="B49" s="9"/>
      <c r="C49" s="28" t="s">
        <v>72</v>
      </c>
      <c r="D49" s="20">
        <v>3500</v>
      </c>
      <c r="E49" s="29" t="s">
        <v>90</v>
      </c>
      <c r="F49" s="4"/>
      <c r="G49" s="4"/>
      <c r="H49" s="4"/>
      <c r="I49" s="4"/>
      <c r="J49" s="4"/>
      <c r="K49" s="4"/>
      <c r="L49" s="4"/>
      <c r="M49" s="4"/>
      <c r="N49" s="4"/>
      <c r="O49" s="4"/>
      <c r="P49" s="4"/>
      <c r="Q49" s="4"/>
      <c r="R49" s="4"/>
      <c r="S49" s="4"/>
      <c r="T49" s="4"/>
      <c r="U49" s="4"/>
      <c r="V49" s="4"/>
      <c r="W49" s="4"/>
      <c r="X49" s="4"/>
      <c r="Y49" s="4"/>
      <c r="Z49" s="4"/>
      <c r="AA49" s="4"/>
    </row>
    <row r="50" spans="1:27" x14ac:dyDescent="0.15">
      <c r="A50" s="4"/>
      <c r="B50" s="4"/>
      <c r="C50" s="8"/>
      <c r="D50" s="8"/>
      <c r="E50" s="8"/>
      <c r="F50" s="4"/>
      <c r="G50" s="4"/>
      <c r="H50" s="4"/>
      <c r="I50" s="4"/>
      <c r="J50" s="4"/>
      <c r="K50" s="4"/>
      <c r="L50" s="4"/>
      <c r="M50" s="4"/>
      <c r="N50" s="4"/>
      <c r="O50" s="4"/>
      <c r="P50" s="4"/>
      <c r="Q50" s="4"/>
      <c r="R50" s="4"/>
      <c r="S50" s="4"/>
      <c r="T50" s="4"/>
      <c r="U50" s="4"/>
      <c r="V50" s="4"/>
      <c r="W50" s="4"/>
      <c r="X50" s="4"/>
      <c r="Y50" s="4"/>
      <c r="Z50" s="4"/>
      <c r="AA50" s="4"/>
    </row>
    <row r="51" spans="1:27" x14ac:dyDescent="0.15">
      <c r="A51" s="4"/>
      <c r="B51" s="9"/>
      <c r="C51" s="85" t="s">
        <v>73</v>
      </c>
      <c r="D51" s="86"/>
      <c r="E51" s="27"/>
      <c r="F51" s="4"/>
      <c r="G51" s="4"/>
      <c r="H51" s="4"/>
      <c r="I51" s="4"/>
      <c r="J51" s="4"/>
      <c r="K51" s="4"/>
      <c r="L51" s="4"/>
      <c r="M51" s="4"/>
      <c r="N51" s="4"/>
      <c r="O51" s="4"/>
      <c r="P51" s="4"/>
      <c r="Q51" s="4"/>
      <c r="R51" s="4"/>
      <c r="S51" s="4"/>
      <c r="T51" s="4"/>
      <c r="U51" s="4"/>
      <c r="V51" s="4"/>
      <c r="W51" s="4"/>
      <c r="X51" s="4"/>
      <c r="Y51" s="4"/>
      <c r="Z51" s="4"/>
      <c r="AA51" s="4"/>
    </row>
    <row r="52" spans="1:27" x14ac:dyDescent="0.15">
      <c r="A52" s="4"/>
      <c r="B52" s="9"/>
      <c r="C52" s="24" t="s">
        <v>68</v>
      </c>
      <c r="D52" s="23" t="s">
        <v>69</v>
      </c>
      <c r="E52" s="24" t="s">
        <v>70</v>
      </c>
      <c r="F52" s="4"/>
      <c r="G52" s="4"/>
      <c r="H52" s="4"/>
      <c r="I52" s="4"/>
      <c r="J52" s="4"/>
      <c r="K52" s="4"/>
      <c r="L52" s="4"/>
      <c r="M52" s="4"/>
      <c r="N52" s="4"/>
      <c r="O52" s="4"/>
      <c r="P52" s="4"/>
      <c r="Q52" s="4"/>
      <c r="R52" s="4"/>
      <c r="S52" s="4"/>
      <c r="T52" s="4"/>
      <c r="U52" s="4"/>
      <c r="V52" s="4"/>
      <c r="W52" s="4"/>
      <c r="X52" s="4"/>
      <c r="Y52" s="4"/>
      <c r="Z52" s="4"/>
      <c r="AA52" s="4"/>
    </row>
    <row r="53" spans="1:27" ht="30" x14ac:dyDescent="0.15">
      <c r="A53" s="4"/>
      <c r="B53" s="9"/>
      <c r="C53" s="32" t="s">
        <v>81</v>
      </c>
      <c r="D53" s="20">
        <v>3000</v>
      </c>
      <c r="E53" s="33" t="s">
        <v>84</v>
      </c>
      <c r="F53" s="4"/>
      <c r="G53" s="4"/>
      <c r="H53" s="4"/>
      <c r="I53" s="4"/>
      <c r="J53" s="4"/>
      <c r="K53" s="4"/>
      <c r="L53" s="4"/>
      <c r="M53" s="4"/>
      <c r="N53" s="4"/>
      <c r="O53" s="4"/>
      <c r="P53" s="4"/>
      <c r="Q53" s="4"/>
      <c r="R53" s="4"/>
      <c r="S53" s="4"/>
      <c r="T53" s="4"/>
      <c r="U53" s="4"/>
      <c r="V53" s="4"/>
      <c r="W53" s="4"/>
      <c r="X53" s="4"/>
      <c r="Y53" s="4"/>
      <c r="Z53" s="4"/>
      <c r="AA53" s="4"/>
    </row>
    <row r="54" spans="1:27" ht="30" x14ac:dyDescent="0.15">
      <c r="A54" s="4"/>
      <c r="B54" s="9"/>
      <c r="C54" s="32" t="s">
        <v>82</v>
      </c>
      <c r="D54" s="20">
        <v>3000</v>
      </c>
      <c r="E54" s="33" t="s">
        <v>85</v>
      </c>
      <c r="F54" s="4"/>
      <c r="G54" s="4"/>
      <c r="H54" s="4"/>
      <c r="I54" s="4"/>
      <c r="J54" s="4"/>
      <c r="K54" s="4"/>
      <c r="L54" s="4"/>
      <c r="M54" s="4"/>
      <c r="N54" s="4"/>
      <c r="O54" s="4"/>
      <c r="P54" s="4"/>
      <c r="Q54" s="4"/>
      <c r="R54" s="4"/>
      <c r="S54" s="4"/>
      <c r="T54" s="4"/>
      <c r="U54" s="4"/>
      <c r="V54" s="4"/>
      <c r="W54" s="4"/>
      <c r="X54" s="4"/>
      <c r="Y54" s="4"/>
      <c r="Z54" s="4"/>
      <c r="AA54" s="4"/>
    </row>
    <row r="55" spans="1:27" x14ac:dyDescent="0.15">
      <c r="A55" s="4"/>
      <c r="B55" s="4"/>
      <c r="C55" s="8"/>
      <c r="D55" s="8"/>
      <c r="E55" s="8"/>
      <c r="F55" s="4"/>
      <c r="G55" s="4"/>
      <c r="H55" s="4"/>
      <c r="I55" s="4"/>
      <c r="J55" s="4"/>
      <c r="K55" s="4"/>
      <c r="L55" s="4"/>
      <c r="M55" s="4"/>
      <c r="N55" s="4"/>
      <c r="O55" s="4"/>
      <c r="P55" s="4"/>
      <c r="Q55" s="4"/>
      <c r="R55" s="4"/>
      <c r="S55" s="4"/>
      <c r="T55" s="4"/>
      <c r="U55" s="4"/>
      <c r="V55" s="4"/>
      <c r="W55" s="4"/>
      <c r="X55" s="4"/>
      <c r="Y55" s="4"/>
      <c r="Z55" s="4"/>
      <c r="AA55" s="4"/>
    </row>
    <row r="56" spans="1:27" x14ac:dyDescent="0.15">
      <c r="A56" s="4"/>
      <c r="B56" s="9"/>
      <c r="C56" s="85" t="s">
        <v>74</v>
      </c>
      <c r="D56" s="86"/>
      <c r="E56" s="27"/>
      <c r="F56" s="4"/>
      <c r="G56" s="4"/>
      <c r="H56" s="4"/>
      <c r="I56" s="4"/>
      <c r="J56" s="4"/>
      <c r="K56" s="4"/>
      <c r="L56" s="4"/>
      <c r="M56" s="4"/>
      <c r="N56" s="4"/>
      <c r="O56" s="4"/>
      <c r="P56" s="4"/>
      <c r="Q56" s="4"/>
      <c r="R56" s="4"/>
      <c r="S56" s="4"/>
      <c r="T56" s="4"/>
      <c r="U56" s="4"/>
      <c r="V56" s="4"/>
      <c r="W56" s="4"/>
      <c r="X56" s="4"/>
      <c r="Y56" s="4"/>
      <c r="Z56" s="4"/>
      <c r="AA56" s="4"/>
    </row>
    <row r="57" spans="1:27" x14ac:dyDescent="0.15">
      <c r="A57" s="4"/>
      <c r="B57" s="9"/>
      <c r="C57" s="24" t="s">
        <v>68</v>
      </c>
      <c r="D57" s="23" t="s">
        <v>69</v>
      </c>
      <c r="E57" s="24" t="s">
        <v>86</v>
      </c>
      <c r="F57" s="4"/>
      <c r="G57" s="4"/>
      <c r="H57" s="4"/>
      <c r="I57" s="4"/>
      <c r="J57" s="4"/>
      <c r="K57" s="4"/>
      <c r="L57" s="4"/>
      <c r="M57" s="4"/>
      <c r="N57" s="4"/>
      <c r="O57" s="4"/>
      <c r="P57" s="4"/>
      <c r="Q57" s="4"/>
      <c r="R57" s="4"/>
      <c r="S57" s="4"/>
      <c r="T57" s="4"/>
      <c r="U57" s="4"/>
      <c r="V57" s="4"/>
      <c r="W57" s="4"/>
      <c r="X57" s="4"/>
      <c r="Y57" s="4"/>
      <c r="Z57" s="4"/>
      <c r="AA57" s="4"/>
    </row>
    <row r="58" spans="1:27" ht="60" x14ac:dyDescent="0.15">
      <c r="A58" s="4"/>
      <c r="B58" s="9"/>
      <c r="C58" s="11" t="s">
        <v>72</v>
      </c>
      <c r="D58" s="20">
        <v>5000</v>
      </c>
      <c r="E58" s="29" t="s">
        <v>89</v>
      </c>
      <c r="F58" s="4"/>
      <c r="G58" s="4"/>
      <c r="H58" s="4"/>
      <c r="I58" s="4"/>
      <c r="J58" s="4"/>
      <c r="K58" s="4"/>
      <c r="L58" s="4"/>
      <c r="M58" s="4"/>
      <c r="N58" s="4"/>
      <c r="O58" s="4"/>
      <c r="P58" s="4"/>
      <c r="Q58" s="4"/>
      <c r="R58" s="4"/>
      <c r="S58" s="4"/>
      <c r="T58" s="4"/>
      <c r="U58" s="4"/>
      <c r="V58" s="4"/>
      <c r="W58" s="4"/>
      <c r="X58" s="4"/>
      <c r="Y58" s="4"/>
      <c r="Z58" s="4"/>
      <c r="AA58" s="4"/>
    </row>
    <row r="59" spans="1:27" ht="75" x14ac:dyDescent="0.15">
      <c r="A59" s="4"/>
      <c r="B59" s="9"/>
      <c r="C59" s="11" t="s">
        <v>75</v>
      </c>
      <c r="D59" s="30">
        <v>5000</v>
      </c>
      <c r="E59" s="33" t="s">
        <v>88</v>
      </c>
      <c r="F59" s="4"/>
      <c r="G59" s="4"/>
      <c r="H59" s="4"/>
      <c r="I59" s="4"/>
      <c r="J59" s="4"/>
      <c r="K59" s="4"/>
      <c r="L59" s="4"/>
      <c r="M59" s="4"/>
      <c r="N59" s="4"/>
      <c r="O59" s="4"/>
      <c r="P59" s="4"/>
      <c r="Q59" s="4"/>
      <c r="R59" s="4"/>
      <c r="S59" s="4"/>
      <c r="T59" s="4"/>
      <c r="U59" s="4"/>
      <c r="V59" s="4"/>
      <c r="W59" s="4"/>
      <c r="X59" s="4"/>
      <c r="Y59" s="4"/>
      <c r="Z59" s="4"/>
      <c r="AA59" s="4"/>
    </row>
    <row r="60" spans="1:27" ht="18"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8"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8" customHeight="1" x14ac:dyDescent="0.1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8" customHeight="1" x14ac:dyDescent="0.1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8" customHeight="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8"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8" customHeight="1" x14ac:dyDescent="0.1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8" customHeight="1" x14ac:dyDescent="0.1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8" customHeight="1" x14ac:dyDescent="0.1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8" customHeight="1" x14ac:dyDescent="0.1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8"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8" customHeight="1" x14ac:dyDescent="0.1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8"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8" customHeight="1" x14ac:dyDescent="0.1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8"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8" customHeight="1" x14ac:dyDescent="0.1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8" customHeight="1" x14ac:dyDescent="0.1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8" customHeight="1" x14ac:dyDescent="0.1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8" customHeight="1" x14ac:dyDescent="0.1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8" customHeight="1" x14ac:dyDescent="0.1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8" customHeight="1" x14ac:dyDescent="0.1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8"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8"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8"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8"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8"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8"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8"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8"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8"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8"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8"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8"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8"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8"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8"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8"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8"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8"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8"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8"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ustomHeight="1" x14ac:dyDescent="0.1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ht="18" customHeight="1" x14ac:dyDescent="0.1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ht="18" customHeight="1" x14ac:dyDescent="0.1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ht="18" customHeight="1" x14ac:dyDescent="0.1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sheetData>
  <mergeCells count="22">
    <mergeCell ref="V33:V36"/>
    <mergeCell ref="C14:D14"/>
    <mergeCell ref="C15:D15"/>
    <mergeCell ref="C5:D5"/>
    <mergeCell ref="C6:D6"/>
    <mergeCell ref="C7:D7"/>
    <mergeCell ref="C12:D12"/>
    <mergeCell ref="C13:D13"/>
    <mergeCell ref="C51:D51"/>
    <mergeCell ref="C56:D56"/>
    <mergeCell ref="C17:D17"/>
    <mergeCell ref="C18:D18"/>
    <mergeCell ref="C19:D19"/>
    <mergeCell ref="C20:D20"/>
    <mergeCell ref="C21:D21"/>
    <mergeCell ref="C22:D22"/>
    <mergeCell ref="C23:D23"/>
    <mergeCell ref="C24:D24"/>
    <mergeCell ref="C26:D26"/>
    <mergeCell ref="C28:D28"/>
    <mergeCell ref="C41:D41"/>
    <mergeCell ref="C46:D46"/>
  </mergeCells>
  <phoneticPr fontId="7"/>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18</v>
      </c>
      <c r="D11" s="1" t="s">
        <v>16</v>
      </c>
      <c r="E11" s="1" t="s">
        <v>16</v>
      </c>
      <c r="F11" s="1" t="s">
        <v>16</v>
      </c>
      <c r="G11" s="1" t="s">
        <v>19</v>
      </c>
    </row>
    <row r="12" spans="1:7" ht="15" customHeight="1" x14ac:dyDescent="0.15">
      <c r="A12" s="1" t="s">
        <v>3</v>
      </c>
      <c r="B12" s="1" t="s">
        <v>20</v>
      </c>
      <c r="C12" s="1" t="s">
        <v>21</v>
      </c>
      <c r="D12" s="1" t="s">
        <v>22</v>
      </c>
      <c r="E12" s="1" t="s">
        <v>23</v>
      </c>
      <c r="F12" s="1" t="s">
        <v>23</v>
      </c>
      <c r="G12" s="1" t="s">
        <v>24</v>
      </c>
    </row>
    <row r="13" spans="1:7" ht="15" customHeight="1" x14ac:dyDescent="0.15">
      <c r="A13" s="1" t="s">
        <v>4</v>
      </c>
      <c r="B13" s="1" t="s">
        <v>25</v>
      </c>
      <c r="C13" s="1" t="s">
        <v>26</v>
      </c>
      <c r="D13" s="1" t="s">
        <v>24</v>
      </c>
      <c r="E13" s="1" t="s">
        <v>23</v>
      </c>
      <c r="F13" s="1" t="s">
        <v>22</v>
      </c>
      <c r="G13" s="1" t="s">
        <v>24</v>
      </c>
    </row>
    <row r="14" spans="1:7" ht="15" customHeight="1" x14ac:dyDescent="0.15">
      <c r="A14" s="1" t="s">
        <v>5</v>
      </c>
      <c r="B14" s="1" t="s">
        <v>27</v>
      </c>
      <c r="C14" s="1" t="s">
        <v>28</v>
      </c>
      <c r="D14" s="1" t="s">
        <v>24</v>
      </c>
      <c r="E14" s="1" t="s">
        <v>24</v>
      </c>
      <c r="F14" s="1" t="s">
        <v>24</v>
      </c>
      <c r="G14" s="1" t="s">
        <v>24</v>
      </c>
    </row>
    <row r="15" spans="1:7" ht="15" customHeight="1" x14ac:dyDescent="0.15">
      <c r="A15" s="1" t="s">
        <v>6</v>
      </c>
      <c r="B15" s="1" t="s">
        <v>29</v>
      </c>
      <c r="C15" s="1" t="s">
        <v>30</v>
      </c>
      <c r="D15" s="1" t="s">
        <v>31</v>
      </c>
      <c r="E15" s="1" t="s">
        <v>31</v>
      </c>
      <c r="F15" s="1" t="s">
        <v>31</v>
      </c>
      <c r="G15" s="1" t="s">
        <v>31</v>
      </c>
    </row>
    <row r="17" spans="1:2" ht="15" customHeight="1" x14ac:dyDescent="0.15">
      <c r="A17" s="1" t="s">
        <v>32</v>
      </c>
    </row>
    <row r="18" spans="1:2" ht="15" customHeight="1" x14ac:dyDescent="0.15">
      <c r="A18" s="1" t="s">
        <v>1</v>
      </c>
      <c r="B18" s="1" t="s">
        <v>33</v>
      </c>
    </row>
    <row r="19" spans="1:2" ht="15" customHeight="1" x14ac:dyDescent="0.15">
      <c r="A19" s="1" t="s">
        <v>2</v>
      </c>
      <c r="B19" s="1" t="s">
        <v>33</v>
      </c>
    </row>
    <row r="20" spans="1:2" ht="15" customHeight="1" x14ac:dyDescent="0.15">
      <c r="A20" s="1" t="s">
        <v>3</v>
      </c>
      <c r="B20" s="1" t="s">
        <v>34</v>
      </c>
    </row>
    <row r="21" spans="1:2" ht="15" customHeight="1" x14ac:dyDescent="0.15">
      <c r="A21" s="1" t="s">
        <v>4</v>
      </c>
      <c r="B21" s="1" t="s">
        <v>35</v>
      </c>
    </row>
    <row r="22" spans="1:2" ht="15" customHeight="1" x14ac:dyDescent="0.15">
      <c r="A22" s="1" t="s">
        <v>5</v>
      </c>
      <c r="B22" s="1" t="s">
        <v>36</v>
      </c>
    </row>
    <row r="23" spans="1:2" ht="15" customHeight="1" x14ac:dyDescent="0.15">
      <c r="A23" s="1" t="s">
        <v>6</v>
      </c>
      <c r="B23" s="1" t="s">
        <v>37</v>
      </c>
    </row>
    <row r="29" spans="1:2" ht="15" customHeight="1" x14ac:dyDescent="0.15">
      <c r="A29" s="1"/>
    </row>
  </sheetData>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A1000"/>
  <sheetViews>
    <sheetView zoomScale="77" zoomScaleNormal="77" zoomScalePageLayoutView="77" workbookViewId="0">
      <selection activeCell="D6" sqref="D6"/>
    </sheetView>
  </sheetViews>
  <sheetFormatPr baseColWidth="12" defaultColWidth="13.5" defaultRowHeight="20" x14ac:dyDescent="0.3"/>
  <cols>
    <col min="1" max="2" width="2.5" style="44" customWidth="1"/>
    <col min="3" max="3" width="7.83203125" style="44" bestFit="1" customWidth="1"/>
    <col min="4" max="4" width="33.5" style="44" bestFit="1" customWidth="1"/>
    <col min="5" max="5" width="18.1640625" style="44" bestFit="1" customWidth="1"/>
    <col min="6" max="6" width="9" style="44" bestFit="1" customWidth="1"/>
    <col min="7" max="7" width="8.1640625" style="44" bestFit="1" customWidth="1"/>
    <col min="8" max="8" width="9.5" style="44" bestFit="1" customWidth="1"/>
    <col min="9" max="9" width="10.6640625" style="44" bestFit="1" customWidth="1"/>
    <col min="10" max="10" width="9.6640625" style="44" bestFit="1" customWidth="1"/>
    <col min="11" max="11" width="9.33203125" style="44" bestFit="1" customWidth="1"/>
    <col min="12" max="12" width="8" style="44" bestFit="1" customWidth="1"/>
    <col min="13" max="13" width="7" style="44" bestFit="1" customWidth="1"/>
    <col min="14" max="14" width="11.5" style="44" bestFit="1" customWidth="1"/>
    <col min="15" max="15" width="10.1640625" style="44" bestFit="1" customWidth="1"/>
    <col min="16" max="16" width="131.1640625" style="44" bestFit="1" customWidth="1"/>
    <col min="17" max="17" width="46.33203125" style="44" customWidth="1"/>
    <col min="18" max="18" width="11" style="44" bestFit="1" customWidth="1"/>
    <col min="19" max="19" width="10.83203125" style="44" bestFit="1" customWidth="1"/>
    <col min="20" max="27" width="2.5" style="44" customWidth="1"/>
    <col min="28" max="16384" width="13.5" style="44"/>
  </cols>
  <sheetData>
    <row r="1" spans="1:27" ht="21" customHeight="1" x14ac:dyDescent="0.35">
      <c r="A1" s="41"/>
      <c r="B1" s="41"/>
      <c r="C1" s="41"/>
      <c r="D1" s="41"/>
      <c r="E1" s="41"/>
      <c r="F1" s="41"/>
      <c r="G1" s="41"/>
      <c r="H1" s="41"/>
      <c r="I1" s="41"/>
      <c r="J1" s="41"/>
      <c r="K1" s="41"/>
      <c r="L1" s="41"/>
      <c r="M1" s="41"/>
      <c r="N1" s="41"/>
      <c r="O1" s="42"/>
      <c r="P1" s="43"/>
      <c r="Q1" s="41"/>
      <c r="R1" s="41"/>
      <c r="S1" s="41"/>
      <c r="T1" s="41"/>
      <c r="U1" s="41"/>
      <c r="V1" s="41"/>
      <c r="W1" s="41"/>
      <c r="X1" s="41"/>
      <c r="Y1" s="41"/>
      <c r="Z1" s="41"/>
      <c r="AA1" s="41"/>
    </row>
    <row r="2" spans="1:27" ht="21" customHeight="1" x14ac:dyDescent="0.35">
      <c r="A2" s="41"/>
      <c r="B2" s="45" t="s">
        <v>129</v>
      </c>
      <c r="C2" s="41"/>
      <c r="D2" s="45"/>
      <c r="E2" s="45"/>
      <c r="F2" s="41"/>
      <c r="G2" s="41"/>
      <c r="H2" s="41"/>
      <c r="I2" s="41"/>
      <c r="J2" s="41"/>
      <c r="K2" s="41"/>
      <c r="L2" s="41"/>
      <c r="M2" s="41"/>
      <c r="N2" s="41"/>
      <c r="O2" s="41"/>
      <c r="P2" s="41"/>
      <c r="Q2" s="41"/>
      <c r="R2" s="41"/>
      <c r="S2" s="41"/>
      <c r="T2" s="41"/>
      <c r="U2" s="41"/>
      <c r="V2" s="41"/>
      <c r="W2" s="41"/>
      <c r="X2" s="41"/>
      <c r="Y2" s="41"/>
      <c r="Z2" s="41"/>
      <c r="AA2" s="41"/>
    </row>
    <row r="3" spans="1:27" ht="21" customHeight="1" x14ac:dyDescent="0.4">
      <c r="A3" s="41"/>
      <c r="B3" s="41"/>
      <c r="C3" s="46" t="s">
        <v>100</v>
      </c>
      <c r="D3" s="46" t="s">
        <v>64</v>
      </c>
      <c r="E3" s="46" t="s">
        <v>101</v>
      </c>
      <c r="F3" s="46" t="s">
        <v>102</v>
      </c>
      <c r="G3" s="46" t="s">
        <v>103</v>
      </c>
      <c r="H3" s="46" t="s">
        <v>104</v>
      </c>
      <c r="I3" s="46" t="s">
        <v>130</v>
      </c>
      <c r="J3" s="46" t="s">
        <v>106</v>
      </c>
      <c r="K3" s="46" t="s">
        <v>131</v>
      </c>
      <c r="L3" s="46" t="s">
        <v>108</v>
      </c>
      <c r="M3" s="46" t="s">
        <v>132</v>
      </c>
      <c r="N3" s="46" t="s">
        <v>110</v>
      </c>
      <c r="O3" s="46" t="s">
        <v>111</v>
      </c>
      <c r="P3" s="46" t="s">
        <v>112</v>
      </c>
      <c r="Q3" s="46" t="s">
        <v>113</v>
      </c>
      <c r="R3" s="46" t="s">
        <v>133</v>
      </c>
      <c r="S3" s="41"/>
      <c r="T3" s="41"/>
      <c r="U3" s="41"/>
      <c r="V3" s="41"/>
      <c r="W3" s="41"/>
      <c r="X3" s="41"/>
      <c r="Y3" s="41"/>
      <c r="Z3" s="41"/>
    </row>
    <row r="4" spans="1:27" ht="21" customHeight="1" x14ac:dyDescent="0.35">
      <c r="A4" s="41"/>
      <c r="B4" s="41"/>
      <c r="C4" s="36">
        <v>657</v>
      </c>
      <c r="D4" s="36" t="s">
        <v>114</v>
      </c>
      <c r="E4" s="36" t="s">
        <v>115</v>
      </c>
      <c r="F4" s="36">
        <v>30</v>
      </c>
      <c r="G4" s="36">
        <v>60</v>
      </c>
      <c r="H4" s="36">
        <v>3907</v>
      </c>
      <c r="I4" s="36"/>
      <c r="J4" s="36">
        <v>2808</v>
      </c>
      <c r="K4" s="36"/>
      <c r="L4" s="36">
        <v>2118</v>
      </c>
      <c r="M4" s="36"/>
      <c r="N4" s="36">
        <v>0</v>
      </c>
      <c r="O4" s="105">
        <v>15310</v>
      </c>
      <c r="P4" s="36" t="s">
        <v>116</v>
      </c>
      <c r="Q4" s="36" t="s">
        <v>117</v>
      </c>
      <c r="R4" s="69">
        <v>3</v>
      </c>
      <c r="S4" s="14"/>
      <c r="T4" s="14"/>
      <c r="U4" s="38"/>
      <c r="V4" s="41"/>
      <c r="W4" s="41"/>
      <c r="X4" s="41"/>
      <c r="Y4" s="41"/>
      <c r="Z4" s="41"/>
    </row>
    <row r="5" spans="1:27" ht="21" customHeight="1" x14ac:dyDescent="0.35">
      <c r="A5" s="41"/>
      <c r="B5" s="41"/>
      <c r="C5" s="36">
        <v>1095</v>
      </c>
      <c r="D5" s="36" t="s">
        <v>118</v>
      </c>
      <c r="E5" s="36" t="s">
        <v>119</v>
      </c>
      <c r="F5" s="36">
        <v>26</v>
      </c>
      <c r="G5" s="36">
        <v>60</v>
      </c>
      <c r="H5" s="36">
        <v>3700</v>
      </c>
      <c r="I5" s="36"/>
      <c r="J5" s="36">
        <v>2792</v>
      </c>
      <c r="K5" s="36"/>
      <c r="L5" s="36">
        <v>1557</v>
      </c>
      <c r="M5" s="36"/>
      <c r="N5" s="36">
        <v>0</v>
      </c>
      <c r="O5" s="106"/>
      <c r="P5" s="36" t="s">
        <v>120</v>
      </c>
      <c r="Q5" s="36" t="s">
        <v>121</v>
      </c>
      <c r="R5" s="70">
        <v>1</v>
      </c>
      <c r="S5" s="14"/>
      <c r="T5" s="14"/>
      <c r="U5" s="14"/>
      <c r="V5" s="41"/>
      <c r="W5" s="41"/>
      <c r="X5" s="41"/>
      <c r="Y5" s="41"/>
      <c r="Z5" s="41"/>
    </row>
    <row r="6" spans="1:27" ht="21" customHeight="1" x14ac:dyDescent="0.35">
      <c r="A6" s="41"/>
      <c r="B6" s="41"/>
      <c r="C6" s="36">
        <v>315</v>
      </c>
      <c r="D6" s="36" t="s">
        <v>94</v>
      </c>
      <c r="E6" s="36" t="s">
        <v>115</v>
      </c>
      <c r="F6" s="36">
        <v>30</v>
      </c>
      <c r="G6" s="36">
        <v>60</v>
      </c>
      <c r="H6" s="36">
        <v>3122</v>
      </c>
      <c r="I6" s="36"/>
      <c r="J6" s="36">
        <v>2242</v>
      </c>
      <c r="K6" s="36"/>
      <c r="L6" s="36">
        <v>3980</v>
      </c>
      <c r="M6" s="36"/>
      <c r="N6" s="36">
        <v>0</v>
      </c>
      <c r="O6" s="106"/>
      <c r="P6" s="36" t="s">
        <v>122</v>
      </c>
      <c r="Q6" s="36" t="s">
        <v>123</v>
      </c>
      <c r="R6" s="70">
        <v>1</v>
      </c>
      <c r="S6" s="14"/>
      <c r="T6" s="14"/>
      <c r="U6" s="14"/>
      <c r="V6" s="41"/>
      <c r="W6" s="41"/>
      <c r="X6" s="41"/>
      <c r="Y6" s="41"/>
      <c r="Z6" s="41"/>
    </row>
    <row r="7" spans="1:27" ht="21" customHeight="1" x14ac:dyDescent="0.35">
      <c r="A7" s="41"/>
      <c r="B7" s="41"/>
      <c r="C7" s="36">
        <v>941</v>
      </c>
      <c r="D7" s="36" t="s">
        <v>124</v>
      </c>
      <c r="E7" s="36" t="s">
        <v>125</v>
      </c>
      <c r="F7" s="36">
        <v>35</v>
      </c>
      <c r="G7" s="36">
        <v>80</v>
      </c>
      <c r="H7" s="36">
        <v>4581</v>
      </c>
      <c r="I7" s="36"/>
      <c r="J7" s="36">
        <v>2937</v>
      </c>
      <c r="K7" s="36"/>
      <c r="L7" s="36">
        <v>2333</v>
      </c>
      <c r="M7" s="36"/>
      <c r="N7" s="36">
        <v>0</v>
      </c>
      <c r="O7" s="107"/>
      <c r="P7" s="36" t="s">
        <v>126</v>
      </c>
      <c r="Q7" s="36" t="s">
        <v>127</v>
      </c>
      <c r="R7" s="70" t="s">
        <v>171</v>
      </c>
      <c r="S7" s="14"/>
      <c r="T7" s="14"/>
      <c r="U7" s="14"/>
      <c r="V7" s="41"/>
      <c r="W7" s="41"/>
      <c r="X7" s="41"/>
      <c r="Y7" s="41"/>
      <c r="Z7" s="41"/>
    </row>
    <row r="8" spans="1:27" ht="21" customHeight="1" x14ac:dyDescent="0.4">
      <c r="A8" s="41"/>
      <c r="B8" s="41"/>
      <c r="C8" s="47"/>
      <c r="D8" s="47"/>
      <c r="E8" s="71" t="s">
        <v>128</v>
      </c>
      <c r="F8" s="72">
        <v>121</v>
      </c>
      <c r="G8" s="48"/>
      <c r="H8" s="48"/>
      <c r="I8" s="48"/>
      <c r="J8" s="48"/>
      <c r="K8" s="48"/>
      <c r="L8" s="48"/>
      <c r="M8" s="48"/>
      <c r="N8" s="48"/>
      <c r="O8" s="48"/>
      <c r="P8" s="48"/>
      <c r="Q8" s="48"/>
      <c r="R8" s="48"/>
      <c r="S8" s="41"/>
      <c r="T8" s="41"/>
      <c r="U8" s="41"/>
      <c r="V8" s="41"/>
      <c r="W8" s="41"/>
      <c r="X8" s="41"/>
      <c r="Y8" s="41"/>
      <c r="Z8" s="41"/>
      <c r="AA8" s="41"/>
    </row>
    <row r="9" spans="1:27" ht="21" customHeight="1" x14ac:dyDescent="0.35">
      <c r="A9" s="41"/>
      <c r="B9" s="41" t="s">
        <v>136</v>
      </c>
      <c r="C9" s="45"/>
      <c r="D9" s="45"/>
      <c r="E9" s="45"/>
      <c r="F9" s="41"/>
      <c r="G9" s="41"/>
      <c r="H9" s="41"/>
      <c r="I9" s="41"/>
      <c r="J9" s="41"/>
      <c r="K9" s="41"/>
      <c r="L9" s="41"/>
      <c r="M9" s="41"/>
      <c r="N9" s="41"/>
      <c r="O9" s="41"/>
      <c r="P9" s="41"/>
      <c r="Q9" s="41"/>
      <c r="R9" s="41"/>
      <c r="S9" s="41"/>
      <c r="T9" s="41"/>
      <c r="U9" s="41"/>
      <c r="V9" s="41"/>
      <c r="W9" s="41"/>
      <c r="X9" s="41"/>
      <c r="Y9" s="41"/>
      <c r="Z9" s="41"/>
      <c r="AA9" s="41"/>
    </row>
    <row r="10" spans="1:27" ht="21" customHeight="1" x14ac:dyDescent="0.35">
      <c r="A10" s="41"/>
      <c r="B10" s="41"/>
      <c r="C10" s="49" t="s">
        <v>137</v>
      </c>
      <c r="D10" s="50" t="s">
        <v>138</v>
      </c>
      <c r="E10" s="108" t="s">
        <v>139</v>
      </c>
      <c r="F10" s="109"/>
      <c r="G10" s="109"/>
      <c r="H10" s="109"/>
      <c r="I10" s="109"/>
      <c r="J10" s="109"/>
      <c r="K10" s="109"/>
      <c r="L10" s="109"/>
      <c r="M10" s="109"/>
      <c r="N10" s="109"/>
      <c r="O10" s="109"/>
      <c r="P10" s="110"/>
      <c r="Q10" s="41"/>
      <c r="R10" s="41"/>
      <c r="S10" s="41"/>
      <c r="T10" s="41"/>
      <c r="U10" s="41"/>
      <c r="V10" s="41"/>
      <c r="W10" s="41"/>
      <c r="X10" s="41"/>
      <c r="Y10" s="41"/>
      <c r="Z10" s="41"/>
      <c r="AA10" s="41"/>
    </row>
    <row r="11" spans="1:27" ht="21" customHeight="1" x14ac:dyDescent="0.35">
      <c r="A11" s="41"/>
      <c r="B11" s="41"/>
      <c r="C11" s="51">
        <v>1</v>
      </c>
      <c r="D11" s="52"/>
      <c r="E11" s="90" t="s">
        <v>140</v>
      </c>
      <c r="F11" s="90"/>
      <c r="G11" s="90"/>
      <c r="H11" s="90"/>
      <c r="I11" s="90"/>
      <c r="J11" s="90"/>
      <c r="K11" s="90"/>
      <c r="L11" s="90"/>
      <c r="M11" s="90"/>
      <c r="N11" s="90"/>
      <c r="O11" s="90"/>
      <c r="P11" s="90"/>
      <c r="Q11" s="41"/>
      <c r="R11" s="41"/>
      <c r="S11" s="41"/>
      <c r="T11" s="41"/>
      <c r="U11" s="41"/>
      <c r="V11" s="41"/>
      <c r="W11" s="41"/>
      <c r="X11" s="41"/>
      <c r="Y11" s="41"/>
      <c r="Z11" s="41"/>
      <c r="AA11" s="41"/>
    </row>
    <row r="12" spans="1:27" ht="21" customHeight="1" x14ac:dyDescent="0.35">
      <c r="A12" s="41"/>
      <c r="B12" s="41"/>
      <c r="C12" s="51">
        <v>2</v>
      </c>
      <c r="D12" s="52"/>
      <c r="E12" s="90"/>
      <c r="F12" s="90"/>
      <c r="G12" s="90"/>
      <c r="H12" s="90"/>
      <c r="I12" s="90"/>
      <c r="J12" s="90"/>
      <c r="K12" s="90"/>
      <c r="L12" s="90"/>
      <c r="M12" s="90"/>
      <c r="N12" s="90"/>
      <c r="O12" s="90"/>
      <c r="P12" s="90"/>
      <c r="Q12" s="41"/>
      <c r="R12" s="41"/>
      <c r="S12" s="41"/>
      <c r="T12" s="41"/>
      <c r="U12" s="41"/>
      <c r="V12" s="41"/>
      <c r="W12" s="41"/>
      <c r="X12" s="41"/>
      <c r="Y12" s="41"/>
      <c r="Z12" s="41"/>
      <c r="AA12" s="41"/>
    </row>
    <row r="13" spans="1:27" ht="21" customHeight="1" x14ac:dyDescent="0.35">
      <c r="A13" s="41"/>
      <c r="B13" s="41"/>
      <c r="C13" s="51">
        <v>3</v>
      </c>
      <c r="D13" s="52"/>
      <c r="E13" s="90"/>
      <c r="F13" s="90"/>
      <c r="G13" s="90"/>
      <c r="H13" s="90"/>
      <c r="I13" s="90"/>
      <c r="J13" s="90"/>
      <c r="K13" s="90"/>
      <c r="L13" s="90"/>
      <c r="M13" s="90"/>
      <c r="N13" s="90"/>
      <c r="O13" s="90"/>
      <c r="P13" s="90"/>
      <c r="Q13" s="41"/>
      <c r="R13" s="41"/>
      <c r="S13" s="41"/>
      <c r="T13" s="41"/>
      <c r="U13" s="41"/>
      <c r="V13" s="41"/>
      <c r="W13" s="41"/>
      <c r="X13" s="41"/>
      <c r="Y13" s="41"/>
      <c r="Z13" s="41"/>
      <c r="AA13" s="41"/>
    </row>
    <row r="14" spans="1:27" ht="21" customHeight="1" x14ac:dyDescent="0.35">
      <c r="A14" s="41"/>
      <c r="B14" s="41"/>
      <c r="C14" s="51">
        <v>4</v>
      </c>
      <c r="D14" s="52"/>
      <c r="E14" s="90"/>
      <c r="F14" s="90"/>
      <c r="G14" s="90"/>
      <c r="H14" s="90"/>
      <c r="I14" s="90"/>
      <c r="J14" s="90"/>
      <c r="K14" s="90"/>
      <c r="L14" s="90"/>
      <c r="M14" s="90"/>
      <c r="N14" s="90"/>
      <c r="O14" s="90"/>
      <c r="P14" s="90"/>
      <c r="Q14" s="41"/>
      <c r="R14" s="41"/>
      <c r="S14" s="41"/>
      <c r="T14" s="41"/>
      <c r="U14" s="41"/>
      <c r="V14" s="41"/>
      <c r="W14" s="41"/>
      <c r="X14" s="41"/>
      <c r="Y14" s="41"/>
      <c r="Z14" s="41"/>
      <c r="AA14" s="41"/>
    </row>
    <row r="15" spans="1:27" ht="21" customHeight="1" x14ac:dyDescent="0.35">
      <c r="A15" s="41"/>
      <c r="B15" s="41"/>
      <c r="C15" s="51" t="s">
        <v>141</v>
      </c>
      <c r="D15" s="52" t="s">
        <v>141</v>
      </c>
      <c r="E15" s="90"/>
      <c r="F15" s="90"/>
      <c r="G15" s="90"/>
      <c r="H15" s="90"/>
      <c r="I15" s="90"/>
      <c r="J15" s="90"/>
      <c r="K15" s="90"/>
      <c r="L15" s="90"/>
      <c r="M15" s="90"/>
      <c r="N15" s="90"/>
      <c r="O15" s="90"/>
      <c r="P15" s="90"/>
      <c r="Q15" s="41"/>
      <c r="R15" s="41"/>
      <c r="S15" s="41"/>
      <c r="T15" s="41"/>
      <c r="U15" s="41"/>
      <c r="V15" s="41"/>
      <c r="W15" s="41"/>
      <c r="X15" s="41"/>
      <c r="Y15" s="41"/>
      <c r="Z15" s="41"/>
      <c r="AA15" s="41"/>
    </row>
    <row r="16" spans="1:27" ht="21" customHeight="1" x14ac:dyDescent="0.35">
      <c r="A16" s="41"/>
      <c r="B16" s="41"/>
      <c r="C16" s="45"/>
      <c r="D16" s="45"/>
      <c r="E16" s="45"/>
      <c r="F16" s="41"/>
      <c r="G16" s="41"/>
      <c r="H16" s="41"/>
      <c r="I16" s="41"/>
      <c r="J16" s="41"/>
      <c r="K16" s="41"/>
      <c r="L16" s="41"/>
      <c r="M16" s="41"/>
      <c r="N16" s="41"/>
      <c r="O16" s="41"/>
      <c r="P16" s="41"/>
      <c r="Q16" s="41"/>
      <c r="R16" s="41"/>
      <c r="S16" s="41"/>
      <c r="T16" s="41"/>
      <c r="U16" s="41"/>
      <c r="V16" s="41"/>
      <c r="W16" s="41"/>
      <c r="X16" s="41"/>
      <c r="Y16" s="41"/>
      <c r="Z16" s="41"/>
      <c r="AA16" s="41"/>
    </row>
    <row r="17" spans="1:27" ht="21" customHeight="1" x14ac:dyDescent="0.35">
      <c r="A17" s="41"/>
      <c r="B17" s="41"/>
      <c r="C17" s="91" t="s">
        <v>142</v>
      </c>
      <c r="D17" s="92"/>
      <c r="E17" s="92"/>
      <c r="F17" s="92"/>
      <c r="G17" s="92"/>
      <c r="H17" s="92"/>
      <c r="I17" s="92"/>
      <c r="J17" s="92"/>
      <c r="K17" s="92"/>
      <c r="L17" s="92"/>
      <c r="M17" s="92"/>
      <c r="N17" s="92"/>
      <c r="O17" s="92"/>
      <c r="P17" s="93"/>
      <c r="Q17" s="41"/>
      <c r="R17" s="41"/>
      <c r="S17" s="41"/>
      <c r="T17" s="41"/>
      <c r="U17" s="41"/>
      <c r="V17" s="41"/>
      <c r="W17" s="41"/>
      <c r="X17" s="41"/>
      <c r="Y17" s="41"/>
      <c r="Z17" s="41"/>
      <c r="AA17" s="41"/>
    </row>
    <row r="18" spans="1:27" ht="26" customHeight="1" x14ac:dyDescent="0.35">
      <c r="A18" s="41"/>
      <c r="B18" s="41"/>
      <c r="C18" s="94" t="s">
        <v>185</v>
      </c>
      <c r="D18" s="95"/>
      <c r="E18" s="95"/>
      <c r="F18" s="95"/>
      <c r="G18" s="95"/>
      <c r="H18" s="95"/>
      <c r="I18" s="95"/>
      <c r="J18" s="95"/>
      <c r="K18" s="95"/>
      <c r="L18" s="95"/>
      <c r="M18" s="95"/>
      <c r="N18" s="95"/>
      <c r="O18" s="95"/>
      <c r="P18" s="96"/>
      <c r="Q18" s="41"/>
      <c r="R18" s="41"/>
      <c r="S18" s="41"/>
      <c r="T18" s="41"/>
      <c r="U18" s="41"/>
      <c r="V18" s="41"/>
      <c r="W18" s="41"/>
      <c r="X18" s="41"/>
      <c r="Y18" s="41"/>
      <c r="Z18" s="41"/>
      <c r="AA18" s="41"/>
    </row>
    <row r="19" spans="1:27" ht="26" customHeight="1" x14ac:dyDescent="0.35">
      <c r="A19" s="41"/>
      <c r="B19" s="41"/>
      <c r="C19" s="97"/>
      <c r="D19" s="98"/>
      <c r="E19" s="98"/>
      <c r="F19" s="98"/>
      <c r="G19" s="98"/>
      <c r="H19" s="98"/>
      <c r="I19" s="98"/>
      <c r="J19" s="98"/>
      <c r="K19" s="98"/>
      <c r="L19" s="98"/>
      <c r="M19" s="98"/>
      <c r="N19" s="98"/>
      <c r="O19" s="98"/>
      <c r="P19" s="96"/>
      <c r="Q19" s="41"/>
      <c r="R19" s="41"/>
      <c r="S19" s="41"/>
      <c r="T19" s="41"/>
      <c r="U19" s="41"/>
      <c r="V19" s="41"/>
      <c r="W19" s="41"/>
      <c r="X19" s="41"/>
      <c r="Y19" s="41"/>
      <c r="Z19" s="41"/>
      <c r="AA19" s="41"/>
    </row>
    <row r="20" spans="1:27" ht="26" customHeight="1" x14ac:dyDescent="0.35">
      <c r="A20" s="41"/>
      <c r="B20" s="41"/>
      <c r="C20" s="97"/>
      <c r="D20" s="98"/>
      <c r="E20" s="98"/>
      <c r="F20" s="98"/>
      <c r="G20" s="98"/>
      <c r="H20" s="98"/>
      <c r="I20" s="98"/>
      <c r="J20" s="98"/>
      <c r="K20" s="98"/>
      <c r="L20" s="98"/>
      <c r="M20" s="98"/>
      <c r="N20" s="98"/>
      <c r="O20" s="98"/>
      <c r="P20" s="96"/>
      <c r="Q20" s="41"/>
      <c r="R20" s="41"/>
      <c r="S20" s="41"/>
      <c r="T20" s="41"/>
      <c r="U20" s="41"/>
      <c r="V20" s="41"/>
      <c r="W20" s="41"/>
      <c r="X20" s="41"/>
      <c r="Y20" s="41"/>
      <c r="Z20" s="41"/>
      <c r="AA20" s="41"/>
    </row>
    <row r="21" spans="1:27" ht="26" customHeight="1" x14ac:dyDescent="0.35">
      <c r="A21" s="41"/>
      <c r="B21" s="41"/>
      <c r="C21" s="97"/>
      <c r="D21" s="98"/>
      <c r="E21" s="98"/>
      <c r="F21" s="98"/>
      <c r="G21" s="98"/>
      <c r="H21" s="98"/>
      <c r="I21" s="98"/>
      <c r="J21" s="98"/>
      <c r="K21" s="98"/>
      <c r="L21" s="98"/>
      <c r="M21" s="98"/>
      <c r="N21" s="98"/>
      <c r="O21" s="98"/>
      <c r="P21" s="96"/>
      <c r="Q21" s="41"/>
      <c r="R21" s="41"/>
      <c r="S21" s="41"/>
      <c r="T21" s="41"/>
      <c r="U21" s="41"/>
      <c r="V21" s="41"/>
      <c r="W21" s="41"/>
      <c r="X21" s="41"/>
      <c r="Y21" s="41"/>
      <c r="Z21" s="41"/>
      <c r="AA21" s="41"/>
    </row>
    <row r="22" spans="1:27" ht="26" customHeight="1" x14ac:dyDescent="0.35">
      <c r="A22" s="41"/>
      <c r="B22" s="41"/>
      <c r="C22" s="97"/>
      <c r="D22" s="98"/>
      <c r="E22" s="98"/>
      <c r="F22" s="98"/>
      <c r="G22" s="98"/>
      <c r="H22" s="98"/>
      <c r="I22" s="98"/>
      <c r="J22" s="98"/>
      <c r="K22" s="98"/>
      <c r="L22" s="98"/>
      <c r="M22" s="98"/>
      <c r="N22" s="98"/>
      <c r="O22" s="98"/>
      <c r="P22" s="96"/>
      <c r="Q22" s="41"/>
      <c r="R22" s="41"/>
      <c r="S22" s="41"/>
      <c r="T22" s="41"/>
      <c r="U22" s="41"/>
      <c r="V22" s="41"/>
      <c r="W22" s="41"/>
      <c r="X22" s="41"/>
      <c r="Y22" s="41"/>
      <c r="Z22" s="41"/>
      <c r="AA22" s="41"/>
    </row>
    <row r="23" spans="1:27" ht="26" customHeight="1" x14ac:dyDescent="0.35">
      <c r="A23" s="41"/>
      <c r="B23" s="41"/>
      <c r="C23" s="97"/>
      <c r="D23" s="98"/>
      <c r="E23" s="98"/>
      <c r="F23" s="98"/>
      <c r="G23" s="98"/>
      <c r="H23" s="98"/>
      <c r="I23" s="98"/>
      <c r="J23" s="98"/>
      <c r="K23" s="98"/>
      <c r="L23" s="98"/>
      <c r="M23" s="98"/>
      <c r="N23" s="98"/>
      <c r="O23" s="98"/>
      <c r="P23" s="96"/>
      <c r="Q23" s="41"/>
      <c r="R23" s="41"/>
      <c r="S23" s="41"/>
      <c r="T23" s="41"/>
      <c r="U23" s="41"/>
      <c r="V23" s="41"/>
      <c r="W23" s="41"/>
      <c r="X23" s="41"/>
      <c r="Y23" s="41"/>
      <c r="Z23" s="41"/>
      <c r="AA23" s="41"/>
    </row>
    <row r="24" spans="1:27" ht="26" customHeight="1" x14ac:dyDescent="0.35">
      <c r="A24" s="41"/>
      <c r="B24" s="41"/>
      <c r="C24" s="97"/>
      <c r="D24" s="98"/>
      <c r="E24" s="98"/>
      <c r="F24" s="98"/>
      <c r="G24" s="98"/>
      <c r="H24" s="98"/>
      <c r="I24" s="98"/>
      <c r="J24" s="98"/>
      <c r="K24" s="98"/>
      <c r="L24" s="98"/>
      <c r="M24" s="98"/>
      <c r="N24" s="98"/>
      <c r="O24" s="98"/>
      <c r="P24" s="96"/>
      <c r="Q24" s="41"/>
      <c r="R24" s="41"/>
      <c r="S24" s="41"/>
      <c r="T24" s="41"/>
      <c r="U24" s="41"/>
      <c r="V24" s="41"/>
      <c r="W24" s="41"/>
      <c r="X24" s="41"/>
      <c r="Y24" s="41"/>
      <c r="Z24" s="41"/>
      <c r="AA24" s="41"/>
    </row>
    <row r="25" spans="1:27" ht="26" customHeight="1" x14ac:dyDescent="0.35">
      <c r="A25" s="41"/>
      <c r="B25" s="41"/>
      <c r="C25" s="97"/>
      <c r="D25" s="98"/>
      <c r="E25" s="98"/>
      <c r="F25" s="98"/>
      <c r="G25" s="98"/>
      <c r="H25" s="98"/>
      <c r="I25" s="98"/>
      <c r="J25" s="98"/>
      <c r="K25" s="98"/>
      <c r="L25" s="98"/>
      <c r="M25" s="98"/>
      <c r="N25" s="98"/>
      <c r="O25" s="98"/>
      <c r="P25" s="96"/>
      <c r="Q25" s="41"/>
      <c r="R25" s="41"/>
      <c r="S25" s="41"/>
      <c r="T25" s="41"/>
      <c r="U25" s="41"/>
      <c r="V25" s="41"/>
      <c r="W25" s="41"/>
      <c r="X25" s="41"/>
      <c r="Y25" s="41"/>
      <c r="Z25" s="41"/>
      <c r="AA25" s="41"/>
    </row>
    <row r="26" spans="1:27" ht="26" customHeight="1" x14ac:dyDescent="0.35">
      <c r="A26" s="41"/>
      <c r="B26" s="41"/>
      <c r="C26" s="97"/>
      <c r="D26" s="98"/>
      <c r="E26" s="98"/>
      <c r="F26" s="98"/>
      <c r="G26" s="98"/>
      <c r="H26" s="98"/>
      <c r="I26" s="98"/>
      <c r="J26" s="98"/>
      <c r="K26" s="98"/>
      <c r="L26" s="98"/>
      <c r="M26" s="98"/>
      <c r="N26" s="98"/>
      <c r="O26" s="98"/>
      <c r="P26" s="96"/>
      <c r="Q26" s="41"/>
      <c r="R26" s="41"/>
      <c r="S26" s="41"/>
      <c r="T26" s="41"/>
      <c r="U26" s="41"/>
      <c r="V26" s="41"/>
      <c r="W26" s="41"/>
      <c r="X26" s="41"/>
      <c r="Y26" s="41"/>
      <c r="Z26" s="41"/>
      <c r="AA26" s="41"/>
    </row>
    <row r="27" spans="1:27" ht="26" customHeight="1" x14ac:dyDescent="0.35">
      <c r="A27" s="41"/>
      <c r="B27" s="41"/>
      <c r="C27" s="97"/>
      <c r="D27" s="98"/>
      <c r="E27" s="98"/>
      <c r="F27" s="98"/>
      <c r="G27" s="98"/>
      <c r="H27" s="98"/>
      <c r="I27" s="98"/>
      <c r="J27" s="98"/>
      <c r="K27" s="98"/>
      <c r="L27" s="98"/>
      <c r="M27" s="98"/>
      <c r="N27" s="98"/>
      <c r="O27" s="98"/>
      <c r="P27" s="96"/>
      <c r="Q27" s="41"/>
      <c r="R27" s="41"/>
      <c r="S27" s="41"/>
      <c r="T27" s="41"/>
      <c r="U27" s="41"/>
      <c r="V27" s="41"/>
      <c r="W27" s="41"/>
      <c r="X27" s="41"/>
      <c r="Y27" s="41"/>
      <c r="Z27" s="41"/>
      <c r="AA27" s="41"/>
    </row>
    <row r="28" spans="1:27" ht="26" customHeight="1" x14ac:dyDescent="0.35">
      <c r="A28" s="41"/>
      <c r="B28" s="41"/>
      <c r="C28" s="97"/>
      <c r="D28" s="98"/>
      <c r="E28" s="98"/>
      <c r="F28" s="98"/>
      <c r="G28" s="98"/>
      <c r="H28" s="98"/>
      <c r="I28" s="98"/>
      <c r="J28" s="98"/>
      <c r="K28" s="98"/>
      <c r="L28" s="98"/>
      <c r="M28" s="98"/>
      <c r="N28" s="98"/>
      <c r="O28" s="98"/>
      <c r="P28" s="96"/>
      <c r="Q28" s="41"/>
      <c r="R28" s="41"/>
      <c r="S28" s="41"/>
      <c r="T28" s="41"/>
      <c r="U28" s="41"/>
      <c r="V28" s="41"/>
      <c r="W28" s="41"/>
      <c r="X28" s="41"/>
      <c r="Y28" s="41"/>
      <c r="Z28" s="41"/>
      <c r="AA28" s="41"/>
    </row>
    <row r="29" spans="1:27" ht="26" customHeight="1" x14ac:dyDescent="0.35">
      <c r="A29" s="41"/>
      <c r="B29" s="41"/>
      <c r="C29" s="97"/>
      <c r="D29" s="98"/>
      <c r="E29" s="98"/>
      <c r="F29" s="98"/>
      <c r="G29" s="98"/>
      <c r="H29" s="98"/>
      <c r="I29" s="98"/>
      <c r="J29" s="98"/>
      <c r="K29" s="98"/>
      <c r="L29" s="98"/>
      <c r="M29" s="98"/>
      <c r="N29" s="98"/>
      <c r="O29" s="98"/>
      <c r="P29" s="96"/>
      <c r="Q29" s="41"/>
      <c r="R29" s="41"/>
      <c r="S29" s="41"/>
      <c r="T29" s="41"/>
      <c r="U29" s="41"/>
      <c r="V29" s="41"/>
      <c r="W29" s="41"/>
      <c r="X29" s="41"/>
      <c r="Y29" s="41"/>
      <c r="Z29" s="41"/>
      <c r="AA29" s="41"/>
    </row>
    <row r="30" spans="1:27" ht="26" customHeight="1" x14ac:dyDescent="0.35">
      <c r="A30" s="41"/>
      <c r="B30" s="41"/>
      <c r="C30" s="97"/>
      <c r="D30" s="98"/>
      <c r="E30" s="98"/>
      <c r="F30" s="98"/>
      <c r="G30" s="98"/>
      <c r="H30" s="98"/>
      <c r="I30" s="98"/>
      <c r="J30" s="98"/>
      <c r="K30" s="98"/>
      <c r="L30" s="98"/>
      <c r="M30" s="98"/>
      <c r="N30" s="98"/>
      <c r="O30" s="98"/>
      <c r="P30" s="96"/>
      <c r="Q30" s="41"/>
      <c r="R30" s="41"/>
      <c r="S30" s="41"/>
      <c r="T30" s="41"/>
      <c r="U30" s="41"/>
      <c r="V30" s="41"/>
      <c r="W30" s="41"/>
      <c r="X30" s="41"/>
      <c r="Y30" s="41"/>
      <c r="Z30" s="41"/>
      <c r="AA30" s="41"/>
    </row>
    <row r="31" spans="1:27" ht="26" customHeight="1" x14ac:dyDescent="0.35">
      <c r="A31" s="41"/>
      <c r="B31" s="41"/>
      <c r="C31" s="97"/>
      <c r="D31" s="98"/>
      <c r="E31" s="98"/>
      <c r="F31" s="98"/>
      <c r="G31" s="98"/>
      <c r="H31" s="98"/>
      <c r="I31" s="98"/>
      <c r="J31" s="98"/>
      <c r="K31" s="98"/>
      <c r="L31" s="98"/>
      <c r="M31" s="98"/>
      <c r="N31" s="98"/>
      <c r="O31" s="98"/>
      <c r="P31" s="96"/>
      <c r="Q31" s="41"/>
      <c r="R31" s="41"/>
      <c r="S31" s="41"/>
      <c r="T31" s="41"/>
      <c r="U31" s="41"/>
      <c r="V31" s="41"/>
      <c r="W31" s="41"/>
      <c r="X31" s="41"/>
      <c r="Y31" s="41"/>
      <c r="Z31" s="41"/>
      <c r="AA31" s="41"/>
    </row>
    <row r="32" spans="1:27" ht="26" customHeight="1" x14ac:dyDescent="0.35">
      <c r="A32" s="41"/>
      <c r="B32" s="41"/>
      <c r="C32" s="97"/>
      <c r="D32" s="98"/>
      <c r="E32" s="98"/>
      <c r="F32" s="98"/>
      <c r="G32" s="98"/>
      <c r="H32" s="98"/>
      <c r="I32" s="98"/>
      <c r="J32" s="98"/>
      <c r="K32" s="98"/>
      <c r="L32" s="98"/>
      <c r="M32" s="98"/>
      <c r="N32" s="98"/>
      <c r="O32" s="98"/>
      <c r="P32" s="96"/>
      <c r="Q32" s="41"/>
      <c r="R32" s="41"/>
      <c r="S32" s="41"/>
      <c r="T32" s="41"/>
      <c r="U32" s="41"/>
      <c r="V32" s="41"/>
      <c r="W32" s="41"/>
      <c r="X32" s="41"/>
      <c r="Y32" s="41"/>
      <c r="Z32" s="41"/>
      <c r="AA32" s="41"/>
    </row>
    <row r="33" spans="1:27" ht="26" customHeight="1" x14ac:dyDescent="0.35">
      <c r="A33" s="41"/>
      <c r="B33" s="41"/>
      <c r="C33" s="97"/>
      <c r="D33" s="98"/>
      <c r="E33" s="98"/>
      <c r="F33" s="98"/>
      <c r="G33" s="98"/>
      <c r="H33" s="98"/>
      <c r="I33" s="98"/>
      <c r="J33" s="98"/>
      <c r="K33" s="98"/>
      <c r="L33" s="98"/>
      <c r="M33" s="98"/>
      <c r="N33" s="98"/>
      <c r="O33" s="98"/>
      <c r="P33" s="96"/>
      <c r="Q33" s="41"/>
      <c r="R33" s="41"/>
      <c r="S33" s="41"/>
      <c r="T33" s="41"/>
      <c r="U33" s="41"/>
      <c r="V33" s="41"/>
      <c r="W33" s="41"/>
      <c r="X33" s="41"/>
      <c r="Y33" s="41"/>
      <c r="Z33" s="41"/>
      <c r="AA33" s="41"/>
    </row>
    <row r="34" spans="1:27" ht="26" customHeight="1" x14ac:dyDescent="0.35">
      <c r="A34" s="41"/>
      <c r="B34" s="41"/>
      <c r="C34" s="97"/>
      <c r="D34" s="98"/>
      <c r="E34" s="98"/>
      <c r="F34" s="98"/>
      <c r="G34" s="98"/>
      <c r="H34" s="98"/>
      <c r="I34" s="98"/>
      <c r="J34" s="98"/>
      <c r="K34" s="98"/>
      <c r="L34" s="98"/>
      <c r="M34" s="98"/>
      <c r="N34" s="98"/>
      <c r="O34" s="98"/>
      <c r="P34" s="96"/>
      <c r="Q34" s="41"/>
      <c r="R34" s="41"/>
      <c r="S34" s="41"/>
      <c r="T34" s="41"/>
      <c r="U34" s="41"/>
      <c r="V34" s="41"/>
      <c r="W34" s="41"/>
      <c r="X34" s="41"/>
      <c r="Y34" s="41"/>
      <c r="Z34" s="41"/>
      <c r="AA34" s="41"/>
    </row>
    <row r="35" spans="1:27" ht="26" customHeight="1" x14ac:dyDescent="0.35">
      <c r="A35" s="41"/>
      <c r="B35" s="41"/>
      <c r="C35" s="97"/>
      <c r="D35" s="98"/>
      <c r="E35" s="98"/>
      <c r="F35" s="98"/>
      <c r="G35" s="98"/>
      <c r="H35" s="98"/>
      <c r="I35" s="98"/>
      <c r="J35" s="98"/>
      <c r="K35" s="98"/>
      <c r="L35" s="98"/>
      <c r="M35" s="98"/>
      <c r="N35" s="98"/>
      <c r="O35" s="98"/>
      <c r="P35" s="96"/>
      <c r="Q35" s="41"/>
      <c r="R35" s="41"/>
      <c r="S35" s="41"/>
      <c r="T35" s="41"/>
      <c r="U35" s="41"/>
      <c r="V35" s="41"/>
      <c r="W35" s="41"/>
      <c r="X35" s="41"/>
      <c r="Y35" s="41"/>
      <c r="Z35" s="41"/>
      <c r="AA35" s="41"/>
    </row>
    <row r="36" spans="1:27" ht="26" customHeight="1" x14ac:dyDescent="0.35">
      <c r="A36" s="41"/>
      <c r="B36" s="41"/>
      <c r="C36" s="99"/>
      <c r="D36" s="100"/>
      <c r="E36" s="100"/>
      <c r="F36" s="100"/>
      <c r="G36" s="100"/>
      <c r="H36" s="100"/>
      <c r="I36" s="100"/>
      <c r="J36" s="100"/>
      <c r="K36" s="100"/>
      <c r="L36" s="100"/>
      <c r="M36" s="100"/>
      <c r="N36" s="100"/>
      <c r="O36" s="100"/>
      <c r="P36" s="101"/>
      <c r="Q36" s="41"/>
      <c r="R36" s="41"/>
      <c r="S36" s="41"/>
      <c r="T36" s="41"/>
      <c r="U36" s="41"/>
      <c r="V36" s="41"/>
      <c r="W36" s="41"/>
      <c r="X36" s="41"/>
      <c r="Y36" s="41"/>
      <c r="Z36" s="41"/>
      <c r="AA36" s="41"/>
    </row>
    <row r="37" spans="1:27" ht="21" customHeight="1" x14ac:dyDescent="0.3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row>
    <row r="38" spans="1:27" ht="21" customHeight="1" x14ac:dyDescent="0.35">
      <c r="A38" s="41"/>
      <c r="B38" s="41"/>
      <c r="C38" s="91" t="s">
        <v>143</v>
      </c>
      <c r="D38" s="92"/>
      <c r="E38" s="92"/>
      <c r="F38" s="92"/>
      <c r="G38" s="92"/>
      <c r="H38" s="92"/>
      <c r="I38" s="92"/>
      <c r="J38" s="92"/>
      <c r="K38" s="92"/>
      <c r="L38" s="92"/>
      <c r="M38" s="92"/>
      <c r="N38" s="92"/>
      <c r="O38" s="92"/>
      <c r="P38" s="93"/>
      <c r="Q38" s="41"/>
      <c r="R38" s="41"/>
      <c r="S38" s="41"/>
      <c r="T38" s="41"/>
      <c r="U38" s="41"/>
      <c r="V38" s="41"/>
      <c r="W38" s="41"/>
      <c r="X38" s="41"/>
      <c r="Y38" s="41"/>
      <c r="Z38" s="41"/>
      <c r="AA38" s="41"/>
    </row>
    <row r="39" spans="1:27" ht="21" customHeight="1" x14ac:dyDescent="0.35">
      <c r="A39" s="41"/>
      <c r="B39" s="41"/>
      <c r="C39" s="102"/>
      <c r="D39" s="103"/>
      <c r="E39" s="103"/>
      <c r="F39" s="103"/>
      <c r="G39" s="103"/>
      <c r="H39" s="103"/>
      <c r="I39" s="103"/>
      <c r="J39" s="103"/>
      <c r="K39" s="103"/>
      <c r="L39" s="103"/>
      <c r="M39" s="103"/>
      <c r="N39" s="103"/>
      <c r="O39" s="103"/>
      <c r="P39" s="104"/>
      <c r="Q39" s="41"/>
      <c r="R39" s="41"/>
      <c r="S39" s="41"/>
      <c r="T39" s="41"/>
      <c r="U39" s="41"/>
      <c r="V39" s="41"/>
      <c r="W39" s="41"/>
      <c r="X39" s="41"/>
      <c r="Y39" s="41"/>
      <c r="Z39" s="41"/>
      <c r="AA39" s="41"/>
    </row>
    <row r="40" spans="1:27" ht="21" customHeight="1" x14ac:dyDescent="0.35">
      <c r="A40" s="41"/>
      <c r="B40" s="41"/>
      <c r="C40" s="97"/>
      <c r="D40" s="98"/>
      <c r="E40" s="98"/>
      <c r="F40" s="98"/>
      <c r="G40" s="98"/>
      <c r="H40" s="98"/>
      <c r="I40" s="98"/>
      <c r="J40" s="98"/>
      <c r="K40" s="98"/>
      <c r="L40" s="98"/>
      <c r="M40" s="98"/>
      <c r="N40" s="98"/>
      <c r="O40" s="98"/>
      <c r="P40" s="96"/>
      <c r="Q40" s="41"/>
      <c r="R40" s="41"/>
      <c r="S40" s="41"/>
      <c r="T40" s="41"/>
      <c r="U40" s="41"/>
      <c r="V40" s="41"/>
      <c r="W40" s="41"/>
      <c r="X40" s="41"/>
      <c r="Y40" s="41"/>
      <c r="Z40" s="41"/>
      <c r="AA40" s="41"/>
    </row>
    <row r="41" spans="1:27" ht="21" customHeight="1" x14ac:dyDescent="0.35">
      <c r="A41" s="41"/>
      <c r="B41" s="41"/>
      <c r="C41" s="97"/>
      <c r="D41" s="98"/>
      <c r="E41" s="98"/>
      <c r="F41" s="98"/>
      <c r="G41" s="98"/>
      <c r="H41" s="98"/>
      <c r="I41" s="98"/>
      <c r="J41" s="98"/>
      <c r="K41" s="98"/>
      <c r="L41" s="98"/>
      <c r="M41" s="98"/>
      <c r="N41" s="98"/>
      <c r="O41" s="98"/>
      <c r="P41" s="96"/>
      <c r="Q41" s="41"/>
      <c r="R41" s="41"/>
      <c r="S41" s="41"/>
      <c r="T41" s="41"/>
      <c r="U41" s="41"/>
      <c r="V41" s="41"/>
      <c r="W41" s="41"/>
      <c r="X41" s="41"/>
      <c r="Y41" s="41"/>
      <c r="Z41" s="41"/>
      <c r="AA41" s="41"/>
    </row>
    <row r="42" spans="1:27" ht="21" customHeight="1" x14ac:dyDescent="0.35">
      <c r="A42" s="41"/>
      <c r="B42" s="41"/>
      <c r="C42" s="97"/>
      <c r="D42" s="98"/>
      <c r="E42" s="98"/>
      <c r="F42" s="98"/>
      <c r="G42" s="98"/>
      <c r="H42" s="98"/>
      <c r="I42" s="98"/>
      <c r="J42" s="98"/>
      <c r="K42" s="98"/>
      <c r="L42" s="98"/>
      <c r="M42" s="98"/>
      <c r="N42" s="98"/>
      <c r="O42" s="98"/>
      <c r="P42" s="96"/>
      <c r="Q42" s="41"/>
      <c r="R42" s="41"/>
      <c r="S42" s="41"/>
      <c r="T42" s="41"/>
      <c r="U42" s="41"/>
      <c r="V42" s="41"/>
      <c r="W42" s="41"/>
      <c r="X42" s="41"/>
      <c r="Y42" s="41"/>
      <c r="Z42" s="41"/>
      <c r="AA42" s="41"/>
    </row>
    <row r="43" spans="1:27" ht="21" customHeight="1" x14ac:dyDescent="0.35">
      <c r="A43" s="41"/>
      <c r="B43" s="41"/>
      <c r="C43" s="97"/>
      <c r="D43" s="98"/>
      <c r="E43" s="98"/>
      <c r="F43" s="98"/>
      <c r="G43" s="98"/>
      <c r="H43" s="98"/>
      <c r="I43" s="98"/>
      <c r="J43" s="98"/>
      <c r="K43" s="98"/>
      <c r="L43" s="98"/>
      <c r="M43" s="98"/>
      <c r="N43" s="98"/>
      <c r="O43" s="98"/>
      <c r="P43" s="96"/>
      <c r="Q43" s="41"/>
      <c r="R43" s="41"/>
      <c r="S43" s="41"/>
      <c r="T43" s="41"/>
      <c r="U43" s="41"/>
      <c r="V43" s="41"/>
      <c r="W43" s="41"/>
      <c r="X43" s="41"/>
      <c r="Y43" s="41"/>
      <c r="Z43" s="41"/>
      <c r="AA43" s="41"/>
    </row>
    <row r="44" spans="1:27" ht="21" customHeight="1" x14ac:dyDescent="0.35">
      <c r="A44" s="41"/>
      <c r="B44" s="41"/>
      <c r="C44" s="97"/>
      <c r="D44" s="98"/>
      <c r="E44" s="98"/>
      <c r="F44" s="98"/>
      <c r="G44" s="98"/>
      <c r="H44" s="98"/>
      <c r="I44" s="98"/>
      <c r="J44" s="98"/>
      <c r="K44" s="98"/>
      <c r="L44" s="98"/>
      <c r="M44" s="98"/>
      <c r="N44" s="98"/>
      <c r="O44" s="98"/>
      <c r="P44" s="96"/>
      <c r="Q44" s="41"/>
      <c r="R44" s="41"/>
      <c r="S44" s="41"/>
      <c r="T44" s="41"/>
      <c r="U44" s="41"/>
      <c r="V44" s="41"/>
      <c r="W44" s="41"/>
      <c r="X44" s="41"/>
      <c r="Y44" s="41"/>
      <c r="Z44" s="41"/>
      <c r="AA44" s="41"/>
    </row>
    <row r="45" spans="1:27" ht="21" customHeight="1" x14ac:dyDescent="0.35">
      <c r="A45" s="41"/>
      <c r="B45" s="41"/>
      <c r="C45" s="97"/>
      <c r="D45" s="98"/>
      <c r="E45" s="98"/>
      <c r="F45" s="98"/>
      <c r="G45" s="98"/>
      <c r="H45" s="98"/>
      <c r="I45" s="98"/>
      <c r="J45" s="98"/>
      <c r="K45" s="98"/>
      <c r="L45" s="98"/>
      <c r="M45" s="98"/>
      <c r="N45" s="98"/>
      <c r="O45" s="98"/>
      <c r="P45" s="96"/>
      <c r="Q45" s="41"/>
      <c r="R45" s="41"/>
      <c r="S45" s="41"/>
      <c r="T45" s="41"/>
      <c r="U45" s="41"/>
      <c r="V45" s="41"/>
      <c r="W45" s="41"/>
      <c r="X45" s="41"/>
      <c r="Y45" s="41"/>
      <c r="Z45" s="41"/>
      <c r="AA45" s="41"/>
    </row>
    <row r="46" spans="1:27" ht="21" customHeight="1" x14ac:dyDescent="0.35">
      <c r="A46" s="41"/>
      <c r="B46" s="41"/>
      <c r="C46" s="97"/>
      <c r="D46" s="98"/>
      <c r="E46" s="98"/>
      <c r="F46" s="98"/>
      <c r="G46" s="98"/>
      <c r="H46" s="98"/>
      <c r="I46" s="98"/>
      <c r="J46" s="98"/>
      <c r="K46" s="98"/>
      <c r="L46" s="98"/>
      <c r="M46" s="98"/>
      <c r="N46" s="98"/>
      <c r="O46" s="98"/>
      <c r="P46" s="96"/>
      <c r="Q46" s="41"/>
      <c r="R46" s="41"/>
      <c r="S46" s="41"/>
      <c r="T46" s="41"/>
      <c r="U46" s="41"/>
      <c r="V46" s="41"/>
      <c r="W46" s="41"/>
      <c r="X46" s="41"/>
      <c r="Y46" s="41"/>
      <c r="Z46" s="41"/>
      <c r="AA46" s="41"/>
    </row>
    <row r="47" spans="1:27" ht="21" customHeight="1" x14ac:dyDescent="0.35">
      <c r="A47" s="41"/>
      <c r="B47" s="41"/>
      <c r="C47" s="97"/>
      <c r="D47" s="98"/>
      <c r="E47" s="98"/>
      <c r="F47" s="98"/>
      <c r="G47" s="98"/>
      <c r="H47" s="98"/>
      <c r="I47" s="98"/>
      <c r="J47" s="98"/>
      <c r="K47" s="98"/>
      <c r="L47" s="98"/>
      <c r="M47" s="98"/>
      <c r="N47" s="98"/>
      <c r="O47" s="98"/>
      <c r="P47" s="96"/>
      <c r="Q47" s="41"/>
      <c r="R47" s="41"/>
      <c r="S47" s="41"/>
      <c r="T47" s="41"/>
      <c r="U47" s="41"/>
      <c r="V47" s="41"/>
      <c r="W47" s="41"/>
      <c r="X47" s="41"/>
      <c r="Y47" s="41"/>
      <c r="Z47" s="41"/>
      <c r="AA47" s="41"/>
    </row>
    <row r="48" spans="1:27" ht="21" customHeight="1" x14ac:dyDescent="0.35">
      <c r="A48" s="41"/>
      <c r="B48" s="41"/>
      <c r="C48" s="97"/>
      <c r="D48" s="98"/>
      <c r="E48" s="98"/>
      <c r="F48" s="98"/>
      <c r="G48" s="98"/>
      <c r="H48" s="98"/>
      <c r="I48" s="98"/>
      <c r="J48" s="98"/>
      <c r="K48" s="98"/>
      <c r="L48" s="98"/>
      <c r="M48" s="98"/>
      <c r="N48" s="98"/>
      <c r="O48" s="98"/>
      <c r="P48" s="96"/>
      <c r="Q48" s="41"/>
      <c r="R48" s="41"/>
      <c r="S48" s="41"/>
      <c r="T48" s="41"/>
      <c r="U48" s="41"/>
      <c r="V48" s="41"/>
      <c r="W48" s="41"/>
      <c r="X48" s="41"/>
      <c r="Y48" s="41"/>
      <c r="Z48" s="41"/>
      <c r="AA48" s="41"/>
    </row>
    <row r="49" spans="1:27" ht="21" customHeight="1" x14ac:dyDescent="0.35">
      <c r="A49" s="41"/>
      <c r="B49" s="41"/>
      <c r="C49" s="97"/>
      <c r="D49" s="98"/>
      <c r="E49" s="98"/>
      <c r="F49" s="98"/>
      <c r="G49" s="98"/>
      <c r="H49" s="98"/>
      <c r="I49" s="98"/>
      <c r="J49" s="98"/>
      <c r="K49" s="98"/>
      <c r="L49" s="98"/>
      <c r="M49" s="98"/>
      <c r="N49" s="98"/>
      <c r="O49" s="98"/>
      <c r="P49" s="96"/>
      <c r="Q49" s="41"/>
      <c r="R49" s="41"/>
      <c r="S49" s="41"/>
      <c r="T49" s="41"/>
      <c r="U49" s="41"/>
      <c r="V49" s="41"/>
      <c r="W49" s="41"/>
      <c r="X49" s="41"/>
      <c r="Y49" s="41"/>
      <c r="Z49" s="41"/>
      <c r="AA49" s="41"/>
    </row>
    <row r="50" spans="1:27" ht="21" customHeight="1" x14ac:dyDescent="0.35">
      <c r="A50" s="41"/>
      <c r="B50" s="41"/>
      <c r="C50" s="97"/>
      <c r="D50" s="98"/>
      <c r="E50" s="98"/>
      <c r="F50" s="98"/>
      <c r="G50" s="98"/>
      <c r="H50" s="98"/>
      <c r="I50" s="98"/>
      <c r="J50" s="98"/>
      <c r="K50" s="98"/>
      <c r="L50" s="98"/>
      <c r="M50" s="98"/>
      <c r="N50" s="98"/>
      <c r="O50" s="98"/>
      <c r="P50" s="96"/>
      <c r="Q50" s="41"/>
      <c r="R50" s="41"/>
      <c r="S50" s="41"/>
      <c r="T50" s="41"/>
      <c r="U50" s="41"/>
      <c r="V50" s="41"/>
      <c r="W50" s="41"/>
      <c r="X50" s="41"/>
      <c r="Y50" s="41"/>
      <c r="Z50" s="41"/>
      <c r="AA50" s="41"/>
    </row>
    <row r="51" spans="1:27" ht="21" customHeight="1" x14ac:dyDescent="0.35">
      <c r="A51" s="41"/>
      <c r="B51" s="41"/>
      <c r="C51" s="97"/>
      <c r="D51" s="98"/>
      <c r="E51" s="98"/>
      <c r="F51" s="98"/>
      <c r="G51" s="98"/>
      <c r="H51" s="98"/>
      <c r="I51" s="98"/>
      <c r="J51" s="98"/>
      <c r="K51" s="98"/>
      <c r="L51" s="98"/>
      <c r="M51" s="98"/>
      <c r="N51" s="98"/>
      <c r="O51" s="98"/>
      <c r="P51" s="96"/>
      <c r="Q51" s="41"/>
      <c r="R51" s="41"/>
      <c r="S51" s="41"/>
      <c r="T51" s="41"/>
      <c r="U51" s="41"/>
      <c r="V51" s="41"/>
      <c r="W51" s="41"/>
      <c r="X51" s="41"/>
      <c r="Y51" s="41"/>
      <c r="Z51" s="41"/>
      <c r="AA51" s="41"/>
    </row>
    <row r="52" spans="1:27" ht="21" customHeight="1" x14ac:dyDescent="0.35">
      <c r="A52" s="41"/>
      <c r="B52" s="41"/>
      <c r="C52" s="97"/>
      <c r="D52" s="98"/>
      <c r="E52" s="98"/>
      <c r="F52" s="98"/>
      <c r="G52" s="98"/>
      <c r="H52" s="98"/>
      <c r="I52" s="98"/>
      <c r="J52" s="98"/>
      <c r="K52" s="98"/>
      <c r="L52" s="98"/>
      <c r="M52" s="98"/>
      <c r="N52" s="98"/>
      <c r="O52" s="98"/>
      <c r="P52" s="96"/>
      <c r="Q52" s="41"/>
      <c r="R52" s="41"/>
      <c r="S52" s="41"/>
      <c r="T52" s="41"/>
      <c r="U52" s="41"/>
      <c r="V52" s="41"/>
      <c r="W52" s="41"/>
      <c r="X52" s="41"/>
      <c r="Y52" s="41"/>
      <c r="Z52" s="41"/>
      <c r="AA52" s="41"/>
    </row>
    <row r="53" spans="1:27" ht="21" customHeight="1" x14ac:dyDescent="0.35">
      <c r="A53" s="41"/>
      <c r="B53" s="41"/>
      <c r="C53" s="97"/>
      <c r="D53" s="98"/>
      <c r="E53" s="98"/>
      <c r="F53" s="98"/>
      <c r="G53" s="98"/>
      <c r="H53" s="98"/>
      <c r="I53" s="98"/>
      <c r="J53" s="98"/>
      <c r="K53" s="98"/>
      <c r="L53" s="98"/>
      <c r="M53" s="98"/>
      <c r="N53" s="98"/>
      <c r="O53" s="98"/>
      <c r="P53" s="96"/>
      <c r="Q53" s="41"/>
      <c r="R53" s="41"/>
      <c r="S53" s="41"/>
      <c r="T53" s="41"/>
      <c r="U53" s="41"/>
      <c r="V53" s="41"/>
      <c r="W53" s="41"/>
      <c r="X53" s="41"/>
      <c r="Y53" s="41"/>
      <c r="Z53" s="41"/>
      <c r="AA53" s="41"/>
    </row>
    <row r="54" spans="1:27" ht="21" customHeight="1" x14ac:dyDescent="0.35">
      <c r="A54" s="41"/>
      <c r="B54" s="41"/>
      <c r="C54" s="97"/>
      <c r="D54" s="98"/>
      <c r="E54" s="98"/>
      <c r="F54" s="98"/>
      <c r="G54" s="98"/>
      <c r="H54" s="98"/>
      <c r="I54" s="98"/>
      <c r="J54" s="98"/>
      <c r="K54" s="98"/>
      <c r="L54" s="98"/>
      <c r="M54" s="98"/>
      <c r="N54" s="98"/>
      <c r="O54" s="98"/>
      <c r="P54" s="96"/>
      <c r="Q54" s="41"/>
      <c r="R54" s="41"/>
      <c r="S54" s="41"/>
      <c r="T54" s="41"/>
      <c r="U54" s="41"/>
      <c r="V54" s="41"/>
      <c r="W54" s="41"/>
      <c r="X54" s="41"/>
      <c r="Y54" s="41"/>
      <c r="Z54" s="41"/>
      <c r="AA54" s="41"/>
    </row>
    <row r="55" spans="1:27" ht="21" customHeight="1" x14ac:dyDescent="0.35">
      <c r="A55" s="41"/>
      <c r="B55" s="41"/>
      <c r="C55" s="97"/>
      <c r="D55" s="98"/>
      <c r="E55" s="98"/>
      <c r="F55" s="98"/>
      <c r="G55" s="98"/>
      <c r="H55" s="98"/>
      <c r="I55" s="98"/>
      <c r="J55" s="98"/>
      <c r="K55" s="98"/>
      <c r="L55" s="98"/>
      <c r="M55" s="98"/>
      <c r="N55" s="98"/>
      <c r="O55" s="98"/>
      <c r="P55" s="96"/>
      <c r="Q55" s="41"/>
      <c r="R55" s="41"/>
      <c r="S55" s="41"/>
      <c r="T55" s="41"/>
      <c r="U55" s="41"/>
      <c r="V55" s="41"/>
      <c r="W55" s="41"/>
      <c r="X55" s="41"/>
      <c r="Y55" s="41"/>
      <c r="Z55" s="41"/>
      <c r="AA55" s="41"/>
    </row>
    <row r="56" spans="1:27" ht="21" customHeight="1" x14ac:dyDescent="0.35">
      <c r="A56" s="41"/>
      <c r="B56" s="41"/>
      <c r="C56" s="97"/>
      <c r="D56" s="98"/>
      <c r="E56" s="98"/>
      <c r="F56" s="98"/>
      <c r="G56" s="98"/>
      <c r="H56" s="98"/>
      <c r="I56" s="98"/>
      <c r="J56" s="98"/>
      <c r="K56" s="98"/>
      <c r="L56" s="98"/>
      <c r="M56" s="98"/>
      <c r="N56" s="98"/>
      <c r="O56" s="98"/>
      <c r="P56" s="96"/>
      <c r="Q56" s="41"/>
      <c r="R56" s="41"/>
      <c r="S56" s="41"/>
      <c r="T56" s="41"/>
      <c r="U56" s="41"/>
      <c r="V56" s="41"/>
      <c r="W56" s="41"/>
      <c r="X56" s="41"/>
      <c r="Y56" s="41"/>
      <c r="Z56" s="41"/>
      <c r="AA56" s="41"/>
    </row>
    <row r="57" spans="1:27" ht="21" customHeight="1" x14ac:dyDescent="0.35">
      <c r="A57" s="41"/>
      <c r="B57" s="41"/>
      <c r="C57" s="99"/>
      <c r="D57" s="100"/>
      <c r="E57" s="100"/>
      <c r="F57" s="100"/>
      <c r="G57" s="100"/>
      <c r="H57" s="100"/>
      <c r="I57" s="100"/>
      <c r="J57" s="100"/>
      <c r="K57" s="100"/>
      <c r="L57" s="100"/>
      <c r="M57" s="100"/>
      <c r="N57" s="100"/>
      <c r="O57" s="100"/>
      <c r="P57" s="101"/>
      <c r="Q57" s="41"/>
      <c r="R57" s="41"/>
      <c r="S57" s="41"/>
      <c r="T57" s="41"/>
      <c r="U57" s="41"/>
      <c r="V57" s="41"/>
      <c r="W57" s="41"/>
      <c r="X57" s="41"/>
      <c r="Y57" s="41"/>
      <c r="Z57" s="41"/>
      <c r="AA57" s="41"/>
    </row>
    <row r="58" spans="1:27" ht="21" customHeight="1" x14ac:dyDescent="0.3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row>
    <row r="59" spans="1:27" ht="21" customHeight="1" x14ac:dyDescent="0.3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row>
    <row r="60" spans="1:27" ht="21" customHeight="1" x14ac:dyDescent="0.3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row>
    <row r="61" spans="1:27" ht="21" customHeight="1" x14ac:dyDescent="0.3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row>
    <row r="62" spans="1:27" ht="21" customHeight="1" x14ac:dyDescent="0.3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row>
    <row r="63" spans="1:27" ht="21" customHeight="1" x14ac:dyDescent="0.3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row>
    <row r="64" spans="1:27" ht="21" customHeight="1" x14ac:dyDescent="0.3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row>
    <row r="65" spans="1:27" ht="21" customHeight="1" x14ac:dyDescent="0.3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row>
    <row r="66" spans="1:27" ht="21" customHeight="1" x14ac:dyDescent="0.3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row>
    <row r="67" spans="1:27" ht="21" customHeight="1" x14ac:dyDescent="0.3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row>
    <row r="68" spans="1:27" ht="21" customHeight="1" x14ac:dyDescent="0.3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row>
    <row r="69" spans="1:27" ht="21" customHeight="1" x14ac:dyDescent="0.3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row>
    <row r="70" spans="1:27" ht="21" customHeight="1" x14ac:dyDescent="0.3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row>
    <row r="71" spans="1:27" ht="21" customHeight="1" x14ac:dyDescent="0.3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row>
    <row r="72" spans="1:27" ht="21" customHeight="1" x14ac:dyDescent="0.3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row>
    <row r="73" spans="1:27" ht="21" customHeight="1" x14ac:dyDescent="0.3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row>
    <row r="74" spans="1:27" ht="21" customHeight="1" x14ac:dyDescent="0.3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row>
    <row r="75" spans="1:27" ht="21" customHeight="1" x14ac:dyDescent="0.3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row>
    <row r="76" spans="1:27" ht="21" customHeight="1" x14ac:dyDescent="0.3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row>
    <row r="77" spans="1:27" ht="21" customHeight="1" x14ac:dyDescent="0.3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row>
    <row r="78" spans="1:27" ht="21" customHeight="1" x14ac:dyDescent="0.3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row>
    <row r="79" spans="1:27" ht="21" customHeight="1" x14ac:dyDescent="0.3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row>
    <row r="80" spans="1:27" ht="21" customHeight="1" x14ac:dyDescent="0.3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row>
    <row r="81" spans="1:27" ht="21" customHeight="1" x14ac:dyDescent="0.3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row>
    <row r="82" spans="1:27" ht="21" customHeight="1" x14ac:dyDescent="0.3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row>
    <row r="83" spans="1:27" ht="21" customHeight="1" x14ac:dyDescent="0.3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row>
    <row r="84" spans="1:27" ht="21" customHeight="1" x14ac:dyDescent="0.3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row>
    <row r="85" spans="1:27" ht="21" customHeight="1" x14ac:dyDescent="0.3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row>
    <row r="86" spans="1:27" ht="21" customHeight="1" x14ac:dyDescent="0.3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row>
    <row r="87" spans="1:27" ht="21" customHeight="1" x14ac:dyDescent="0.3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row>
    <row r="88" spans="1:27" ht="21" customHeight="1" x14ac:dyDescent="0.3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row>
    <row r="89" spans="1:27" ht="21" customHeight="1" x14ac:dyDescent="0.3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row>
    <row r="90" spans="1:27" ht="21" customHeight="1" x14ac:dyDescent="0.3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row>
    <row r="91" spans="1:27" ht="21" customHeight="1" x14ac:dyDescent="0.3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row>
    <row r="92" spans="1:27" ht="21" customHeight="1" x14ac:dyDescent="0.3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row>
    <row r="93" spans="1:27" ht="21" customHeight="1" x14ac:dyDescent="0.3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row>
    <row r="94" spans="1:27" ht="21" customHeight="1" x14ac:dyDescent="0.3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row>
    <row r="95" spans="1:27" ht="21" customHeight="1" x14ac:dyDescent="0.3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row>
    <row r="96" spans="1:27" ht="21" customHeight="1" x14ac:dyDescent="0.3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row>
    <row r="97" spans="1:27" ht="21" customHeight="1" x14ac:dyDescent="0.3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row>
    <row r="98" spans="1:27" ht="21" customHeight="1" x14ac:dyDescent="0.3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row>
    <row r="99" spans="1:27" ht="21" customHeight="1" x14ac:dyDescent="0.3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row>
    <row r="100" spans="1:27" ht="21" customHeight="1" x14ac:dyDescent="0.3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row>
    <row r="101" spans="1:27" ht="21" customHeight="1" x14ac:dyDescent="0.3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row>
    <row r="102" spans="1:27" ht="21" customHeight="1" x14ac:dyDescent="0.3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row>
    <row r="103" spans="1:27" ht="21" customHeight="1" x14ac:dyDescent="0.3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row>
    <row r="104" spans="1:27" ht="21" customHeight="1" x14ac:dyDescent="0.3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row>
    <row r="105" spans="1:27" ht="21" customHeight="1" x14ac:dyDescent="0.3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row>
    <row r="106" spans="1:27" ht="21" customHeight="1" x14ac:dyDescent="0.3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row>
    <row r="107" spans="1:27" ht="21" customHeight="1" x14ac:dyDescent="0.3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row>
    <row r="108" spans="1:27" ht="21" customHeight="1" x14ac:dyDescent="0.3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row>
    <row r="109" spans="1:27" ht="21" customHeight="1" x14ac:dyDescent="0.3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row>
    <row r="110" spans="1:27" ht="21" customHeight="1" x14ac:dyDescent="0.3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row>
    <row r="111" spans="1:27" ht="21" customHeight="1" x14ac:dyDescent="0.3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row>
    <row r="112" spans="1:27" ht="21" customHeight="1" x14ac:dyDescent="0.3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row>
    <row r="113" spans="1:27" ht="21" customHeight="1" x14ac:dyDescent="0.3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row>
    <row r="114" spans="1:27" ht="21" customHeight="1" x14ac:dyDescent="0.3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row>
    <row r="115" spans="1:27" ht="21" customHeight="1" x14ac:dyDescent="0.3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row>
    <row r="116" spans="1:27" ht="21" customHeight="1" x14ac:dyDescent="0.3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row>
    <row r="117" spans="1:27" ht="21" customHeight="1" x14ac:dyDescent="0.3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row>
    <row r="118" spans="1:27" ht="21" customHeight="1" x14ac:dyDescent="0.3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row>
    <row r="119" spans="1:27" ht="21" customHeight="1" x14ac:dyDescent="0.3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row>
    <row r="120" spans="1:27" ht="21" customHeight="1" x14ac:dyDescent="0.3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row>
    <row r="121" spans="1:27" ht="21" customHeight="1" x14ac:dyDescent="0.3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row>
    <row r="122" spans="1:27" ht="21" customHeight="1" x14ac:dyDescent="0.3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row>
    <row r="123" spans="1:27" ht="21" customHeight="1" x14ac:dyDescent="0.3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row>
    <row r="124" spans="1:27" ht="21" customHeight="1" x14ac:dyDescent="0.3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row>
    <row r="125" spans="1:27" ht="21" customHeight="1" x14ac:dyDescent="0.3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row>
    <row r="126" spans="1:27" ht="21" customHeight="1" x14ac:dyDescent="0.3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row>
    <row r="127" spans="1:27" ht="21" customHeight="1" x14ac:dyDescent="0.3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row>
    <row r="128" spans="1:27" ht="21" customHeight="1" x14ac:dyDescent="0.3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row>
    <row r="129" spans="1:27" ht="21" customHeight="1" x14ac:dyDescent="0.3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row>
    <row r="130" spans="1:27" ht="21" customHeight="1" x14ac:dyDescent="0.3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row>
    <row r="131" spans="1:27" ht="21" customHeight="1" x14ac:dyDescent="0.3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row>
    <row r="132" spans="1:27" ht="21" customHeight="1" x14ac:dyDescent="0.3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row>
    <row r="133" spans="1:27" ht="21" customHeight="1" x14ac:dyDescent="0.3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row>
    <row r="134" spans="1:27" ht="21" customHeight="1" x14ac:dyDescent="0.3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row>
    <row r="135" spans="1:27" ht="21" customHeight="1" x14ac:dyDescent="0.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row>
    <row r="136" spans="1:27" ht="21" customHeight="1" x14ac:dyDescent="0.3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row>
    <row r="137" spans="1:27" ht="21" customHeight="1" x14ac:dyDescent="0.3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row>
    <row r="138" spans="1:27" ht="21" customHeight="1" x14ac:dyDescent="0.3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row>
    <row r="139" spans="1:27" ht="21" customHeight="1" x14ac:dyDescent="0.3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row>
    <row r="140" spans="1:27" ht="21" customHeight="1" x14ac:dyDescent="0.3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row>
    <row r="141" spans="1:27" ht="21" customHeight="1" x14ac:dyDescent="0.3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row>
    <row r="142" spans="1:27" ht="21" customHeight="1" x14ac:dyDescent="0.3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row>
    <row r="143" spans="1:27" ht="21" customHeight="1" x14ac:dyDescent="0.3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row>
    <row r="144" spans="1:27" ht="21" customHeight="1" x14ac:dyDescent="0.3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row>
    <row r="145" spans="1:27" ht="21" customHeight="1" x14ac:dyDescent="0.3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row>
    <row r="146" spans="1:27" ht="21" customHeight="1" x14ac:dyDescent="0.3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row>
    <row r="147" spans="1:27" ht="21" customHeight="1" x14ac:dyDescent="0.3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row>
    <row r="148" spans="1:27" ht="21" customHeight="1" x14ac:dyDescent="0.3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row>
    <row r="149" spans="1:27" ht="21" customHeight="1" x14ac:dyDescent="0.3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row>
    <row r="150" spans="1:27" ht="21" customHeight="1" x14ac:dyDescent="0.3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row>
    <row r="151" spans="1:27" ht="21" customHeight="1" x14ac:dyDescent="0.3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row>
    <row r="152" spans="1:27" ht="21" customHeight="1" x14ac:dyDescent="0.3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row>
    <row r="153" spans="1:27" ht="21" customHeight="1" x14ac:dyDescent="0.3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row>
    <row r="154" spans="1:27" ht="21" customHeight="1" x14ac:dyDescent="0.3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row>
    <row r="155" spans="1:27" ht="21" customHeight="1" x14ac:dyDescent="0.3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row>
    <row r="156" spans="1:27" ht="21" customHeight="1" x14ac:dyDescent="0.3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row>
    <row r="157" spans="1:27" ht="21" customHeight="1" x14ac:dyDescent="0.3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row>
    <row r="158" spans="1:27" ht="21" customHeight="1" x14ac:dyDescent="0.3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row>
    <row r="159" spans="1:27" ht="21" customHeight="1" x14ac:dyDescent="0.3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row>
    <row r="160" spans="1:27" ht="21" customHeight="1" x14ac:dyDescent="0.3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row>
    <row r="161" spans="1:27" ht="21" customHeight="1" x14ac:dyDescent="0.3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row>
    <row r="162" spans="1:27" ht="21" customHeight="1" x14ac:dyDescent="0.3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spans="1:27" ht="21" customHeight="1" x14ac:dyDescent="0.3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spans="1:27" ht="21" customHeight="1" x14ac:dyDescent="0.3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spans="1:27" ht="21" customHeight="1" x14ac:dyDescent="0.3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row>
    <row r="166" spans="1:27" ht="21" customHeight="1" x14ac:dyDescent="0.3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row>
    <row r="167" spans="1:27" ht="21" customHeight="1" x14ac:dyDescent="0.3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row>
    <row r="168" spans="1:27" ht="21" customHeight="1" x14ac:dyDescent="0.3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row>
    <row r="169" spans="1:27" ht="21" customHeight="1" x14ac:dyDescent="0.3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row>
    <row r="170" spans="1:27" ht="21" customHeight="1" x14ac:dyDescent="0.3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row>
    <row r="171" spans="1:27" ht="21" customHeight="1" x14ac:dyDescent="0.3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row>
    <row r="172" spans="1:27" ht="21" customHeight="1" x14ac:dyDescent="0.3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spans="1:27" ht="21" customHeight="1" x14ac:dyDescent="0.3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row>
    <row r="174" spans="1:27" ht="21" customHeight="1" x14ac:dyDescent="0.3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row>
    <row r="175" spans="1:27" ht="21" customHeight="1" x14ac:dyDescent="0.3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row>
    <row r="176" spans="1:27" ht="21" customHeight="1" x14ac:dyDescent="0.3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row>
    <row r="177" spans="1:27" ht="21" customHeight="1" x14ac:dyDescent="0.3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row>
    <row r="178" spans="1:27" ht="21" customHeight="1" x14ac:dyDescent="0.3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row>
    <row r="179" spans="1:27" ht="21" customHeight="1" x14ac:dyDescent="0.3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row>
    <row r="180" spans="1:27" ht="21" customHeight="1" x14ac:dyDescent="0.3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row>
    <row r="181" spans="1:27" ht="21" customHeight="1" x14ac:dyDescent="0.3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row>
    <row r="182" spans="1:27" ht="21" customHeight="1" x14ac:dyDescent="0.3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spans="1:27" ht="21" customHeight="1" x14ac:dyDescent="0.3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row>
    <row r="184" spans="1:27" ht="21" customHeight="1" x14ac:dyDescent="0.3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row>
    <row r="185" spans="1:27" ht="21" customHeight="1" x14ac:dyDescent="0.3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row>
    <row r="186" spans="1:27" ht="21" customHeight="1" x14ac:dyDescent="0.3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row>
    <row r="187" spans="1:27" ht="21" customHeight="1" x14ac:dyDescent="0.3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row>
    <row r="188" spans="1:27" ht="21" customHeight="1" x14ac:dyDescent="0.3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row>
    <row r="189" spans="1:27" ht="21" customHeight="1" x14ac:dyDescent="0.3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row>
    <row r="190" spans="1:27" ht="21" customHeight="1" x14ac:dyDescent="0.3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row>
    <row r="191" spans="1:27" ht="21" customHeight="1" x14ac:dyDescent="0.3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row>
    <row r="192" spans="1:27" ht="21" customHeight="1" x14ac:dyDescent="0.3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row>
    <row r="193" spans="1:27" ht="21" customHeight="1" x14ac:dyDescent="0.3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row>
    <row r="194" spans="1:27" ht="21" customHeight="1" x14ac:dyDescent="0.3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row>
    <row r="195" spans="1:27" ht="21" customHeight="1" x14ac:dyDescent="0.3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row>
    <row r="196" spans="1:27" ht="21" customHeight="1" x14ac:dyDescent="0.3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row>
    <row r="197" spans="1:27" ht="21" customHeight="1" x14ac:dyDescent="0.3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row>
    <row r="198" spans="1:27" ht="21" customHeight="1" x14ac:dyDescent="0.3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row>
    <row r="199" spans="1:27" ht="21" customHeight="1" x14ac:dyDescent="0.3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row>
    <row r="200" spans="1:27" ht="21" customHeight="1" x14ac:dyDescent="0.3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row>
    <row r="201" spans="1:27" ht="21" customHeight="1" x14ac:dyDescent="0.3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row>
    <row r="202" spans="1:27" ht="21" customHeight="1" x14ac:dyDescent="0.3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row>
    <row r="203" spans="1:27" ht="21" customHeight="1" x14ac:dyDescent="0.3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row>
    <row r="204" spans="1:27" ht="21" customHeight="1" x14ac:dyDescent="0.3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spans="1:27" ht="21" customHeight="1" x14ac:dyDescent="0.3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row>
    <row r="206" spans="1:27" ht="21" customHeight="1" x14ac:dyDescent="0.3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row>
    <row r="207" spans="1:27" ht="21" customHeight="1" x14ac:dyDescent="0.3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row>
    <row r="208" spans="1:27" ht="21" customHeight="1" x14ac:dyDescent="0.3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row>
    <row r="209" spans="1:27" ht="21" customHeight="1" x14ac:dyDescent="0.3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row>
    <row r="210" spans="1:27" ht="21" customHeight="1" x14ac:dyDescent="0.3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row>
    <row r="211" spans="1:27" ht="21" customHeight="1" x14ac:dyDescent="0.3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spans="1:27" ht="21" customHeight="1" x14ac:dyDescent="0.3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spans="1:27" ht="21" customHeight="1" x14ac:dyDescent="0.3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spans="1:27" ht="21" customHeight="1" x14ac:dyDescent="0.3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spans="1:27" ht="21" customHeight="1" x14ac:dyDescent="0.3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spans="1:27" ht="21" customHeight="1" x14ac:dyDescent="0.3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spans="1:27" ht="21" customHeight="1" x14ac:dyDescent="0.3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spans="1:27" ht="21" customHeight="1" x14ac:dyDescent="0.3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spans="1:27" ht="21" customHeight="1" x14ac:dyDescent="0.3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spans="1:27" ht="21" customHeight="1" x14ac:dyDescent="0.3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spans="1:27" ht="21" customHeight="1" x14ac:dyDescent="0.3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spans="1:27" ht="21" customHeight="1" x14ac:dyDescent="0.3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spans="1:27" ht="21" customHeight="1" x14ac:dyDescent="0.3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spans="1:27" ht="21" customHeight="1" x14ac:dyDescent="0.3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spans="1:27" ht="21" customHeight="1" x14ac:dyDescent="0.3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spans="1:27" ht="21" customHeight="1" x14ac:dyDescent="0.3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spans="1:27" ht="21" customHeight="1" x14ac:dyDescent="0.3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spans="1:27" ht="21" customHeight="1" x14ac:dyDescent="0.3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spans="1:27" ht="21" customHeight="1" x14ac:dyDescent="0.3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spans="1:27" ht="21" customHeight="1" x14ac:dyDescent="0.3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spans="1:27" ht="21" customHeight="1" x14ac:dyDescent="0.3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spans="1:27" ht="21" customHeight="1" x14ac:dyDescent="0.3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spans="1:27" ht="21" customHeight="1" x14ac:dyDescent="0.3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spans="1:27" ht="21" customHeight="1" x14ac:dyDescent="0.3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spans="1:27" ht="21" customHeight="1" x14ac:dyDescent="0.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spans="1:27" ht="21" customHeight="1" x14ac:dyDescent="0.3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spans="1:27" ht="21" customHeight="1" x14ac:dyDescent="0.3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spans="1:27" ht="21" customHeight="1" x14ac:dyDescent="0.3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spans="1:27" ht="21" customHeight="1" x14ac:dyDescent="0.3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spans="1:27" ht="21" customHeight="1" x14ac:dyDescent="0.3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spans="1:27" ht="21" customHeight="1" x14ac:dyDescent="0.3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spans="1:27" ht="21" customHeight="1" x14ac:dyDescent="0.3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spans="1:27" ht="21" customHeight="1" x14ac:dyDescent="0.3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spans="1:27" ht="21" customHeight="1" x14ac:dyDescent="0.3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spans="1:27" ht="21" customHeight="1" x14ac:dyDescent="0.3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spans="1:27" ht="21" customHeight="1" x14ac:dyDescent="0.3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spans="1:27" ht="21" customHeight="1" x14ac:dyDescent="0.3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spans="1:27" ht="21" customHeight="1" x14ac:dyDescent="0.3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spans="1:27" ht="21" customHeight="1" x14ac:dyDescent="0.3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spans="1:27" ht="21" customHeight="1" x14ac:dyDescent="0.3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spans="1:27" ht="21" customHeight="1" x14ac:dyDescent="0.3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spans="1:27" ht="21" customHeight="1" x14ac:dyDescent="0.3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spans="1:27" ht="21" customHeight="1" x14ac:dyDescent="0.3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spans="1:27" ht="21" customHeight="1" x14ac:dyDescent="0.3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spans="1:27" ht="21" customHeight="1" x14ac:dyDescent="0.3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spans="1:27" ht="21" customHeight="1" x14ac:dyDescent="0.3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spans="1:27" ht="21" customHeight="1" x14ac:dyDescent="0.3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spans="1:27" ht="21" customHeight="1" x14ac:dyDescent="0.3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spans="1:27" ht="21" customHeight="1" x14ac:dyDescent="0.3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spans="1:27" ht="21" customHeight="1" x14ac:dyDescent="0.3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spans="1:27" ht="21" customHeight="1" x14ac:dyDescent="0.3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spans="1:27" ht="21" customHeight="1" x14ac:dyDescent="0.3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spans="1:27" ht="21" customHeight="1" x14ac:dyDescent="0.3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spans="1:27" ht="21" customHeight="1" x14ac:dyDescent="0.3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spans="1:27" ht="21" customHeight="1" x14ac:dyDescent="0.3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spans="1:27" ht="21" customHeight="1" x14ac:dyDescent="0.3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spans="1:27" ht="21" customHeight="1" x14ac:dyDescent="0.3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spans="1:27" ht="21" customHeight="1" x14ac:dyDescent="0.3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spans="1:27" ht="21" customHeight="1" x14ac:dyDescent="0.3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spans="1:27" ht="21" customHeight="1" x14ac:dyDescent="0.3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spans="1:27" ht="21" customHeight="1" x14ac:dyDescent="0.3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spans="1:27" ht="21" customHeight="1" x14ac:dyDescent="0.3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spans="1:27" ht="21" customHeight="1" x14ac:dyDescent="0.3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spans="1:27" ht="21" customHeight="1" x14ac:dyDescent="0.3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spans="1:27" ht="21" customHeight="1" x14ac:dyDescent="0.3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spans="1:27" ht="21" customHeight="1" x14ac:dyDescent="0.3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spans="1:27" ht="21" customHeight="1" x14ac:dyDescent="0.3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spans="1:27" ht="21" customHeight="1" x14ac:dyDescent="0.3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spans="1:27" ht="21" customHeight="1" x14ac:dyDescent="0.3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spans="1:27" ht="21" customHeight="1" x14ac:dyDescent="0.3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spans="1:27" ht="21" customHeight="1" x14ac:dyDescent="0.3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spans="1:27" ht="21" customHeight="1" x14ac:dyDescent="0.3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spans="1:27" ht="21" customHeight="1" x14ac:dyDescent="0.3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spans="1:27" ht="21" customHeight="1" x14ac:dyDescent="0.3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spans="1:27" ht="21" customHeight="1" x14ac:dyDescent="0.3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spans="1:27" ht="21" customHeight="1" x14ac:dyDescent="0.3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spans="1:27" ht="21" customHeight="1" x14ac:dyDescent="0.3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spans="1:27" ht="21" customHeight="1" x14ac:dyDescent="0.3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spans="1:27" ht="21" customHeight="1" x14ac:dyDescent="0.3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spans="1:27" ht="21" customHeight="1" x14ac:dyDescent="0.3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spans="1:27" ht="21" customHeight="1" x14ac:dyDescent="0.3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spans="1:27" ht="21" customHeight="1" x14ac:dyDescent="0.3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spans="1:27" ht="21" customHeight="1" x14ac:dyDescent="0.3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spans="1:27" ht="21" customHeight="1" x14ac:dyDescent="0.3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spans="1:27" ht="21" customHeight="1" x14ac:dyDescent="0.3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spans="1:27" ht="21" customHeight="1" x14ac:dyDescent="0.3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spans="1:27" ht="21" customHeight="1" x14ac:dyDescent="0.3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spans="1:27" ht="21" customHeight="1" x14ac:dyDescent="0.3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spans="1:27" ht="21" customHeight="1" x14ac:dyDescent="0.3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spans="1:27" ht="21" customHeight="1" x14ac:dyDescent="0.3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spans="1:27" ht="21" customHeight="1" x14ac:dyDescent="0.3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spans="1:27" ht="21" customHeight="1" x14ac:dyDescent="0.3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spans="1:27" ht="21" customHeight="1" x14ac:dyDescent="0.3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spans="1:27" ht="21" customHeight="1" x14ac:dyDescent="0.3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spans="1:27" ht="21" customHeight="1" x14ac:dyDescent="0.3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spans="1:27" ht="21" customHeight="1" x14ac:dyDescent="0.3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spans="1:27" ht="21" customHeight="1" x14ac:dyDescent="0.3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spans="1:27" ht="21" customHeight="1" x14ac:dyDescent="0.3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spans="1:27" ht="21" customHeight="1" x14ac:dyDescent="0.3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spans="1:27" ht="21" customHeight="1" x14ac:dyDescent="0.3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spans="1:27" ht="21" customHeight="1" x14ac:dyDescent="0.3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spans="1:27" ht="21" customHeight="1" x14ac:dyDescent="0.3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spans="1:27" ht="21" customHeight="1" x14ac:dyDescent="0.3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spans="1:27" ht="21" customHeight="1" x14ac:dyDescent="0.3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spans="1:27" ht="21" customHeight="1" x14ac:dyDescent="0.3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spans="1:27" ht="21" customHeight="1" x14ac:dyDescent="0.3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spans="1:27" ht="21" customHeight="1" x14ac:dyDescent="0.3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spans="1:27" ht="21" customHeight="1" x14ac:dyDescent="0.3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spans="1:27" ht="21" customHeight="1" x14ac:dyDescent="0.3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spans="1:27" ht="21" customHeight="1" x14ac:dyDescent="0.3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spans="1:27" ht="21" customHeight="1" x14ac:dyDescent="0.3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spans="1:27" ht="21" customHeight="1" x14ac:dyDescent="0.3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spans="1:27" ht="21" customHeight="1" x14ac:dyDescent="0.3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spans="1:27" ht="21" customHeight="1" x14ac:dyDescent="0.3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spans="1:27" ht="21" customHeight="1" x14ac:dyDescent="0.3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spans="1:27" ht="21" customHeight="1" x14ac:dyDescent="0.3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spans="1:27" ht="21" customHeight="1" x14ac:dyDescent="0.3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spans="1:27" ht="21" customHeight="1" x14ac:dyDescent="0.3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spans="1:27" ht="21" customHeight="1" x14ac:dyDescent="0.3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spans="1:27" ht="21" customHeight="1" x14ac:dyDescent="0.3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spans="1:27" ht="21" customHeight="1" x14ac:dyDescent="0.3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spans="1:27" ht="21" customHeight="1" x14ac:dyDescent="0.3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spans="1:27" ht="21" customHeight="1" x14ac:dyDescent="0.3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spans="1:27" ht="21" customHeight="1" x14ac:dyDescent="0.3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spans="1:27" ht="21" customHeight="1" x14ac:dyDescent="0.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spans="1:27" ht="21" customHeight="1" x14ac:dyDescent="0.3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spans="1:27" ht="21" customHeight="1" x14ac:dyDescent="0.3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spans="1:27" ht="21" customHeight="1" x14ac:dyDescent="0.3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spans="1:27" ht="21" customHeight="1" x14ac:dyDescent="0.3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spans="1:27" ht="21" customHeight="1" x14ac:dyDescent="0.3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spans="1:27" ht="21" customHeight="1" x14ac:dyDescent="0.3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spans="1:27" ht="21" customHeight="1" x14ac:dyDescent="0.3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spans="1:27" ht="21" customHeight="1" x14ac:dyDescent="0.3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spans="1:27" ht="21" customHeight="1" x14ac:dyDescent="0.3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spans="1:27" ht="21" customHeight="1" x14ac:dyDescent="0.3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spans="1:27" ht="21" customHeight="1" x14ac:dyDescent="0.3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spans="1:27" ht="21" customHeight="1" x14ac:dyDescent="0.3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spans="1:27" ht="21" customHeight="1" x14ac:dyDescent="0.3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spans="1:27" ht="21" customHeight="1" x14ac:dyDescent="0.3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spans="1:27" ht="21" customHeight="1" x14ac:dyDescent="0.3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spans="1:27" ht="21" customHeight="1" x14ac:dyDescent="0.3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spans="1:27" ht="21" customHeight="1" x14ac:dyDescent="0.3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spans="1:27" ht="21" customHeight="1" x14ac:dyDescent="0.3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spans="1:27" ht="21" customHeight="1" x14ac:dyDescent="0.3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spans="1:27" ht="21" customHeight="1" x14ac:dyDescent="0.3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spans="1:27" ht="21" customHeight="1" x14ac:dyDescent="0.3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spans="1:27" ht="21" customHeight="1" x14ac:dyDescent="0.3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spans="1:27" ht="21" customHeight="1" x14ac:dyDescent="0.3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spans="1:27" ht="21" customHeight="1" x14ac:dyDescent="0.3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spans="1:27" ht="21" customHeight="1" x14ac:dyDescent="0.3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spans="1:27" ht="21" customHeight="1" x14ac:dyDescent="0.3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spans="1:27" ht="21" customHeight="1" x14ac:dyDescent="0.3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spans="1:27" ht="21" customHeight="1" x14ac:dyDescent="0.3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spans="1:27" ht="21" customHeight="1" x14ac:dyDescent="0.3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spans="1:27" ht="21" customHeight="1" x14ac:dyDescent="0.3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spans="1:27" ht="21" customHeight="1" x14ac:dyDescent="0.3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spans="1:27" ht="21" customHeight="1" x14ac:dyDescent="0.3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spans="1:27" ht="21" customHeight="1" x14ac:dyDescent="0.3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spans="1:27" ht="21" customHeight="1" x14ac:dyDescent="0.3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spans="1:27" ht="21" customHeight="1" x14ac:dyDescent="0.3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spans="1:27" ht="21" customHeight="1" x14ac:dyDescent="0.3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spans="1:27" ht="21" customHeight="1" x14ac:dyDescent="0.3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spans="1:27" ht="21" customHeight="1" x14ac:dyDescent="0.3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spans="1:27" ht="21" customHeight="1" x14ac:dyDescent="0.3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spans="1:27" ht="21" customHeight="1" x14ac:dyDescent="0.3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spans="1:27" ht="21" customHeight="1" x14ac:dyDescent="0.3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spans="1:27" ht="21" customHeight="1" x14ac:dyDescent="0.3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spans="1:27" ht="21" customHeight="1" x14ac:dyDescent="0.3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spans="1:27" ht="21" customHeight="1" x14ac:dyDescent="0.3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spans="1:27" ht="21" customHeight="1" x14ac:dyDescent="0.3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spans="1:27" ht="21" customHeight="1" x14ac:dyDescent="0.3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spans="1:27" ht="21" customHeight="1" x14ac:dyDescent="0.3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spans="1:27" ht="21" customHeight="1" x14ac:dyDescent="0.3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spans="1:27" ht="21" customHeight="1" x14ac:dyDescent="0.3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spans="1:27" ht="21" customHeight="1" x14ac:dyDescent="0.3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spans="1:27" ht="21" customHeight="1" x14ac:dyDescent="0.3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spans="1:27" ht="21" customHeight="1" x14ac:dyDescent="0.3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spans="1:27" ht="21" customHeight="1" x14ac:dyDescent="0.3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spans="1:27" ht="21" customHeight="1" x14ac:dyDescent="0.3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spans="1:27" ht="21" customHeight="1" x14ac:dyDescent="0.3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spans="1:27" ht="21" customHeight="1" x14ac:dyDescent="0.3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spans="1:27" ht="21" customHeight="1" x14ac:dyDescent="0.3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spans="1:27" ht="21" customHeight="1" x14ac:dyDescent="0.3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spans="1:27" ht="21" customHeight="1" x14ac:dyDescent="0.3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spans="1:27" ht="21" customHeight="1" x14ac:dyDescent="0.3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spans="1:27" ht="21" customHeight="1" x14ac:dyDescent="0.3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spans="1:27" ht="21" customHeight="1" x14ac:dyDescent="0.3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spans="1:27" ht="21" customHeight="1" x14ac:dyDescent="0.3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spans="1:27" ht="21" customHeight="1" x14ac:dyDescent="0.3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spans="1:27" ht="21" customHeight="1" x14ac:dyDescent="0.3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spans="1:27" ht="21" customHeight="1" x14ac:dyDescent="0.3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spans="1:27" ht="21" customHeight="1" x14ac:dyDescent="0.3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spans="1:27" ht="21" customHeight="1" x14ac:dyDescent="0.3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spans="1:27" ht="21" customHeight="1" x14ac:dyDescent="0.3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spans="1:27" ht="21" customHeight="1" x14ac:dyDescent="0.3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spans="1:27" ht="21" customHeight="1" x14ac:dyDescent="0.3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spans="1:27" ht="21" customHeight="1" x14ac:dyDescent="0.3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spans="1:27" ht="21" customHeight="1" x14ac:dyDescent="0.3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spans="1:27" ht="21" customHeight="1" x14ac:dyDescent="0.3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spans="1:27" ht="21" customHeight="1" x14ac:dyDescent="0.3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spans="1:27" ht="21" customHeight="1" x14ac:dyDescent="0.3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spans="1:27" ht="21" customHeight="1" x14ac:dyDescent="0.3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spans="1:27" ht="21" customHeight="1" x14ac:dyDescent="0.3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spans="1:27" ht="21" customHeight="1" x14ac:dyDescent="0.3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spans="1:27" ht="21" customHeight="1" x14ac:dyDescent="0.3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spans="1:27" ht="21" customHeight="1" x14ac:dyDescent="0.3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spans="1:27" ht="21" customHeight="1" x14ac:dyDescent="0.3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spans="1:27" ht="21" customHeight="1" x14ac:dyDescent="0.3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spans="1:27" ht="21" customHeight="1" x14ac:dyDescent="0.3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spans="1:27" ht="21" customHeight="1" x14ac:dyDescent="0.3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spans="1:27" ht="21" customHeight="1" x14ac:dyDescent="0.3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spans="1:27" ht="21" customHeight="1" x14ac:dyDescent="0.3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spans="1:27" ht="21" customHeight="1" x14ac:dyDescent="0.3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spans="1:27" ht="21" customHeight="1" x14ac:dyDescent="0.3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spans="1:27" ht="21" customHeight="1" x14ac:dyDescent="0.3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spans="1:27" ht="21" customHeight="1" x14ac:dyDescent="0.3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spans="1:27" ht="21" customHeight="1" x14ac:dyDescent="0.3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spans="1:27" ht="21" customHeight="1" x14ac:dyDescent="0.3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spans="1:27" ht="21" customHeight="1" x14ac:dyDescent="0.3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spans="1:27" ht="21" customHeight="1" x14ac:dyDescent="0.3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spans="1:27" ht="21" customHeight="1" x14ac:dyDescent="0.3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spans="1:27" ht="21" customHeight="1" x14ac:dyDescent="0.3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spans="1:27" ht="21" customHeight="1" x14ac:dyDescent="0.3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spans="1:27" ht="21" customHeight="1" x14ac:dyDescent="0.3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spans="1:27" ht="21" customHeight="1" x14ac:dyDescent="0.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spans="1:27" ht="21" customHeight="1" x14ac:dyDescent="0.3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spans="1:27" ht="21" customHeight="1" x14ac:dyDescent="0.3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spans="1:27" ht="21" customHeight="1" x14ac:dyDescent="0.3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spans="1:27" ht="21" customHeight="1" x14ac:dyDescent="0.3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spans="1:27" ht="21" customHeight="1" x14ac:dyDescent="0.3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spans="1:27" ht="21" customHeight="1" x14ac:dyDescent="0.3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spans="1:27" ht="21" customHeight="1" x14ac:dyDescent="0.3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spans="1:27" ht="21" customHeight="1" x14ac:dyDescent="0.3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spans="1:27" ht="21" customHeight="1" x14ac:dyDescent="0.3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spans="1:27" ht="21" customHeight="1" x14ac:dyDescent="0.3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spans="1:27" ht="21" customHeight="1" x14ac:dyDescent="0.3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spans="1:27" ht="21" customHeight="1" x14ac:dyDescent="0.3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spans="1:27" ht="21" customHeight="1" x14ac:dyDescent="0.3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spans="1:27" ht="21" customHeight="1" x14ac:dyDescent="0.3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spans="1:27" ht="21" customHeight="1" x14ac:dyDescent="0.3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spans="1:27" ht="21" customHeight="1" x14ac:dyDescent="0.3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spans="1:27" ht="21" customHeight="1" x14ac:dyDescent="0.3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spans="1:27" ht="21" customHeight="1" x14ac:dyDescent="0.3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spans="1:27" ht="21" customHeight="1" x14ac:dyDescent="0.3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spans="1:27" ht="21" customHeight="1" x14ac:dyDescent="0.3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spans="1:27" ht="21" customHeight="1" x14ac:dyDescent="0.3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spans="1:27" ht="21" customHeight="1" x14ac:dyDescent="0.3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spans="1:27" ht="21" customHeight="1" x14ac:dyDescent="0.3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spans="1:27" ht="21" customHeight="1" x14ac:dyDescent="0.3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spans="1:27" ht="21" customHeight="1" x14ac:dyDescent="0.3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spans="1:27" ht="21" customHeight="1" x14ac:dyDescent="0.3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spans="1:27" ht="21" customHeight="1" x14ac:dyDescent="0.3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spans="1:27" ht="21" customHeight="1" x14ac:dyDescent="0.3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spans="1:27" ht="21" customHeight="1" x14ac:dyDescent="0.3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spans="1:27" ht="21" customHeight="1" x14ac:dyDescent="0.3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spans="1:27" ht="21" customHeight="1" x14ac:dyDescent="0.3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spans="1:27" ht="21" customHeight="1" x14ac:dyDescent="0.3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spans="1:27" ht="21" customHeight="1" x14ac:dyDescent="0.3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spans="1:27" ht="21" customHeight="1" x14ac:dyDescent="0.3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spans="1:27" ht="21" customHeight="1" x14ac:dyDescent="0.3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spans="1:27" ht="21" customHeight="1" x14ac:dyDescent="0.3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spans="1:27" ht="21" customHeight="1" x14ac:dyDescent="0.3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spans="1:27" ht="21" customHeight="1" x14ac:dyDescent="0.3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spans="1:27" ht="21" customHeight="1" x14ac:dyDescent="0.3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spans="1:27" ht="21" customHeight="1" x14ac:dyDescent="0.3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spans="1:27" ht="21" customHeight="1" x14ac:dyDescent="0.3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spans="1:27" ht="21" customHeight="1" x14ac:dyDescent="0.3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spans="1:27" ht="21" customHeight="1" x14ac:dyDescent="0.3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spans="1:27" ht="21" customHeight="1" x14ac:dyDescent="0.3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spans="1:27" ht="21" customHeight="1" x14ac:dyDescent="0.3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spans="1:27" ht="21" customHeight="1" x14ac:dyDescent="0.3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spans="1:27" ht="21" customHeight="1" x14ac:dyDescent="0.3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spans="1:27" ht="21" customHeight="1" x14ac:dyDescent="0.3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spans="1:27" ht="21" customHeight="1" x14ac:dyDescent="0.3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spans="1:27" ht="21" customHeight="1" x14ac:dyDescent="0.3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spans="1:27" ht="21" customHeight="1" x14ac:dyDescent="0.3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spans="1:27" ht="21" customHeight="1" x14ac:dyDescent="0.3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spans="1:27" ht="21" customHeight="1" x14ac:dyDescent="0.3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spans="1:27" ht="21" customHeight="1" x14ac:dyDescent="0.3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spans="1:27" ht="21" customHeight="1" x14ac:dyDescent="0.3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spans="1:27" ht="21" customHeight="1" x14ac:dyDescent="0.3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spans="1:27" ht="21" customHeight="1" x14ac:dyDescent="0.3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spans="1:27" ht="21" customHeight="1" x14ac:dyDescent="0.3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spans="1:27" ht="21" customHeight="1" x14ac:dyDescent="0.3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spans="1:27" ht="21" customHeight="1" x14ac:dyDescent="0.3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spans="1:27" ht="21" customHeight="1" x14ac:dyDescent="0.3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spans="1:27" ht="21" customHeight="1" x14ac:dyDescent="0.3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spans="1:27" ht="21" customHeight="1" x14ac:dyDescent="0.3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spans="1:27" ht="21" customHeight="1" x14ac:dyDescent="0.3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spans="1:27" ht="21" customHeight="1" x14ac:dyDescent="0.3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spans="1:27" ht="21" customHeight="1" x14ac:dyDescent="0.3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spans="1:27" ht="21" customHeight="1" x14ac:dyDescent="0.3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spans="1:27" ht="21" customHeight="1" x14ac:dyDescent="0.3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spans="1:27" ht="21" customHeight="1" x14ac:dyDescent="0.3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spans="1:27" ht="21" customHeight="1" x14ac:dyDescent="0.3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spans="1:27" ht="21" customHeight="1" x14ac:dyDescent="0.3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spans="1:27" ht="21" customHeight="1" x14ac:dyDescent="0.3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spans="1:27" ht="21" customHeight="1" x14ac:dyDescent="0.3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spans="1:27" ht="21" customHeight="1" x14ac:dyDescent="0.3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spans="1:27" ht="21" customHeight="1" x14ac:dyDescent="0.3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spans="1:27" ht="21" customHeight="1" x14ac:dyDescent="0.3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spans="1:27" ht="21" customHeight="1" x14ac:dyDescent="0.3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spans="1:27" ht="21" customHeight="1" x14ac:dyDescent="0.3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spans="1:27" ht="21" customHeight="1" x14ac:dyDescent="0.3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spans="1:27" ht="21" customHeight="1" x14ac:dyDescent="0.3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spans="1:27" ht="21" customHeight="1" x14ac:dyDescent="0.3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spans="1:27" ht="21" customHeight="1" x14ac:dyDescent="0.3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spans="1:27" ht="21" customHeight="1" x14ac:dyDescent="0.3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spans="1:27" ht="21" customHeight="1" x14ac:dyDescent="0.3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spans="1:27" ht="21" customHeight="1" x14ac:dyDescent="0.3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spans="1:27" ht="21" customHeight="1" x14ac:dyDescent="0.3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spans="1:27" ht="21" customHeight="1" x14ac:dyDescent="0.3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spans="1:27" ht="21" customHeight="1" x14ac:dyDescent="0.3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spans="1:27" ht="21" customHeight="1" x14ac:dyDescent="0.3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spans="1:27" ht="21" customHeight="1" x14ac:dyDescent="0.3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spans="1:27" ht="21" customHeight="1" x14ac:dyDescent="0.3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spans="1:27" ht="21" customHeight="1" x14ac:dyDescent="0.3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spans="1:27" ht="21" customHeight="1" x14ac:dyDescent="0.3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spans="1:27" ht="21" customHeight="1" x14ac:dyDescent="0.3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spans="1:27" ht="21" customHeight="1" x14ac:dyDescent="0.3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spans="1:27" ht="21" customHeight="1" x14ac:dyDescent="0.3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spans="1:27" ht="21" customHeight="1" x14ac:dyDescent="0.3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spans="1:27" ht="21" customHeight="1" x14ac:dyDescent="0.3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spans="1:27" ht="21" customHeight="1" x14ac:dyDescent="0.3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spans="1:27" ht="21" customHeight="1" x14ac:dyDescent="0.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spans="1:27" ht="21" customHeight="1" x14ac:dyDescent="0.3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spans="1:27" ht="21" customHeight="1" x14ac:dyDescent="0.3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spans="1:27" ht="21" customHeight="1" x14ac:dyDescent="0.3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spans="1:27" ht="21" customHeight="1" x14ac:dyDescent="0.3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spans="1:27" ht="21" customHeight="1" x14ac:dyDescent="0.3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spans="1:27" ht="21" customHeight="1" x14ac:dyDescent="0.3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spans="1:27" ht="21" customHeight="1" x14ac:dyDescent="0.3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spans="1:27" ht="21" customHeight="1" x14ac:dyDescent="0.3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spans="1:27" ht="21" customHeight="1" x14ac:dyDescent="0.3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spans="1:27" ht="21" customHeight="1" x14ac:dyDescent="0.3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spans="1:27" ht="21" customHeight="1" x14ac:dyDescent="0.3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spans="1:27" ht="21" customHeight="1" x14ac:dyDescent="0.3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spans="1:27" ht="21" customHeight="1" x14ac:dyDescent="0.3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spans="1:27" ht="21" customHeight="1" x14ac:dyDescent="0.3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spans="1:27" ht="21" customHeight="1" x14ac:dyDescent="0.3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spans="1:27" ht="21" customHeight="1" x14ac:dyDescent="0.3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spans="1:27" ht="21" customHeight="1" x14ac:dyDescent="0.3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spans="1:27" ht="21" customHeight="1" x14ac:dyDescent="0.3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spans="1:27" ht="21" customHeight="1" x14ac:dyDescent="0.3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spans="1:27" ht="21" customHeight="1" x14ac:dyDescent="0.3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spans="1:27" ht="21" customHeight="1" x14ac:dyDescent="0.3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spans="1:27" ht="21" customHeight="1" x14ac:dyDescent="0.3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spans="1:27" ht="21" customHeight="1" x14ac:dyDescent="0.3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spans="1:27" ht="21" customHeight="1" x14ac:dyDescent="0.3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spans="1:27" ht="21" customHeight="1" x14ac:dyDescent="0.3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spans="1:27" ht="21" customHeight="1" x14ac:dyDescent="0.3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spans="1:27" ht="21" customHeight="1" x14ac:dyDescent="0.3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spans="1:27" ht="21" customHeight="1" x14ac:dyDescent="0.3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spans="1:27" ht="21" customHeight="1" x14ac:dyDescent="0.3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spans="1:27" ht="21" customHeight="1" x14ac:dyDescent="0.3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spans="1:27" ht="21" customHeight="1" x14ac:dyDescent="0.3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spans="1:27" ht="21" customHeight="1" x14ac:dyDescent="0.3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spans="1:27" ht="21" customHeight="1" x14ac:dyDescent="0.3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spans="1:27" ht="21" customHeight="1" x14ac:dyDescent="0.3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spans="1:27" ht="21" customHeight="1" x14ac:dyDescent="0.3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spans="1:27" ht="21" customHeight="1" x14ac:dyDescent="0.3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spans="1:27" ht="21" customHeight="1" x14ac:dyDescent="0.3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spans="1:27" ht="21" customHeight="1" x14ac:dyDescent="0.3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spans="1:27" ht="21" customHeight="1" x14ac:dyDescent="0.3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spans="1:27" ht="21" customHeight="1" x14ac:dyDescent="0.3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spans="1:27" ht="21" customHeight="1" x14ac:dyDescent="0.3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spans="1:27" ht="21" customHeight="1" x14ac:dyDescent="0.3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spans="1:27" ht="21" customHeight="1" x14ac:dyDescent="0.3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spans="1:27" ht="21" customHeight="1" x14ac:dyDescent="0.3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spans="1:27" ht="21" customHeight="1" x14ac:dyDescent="0.3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spans="1:27" ht="21" customHeight="1" x14ac:dyDescent="0.3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spans="1:27" ht="21" customHeight="1" x14ac:dyDescent="0.3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spans="1:27" ht="21" customHeight="1" x14ac:dyDescent="0.3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spans="1:27" ht="21" customHeight="1" x14ac:dyDescent="0.3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spans="1:27" ht="21" customHeight="1" x14ac:dyDescent="0.3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spans="1:27" ht="21" customHeight="1" x14ac:dyDescent="0.3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spans="1:27" ht="21" customHeight="1" x14ac:dyDescent="0.3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spans="1:27" ht="21" customHeight="1" x14ac:dyDescent="0.3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spans="1:27" ht="21" customHeight="1" x14ac:dyDescent="0.3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spans="1:27" ht="21" customHeight="1" x14ac:dyDescent="0.3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spans="1:27" ht="21" customHeight="1" x14ac:dyDescent="0.3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spans="1:27" ht="21" customHeight="1" x14ac:dyDescent="0.3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spans="1:27" ht="21" customHeight="1" x14ac:dyDescent="0.3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spans="1:27" ht="21" customHeight="1" x14ac:dyDescent="0.3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spans="1:27" ht="21" customHeight="1" x14ac:dyDescent="0.3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spans="1:27" ht="21" customHeight="1" x14ac:dyDescent="0.3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spans="1:27" ht="21" customHeight="1" x14ac:dyDescent="0.3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spans="1:27" ht="21" customHeight="1" x14ac:dyDescent="0.3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spans="1:27" ht="21" customHeight="1" x14ac:dyDescent="0.3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spans="1:27" ht="21" customHeight="1" x14ac:dyDescent="0.3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spans="1:27" ht="21" customHeight="1" x14ac:dyDescent="0.3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spans="1:27" ht="21" customHeight="1" x14ac:dyDescent="0.3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spans="1:27" ht="21" customHeight="1" x14ac:dyDescent="0.3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spans="1:27" ht="21" customHeight="1" x14ac:dyDescent="0.3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spans="1:27" ht="21" customHeight="1" x14ac:dyDescent="0.3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spans="1:27" ht="21" customHeight="1" x14ac:dyDescent="0.3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spans="1:27" ht="21" customHeight="1" x14ac:dyDescent="0.3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spans="1:27" ht="21" customHeight="1" x14ac:dyDescent="0.3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spans="1:27" ht="21" customHeight="1" x14ac:dyDescent="0.3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spans="1:27" ht="21" customHeight="1" x14ac:dyDescent="0.3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spans="1:27" ht="21" customHeight="1" x14ac:dyDescent="0.3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spans="1:27" ht="21" customHeight="1" x14ac:dyDescent="0.3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spans="1:27" ht="21" customHeight="1" x14ac:dyDescent="0.3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spans="1:27" ht="21" customHeight="1" x14ac:dyDescent="0.3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spans="1:27" ht="21" customHeight="1" x14ac:dyDescent="0.3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spans="1:27" ht="21" customHeight="1" x14ac:dyDescent="0.3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spans="1:27" ht="21" customHeight="1" x14ac:dyDescent="0.3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spans="1:27" ht="21" customHeight="1" x14ac:dyDescent="0.3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spans="1:27" ht="21" customHeight="1" x14ac:dyDescent="0.3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spans="1:27" ht="21" customHeight="1" x14ac:dyDescent="0.3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spans="1:27" ht="21" customHeight="1" x14ac:dyDescent="0.3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spans="1:27" ht="21" customHeight="1" x14ac:dyDescent="0.3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spans="1:27" ht="21" customHeight="1" x14ac:dyDescent="0.3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spans="1:27" ht="21" customHeight="1" x14ac:dyDescent="0.3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spans="1:27" ht="21" customHeight="1" x14ac:dyDescent="0.3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spans="1:27" ht="21" customHeight="1" x14ac:dyDescent="0.3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spans="1:27" ht="21" customHeight="1" x14ac:dyDescent="0.3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spans="1:27" ht="21" customHeight="1" x14ac:dyDescent="0.3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spans="1:27" ht="21" customHeight="1" x14ac:dyDescent="0.3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spans="1:27" ht="21" customHeight="1" x14ac:dyDescent="0.3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spans="1:27" ht="21" customHeight="1" x14ac:dyDescent="0.3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spans="1:27" ht="21" customHeight="1" x14ac:dyDescent="0.3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spans="1:27" ht="21" customHeight="1" x14ac:dyDescent="0.3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spans="1:27" ht="21" customHeight="1" x14ac:dyDescent="0.3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spans="1:27" ht="21" customHeight="1" x14ac:dyDescent="0.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spans="1:27" ht="21" customHeight="1" x14ac:dyDescent="0.3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spans="1:27" ht="21" customHeight="1" x14ac:dyDescent="0.3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spans="1:27" ht="21" customHeight="1" x14ac:dyDescent="0.3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spans="1:27" ht="21" customHeight="1" x14ac:dyDescent="0.3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spans="1:27" ht="21" customHeight="1" x14ac:dyDescent="0.3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spans="1:27" ht="21" customHeight="1" x14ac:dyDescent="0.3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spans="1:27" ht="21" customHeight="1" x14ac:dyDescent="0.3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spans="1:27" ht="21" customHeight="1" x14ac:dyDescent="0.3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spans="1:27" ht="21" customHeight="1" x14ac:dyDescent="0.3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spans="1:27" ht="21" customHeight="1" x14ac:dyDescent="0.3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spans="1:27" ht="21" customHeight="1" x14ac:dyDescent="0.3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spans="1:27" ht="21" customHeight="1" x14ac:dyDescent="0.3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spans="1:27" ht="21" customHeight="1" x14ac:dyDescent="0.3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spans="1:27" ht="21" customHeight="1" x14ac:dyDescent="0.3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spans="1:27" ht="21" customHeight="1" x14ac:dyDescent="0.3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spans="1:27" ht="21" customHeight="1" x14ac:dyDescent="0.3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spans="1:27" ht="21" customHeight="1" x14ac:dyDescent="0.3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spans="1:27" ht="21" customHeight="1" x14ac:dyDescent="0.3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spans="1:27" ht="21" customHeight="1" x14ac:dyDescent="0.3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spans="1:27" ht="21" customHeight="1" x14ac:dyDescent="0.3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spans="1:27" ht="21" customHeight="1" x14ac:dyDescent="0.3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spans="1:27" ht="21" customHeight="1" x14ac:dyDescent="0.3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spans="1:27" ht="21" customHeight="1" x14ac:dyDescent="0.3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spans="1:27" ht="21" customHeight="1" x14ac:dyDescent="0.3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spans="1:27" ht="21" customHeight="1" x14ac:dyDescent="0.3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spans="1:27" ht="21" customHeight="1" x14ac:dyDescent="0.3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spans="1:27" ht="21" customHeight="1" x14ac:dyDescent="0.3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spans="1:27" ht="21" customHeight="1" x14ac:dyDescent="0.3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spans="1:27" ht="21" customHeight="1" x14ac:dyDescent="0.3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spans="1:27" ht="21" customHeight="1" x14ac:dyDescent="0.3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spans="1:27" ht="21" customHeight="1" x14ac:dyDescent="0.3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spans="1:27" ht="21" customHeight="1" x14ac:dyDescent="0.3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spans="1:27" ht="21" customHeight="1" x14ac:dyDescent="0.3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spans="1:27" ht="21" customHeight="1" x14ac:dyDescent="0.3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spans="1:27" ht="21" customHeight="1" x14ac:dyDescent="0.3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spans="1:27" ht="21" customHeight="1" x14ac:dyDescent="0.3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spans="1:27" ht="21" customHeight="1" x14ac:dyDescent="0.3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spans="1:27" ht="21" customHeight="1" x14ac:dyDescent="0.3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spans="1:27" ht="21" customHeight="1" x14ac:dyDescent="0.3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spans="1:27" ht="21" customHeight="1" x14ac:dyDescent="0.3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spans="1:27" ht="21" customHeight="1" x14ac:dyDescent="0.3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spans="1:27" ht="21" customHeight="1" x14ac:dyDescent="0.3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spans="1:27" ht="21" customHeight="1" x14ac:dyDescent="0.3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spans="1:27" ht="21" customHeight="1" x14ac:dyDescent="0.3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spans="1:27" ht="21" customHeight="1" x14ac:dyDescent="0.3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spans="1:27" ht="21" customHeight="1" x14ac:dyDescent="0.3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spans="1:27" ht="21" customHeight="1" x14ac:dyDescent="0.3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spans="1:27" ht="21" customHeight="1" x14ac:dyDescent="0.3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spans="1:27" ht="21" customHeight="1" x14ac:dyDescent="0.3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spans="1:27" ht="21" customHeight="1" x14ac:dyDescent="0.3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spans="1:27" ht="21" customHeight="1" x14ac:dyDescent="0.3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spans="1:27" ht="21" customHeight="1" x14ac:dyDescent="0.3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spans="1:27" ht="21" customHeight="1" x14ac:dyDescent="0.3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spans="1:27" ht="21" customHeight="1" x14ac:dyDescent="0.3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spans="1:27" ht="21" customHeight="1" x14ac:dyDescent="0.3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spans="1:27" ht="21" customHeight="1" x14ac:dyDescent="0.3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spans="1:27" ht="21" customHeight="1" x14ac:dyDescent="0.3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spans="1:27" ht="21" customHeight="1" x14ac:dyDescent="0.3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spans="1:27" ht="21" customHeight="1" x14ac:dyDescent="0.3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spans="1:27" ht="21" customHeight="1" x14ac:dyDescent="0.3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spans="1:27" ht="21" customHeight="1" x14ac:dyDescent="0.3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spans="1:27" ht="21" customHeight="1" x14ac:dyDescent="0.3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spans="1:27" ht="21" customHeight="1" x14ac:dyDescent="0.3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spans="1:27" ht="21" customHeight="1" x14ac:dyDescent="0.3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spans="1:27" ht="21" customHeight="1" x14ac:dyDescent="0.3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spans="1:27" ht="21" customHeight="1" x14ac:dyDescent="0.3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spans="1:27" ht="21" customHeight="1" x14ac:dyDescent="0.3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spans="1:27" ht="21" customHeight="1" x14ac:dyDescent="0.3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spans="1:27" ht="21" customHeight="1" x14ac:dyDescent="0.3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spans="1:27" ht="21" customHeight="1" x14ac:dyDescent="0.3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spans="1:27" ht="21" customHeight="1" x14ac:dyDescent="0.3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spans="1:27" ht="21" customHeight="1" x14ac:dyDescent="0.3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spans="1:27" ht="21" customHeight="1" x14ac:dyDescent="0.3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spans="1:27" ht="21" customHeight="1" x14ac:dyDescent="0.3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spans="1:27" ht="21" customHeight="1" x14ac:dyDescent="0.3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spans="1:27" ht="21" customHeight="1" x14ac:dyDescent="0.3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spans="1:27" ht="21" customHeight="1" x14ac:dyDescent="0.3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spans="1:27" ht="21" customHeight="1" x14ac:dyDescent="0.3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spans="1:27" ht="21" customHeight="1" x14ac:dyDescent="0.3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spans="1:27" ht="21" customHeight="1" x14ac:dyDescent="0.3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spans="1:27" ht="21" customHeight="1" x14ac:dyDescent="0.3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spans="1:27" ht="21" customHeight="1" x14ac:dyDescent="0.3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spans="1:27" ht="21" customHeight="1" x14ac:dyDescent="0.3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spans="1:27" ht="21" customHeight="1" x14ac:dyDescent="0.3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spans="1:27" ht="21" customHeight="1" x14ac:dyDescent="0.3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spans="1:27" ht="21" customHeight="1" x14ac:dyDescent="0.3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spans="1:27" ht="21" customHeight="1" x14ac:dyDescent="0.3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spans="1:27" ht="21" customHeight="1" x14ac:dyDescent="0.3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spans="1:27" ht="21" customHeight="1" x14ac:dyDescent="0.3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spans="1:27" ht="21" customHeight="1" x14ac:dyDescent="0.3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spans="1:27" ht="21" customHeight="1" x14ac:dyDescent="0.3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spans="1:27" ht="21" customHeight="1" x14ac:dyDescent="0.3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spans="1:27" ht="21" customHeight="1" x14ac:dyDescent="0.3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spans="1:27" ht="21" customHeight="1" x14ac:dyDescent="0.3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spans="1:27" ht="21" customHeight="1" x14ac:dyDescent="0.3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spans="1:27" ht="21" customHeight="1" x14ac:dyDescent="0.3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spans="1:27" ht="21" customHeight="1" x14ac:dyDescent="0.3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spans="1:27" ht="21" customHeight="1" x14ac:dyDescent="0.3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spans="1:27" ht="21" customHeight="1" x14ac:dyDescent="0.3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spans="1:27" ht="21" customHeight="1" x14ac:dyDescent="0.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spans="1:27" ht="21" customHeight="1" x14ac:dyDescent="0.3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spans="1:27" ht="21" customHeight="1" x14ac:dyDescent="0.3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spans="1:27" ht="21" customHeight="1" x14ac:dyDescent="0.3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spans="1:27" ht="21" customHeight="1" x14ac:dyDescent="0.3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spans="1:27" ht="21" customHeight="1" x14ac:dyDescent="0.3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spans="1:27" ht="21" customHeight="1" x14ac:dyDescent="0.3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spans="1:27" ht="21" customHeight="1" x14ac:dyDescent="0.3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spans="1:27" ht="21" customHeight="1" x14ac:dyDescent="0.3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spans="1:27" ht="21" customHeight="1" x14ac:dyDescent="0.3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spans="1:27" ht="21" customHeight="1" x14ac:dyDescent="0.3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spans="1:27" ht="21" customHeight="1" x14ac:dyDescent="0.3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spans="1:27" ht="21" customHeight="1" x14ac:dyDescent="0.3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spans="1:27" ht="21" customHeight="1" x14ac:dyDescent="0.3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spans="1:27" ht="21" customHeight="1" x14ac:dyDescent="0.3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spans="1:27" ht="21" customHeight="1" x14ac:dyDescent="0.3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spans="1:27" ht="21" customHeight="1" x14ac:dyDescent="0.3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spans="1:27" ht="21" customHeight="1" x14ac:dyDescent="0.3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spans="1:27" ht="21" customHeight="1" x14ac:dyDescent="0.3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spans="1:27" ht="21" customHeight="1" x14ac:dyDescent="0.3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spans="1:27" ht="21" customHeight="1" x14ac:dyDescent="0.3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spans="1:27" ht="21" customHeight="1" x14ac:dyDescent="0.3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spans="1:27" ht="21" customHeight="1" x14ac:dyDescent="0.3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spans="1:27" ht="21" customHeight="1" x14ac:dyDescent="0.3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spans="1:27" ht="21" customHeight="1" x14ac:dyDescent="0.3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spans="1:27" ht="21" customHeight="1" x14ac:dyDescent="0.3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spans="1:27" ht="21" customHeight="1" x14ac:dyDescent="0.3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spans="1:27" ht="21" customHeight="1" x14ac:dyDescent="0.3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spans="1:27" ht="21" customHeight="1" x14ac:dyDescent="0.3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spans="1:27" ht="21" customHeight="1" x14ac:dyDescent="0.3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spans="1:27" ht="21" customHeight="1" x14ac:dyDescent="0.3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spans="1:27" ht="21" customHeight="1" x14ac:dyDescent="0.3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spans="1:27" ht="21" customHeight="1" x14ac:dyDescent="0.3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spans="1:27" ht="21" customHeight="1" x14ac:dyDescent="0.3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spans="1:27" ht="21" customHeight="1" x14ac:dyDescent="0.3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spans="1:27" ht="21" customHeight="1" x14ac:dyDescent="0.3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spans="1:27" ht="21" customHeight="1" x14ac:dyDescent="0.3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spans="1:27" ht="21" customHeight="1" x14ac:dyDescent="0.3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spans="1:27" ht="21" customHeight="1" x14ac:dyDescent="0.3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spans="1:27" ht="21" customHeight="1" x14ac:dyDescent="0.3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spans="1:27" ht="21" customHeight="1" x14ac:dyDescent="0.3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spans="1:27" ht="21" customHeight="1" x14ac:dyDescent="0.3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spans="1:27" ht="21" customHeight="1" x14ac:dyDescent="0.3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spans="1:27" ht="21" customHeight="1" x14ac:dyDescent="0.3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spans="1:27" ht="21" customHeight="1" x14ac:dyDescent="0.3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spans="1:27" ht="21" customHeight="1" x14ac:dyDescent="0.3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spans="1:27" ht="21" customHeight="1" x14ac:dyDescent="0.3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spans="1:27" ht="21" customHeight="1" x14ac:dyDescent="0.3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spans="1:27" ht="21" customHeight="1" x14ac:dyDescent="0.3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spans="1:27" ht="21" customHeight="1" x14ac:dyDescent="0.3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spans="1:27" ht="21" customHeight="1" x14ac:dyDescent="0.3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spans="1:27" ht="21" customHeight="1" x14ac:dyDescent="0.3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spans="1:27" ht="21" customHeight="1" x14ac:dyDescent="0.3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spans="1:27" ht="21" customHeight="1" x14ac:dyDescent="0.3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spans="1:27" ht="21" customHeight="1" x14ac:dyDescent="0.3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spans="1:27" ht="21" customHeight="1" x14ac:dyDescent="0.3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spans="1:27" ht="21" customHeight="1" x14ac:dyDescent="0.3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spans="1:27" ht="21" customHeight="1" x14ac:dyDescent="0.3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spans="1:27" ht="21" customHeight="1" x14ac:dyDescent="0.3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spans="1:27" ht="21" customHeight="1" x14ac:dyDescent="0.3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spans="1:27" ht="21" customHeight="1" x14ac:dyDescent="0.3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spans="1:27" ht="21" customHeight="1" x14ac:dyDescent="0.3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spans="1:27" ht="21" customHeight="1" x14ac:dyDescent="0.3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spans="1:27" ht="21" customHeight="1" x14ac:dyDescent="0.3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spans="1:27" ht="21" customHeight="1" x14ac:dyDescent="0.3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spans="1:27" ht="21" customHeight="1" x14ac:dyDescent="0.3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spans="1:27" ht="21" customHeight="1" x14ac:dyDescent="0.3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spans="1:27" ht="21" customHeight="1" x14ac:dyDescent="0.3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spans="1:27" ht="21" customHeight="1" x14ac:dyDescent="0.3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spans="1:27" ht="21" customHeight="1" x14ac:dyDescent="0.3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spans="1:27" ht="21" customHeight="1" x14ac:dyDescent="0.3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spans="1:27" ht="21" customHeight="1" x14ac:dyDescent="0.3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spans="1:27" ht="21" customHeight="1" x14ac:dyDescent="0.3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spans="1:27" ht="21" customHeight="1" x14ac:dyDescent="0.3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spans="1:27" ht="21" customHeight="1" x14ac:dyDescent="0.3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spans="1:27" ht="21" customHeight="1" x14ac:dyDescent="0.3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spans="1:27" ht="21" customHeight="1" x14ac:dyDescent="0.3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spans="1:27" ht="21" customHeight="1" x14ac:dyDescent="0.3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spans="1:27" ht="21" customHeight="1" x14ac:dyDescent="0.3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spans="1:27" ht="21" customHeight="1" x14ac:dyDescent="0.3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spans="1:27" ht="21" customHeight="1" x14ac:dyDescent="0.3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spans="1:27" ht="21" customHeight="1" x14ac:dyDescent="0.3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spans="1:27" ht="21" customHeight="1" x14ac:dyDescent="0.3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spans="1:27" ht="21" customHeight="1" x14ac:dyDescent="0.3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spans="1:27" ht="21" customHeight="1" x14ac:dyDescent="0.3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spans="1:27" ht="21" customHeight="1" x14ac:dyDescent="0.3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spans="1:27" ht="21" customHeight="1" x14ac:dyDescent="0.3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spans="1:27" ht="21" customHeight="1" x14ac:dyDescent="0.3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spans="1:27" ht="21" customHeight="1" x14ac:dyDescent="0.3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spans="1:27" ht="21" customHeight="1" x14ac:dyDescent="0.3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spans="1:27" ht="21" customHeight="1" x14ac:dyDescent="0.3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spans="1:27" ht="21" customHeight="1" x14ac:dyDescent="0.3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spans="1:27" ht="21" customHeight="1" x14ac:dyDescent="0.3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spans="1:27" ht="21" customHeight="1" x14ac:dyDescent="0.3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spans="1:27" ht="21" customHeight="1" x14ac:dyDescent="0.3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spans="1:27" ht="21" customHeight="1" x14ac:dyDescent="0.3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spans="1:27" ht="21" customHeight="1" x14ac:dyDescent="0.3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spans="1:27" ht="21" customHeight="1" x14ac:dyDescent="0.3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spans="1:27" ht="21" customHeight="1" x14ac:dyDescent="0.3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spans="1:27" ht="21" customHeight="1" x14ac:dyDescent="0.3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spans="1:27" ht="21" customHeight="1" x14ac:dyDescent="0.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spans="1:27" ht="21" customHeight="1" x14ac:dyDescent="0.3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spans="1:27" ht="21" customHeight="1" x14ac:dyDescent="0.3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spans="1:27" ht="21" customHeight="1" x14ac:dyDescent="0.3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spans="1:27" ht="21" customHeight="1" x14ac:dyDescent="0.3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spans="1:27" ht="21" customHeight="1" x14ac:dyDescent="0.3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spans="1:27" ht="21" customHeight="1" x14ac:dyDescent="0.3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spans="1:27" ht="21" customHeight="1" x14ac:dyDescent="0.3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spans="1:27" ht="21" customHeight="1" x14ac:dyDescent="0.3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spans="1:27" ht="21" customHeight="1" x14ac:dyDescent="0.3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spans="1:27" ht="21" customHeight="1" x14ac:dyDescent="0.3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spans="1:27" ht="21" customHeight="1" x14ac:dyDescent="0.3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spans="1:27" ht="21" customHeight="1" x14ac:dyDescent="0.3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spans="1:27" ht="21" customHeight="1" x14ac:dyDescent="0.3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spans="1:27" ht="21" customHeight="1" x14ac:dyDescent="0.3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spans="1:27" ht="21" customHeight="1" x14ac:dyDescent="0.3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spans="1:27" ht="21" customHeight="1" x14ac:dyDescent="0.3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spans="1:27" ht="21" customHeight="1" x14ac:dyDescent="0.3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spans="1:27" ht="21" customHeight="1" x14ac:dyDescent="0.3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spans="1:27" ht="21" customHeight="1" x14ac:dyDescent="0.3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spans="1:27" ht="21" customHeight="1" x14ac:dyDescent="0.3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spans="1:27" ht="21" customHeight="1" x14ac:dyDescent="0.3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spans="1:27" ht="21" customHeight="1" x14ac:dyDescent="0.3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spans="1:27" ht="21" customHeight="1" x14ac:dyDescent="0.3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spans="1:27" ht="21" customHeight="1" x14ac:dyDescent="0.3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spans="1:27" ht="21" customHeight="1" x14ac:dyDescent="0.3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spans="1:27" ht="21" customHeight="1" x14ac:dyDescent="0.3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spans="1:27" ht="21" customHeight="1" x14ac:dyDescent="0.3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spans="1:27" ht="21" customHeight="1" x14ac:dyDescent="0.3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spans="1:27" ht="21" customHeight="1" x14ac:dyDescent="0.3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spans="1:27" ht="21" customHeight="1" x14ac:dyDescent="0.3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spans="1:27" ht="21" customHeight="1" x14ac:dyDescent="0.3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spans="1:27" ht="21" customHeight="1" x14ac:dyDescent="0.3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spans="1:27" ht="21" customHeight="1" x14ac:dyDescent="0.3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spans="1:27" ht="21" customHeight="1" x14ac:dyDescent="0.3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spans="1:27" ht="21" customHeight="1" x14ac:dyDescent="0.3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spans="1:27" ht="21" customHeight="1" x14ac:dyDescent="0.3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spans="1:27" ht="21" customHeight="1" x14ac:dyDescent="0.3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spans="1:27" ht="21" customHeight="1" x14ac:dyDescent="0.3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spans="1:27" ht="21" customHeight="1" x14ac:dyDescent="0.3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spans="1:27" ht="21" customHeight="1" x14ac:dyDescent="0.3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spans="1:27" ht="21" customHeight="1" x14ac:dyDescent="0.3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spans="1:27" ht="21" customHeight="1" x14ac:dyDescent="0.3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spans="1:27" ht="21" customHeight="1" x14ac:dyDescent="0.3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spans="1:27" ht="21" customHeight="1" x14ac:dyDescent="0.3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spans="1:27" ht="21" customHeight="1" x14ac:dyDescent="0.3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spans="1:27" ht="21" customHeight="1" x14ac:dyDescent="0.3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spans="1:27" ht="21" customHeight="1" x14ac:dyDescent="0.3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spans="1:27" ht="21" customHeight="1" x14ac:dyDescent="0.3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spans="1:27" ht="21" customHeight="1" x14ac:dyDescent="0.3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spans="1:27" ht="21" customHeight="1" x14ac:dyDescent="0.3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spans="1:27" ht="21" customHeight="1" x14ac:dyDescent="0.3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spans="1:27" ht="21" customHeight="1" x14ac:dyDescent="0.3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spans="1:27" ht="21" customHeight="1" x14ac:dyDescent="0.3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spans="1:27" ht="21" customHeight="1" x14ac:dyDescent="0.3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spans="1:27" ht="21" customHeight="1" x14ac:dyDescent="0.3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spans="1:27" ht="21" customHeight="1" x14ac:dyDescent="0.3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spans="1:27" ht="21" customHeight="1" x14ac:dyDescent="0.3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spans="1:27" ht="21" customHeight="1" x14ac:dyDescent="0.3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spans="1:27" ht="21" customHeight="1" x14ac:dyDescent="0.3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spans="1:27" ht="21" customHeight="1" x14ac:dyDescent="0.3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spans="1:27" ht="21" customHeight="1" x14ac:dyDescent="0.3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spans="1:27" ht="21" customHeight="1" x14ac:dyDescent="0.3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spans="1:27" ht="21" customHeight="1" x14ac:dyDescent="0.3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spans="1:27" ht="21" customHeight="1" x14ac:dyDescent="0.3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spans="1:27" ht="21" customHeight="1" x14ac:dyDescent="0.3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spans="1:27" ht="21" customHeight="1" x14ac:dyDescent="0.3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spans="1:27" ht="21" customHeight="1" x14ac:dyDescent="0.3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spans="1:27" ht="21" customHeight="1" x14ac:dyDescent="0.3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spans="1:27" ht="21" customHeight="1" x14ac:dyDescent="0.3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spans="1:27" ht="21" customHeight="1" x14ac:dyDescent="0.3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spans="1:27" ht="21" customHeight="1" x14ac:dyDescent="0.3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spans="1:27" ht="21" customHeight="1" x14ac:dyDescent="0.3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spans="1:27" ht="21" customHeight="1" x14ac:dyDescent="0.3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spans="1:27" ht="21" customHeight="1" x14ac:dyDescent="0.3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spans="1:27" ht="21" customHeight="1" x14ac:dyDescent="0.3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spans="1:27" ht="21" customHeight="1" x14ac:dyDescent="0.3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spans="1:27" ht="21" customHeight="1" x14ac:dyDescent="0.3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spans="1:27" ht="21" customHeight="1" x14ac:dyDescent="0.3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spans="1:27" ht="21" customHeight="1" x14ac:dyDescent="0.3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spans="1:27" ht="21" customHeight="1" x14ac:dyDescent="0.3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spans="1:27" ht="21" customHeight="1" x14ac:dyDescent="0.3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spans="1:27" ht="21" customHeight="1" x14ac:dyDescent="0.3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spans="1:27" ht="21" customHeight="1" x14ac:dyDescent="0.3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spans="1:27" ht="21" customHeight="1" x14ac:dyDescent="0.3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spans="1:27" ht="21" customHeight="1" x14ac:dyDescent="0.3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spans="1:27" ht="21" customHeight="1" x14ac:dyDescent="0.3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spans="1:27" ht="21" customHeight="1" x14ac:dyDescent="0.3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spans="1:27" ht="21" customHeight="1" x14ac:dyDescent="0.3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spans="1:27" ht="21" customHeight="1" x14ac:dyDescent="0.3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spans="1:27" ht="21" customHeight="1" x14ac:dyDescent="0.3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spans="1:27" ht="21" customHeight="1" x14ac:dyDescent="0.3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spans="1:27" ht="21" customHeight="1" x14ac:dyDescent="0.3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spans="1:27" ht="21" customHeight="1" x14ac:dyDescent="0.3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spans="1:27" ht="21" customHeight="1" x14ac:dyDescent="0.3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spans="1:27" ht="21" customHeight="1" x14ac:dyDescent="0.3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spans="1:27" ht="21" customHeight="1" x14ac:dyDescent="0.3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spans="1:27" ht="21" customHeight="1" x14ac:dyDescent="0.3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spans="1:27" ht="21" customHeight="1" x14ac:dyDescent="0.3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spans="1:27" ht="21" customHeight="1" x14ac:dyDescent="0.3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spans="1:27" ht="21" customHeight="1" x14ac:dyDescent="0.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spans="1:27" ht="21" customHeight="1" x14ac:dyDescent="0.3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spans="1:27" ht="21" customHeight="1" x14ac:dyDescent="0.3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spans="1:27" ht="21" customHeight="1" x14ac:dyDescent="0.3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spans="1:27" ht="21" customHeight="1" x14ac:dyDescent="0.3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spans="1:27" ht="21" customHeight="1" x14ac:dyDescent="0.3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spans="1:27" ht="21" customHeight="1" x14ac:dyDescent="0.3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spans="1:27" ht="21" customHeight="1" x14ac:dyDescent="0.3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spans="1:27" ht="21" customHeight="1" x14ac:dyDescent="0.3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spans="1:27" ht="21" customHeight="1" x14ac:dyDescent="0.3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spans="1:27" ht="21" customHeight="1" x14ac:dyDescent="0.3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spans="1:27" ht="21" customHeight="1" x14ac:dyDescent="0.3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spans="1:27" ht="21" customHeight="1" x14ac:dyDescent="0.3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spans="1:27" ht="21" customHeight="1" x14ac:dyDescent="0.3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spans="1:27" ht="21" customHeight="1" x14ac:dyDescent="0.3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spans="1:27" ht="21" customHeight="1" x14ac:dyDescent="0.3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spans="1:27" ht="21" customHeight="1" x14ac:dyDescent="0.3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spans="1:27" ht="21" customHeight="1" x14ac:dyDescent="0.3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spans="1:27" ht="21" customHeight="1" x14ac:dyDescent="0.3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spans="1:27" ht="21" customHeight="1" x14ac:dyDescent="0.3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spans="1:27" ht="21" customHeight="1" x14ac:dyDescent="0.3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spans="1:27" ht="21" customHeight="1" x14ac:dyDescent="0.3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spans="1:27" ht="21" customHeight="1" x14ac:dyDescent="0.3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spans="1:27" ht="21" customHeight="1" x14ac:dyDescent="0.3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spans="1:27" ht="21" customHeight="1" x14ac:dyDescent="0.3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spans="1:27" ht="21" customHeight="1" x14ac:dyDescent="0.3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spans="1:27" ht="21" customHeight="1" x14ac:dyDescent="0.3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spans="1:27" ht="21" customHeight="1" x14ac:dyDescent="0.3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spans="1:27" ht="21" customHeight="1" x14ac:dyDescent="0.3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spans="1:27" ht="21" customHeight="1" x14ac:dyDescent="0.3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spans="1:27" ht="21" customHeight="1" x14ac:dyDescent="0.3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spans="1:27" ht="21" customHeight="1" x14ac:dyDescent="0.3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spans="1:27" ht="21" customHeight="1" x14ac:dyDescent="0.3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spans="1:27" ht="21" customHeight="1" x14ac:dyDescent="0.3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spans="1:27" ht="21" customHeight="1" x14ac:dyDescent="0.3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spans="1:27" ht="21" customHeight="1" x14ac:dyDescent="0.3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spans="1:27" ht="21" customHeight="1" x14ac:dyDescent="0.3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spans="1:27" ht="21" customHeight="1" x14ac:dyDescent="0.3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spans="1:27" ht="21" customHeight="1" x14ac:dyDescent="0.3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spans="1:27" ht="21" customHeight="1" x14ac:dyDescent="0.3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spans="1:27" ht="21" customHeight="1" x14ac:dyDescent="0.3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spans="1:27" ht="21" customHeight="1" x14ac:dyDescent="0.3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spans="1:27" ht="21" customHeight="1" x14ac:dyDescent="0.3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spans="1:27" ht="21" customHeight="1" x14ac:dyDescent="0.3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spans="1:27" ht="21" customHeight="1" x14ac:dyDescent="0.3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spans="1:27" ht="21" customHeight="1" x14ac:dyDescent="0.3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spans="1:27" ht="21" customHeight="1" x14ac:dyDescent="0.3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spans="1:27" ht="21" customHeight="1" x14ac:dyDescent="0.3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spans="1:27" ht="21" customHeight="1" x14ac:dyDescent="0.3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spans="1:27" ht="21" customHeight="1" x14ac:dyDescent="0.3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spans="1:27" ht="21" customHeight="1" x14ac:dyDescent="0.3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spans="1:27" ht="21" customHeight="1" x14ac:dyDescent="0.3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spans="1:27" ht="21" customHeight="1" x14ac:dyDescent="0.3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spans="1:27" ht="21" customHeight="1" x14ac:dyDescent="0.3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spans="1:27" ht="21" customHeight="1" x14ac:dyDescent="0.3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spans="1:27" ht="21" customHeight="1" x14ac:dyDescent="0.3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spans="1:27" ht="21" customHeight="1" x14ac:dyDescent="0.3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spans="1:27" ht="21" customHeight="1" x14ac:dyDescent="0.3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spans="1:27" ht="21" customHeight="1" x14ac:dyDescent="0.3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spans="1:27" ht="21" customHeight="1" x14ac:dyDescent="0.3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spans="1:27" ht="21" customHeight="1" x14ac:dyDescent="0.3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row r="996" spans="1:27" ht="21" customHeight="1" x14ac:dyDescent="0.3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row>
    <row r="997" spans="1:27" ht="21" customHeight="1" x14ac:dyDescent="0.3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row>
    <row r="998" spans="1:27" ht="21" customHeight="1" x14ac:dyDescent="0.3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row>
    <row r="999" spans="1:27" ht="21" customHeight="1" x14ac:dyDescent="0.3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row>
    <row r="1000" spans="1:27" ht="21" customHeight="1" x14ac:dyDescent="0.3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row>
  </sheetData>
  <mergeCells count="11">
    <mergeCell ref="E14:P14"/>
    <mergeCell ref="O4:O7"/>
    <mergeCell ref="E10:P10"/>
    <mergeCell ref="E11:P11"/>
    <mergeCell ref="E12:P12"/>
    <mergeCell ref="E13:P13"/>
    <mergeCell ref="E15:P15"/>
    <mergeCell ref="C17:P17"/>
    <mergeCell ref="C18:P36"/>
    <mergeCell ref="C38:P38"/>
    <mergeCell ref="C39:P57"/>
  </mergeCells>
  <phoneticPr fontId="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R46"/>
  <sheetViews>
    <sheetView tabSelected="1" topLeftCell="A9" zoomScale="90" zoomScaleNormal="90" zoomScalePageLayoutView="90" workbookViewId="0">
      <selection activeCell="L40" sqref="L40"/>
    </sheetView>
  </sheetViews>
  <sheetFormatPr baseColWidth="12" defaultRowHeight="20" x14ac:dyDescent="0.35"/>
  <cols>
    <col min="1" max="1" width="5.6640625" style="55" customWidth="1"/>
    <col min="2" max="2" width="10.1640625" style="55" customWidth="1"/>
    <col min="3" max="3" width="26.33203125" style="55" bestFit="1" customWidth="1"/>
    <col min="4" max="4" width="14.6640625" style="55" bestFit="1" customWidth="1"/>
    <col min="5" max="5" width="7.33203125" style="55" bestFit="1" customWidth="1"/>
    <col min="6" max="6" width="20.33203125" style="55" customWidth="1"/>
    <col min="7" max="7" width="9.83203125" style="55" customWidth="1"/>
    <col min="8" max="8" width="8.6640625" style="55" bestFit="1" customWidth="1"/>
    <col min="9" max="9" width="9.5" style="55" customWidth="1"/>
    <col min="10" max="10" width="12" style="55" bestFit="1" customWidth="1"/>
    <col min="11" max="11" width="9.5" style="55" customWidth="1"/>
    <col min="12" max="12" width="10" style="55" bestFit="1" customWidth="1"/>
    <col min="13" max="13" width="9.1640625" style="55" bestFit="1" customWidth="1"/>
    <col min="14" max="14" width="12.33203125" style="55" customWidth="1"/>
    <col min="15" max="15" width="102.1640625" style="55" bestFit="1" customWidth="1"/>
    <col min="16" max="16" width="57.33203125" style="55" customWidth="1"/>
    <col min="17" max="17" width="6.83203125" style="55" bestFit="1" customWidth="1"/>
    <col min="18" max="16384" width="12.83203125" style="55"/>
  </cols>
  <sheetData>
    <row r="1" spans="1:17" ht="29" x14ac:dyDescent="0.5">
      <c r="A1" s="53" t="s">
        <v>144</v>
      </c>
      <c r="B1" s="54"/>
      <c r="C1" s="54"/>
      <c r="D1" s="54"/>
      <c r="E1" s="54"/>
      <c r="F1" s="54"/>
      <c r="G1" s="54"/>
      <c r="H1" s="54"/>
      <c r="I1" s="54"/>
      <c r="J1" s="54"/>
      <c r="K1" s="54"/>
      <c r="L1" s="54"/>
      <c r="M1" s="54"/>
      <c r="N1" s="54"/>
      <c r="O1" s="54"/>
    </row>
    <row r="2" spans="1:17" x14ac:dyDescent="0.35">
      <c r="A2" s="54"/>
      <c r="B2" s="54"/>
      <c r="C2" s="54"/>
      <c r="D2" s="54"/>
      <c r="E2" s="54"/>
      <c r="F2" s="54"/>
      <c r="G2" s="54"/>
      <c r="H2" s="54"/>
      <c r="I2" s="54"/>
      <c r="J2" s="54"/>
      <c r="K2" s="54"/>
      <c r="L2" s="54"/>
      <c r="M2" s="56"/>
      <c r="N2" s="57"/>
      <c r="O2" s="56"/>
    </row>
    <row r="3" spans="1:17" x14ac:dyDescent="0.35">
      <c r="A3" s="54"/>
      <c r="B3" s="136" t="s">
        <v>145</v>
      </c>
      <c r="C3" s="137"/>
      <c r="D3" s="137"/>
      <c r="E3" s="137"/>
      <c r="F3" s="137"/>
      <c r="G3" s="137"/>
      <c r="H3" s="137"/>
      <c r="I3" s="137"/>
      <c r="J3" s="137"/>
      <c r="K3" s="137"/>
      <c r="L3" s="137"/>
      <c r="M3" s="137"/>
      <c r="N3" s="137"/>
      <c r="O3" s="137"/>
      <c r="P3" s="58"/>
      <c r="Q3" s="58"/>
    </row>
    <row r="4" spans="1:17" x14ac:dyDescent="0.35">
      <c r="A4" s="54"/>
      <c r="B4" s="59" t="s">
        <v>100</v>
      </c>
      <c r="C4" s="59" t="s">
        <v>64</v>
      </c>
      <c r="D4" s="59" t="s">
        <v>101</v>
      </c>
      <c r="E4" s="59" t="s">
        <v>102</v>
      </c>
      <c r="F4" s="59" t="s">
        <v>103</v>
      </c>
      <c r="G4" s="59" t="s">
        <v>146</v>
      </c>
      <c r="H4" s="60" t="s">
        <v>147</v>
      </c>
      <c r="I4" s="59" t="s">
        <v>106</v>
      </c>
      <c r="J4" s="60" t="s">
        <v>148</v>
      </c>
      <c r="K4" s="59" t="s">
        <v>108</v>
      </c>
      <c r="L4" s="60" t="s">
        <v>149</v>
      </c>
      <c r="M4" s="59" t="s">
        <v>110</v>
      </c>
      <c r="N4" s="59" t="s">
        <v>111</v>
      </c>
      <c r="O4" s="59" t="s">
        <v>112</v>
      </c>
      <c r="P4" s="59" t="s">
        <v>113</v>
      </c>
      <c r="Q4" s="59" t="s">
        <v>150</v>
      </c>
    </row>
    <row r="5" spans="1:17" ht="21" x14ac:dyDescent="0.35">
      <c r="A5" s="54"/>
      <c r="B5" s="73">
        <v>397</v>
      </c>
      <c r="C5" s="73" t="s">
        <v>173</v>
      </c>
      <c r="D5" s="73" t="s">
        <v>135</v>
      </c>
      <c r="E5" s="73">
        <v>30</v>
      </c>
      <c r="F5" s="73">
        <v>60</v>
      </c>
      <c r="G5" s="73">
        <v>6335</v>
      </c>
      <c r="H5" s="73"/>
      <c r="I5" s="83">
        <v>2014</v>
      </c>
      <c r="J5" s="73"/>
      <c r="K5" s="73">
        <v>1555</v>
      </c>
      <c r="L5" s="73"/>
      <c r="M5" s="73">
        <v>0</v>
      </c>
      <c r="N5" s="138">
        <f>SUM(G5:G8)</f>
        <v>15968</v>
      </c>
      <c r="O5" s="73" t="s">
        <v>174</v>
      </c>
      <c r="P5" s="73" t="s">
        <v>175</v>
      </c>
      <c r="Q5" s="74">
        <v>3</v>
      </c>
    </row>
    <row r="6" spans="1:17" ht="21" x14ac:dyDescent="0.35">
      <c r="A6" s="54"/>
      <c r="B6" s="73">
        <v>1095</v>
      </c>
      <c r="C6" s="73" t="s">
        <v>118</v>
      </c>
      <c r="D6" s="73" t="s">
        <v>119</v>
      </c>
      <c r="E6" s="73">
        <v>26</v>
      </c>
      <c r="F6" s="73">
        <v>60</v>
      </c>
      <c r="G6" s="73">
        <v>3700</v>
      </c>
      <c r="H6" s="73"/>
      <c r="I6" s="83">
        <v>2792</v>
      </c>
      <c r="J6" s="73"/>
      <c r="K6" s="73">
        <v>1557</v>
      </c>
      <c r="L6" s="73"/>
      <c r="M6" s="73">
        <v>0</v>
      </c>
      <c r="N6" s="138"/>
      <c r="O6" s="73" t="s">
        <v>120</v>
      </c>
      <c r="P6" s="73" t="s">
        <v>121</v>
      </c>
      <c r="Q6" s="75">
        <v>1</v>
      </c>
    </row>
    <row r="7" spans="1:17" ht="21" x14ac:dyDescent="0.35">
      <c r="A7" s="54"/>
      <c r="B7" s="73">
        <v>843</v>
      </c>
      <c r="C7" s="73" t="s">
        <v>176</v>
      </c>
      <c r="D7" s="73" t="s">
        <v>119</v>
      </c>
      <c r="E7" s="73">
        <v>26</v>
      </c>
      <c r="F7" s="73">
        <v>60</v>
      </c>
      <c r="G7" s="73">
        <v>2741</v>
      </c>
      <c r="H7" s="73"/>
      <c r="I7" s="73">
        <v>1642</v>
      </c>
      <c r="J7" s="73"/>
      <c r="K7" s="73">
        <v>2903</v>
      </c>
      <c r="L7" s="73"/>
      <c r="M7" s="73">
        <v>0</v>
      </c>
      <c r="N7" s="138"/>
      <c r="O7" s="73" t="s">
        <v>177</v>
      </c>
      <c r="P7" s="73" t="s">
        <v>178</v>
      </c>
      <c r="Q7" s="75">
        <v>1</v>
      </c>
    </row>
    <row r="8" spans="1:17" ht="21" x14ac:dyDescent="0.35">
      <c r="A8" s="54"/>
      <c r="B8" s="73">
        <v>603</v>
      </c>
      <c r="C8" s="73" t="s">
        <v>179</v>
      </c>
      <c r="D8" s="73" t="s">
        <v>125</v>
      </c>
      <c r="E8" s="73">
        <v>35</v>
      </c>
      <c r="F8" s="73">
        <v>80</v>
      </c>
      <c r="G8" s="73">
        <v>3192</v>
      </c>
      <c r="H8" s="73"/>
      <c r="I8" s="73">
        <v>2684</v>
      </c>
      <c r="J8" s="73"/>
      <c r="K8" s="73">
        <v>3870</v>
      </c>
      <c r="L8" s="73"/>
      <c r="M8" s="73">
        <v>0</v>
      </c>
      <c r="N8" s="138"/>
      <c r="O8" s="73" t="s">
        <v>180</v>
      </c>
      <c r="P8" s="73" t="s">
        <v>181</v>
      </c>
      <c r="Q8" s="75" t="s">
        <v>171</v>
      </c>
    </row>
    <row r="9" spans="1:17" ht="21" x14ac:dyDescent="0.35">
      <c r="A9" s="54"/>
      <c r="B9" s="76"/>
      <c r="D9" s="81" t="s">
        <v>128</v>
      </c>
      <c r="E9" s="82">
        <f>SUM(E5:E8)</f>
        <v>117</v>
      </c>
      <c r="F9" s="77"/>
      <c r="G9" s="77"/>
      <c r="H9" s="77"/>
      <c r="I9" s="77"/>
      <c r="J9" s="77"/>
      <c r="K9" s="77"/>
      <c r="L9" s="77"/>
      <c r="M9" s="77"/>
      <c r="N9" s="77"/>
      <c r="O9" s="77"/>
      <c r="P9" s="77"/>
      <c r="Q9" s="77"/>
    </row>
    <row r="10" spans="1:17" ht="21" x14ac:dyDescent="0.35">
      <c r="A10" s="54"/>
      <c r="B10" s="76"/>
      <c r="D10" s="76"/>
      <c r="E10" s="41"/>
      <c r="F10" s="77"/>
      <c r="G10" s="77"/>
      <c r="H10" s="77"/>
      <c r="I10" s="77"/>
      <c r="J10" s="77"/>
      <c r="K10" s="77"/>
      <c r="L10" s="77"/>
      <c r="M10" s="77"/>
      <c r="N10" s="77"/>
      <c r="O10" s="77"/>
      <c r="P10" s="77"/>
      <c r="Q10" s="77"/>
    </row>
    <row r="11" spans="1:17" x14ac:dyDescent="0.35">
      <c r="A11" s="54"/>
      <c r="B11" s="118" t="s">
        <v>151</v>
      </c>
      <c r="C11" s="119"/>
      <c r="D11" s="118" t="s">
        <v>152</v>
      </c>
      <c r="E11" s="120"/>
      <c r="F11" s="120"/>
      <c r="G11" s="120"/>
      <c r="H11" s="120"/>
      <c r="I11" s="120"/>
      <c r="J11" s="120"/>
      <c r="K11" s="120"/>
      <c r="L11" s="119"/>
      <c r="M11" s="54"/>
      <c r="N11" s="121" t="s">
        <v>153</v>
      </c>
      <c r="O11" s="122"/>
      <c r="P11" s="122"/>
      <c r="Q11" s="123"/>
    </row>
    <row r="12" spans="1:17" ht="20" customHeight="1" x14ac:dyDescent="0.35">
      <c r="A12" s="54"/>
      <c r="B12" s="61" t="s">
        <v>137</v>
      </c>
      <c r="C12" s="62" t="s">
        <v>154</v>
      </c>
      <c r="D12" s="124" t="s">
        <v>155</v>
      </c>
      <c r="E12" s="124"/>
      <c r="F12" s="125"/>
      <c r="G12" s="125"/>
      <c r="H12" s="125"/>
      <c r="I12" s="125"/>
      <c r="J12" s="125"/>
      <c r="K12" s="125"/>
      <c r="L12" s="126"/>
      <c r="M12" s="54"/>
      <c r="N12" s="127" t="s">
        <v>193</v>
      </c>
      <c r="O12" s="128"/>
      <c r="P12" s="128"/>
      <c r="Q12" s="129"/>
    </row>
    <row r="13" spans="1:17" x14ac:dyDescent="0.35">
      <c r="A13" s="54"/>
      <c r="B13" s="63">
        <v>1</v>
      </c>
      <c r="C13" s="64"/>
      <c r="D13" s="111"/>
      <c r="E13" s="111"/>
      <c r="F13" s="112"/>
      <c r="G13" s="112"/>
      <c r="H13" s="112"/>
      <c r="I13" s="112"/>
      <c r="J13" s="112"/>
      <c r="K13" s="112"/>
      <c r="L13" s="113"/>
      <c r="M13" s="54"/>
      <c r="N13" s="130"/>
      <c r="O13" s="131"/>
      <c r="P13" s="131"/>
      <c r="Q13" s="132"/>
    </row>
    <row r="14" spans="1:17" x14ac:dyDescent="0.35">
      <c r="A14" s="54"/>
      <c r="B14" s="63">
        <v>2</v>
      </c>
      <c r="C14" s="64"/>
      <c r="D14" s="111"/>
      <c r="E14" s="111"/>
      <c r="F14" s="112"/>
      <c r="G14" s="112"/>
      <c r="H14" s="112"/>
      <c r="I14" s="112"/>
      <c r="J14" s="112"/>
      <c r="K14" s="112"/>
      <c r="L14" s="113"/>
      <c r="M14" s="54"/>
      <c r="N14" s="130"/>
      <c r="O14" s="131"/>
      <c r="P14" s="131"/>
      <c r="Q14" s="132"/>
    </row>
    <row r="15" spans="1:17" x14ac:dyDescent="0.35">
      <c r="A15" s="54"/>
      <c r="B15" s="63">
        <v>3</v>
      </c>
      <c r="C15" s="65"/>
      <c r="D15" s="111"/>
      <c r="E15" s="111"/>
      <c r="F15" s="112"/>
      <c r="G15" s="112"/>
      <c r="H15" s="112"/>
      <c r="I15" s="112"/>
      <c r="J15" s="112"/>
      <c r="K15" s="112"/>
      <c r="L15" s="113"/>
      <c r="M15" s="54"/>
      <c r="N15" s="130"/>
      <c r="O15" s="131"/>
      <c r="P15" s="131"/>
      <c r="Q15" s="132"/>
    </row>
    <row r="16" spans="1:17" x14ac:dyDescent="0.35">
      <c r="A16" s="54"/>
      <c r="B16" s="63">
        <v>4</v>
      </c>
      <c r="C16" s="65"/>
      <c r="D16" s="111"/>
      <c r="E16" s="111"/>
      <c r="F16" s="112"/>
      <c r="G16" s="112"/>
      <c r="H16" s="112"/>
      <c r="I16" s="112"/>
      <c r="J16" s="112"/>
      <c r="K16" s="112"/>
      <c r="L16" s="113"/>
      <c r="M16" s="54"/>
      <c r="N16" s="133"/>
      <c r="O16" s="134"/>
      <c r="P16" s="134"/>
      <c r="Q16" s="135"/>
    </row>
    <row r="17" spans="1:18" x14ac:dyDescent="0.35">
      <c r="A17" s="54"/>
      <c r="B17" s="54"/>
      <c r="C17" s="66"/>
      <c r="D17" s="54"/>
      <c r="E17" s="54"/>
      <c r="F17" s="54"/>
      <c r="G17" s="54"/>
      <c r="H17" s="54"/>
      <c r="I17" s="54"/>
      <c r="J17" s="54"/>
      <c r="K17" s="54"/>
      <c r="L17" s="54"/>
      <c r="M17" s="54"/>
      <c r="N17" s="54"/>
      <c r="O17" s="54"/>
    </row>
    <row r="18" spans="1:18" x14ac:dyDescent="0.35">
      <c r="A18" s="54"/>
      <c r="B18" s="114" t="s">
        <v>156</v>
      </c>
      <c r="C18" s="114"/>
      <c r="D18" s="114"/>
      <c r="E18" s="114"/>
      <c r="F18" s="114"/>
      <c r="G18" s="114"/>
      <c r="H18" s="114"/>
      <c r="I18" s="114"/>
      <c r="J18" s="114"/>
      <c r="K18" s="114"/>
      <c r="L18" s="114"/>
      <c r="M18" s="114"/>
      <c r="N18" s="114"/>
      <c r="O18" s="114"/>
      <c r="P18" s="114"/>
      <c r="Q18" s="114"/>
    </row>
    <row r="19" spans="1:18" x14ac:dyDescent="0.35">
      <c r="A19" s="54"/>
      <c r="B19" s="59" t="s">
        <v>100</v>
      </c>
      <c r="C19" s="59" t="s">
        <v>64</v>
      </c>
      <c r="D19" s="59" t="s">
        <v>101</v>
      </c>
      <c r="E19" s="59" t="s">
        <v>102</v>
      </c>
      <c r="F19" s="59" t="s">
        <v>103</v>
      </c>
      <c r="G19" s="59" t="s">
        <v>157</v>
      </c>
      <c r="H19" s="60" t="s">
        <v>158</v>
      </c>
      <c r="I19" s="59" t="s">
        <v>106</v>
      </c>
      <c r="J19" s="60" t="s">
        <v>159</v>
      </c>
      <c r="K19" s="59" t="s">
        <v>108</v>
      </c>
      <c r="L19" s="60" t="s">
        <v>160</v>
      </c>
      <c r="M19" s="59" t="s">
        <v>110</v>
      </c>
      <c r="N19" s="59" t="s">
        <v>111</v>
      </c>
      <c r="O19" s="59" t="s">
        <v>112</v>
      </c>
      <c r="P19" s="59" t="s">
        <v>113</v>
      </c>
      <c r="Q19" s="59" t="s">
        <v>161</v>
      </c>
      <c r="R19" s="67"/>
    </row>
    <row r="20" spans="1:18" ht="21" x14ac:dyDescent="0.35">
      <c r="A20" s="54"/>
      <c r="B20" s="73">
        <v>657</v>
      </c>
      <c r="C20" s="73" t="s">
        <v>114</v>
      </c>
      <c r="D20" s="73" t="s">
        <v>115</v>
      </c>
      <c r="E20" s="73">
        <v>30</v>
      </c>
      <c r="F20" s="73">
        <v>60</v>
      </c>
      <c r="G20" s="73">
        <v>3907</v>
      </c>
      <c r="H20" s="73"/>
      <c r="I20" s="73">
        <v>2808</v>
      </c>
      <c r="J20" s="73"/>
      <c r="K20" s="73">
        <v>2118</v>
      </c>
      <c r="L20" s="73"/>
      <c r="M20" s="73">
        <v>0</v>
      </c>
      <c r="N20" s="115">
        <f>SUM(G20:G23)</f>
        <v>15614</v>
      </c>
      <c r="O20" s="73" t="s">
        <v>116</v>
      </c>
      <c r="P20" s="73" t="s">
        <v>117</v>
      </c>
      <c r="Q20" s="74">
        <v>3</v>
      </c>
      <c r="R20" s="68"/>
    </row>
    <row r="21" spans="1:18" ht="21" x14ac:dyDescent="0.35">
      <c r="A21" s="54"/>
      <c r="B21" s="73">
        <v>1095</v>
      </c>
      <c r="C21" s="73" t="s">
        <v>118</v>
      </c>
      <c r="D21" s="73" t="s">
        <v>119</v>
      </c>
      <c r="E21" s="73">
        <v>26</v>
      </c>
      <c r="F21" s="73">
        <v>60</v>
      </c>
      <c r="G21" s="73">
        <v>3700</v>
      </c>
      <c r="H21" s="73"/>
      <c r="I21" s="73">
        <v>2792</v>
      </c>
      <c r="J21" s="73"/>
      <c r="K21" s="73">
        <v>1557</v>
      </c>
      <c r="L21" s="73"/>
      <c r="M21" s="73">
        <v>0</v>
      </c>
      <c r="N21" s="116"/>
      <c r="O21" s="84" t="s">
        <v>191</v>
      </c>
      <c r="P21" s="84" t="s">
        <v>192</v>
      </c>
      <c r="Q21" s="75">
        <v>1</v>
      </c>
      <c r="R21" s="68"/>
    </row>
    <row r="22" spans="1:18" ht="21" x14ac:dyDescent="0.35">
      <c r="A22" s="54"/>
      <c r="B22" s="73">
        <v>647</v>
      </c>
      <c r="C22" s="73" t="s">
        <v>182</v>
      </c>
      <c r="D22" s="73" t="s">
        <v>119</v>
      </c>
      <c r="E22" s="73">
        <v>26</v>
      </c>
      <c r="F22" s="73">
        <v>60</v>
      </c>
      <c r="G22" s="73">
        <v>3426</v>
      </c>
      <c r="H22" s="73"/>
      <c r="I22" s="73">
        <v>2478</v>
      </c>
      <c r="J22" s="73"/>
      <c r="K22" s="73">
        <v>1922</v>
      </c>
      <c r="L22" s="73"/>
      <c r="M22" s="73">
        <v>0</v>
      </c>
      <c r="N22" s="116"/>
      <c r="O22" s="73" t="s">
        <v>122</v>
      </c>
      <c r="P22" s="73" t="s">
        <v>123</v>
      </c>
      <c r="Q22" s="75">
        <v>1</v>
      </c>
      <c r="R22" s="68"/>
    </row>
    <row r="23" spans="1:18" ht="21" x14ac:dyDescent="0.35">
      <c r="A23" s="54"/>
      <c r="B23" s="73">
        <v>941</v>
      </c>
      <c r="C23" s="73" t="s">
        <v>124</v>
      </c>
      <c r="D23" s="73" t="s">
        <v>125</v>
      </c>
      <c r="E23" s="73">
        <v>35</v>
      </c>
      <c r="F23" s="73">
        <v>80</v>
      </c>
      <c r="G23" s="73">
        <v>4581</v>
      </c>
      <c r="H23" s="73"/>
      <c r="I23" s="73">
        <v>2937</v>
      </c>
      <c r="J23" s="73"/>
      <c r="K23" s="73">
        <v>2333</v>
      </c>
      <c r="L23" s="73"/>
      <c r="M23" s="73">
        <v>0</v>
      </c>
      <c r="N23" s="117"/>
      <c r="O23" s="73" t="s">
        <v>126</v>
      </c>
      <c r="P23" s="73" t="s">
        <v>127</v>
      </c>
      <c r="Q23" s="75" t="s">
        <v>171</v>
      </c>
      <c r="R23" s="68"/>
    </row>
    <row r="24" spans="1:18" ht="21" x14ac:dyDescent="0.35">
      <c r="A24" s="54"/>
      <c r="B24" s="76"/>
      <c r="C24" s="76"/>
      <c r="D24" s="78" t="s">
        <v>128</v>
      </c>
      <c r="E24" s="79">
        <f>SUM(E20:E23)</f>
        <v>117</v>
      </c>
      <c r="F24" s="77"/>
      <c r="G24" s="77"/>
      <c r="H24" s="77"/>
      <c r="I24" s="77"/>
      <c r="J24" s="77"/>
      <c r="K24" s="77"/>
      <c r="L24" s="77"/>
      <c r="M24" s="77"/>
      <c r="N24" s="77"/>
      <c r="O24" s="77"/>
      <c r="P24" s="77"/>
    </row>
    <row r="25" spans="1:18" ht="21" x14ac:dyDescent="0.35">
      <c r="A25" s="54"/>
      <c r="B25" s="76"/>
      <c r="C25" s="76"/>
      <c r="D25" s="76"/>
      <c r="E25" s="41"/>
      <c r="F25" s="77"/>
      <c r="G25" s="77"/>
      <c r="H25" s="77"/>
      <c r="I25" s="77"/>
      <c r="J25" s="77"/>
      <c r="K25" s="77"/>
      <c r="L25" s="77"/>
      <c r="M25" s="77"/>
      <c r="N25" s="77"/>
      <c r="O25" s="77"/>
      <c r="P25" s="77"/>
    </row>
    <row r="26" spans="1:18" x14ac:dyDescent="0.35">
      <c r="A26" s="54"/>
      <c r="B26" s="118" t="s">
        <v>151</v>
      </c>
      <c r="C26" s="119"/>
      <c r="D26" s="118" t="s">
        <v>152</v>
      </c>
      <c r="E26" s="120"/>
      <c r="F26" s="120"/>
      <c r="G26" s="120"/>
      <c r="H26" s="120"/>
      <c r="I26" s="120"/>
      <c r="J26" s="120"/>
      <c r="K26" s="120"/>
      <c r="L26" s="119"/>
      <c r="M26" s="54"/>
      <c r="N26" s="121" t="s">
        <v>153</v>
      </c>
      <c r="O26" s="122"/>
      <c r="P26" s="122"/>
      <c r="Q26" s="123"/>
    </row>
    <row r="27" spans="1:18" ht="20" customHeight="1" x14ac:dyDescent="0.35">
      <c r="A27" s="54"/>
      <c r="B27" s="61" t="s">
        <v>137</v>
      </c>
      <c r="C27" s="62" t="s">
        <v>162</v>
      </c>
      <c r="D27" s="124" t="s">
        <v>163</v>
      </c>
      <c r="E27" s="124"/>
      <c r="F27" s="125"/>
      <c r="G27" s="125"/>
      <c r="H27" s="125"/>
      <c r="I27" s="125"/>
      <c r="J27" s="125"/>
      <c r="K27" s="125"/>
      <c r="L27" s="126"/>
      <c r="M27" s="54"/>
      <c r="N27" s="127" t="s">
        <v>190</v>
      </c>
      <c r="O27" s="128"/>
      <c r="P27" s="128"/>
      <c r="Q27" s="129"/>
    </row>
    <row r="28" spans="1:18" x14ac:dyDescent="0.35">
      <c r="A28" s="54"/>
      <c r="B28" s="63">
        <v>1</v>
      </c>
      <c r="C28" s="64"/>
      <c r="D28" s="111"/>
      <c r="E28" s="111"/>
      <c r="F28" s="112"/>
      <c r="G28" s="112"/>
      <c r="H28" s="112"/>
      <c r="I28" s="112"/>
      <c r="J28" s="112"/>
      <c r="K28" s="112"/>
      <c r="L28" s="113"/>
      <c r="M28" s="54"/>
      <c r="N28" s="130"/>
      <c r="O28" s="131"/>
      <c r="P28" s="131"/>
      <c r="Q28" s="132"/>
    </row>
    <row r="29" spans="1:18" x14ac:dyDescent="0.35">
      <c r="A29" s="54"/>
      <c r="B29" s="63">
        <v>2</v>
      </c>
      <c r="C29" s="64" t="s">
        <v>187</v>
      </c>
      <c r="D29" s="111" t="s">
        <v>188</v>
      </c>
      <c r="E29" s="111"/>
      <c r="F29" s="112"/>
      <c r="G29" s="112"/>
      <c r="H29" s="112"/>
      <c r="I29" s="112"/>
      <c r="J29" s="112"/>
      <c r="K29" s="112"/>
      <c r="L29" s="113"/>
      <c r="M29" s="54"/>
      <c r="N29" s="130"/>
      <c r="O29" s="131"/>
      <c r="P29" s="131"/>
      <c r="Q29" s="132"/>
    </row>
    <row r="30" spans="1:18" x14ac:dyDescent="0.35">
      <c r="A30" s="54"/>
      <c r="B30" s="63">
        <v>3</v>
      </c>
      <c r="C30" s="65"/>
      <c r="D30" s="111"/>
      <c r="E30" s="111"/>
      <c r="F30" s="112"/>
      <c r="G30" s="112"/>
      <c r="H30" s="112"/>
      <c r="I30" s="112"/>
      <c r="J30" s="112"/>
      <c r="K30" s="112"/>
      <c r="L30" s="113"/>
      <c r="M30" s="54"/>
      <c r="N30" s="130"/>
      <c r="O30" s="131"/>
      <c r="P30" s="131"/>
      <c r="Q30" s="132"/>
    </row>
    <row r="31" spans="1:18" x14ac:dyDescent="0.35">
      <c r="A31" s="54"/>
      <c r="B31" s="63">
        <v>4</v>
      </c>
      <c r="C31" s="65" t="s">
        <v>186</v>
      </c>
      <c r="D31" s="111" t="s">
        <v>189</v>
      </c>
      <c r="E31" s="111"/>
      <c r="F31" s="112"/>
      <c r="G31" s="112"/>
      <c r="H31" s="112"/>
      <c r="I31" s="112"/>
      <c r="J31" s="112"/>
      <c r="K31" s="112"/>
      <c r="L31" s="113"/>
      <c r="M31" s="54"/>
      <c r="N31" s="133"/>
      <c r="O31" s="134"/>
      <c r="P31" s="134"/>
      <c r="Q31" s="135"/>
    </row>
    <row r="33" spans="1:17" x14ac:dyDescent="0.35">
      <c r="A33" s="54"/>
      <c r="B33" s="114" t="s">
        <v>172</v>
      </c>
      <c r="C33" s="114"/>
      <c r="D33" s="114"/>
      <c r="E33" s="114"/>
      <c r="F33" s="114"/>
      <c r="G33" s="114"/>
      <c r="H33" s="114"/>
      <c r="I33" s="114"/>
      <c r="J33" s="114"/>
      <c r="K33" s="114"/>
      <c r="L33" s="114"/>
      <c r="M33" s="114"/>
      <c r="N33" s="114"/>
      <c r="O33" s="114"/>
      <c r="P33" s="114"/>
      <c r="Q33" s="114"/>
    </row>
    <row r="34" spans="1:17" x14ac:dyDescent="0.35">
      <c r="A34" s="54"/>
      <c r="B34" s="59" t="s">
        <v>100</v>
      </c>
      <c r="C34" s="59" t="s">
        <v>64</v>
      </c>
      <c r="D34" s="59" t="s">
        <v>101</v>
      </c>
      <c r="E34" s="59" t="s">
        <v>102</v>
      </c>
      <c r="F34" s="59" t="s">
        <v>103</v>
      </c>
      <c r="G34" s="59" t="s">
        <v>164</v>
      </c>
      <c r="H34" s="60" t="s">
        <v>165</v>
      </c>
      <c r="I34" s="59" t="s">
        <v>106</v>
      </c>
      <c r="J34" s="60" t="s">
        <v>166</v>
      </c>
      <c r="K34" s="59" t="s">
        <v>108</v>
      </c>
      <c r="L34" s="60" t="s">
        <v>167</v>
      </c>
      <c r="M34" s="59" t="s">
        <v>110</v>
      </c>
      <c r="N34" s="59" t="s">
        <v>111</v>
      </c>
      <c r="O34" s="59" t="s">
        <v>112</v>
      </c>
      <c r="P34" s="59" t="s">
        <v>113</v>
      </c>
      <c r="Q34" s="59" t="s">
        <v>168</v>
      </c>
    </row>
    <row r="35" spans="1:17" ht="21" x14ac:dyDescent="0.35">
      <c r="A35" s="54"/>
      <c r="B35" s="73">
        <v>657</v>
      </c>
      <c r="C35" s="73" t="s">
        <v>114</v>
      </c>
      <c r="D35" s="73" t="s">
        <v>115</v>
      </c>
      <c r="E35" s="73">
        <v>30</v>
      </c>
      <c r="F35" s="73">
        <v>60</v>
      </c>
      <c r="G35" s="73">
        <v>3907</v>
      </c>
      <c r="H35" s="73"/>
      <c r="I35" s="73">
        <v>2808</v>
      </c>
      <c r="J35" s="73"/>
      <c r="K35" s="73">
        <v>2118</v>
      </c>
      <c r="L35" s="73"/>
      <c r="M35" s="73">
        <v>0</v>
      </c>
      <c r="N35" s="115">
        <f>SUM(G35:G38)</f>
        <v>15944</v>
      </c>
      <c r="O35" s="73" t="s">
        <v>116</v>
      </c>
      <c r="P35" s="73" t="s">
        <v>117</v>
      </c>
      <c r="Q35" s="74">
        <v>3</v>
      </c>
    </row>
    <row r="36" spans="1:17" ht="21" x14ac:dyDescent="0.35">
      <c r="A36" s="54"/>
      <c r="B36" s="73">
        <v>739</v>
      </c>
      <c r="C36" s="73" t="s">
        <v>183</v>
      </c>
      <c r="D36" s="73" t="s">
        <v>119</v>
      </c>
      <c r="E36" s="73">
        <v>26</v>
      </c>
      <c r="F36" s="73">
        <v>60</v>
      </c>
      <c r="G36" s="73">
        <v>4334</v>
      </c>
      <c r="H36" s="73"/>
      <c r="I36" s="73">
        <v>2659</v>
      </c>
      <c r="J36" s="73"/>
      <c r="K36" s="73">
        <v>1508</v>
      </c>
      <c r="L36" s="73"/>
      <c r="M36" s="73">
        <v>0</v>
      </c>
      <c r="N36" s="116"/>
      <c r="O36" s="80" t="s">
        <v>184</v>
      </c>
      <c r="P36" s="80" t="s">
        <v>134</v>
      </c>
      <c r="Q36" s="75">
        <v>1</v>
      </c>
    </row>
    <row r="37" spans="1:17" ht="21" x14ac:dyDescent="0.35">
      <c r="A37" s="54"/>
      <c r="B37" s="73">
        <v>315</v>
      </c>
      <c r="C37" s="73" t="s">
        <v>94</v>
      </c>
      <c r="D37" s="73" t="s">
        <v>115</v>
      </c>
      <c r="E37" s="73">
        <v>30</v>
      </c>
      <c r="F37" s="73">
        <v>60</v>
      </c>
      <c r="G37" s="73">
        <v>3122</v>
      </c>
      <c r="H37" s="73"/>
      <c r="I37" s="73">
        <v>2242</v>
      </c>
      <c r="J37" s="73"/>
      <c r="K37" s="73">
        <v>3980</v>
      </c>
      <c r="L37" s="73"/>
      <c r="M37" s="73">
        <v>0</v>
      </c>
      <c r="N37" s="116"/>
      <c r="O37" s="73" t="s">
        <v>122</v>
      </c>
      <c r="P37" s="73" t="s">
        <v>123</v>
      </c>
      <c r="Q37" s="75">
        <v>1</v>
      </c>
    </row>
    <row r="38" spans="1:17" ht="21" x14ac:dyDescent="0.35">
      <c r="A38" s="54"/>
      <c r="B38" s="73">
        <v>941</v>
      </c>
      <c r="C38" s="73" t="s">
        <v>124</v>
      </c>
      <c r="D38" s="73" t="s">
        <v>125</v>
      </c>
      <c r="E38" s="73">
        <v>35</v>
      </c>
      <c r="F38" s="73">
        <v>80</v>
      </c>
      <c r="G38" s="73">
        <v>4581</v>
      </c>
      <c r="H38" s="73"/>
      <c r="I38" s="73">
        <v>2937</v>
      </c>
      <c r="J38" s="73"/>
      <c r="K38" s="73">
        <v>2333</v>
      </c>
      <c r="L38" s="73"/>
      <c r="M38" s="73">
        <v>0</v>
      </c>
      <c r="N38" s="117"/>
      <c r="O38" s="73" t="s">
        <v>126</v>
      </c>
      <c r="P38" s="73" t="s">
        <v>127</v>
      </c>
      <c r="Q38" s="75" t="s">
        <v>171</v>
      </c>
    </row>
    <row r="39" spans="1:17" ht="21" x14ac:dyDescent="0.35">
      <c r="A39" s="54"/>
      <c r="B39" s="76"/>
      <c r="C39" s="76"/>
      <c r="D39" s="78" t="s">
        <v>128</v>
      </c>
      <c r="E39" s="79">
        <f>SUM(E35:E38)</f>
        <v>121</v>
      </c>
      <c r="F39" s="77"/>
      <c r="G39" s="77"/>
      <c r="H39" s="77"/>
      <c r="I39" s="77"/>
      <c r="J39" s="77"/>
      <c r="K39" s="77"/>
      <c r="L39" s="77"/>
      <c r="M39" s="77"/>
      <c r="N39" s="77"/>
      <c r="O39" s="77"/>
      <c r="P39" s="77"/>
      <c r="Q39" s="77"/>
    </row>
    <row r="40" spans="1:17" ht="21" x14ac:dyDescent="0.35">
      <c r="A40" s="54"/>
      <c r="B40" s="76"/>
      <c r="C40" s="76"/>
      <c r="D40" s="76"/>
      <c r="E40" s="41"/>
      <c r="F40" s="77"/>
      <c r="G40" s="77"/>
      <c r="H40" s="77"/>
      <c r="I40" s="77"/>
      <c r="J40" s="77"/>
      <c r="K40" s="77"/>
      <c r="L40" s="77"/>
      <c r="M40" s="77"/>
      <c r="N40" s="77"/>
      <c r="O40" s="77"/>
      <c r="P40" s="77"/>
      <c r="Q40" s="77"/>
    </row>
    <row r="41" spans="1:17" x14ac:dyDescent="0.35">
      <c r="A41" s="54"/>
      <c r="B41" s="118" t="s">
        <v>151</v>
      </c>
      <c r="C41" s="119"/>
      <c r="D41" s="118" t="s">
        <v>152</v>
      </c>
      <c r="E41" s="120"/>
      <c r="F41" s="120"/>
      <c r="G41" s="120"/>
      <c r="H41" s="120"/>
      <c r="I41" s="120"/>
      <c r="J41" s="120"/>
      <c r="K41" s="120"/>
      <c r="L41" s="119"/>
      <c r="M41" s="54"/>
      <c r="N41" s="121" t="s">
        <v>153</v>
      </c>
      <c r="O41" s="122"/>
      <c r="P41" s="122"/>
      <c r="Q41" s="123"/>
    </row>
    <row r="42" spans="1:17" ht="20" customHeight="1" x14ac:dyDescent="0.35">
      <c r="A42" s="54"/>
      <c r="B42" s="61" t="s">
        <v>137</v>
      </c>
      <c r="C42" s="62" t="s">
        <v>169</v>
      </c>
      <c r="D42" s="124" t="s">
        <v>170</v>
      </c>
      <c r="E42" s="124"/>
      <c r="F42" s="125"/>
      <c r="G42" s="125"/>
      <c r="H42" s="125"/>
      <c r="I42" s="125"/>
      <c r="J42" s="125"/>
      <c r="K42" s="125"/>
      <c r="L42" s="126"/>
      <c r="M42" s="54"/>
      <c r="N42" s="127" t="s">
        <v>194</v>
      </c>
      <c r="O42" s="128"/>
      <c r="P42" s="128"/>
      <c r="Q42" s="129"/>
    </row>
    <row r="43" spans="1:17" x14ac:dyDescent="0.35">
      <c r="A43" s="54"/>
      <c r="B43" s="63">
        <v>1</v>
      </c>
      <c r="C43" s="64">
        <v>0</v>
      </c>
      <c r="D43" s="111"/>
      <c r="E43" s="111"/>
      <c r="F43" s="112"/>
      <c r="G43" s="112"/>
      <c r="H43" s="112"/>
      <c r="I43" s="112"/>
      <c r="J43" s="112"/>
      <c r="K43" s="112"/>
      <c r="L43" s="113"/>
      <c r="M43" s="54"/>
      <c r="N43" s="130"/>
      <c r="O43" s="131"/>
      <c r="P43" s="131"/>
      <c r="Q43" s="132"/>
    </row>
    <row r="44" spans="1:17" x14ac:dyDescent="0.35">
      <c r="A44" s="54"/>
      <c r="B44" s="63">
        <v>2</v>
      </c>
      <c r="C44" s="64">
        <v>0</v>
      </c>
      <c r="D44" s="111"/>
      <c r="E44" s="111"/>
      <c r="F44" s="112"/>
      <c r="G44" s="112"/>
      <c r="H44" s="112"/>
      <c r="I44" s="112"/>
      <c r="J44" s="112"/>
      <c r="K44" s="112"/>
      <c r="L44" s="113"/>
      <c r="M44" s="54"/>
      <c r="N44" s="130"/>
      <c r="O44" s="131"/>
      <c r="P44" s="131"/>
      <c r="Q44" s="132"/>
    </row>
    <row r="45" spans="1:17" x14ac:dyDescent="0.35">
      <c r="A45" s="54"/>
      <c r="B45" s="63">
        <v>3</v>
      </c>
      <c r="C45" s="64">
        <v>0</v>
      </c>
      <c r="D45" s="111"/>
      <c r="E45" s="111"/>
      <c r="F45" s="112"/>
      <c r="G45" s="112"/>
      <c r="H45" s="112"/>
      <c r="I45" s="112"/>
      <c r="J45" s="112"/>
      <c r="K45" s="112"/>
      <c r="L45" s="113"/>
      <c r="M45" s="54"/>
      <c r="N45" s="130"/>
      <c r="O45" s="131"/>
      <c r="P45" s="131"/>
      <c r="Q45" s="132"/>
    </row>
    <row r="46" spans="1:17" x14ac:dyDescent="0.35">
      <c r="A46" s="54"/>
      <c r="B46" s="63">
        <v>4</v>
      </c>
      <c r="C46" s="64">
        <v>0</v>
      </c>
      <c r="D46" s="111"/>
      <c r="E46" s="111"/>
      <c r="F46" s="112"/>
      <c r="G46" s="112"/>
      <c r="H46" s="112"/>
      <c r="I46" s="112"/>
      <c r="J46" s="112"/>
      <c r="K46" s="112"/>
      <c r="L46" s="113"/>
      <c r="M46" s="54"/>
      <c r="N46" s="133"/>
      <c r="O46" s="134"/>
      <c r="P46" s="134"/>
      <c r="Q46" s="135"/>
    </row>
  </sheetData>
  <mergeCells count="33">
    <mergeCell ref="D12:L12"/>
    <mergeCell ref="N12:Q16"/>
    <mergeCell ref="D13:L13"/>
    <mergeCell ref="D14:L14"/>
    <mergeCell ref="D15:L15"/>
    <mergeCell ref="D16:L16"/>
    <mergeCell ref="B3:O3"/>
    <mergeCell ref="N5:N8"/>
    <mergeCell ref="B11:C11"/>
    <mergeCell ref="D11:L11"/>
    <mergeCell ref="N11:Q11"/>
    <mergeCell ref="B18:Q18"/>
    <mergeCell ref="N20:N23"/>
    <mergeCell ref="B26:C26"/>
    <mergeCell ref="D26:L26"/>
    <mergeCell ref="N26:Q26"/>
    <mergeCell ref="D27:L27"/>
    <mergeCell ref="N27:Q31"/>
    <mergeCell ref="D28:L28"/>
    <mergeCell ref="D29:L29"/>
    <mergeCell ref="D30:L30"/>
    <mergeCell ref="D31:L31"/>
    <mergeCell ref="D46:L46"/>
    <mergeCell ref="B33:Q33"/>
    <mergeCell ref="N35:N38"/>
    <mergeCell ref="B41:C41"/>
    <mergeCell ref="D41:L41"/>
    <mergeCell ref="N41:Q41"/>
    <mergeCell ref="D42:L42"/>
    <mergeCell ref="N42:Q46"/>
    <mergeCell ref="D43:L43"/>
    <mergeCell ref="D44:L44"/>
    <mergeCell ref="D45:L45"/>
  </mergeCells>
  <phoneticPr fontId="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超級プレイレポート想定PT</vt:lpstr>
      <vt:lpstr>超級プレイレポート非想定PT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2016-09-20T10:23:25Z</dcterms:modified>
</cp:coreProperties>
</file>