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460" windowWidth="38400" windowHeight="19280" tabRatio="500" activeTab="3"/>
  </bookViews>
  <sheets>
    <sheet name="基礎設計" sheetId="1" r:id="rId1"/>
    <sheet name="シート1" sheetId="2" r:id="rId2"/>
    <sheet name="超級プレイレポート想定PT" sheetId="4" r:id="rId3"/>
    <sheet name="超級プレイレポート非想定PT" sheetId="3"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3" i="1" l="1"/>
  <c r="C36" i="1"/>
  <c r="C35" i="1"/>
  <c r="C34" i="1"/>
  <c r="E13" i="1"/>
  <c r="E7" i="1"/>
  <c r="E6" i="1"/>
</calcChain>
</file>

<file path=xl/sharedStrings.xml><?xml version="1.0" encoding="utf-8"?>
<sst xmlns="http://schemas.openxmlformats.org/spreadsheetml/2006/main" count="342" uniqueCount="194">
  <si>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</si>
  <si>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</si>
  <si>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</si>
  <si>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</si>
  <si>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</si>
  <si>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</si>
  <si>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</si>
  <si>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</si>
  <si>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</si>
  <si>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</si>
  <si>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</si>
  <si>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</si>
  <si>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</si>
  <si>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</si>
  <si>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</si>
  <si>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</si>
  <si>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</si>
  <si>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</si>
  <si>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</si>
  <si>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</si>
  <si>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</si>
  <si>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</si>
  <si>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</si>
  <si>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</si>
  <si>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</si>
  <si>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</si>
  <si>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</si>
  <si>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</si>
  <si>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</si>
  <si>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</si>
  <si>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</si>
  <si>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</si>
  <si>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</si>
  <si>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</si>
  <si>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</si>
  <si>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</si>
  <si>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</si>
  <si>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</si>
  <si>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</si>
  <si>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</si>
  <si>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</si>
  <si>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</si>
  <si>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董卓襲来！</t>
  </si>
  <si>
    <t>難易度</t>
  </si>
  <si>
    <t>ボスキャラクター名称</t>
  </si>
  <si>
    <t>ボスキャラクター情報</t>
  </si>
  <si>
    <t>緑/samurai/テクニカル</t>
  </si>
  <si>
    <t>ステージギミック</t>
  </si>
  <si>
    <t>エネミーギミックA</t>
  </si>
  <si>
    <t>ウィルス</t>
  </si>
  <si>
    <t>エネミーギミックB</t>
  </si>
  <si>
    <t>キラー</t>
  </si>
  <si>
    <t>マシンキラー</t>
  </si>
  <si>
    <t>対応できるユニット数</t>
  </si>
  <si>
    <t>フロア構成要望</t>
  </si>
  <si>
    <t>実現したいユーザー体験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</si>
  <si>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</si>
  <si>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</si>
  <si>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</si>
  <si>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</si>
  <si>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</si>
  <si>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</si>
  <si>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</si>
  <si>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概要コメント</t>
  </si>
  <si>
    <t>諸葛亮</t>
  </si>
  <si>
    <t>エリス</t>
  </si>
  <si>
    <t>フロア構成</t>
  </si>
  <si>
    <t>フロア１</t>
  </si>
  <si>
    <t>登場ユニット</t>
  </si>
  <si>
    <t>攻撃力</t>
  </si>
  <si>
    <t>概要・行動パターン</t>
  </si>
  <si>
    <t>フロア2</t>
  </si>
  <si>
    <t>フロア3</t>
  </si>
  <si>
    <t>フロア4</t>
  </si>
  <si>
    <t xml:space="preserve">暗闇(どちらでもよい、複雑化するなら無しで問題ありません) </t>
    <phoneticPr fontId="6"/>
  </si>
  <si>
    <t>カーマ</t>
    <phoneticPr fontId="6"/>
  </si>
  <si>
    <t>開幕　3ターン防御1500UP(＋ターン数調整) 
2ターンごとに全体攻撃</t>
    <phoneticPr fontId="6"/>
  </si>
  <si>
    <t>HP50％以下でスピードアップ</t>
    <phoneticPr fontId="6"/>
  </si>
  <si>
    <t>かぐや(R4)　speed1</t>
    <phoneticPr fontId="6"/>
  </si>
  <si>
    <t>バショー　speed2</t>
    <phoneticPr fontId="6"/>
  </si>
  <si>
    <t>バショー　speed2</t>
    <phoneticPr fontId="6"/>
  </si>
  <si>
    <t>井伊直虎2ゲージ目 
speed1</t>
    <phoneticPr fontId="6"/>
  </si>
  <si>
    <t>董卓</t>
    <phoneticPr fontId="6"/>
  </si>
  <si>
    <t>董卓 speed2</t>
    <phoneticPr fontId="6"/>
  </si>
  <si>
    <t>董卓2ゲージ目  speed1</t>
    <phoneticPr fontId="6"/>
  </si>
  <si>
    <t>董卓3ゲージ目 
speed1</t>
    <phoneticPr fontId="6"/>
  </si>
  <si>
    <t>アーケロン(R4) 
speed2</t>
    <phoneticPr fontId="6"/>
  </si>
  <si>
    <t>ランラン (R4) 
speed1</t>
    <phoneticPr fontId="6"/>
  </si>
  <si>
    <t>井伊直虎　speed2</t>
    <phoneticPr fontId="6"/>
  </si>
  <si>
    <t>ウィルスとカウンター両方受けると勝てないように調整</t>
    <phoneticPr fontId="6"/>
  </si>
  <si>
    <t>2ターン敵からダメージ30%軽減、ウイルス状態解除、全ユニット攻撃力UP（青・ハートを吸収して効果UP） 
ヒューマン・アニマルキラー</t>
    <phoneticPr fontId="6"/>
  </si>
  <si>
    <t>ウィルス無効</t>
    <phoneticPr fontId="6"/>
  </si>
  <si>
    <t>牛頭馬頭とギミックがかぶるので、3ゲージ目はウィルスなし（1・2ゲージ目の永続ウィルスが残っていると勝てないように調整）</t>
    <phoneticPr fontId="6"/>
  </si>
  <si>
    <t>HP大回復+青パネルを赤パネルに変換し、ハートパネルを赤のボムパネルに変換する</t>
    <phoneticPr fontId="6"/>
  </si>
  <si>
    <t>ラグランジュ</t>
    <phoneticPr fontId="6"/>
  </si>
  <si>
    <t>緑パネルを赤パネルに変換+1ターン赤・青パネル出現率大UPし、全ユニットの攻撃力UP(赤・青・緑・Cパネル以外を吸収して効果UP)</t>
    <phoneticPr fontId="6"/>
  </si>
  <si>
    <t xml:space="preserve">ランダムでパネルを3つSCパネルに変換+時限式ダメージパネルを赤ボムパネルに変換 </t>
    <phoneticPr fontId="6"/>
  </si>
  <si>
    <t>爆風軽減無効</t>
    <phoneticPr fontId="6"/>
  </si>
  <si>
    <r>
      <t>開幕　状態異常耐性</t>
    </r>
    <r>
      <rPr>
        <sz val="12"/>
        <color rgb="FFFF0000"/>
        <rFont val="MS PGothic"/>
        <family val="3"/>
        <charset val="128"/>
      </rPr>
      <t>＋5ターン攻撃力50％DOWN</t>
    </r>
    <r>
      <rPr>
        <sz val="12"/>
        <color rgb="FF000000"/>
        <rFont val="MS PGothic"/>
      </rPr>
      <t xml:space="preserve">
2ターンごとに永続ウィルス＋全体攻撃(3段階で徐々に強いウィルスになる）  
(ウィルスじゃないターンで)中確率で単体マシンキラー 
HP50％以下でハートパネルを全て吸収して回復（1回のみ） 
　次のターン→超強いクリティカル＋1ターン爆風軽減(100％)</t>
    </r>
    <phoneticPr fontId="6"/>
  </si>
  <si>
    <t>↑早めに倒すか、適宜ダメージ軽減をしないとつらい攻撃力にする</t>
    <phoneticPr fontId="6"/>
  </si>
  <si>
    <r>
      <t xml:space="preserve">開幕　状態異常耐性＋フィーバー100％減少
</t>
    </r>
    <r>
      <rPr>
        <sz val="12"/>
        <color rgb="FFFF0000"/>
        <rFont val="MS PGothic"/>
        <family val="3"/>
        <charset val="128"/>
      </rPr>
      <t>1ターン目　時限式ダメージパネル大量生成 
2ターン目　1ターン黄パネル無効＋クリティカル
3ターン目　1ターン青パネル無効＋クリティカル 
4ターン目　1ターンハートパネル無効＋クリティカル
5ターン目　予告 
6ターン目　激烈クリティカル （25000ぐらい）
以降　全体攻撃とクリティカルを繰り返す</t>
    </r>
    <phoneticPr fontId="6"/>
  </si>
  <si>
    <t>開幕　緑パネルを赤パネルに5つ変換
高確率で全体攻撃  
2ターンごとに全体マシン＆緑キラー</t>
    <phoneticPr fontId="6"/>
  </si>
  <si>
    <r>
      <t xml:space="preserve">開幕　5ターンウィルス
低確率で全体攻撃 
</t>
    </r>
    <r>
      <rPr>
        <sz val="12"/>
        <color rgb="FFFF0000"/>
        <rFont val="MS PGothic"/>
        <family val="3"/>
        <charset val="128"/>
      </rPr>
      <t>高確率で時限式ダメージパネル3つ生成</t>
    </r>
    <phoneticPr fontId="6"/>
  </si>
  <si>
    <r>
      <t>開幕　状態異常耐性 
1ターン目　</t>
    </r>
    <r>
      <rPr>
        <sz val="12"/>
        <color rgb="FFFF0000"/>
        <rFont val="MS PGothic"/>
        <family val="3"/>
        <charset val="128"/>
      </rPr>
      <t>8</t>
    </r>
    <r>
      <rPr>
        <sz val="12"/>
        <color rgb="FF000000"/>
        <rFont val="MS PGothic"/>
      </rPr>
      <t>ターンウィルス  
低確率で連続攻撃
HP50%以下で全パネルを青パネルに変換  
　　次のターン→クリティカル(攻撃力UPしていると20000)
ランラン死亡でスピードUP+攻撃力UP</t>
    </r>
    <phoneticPr fontId="6"/>
  </si>
  <si>
    <r>
      <t xml:space="preserve">開幕　状態異常耐性 
2ターンに一回、永続で攻撃力がちょっとずつ上がる  
</t>
    </r>
    <r>
      <rPr>
        <sz val="12"/>
        <color rgb="FFFF0000"/>
        <rFont val="MS PGothic"/>
        <family val="3"/>
        <charset val="128"/>
      </rPr>
      <t>4ターン目で攻撃力20％ダウン</t>
    </r>
    <r>
      <rPr>
        <sz val="12"/>
        <color rgb="FF000000"/>
        <rFont val="MS PGothic"/>
      </rPr>
      <t xml:space="preserve">
アーケロン死亡で防御力3000UP</t>
    </r>
    <phoneticPr fontId="6"/>
  </si>
  <si>
    <t>開幕　状態異常耐性＋永続弱カウンター
2ターンごとに永続ウィルス＋2連続攻撃（3段階で徐々に強いウィルスになる） 
HP50％以下でスピードUP＋クリティカル
(ウィルスじゃないターンで)中確率で単体マシンキラー</t>
    <phoneticPr fontId="6"/>
  </si>
  <si>
    <t>■要件
・abilityが重要になるように調整をお願いします
・ウィルス付与+属性ダメージをメインで使う(2ターンに1度くらいの感覚で使う)
・ウィルス無効が無いとかなり辛いが、ウィルス無効さえ持っていけば気持よく勝つことが出来る
(1体も居ない場合は勝てなくて良い)
・ミケランジェロでウィルス無効を活躍させることが出来なかったため、今回のクエストでは、それらのユニットが活躍できるようにしたい</t>
    <phoneticPr fontId="6"/>
  </si>
  <si>
    <t>※攻略PTシートの調整点反映後に作成しています</t>
  </si>
  <si>
    <t>ID</t>
  </si>
  <si>
    <t>ドロップラベル</t>
  </si>
  <si>
    <t>コスト</t>
  </si>
  <si>
    <t>Level</t>
  </si>
  <si>
    <t>HP</t>
    <phoneticPr fontId="6"/>
  </si>
  <si>
    <t>HP ＋値</t>
    <phoneticPr fontId="14"/>
  </si>
  <si>
    <t>attack</t>
  </si>
  <si>
    <t>attack ＋値</t>
    <phoneticPr fontId="14"/>
  </si>
  <si>
    <t>heal</t>
  </si>
  <si>
    <t>heal ＋値</t>
    <phoneticPr fontId="14"/>
  </si>
  <si>
    <t>＋値合計</t>
  </si>
  <si>
    <t>HP合計</t>
  </si>
  <si>
    <t>ユニットスキル</t>
  </si>
  <si>
    <t>クラッシュスキル</t>
  </si>
  <si>
    <t>S・Lv</t>
    <phoneticPr fontId="14"/>
  </si>
  <si>
    <t>1体に特大ダメージ</t>
  </si>
  <si>
    <t>PremiumSS</t>
  </si>
  <si>
    <t>MAX</t>
    <phoneticPr fontId="6"/>
  </si>
  <si>
    <t>合計コスト</t>
  </si>
  <si>
    <t>各エリア所感</t>
  </si>
  <si>
    <t>プレイヤー習熟度　（初心者・中級者・上級者）</t>
  </si>
  <si>
    <t>所感</t>
  </si>
  <si>
    <t>エリア</t>
  </si>
  <si>
    <t>死亡要因</t>
    <phoneticPr fontId="14"/>
  </si>
  <si>
    <t>HP</t>
    <phoneticPr fontId="6"/>
  </si>
  <si>
    <t>HP ＋値</t>
    <phoneticPr fontId="14"/>
  </si>
  <si>
    <t>attack ＋値</t>
    <phoneticPr fontId="14"/>
  </si>
  <si>
    <t>heal ＋値</t>
    <phoneticPr fontId="14"/>
  </si>
  <si>
    <t>S・Lv</t>
    <phoneticPr fontId="14"/>
  </si>
  <si>
    <t>DropWizS</t>
  </si>
  <si>
    <t>MAX</t>
    <phoneticPr fontId="6"/>
  </si>
  <si>
    <t>HP</t>
    <phoneticPr fontId="6"/>
  </si>
  <si>
    <t>HP ＋値</t>
    <phoneticPr fontId="14"/>
  </si>
  <si>
    <t>1体に超大ダメージ</t>
  </si>
  <si>
    <t>MAX</t>
    <phoneticPr fontId="6"/>
  </si>
  <si>
    <t>▼攻略パーティー</t>
  </si>
  <si>
    <t>HP</t>
  </si>
  <si>
    <t>HP ＋値</t>
    <phoneticPr fontId="6"/>
  </si>
  <si>
    <t>attack ＋値</t>
    <phoneticPr fontId="6"/>
  </si>
  <si>
    <t>heal ＋値</t>
    <phoneticPr fontId="6"/>
  </si>
  <si>
    <t>Skill-Lv</t>
    <phoneticPr fontId="14"/>
  </si>
  <si>
    <t>▼各エリア所感</t>
  </si>
  <si>
    <t>コンティニュー</t>
  </si>
  <si>
    <t>コンティニュー理由</t>
  </si>
  <si>
    <t>　</t>
    <phoneticPr fontId="6"/>
  </si>
  <si>
    <t>-</t>
  </si>
  <si>
    <t>プレイ感</t>
  </si>
  <si>
    <t>調整点</t>
  </si>
  <si>
    <t>PremiumSSW</t>
  </si>
  <si>
    <t>2ターン敵からダメージ30%軽減、全体攻撃力UP(青・ハート吸収で効果UP)、Cパネル生成短縮(効果特大)</t>
  </si>
  <si>
    <t>ヒューマンに効果超大の単体大ダメージ+アニマルに効果超大の単体大ダメージ</t>
  </si>
  <si>
    <t>禍根の暴送者 エリス</t>
  </si>
  <si>
    <t>ランダムでパネルを3つSCパネルに変換+時限式ダメージパネルを赤ボムパネルに変換</t>
  </si>
  <si>
    <t>射愛の恋華天神 カーマ</t>
  </si>
  <si>
    <t>HP大回復+青パネルを赤パネルに変換し、ハートパネルを赤のボムパネルに変換する</t>
  </si>
  <si>
    <t>1体に特大ダメージ+ HPを大回復</t>
  </si>
  <si>
    <t>幻蜜なる怪跡 コーシー</t>
  </si>
  <si>
    <t>PremiumSSS</t>
  </si>
  <si>
    <t>赤パネルをCパネルに、黄パネルを赤パネルに変換+3ターンの間全ユニットの攻撃力と防御力を特大UP</t>
  </si>
  <si>
    <t>赤・緑属性で 単体に2連続大ダメージ</t>
  </si>
  <si>
    <t>燦然たる天使 メタトロン・ラヴァ</t>
  </si>
  <si>
    <t>パネルをランダムで2つSCパネル(威力大)に変換+ウィルス解除+3ターンHP小回復</t>
  </si>
  <si>
    <t>▼未対策パーティー1(警戒PT)</t>
    <phoneticPr fontId="6"/>
  </si>
  <si>
    <t>1ターン敵からダメージ30%軽減、全体攻撃力UP(青・ハート吸収で効果UP)、Cパネル生成短縮(効果特大)</t>
  </si>
  <si>
    <t>1体に大ダメージ</t>
  </si>
  <si>
    <t>愛花天神 カーマ</t>
  </si>
  <si>
    <t>1体に大ダメージ+ HPを大回復</t>
  </si>
  <si>
    <t>コーシー</t>
  </si>
  <si>
    <t>赤・緑属性で 単体に2連続中ダメージ</t>
  </si>
  <si>
    <t>放縦の序獅子 ギルガメッシュ</t>
  </si>
  <si>
    <t>DropWizSS</t>
  </si>
  <si>
    <t>ランダムでパネルをSCパネル(特大)に1つ、SCパネル(大)に1つ、Cパネル(大)に4つ変換</t>
  </si>
  <si>
    <t>▼未対策パーティー2(想定PT弱体化)</t>
    <phoneticPr fontId="6"/>
  </si>
  <si>
    <t>▼未対策パーティー3（全員ウィルス無効だけど回復なし・ラベルひとつ上）</t>
    <phoneticPr fontId="6"/>
  </si>
  <si>
    <t>井伊の赤以外キラーで14000超ダメージ</t>
    <rPh sb="0" eb="2">
      <t>イイ</t>
    </rPh>
    <rPh sb="3" eb="6">
      <t>アカイガイ</t>
    </rPh>
    <rPh sb="15" eb="16">
      <t>コエ</t>
    </rPh>
    <phoneticPr fontId="6"/>
  </si>
  <si>
    <t>禁書カタストロフィ21000ダメージ</t>
    <rPh sb="0" eb="2">
      <t>キンショ</t>
    </rPh>
    <phoneticPr fontId="6"/>
  </si>
  <si>
    <t>董卓２G目の２段階目ウィルス＋追撃で合計11000ほど</t>
    <rPh sb="0" eb="2">
      <t>トウタク</t>
    </rPh>
    <rPh sb="4" eb="5">
      <t>メ</t>
    </rPh>
    <rPh sb="9" eb="10">
      <t>メ</t>
    </rPh>
    <rPh sb="15" eb="17">
      <t>ツイゲキ</t>
    </rPh>
    <rPh sb="18" eb="20">
      <t>ゴウケイ</t>
    </rPh>
    <phoneticPr fontId="6"/>
  </si>
  <si>
    <t>董卓３G目　ウィルス＋追撃で１４０００ほど入って死亡</t>
    <rPh sb="0" eb="2">
      <t>トウタク</t>
    </rPh>
    <rPh sb="4" eb="5">
      <t>メ</t>
    </rPh>
    <rPh sb="11" eb="13">
      <t>ツイゲキ</t>
    </rPh>
    <rPh sb="21" eb="22">
      <t>ハイッテ</t>
    </rPh>
    <rPh sb="24" eb="26">
      <t>シボウ</t>
    </rPh>
    <phoneticPr fontId="6"/>
  </si>
  <si>
    <t xml:space="preserve">ウィルスダメージを受けるのがカーマだけという状況ですが、それでもかなり重いと感じました。
2回目の挑戦では３Fまで行けましたが、ランランを倒した辺りで回復リソースが尽きてしまい、ウィルスダメージにより倒れました
コンティニューしましたが禁書カタストロフィの威力が大きく、後遺症をひきずったまま董卓の重い攻撃に耐え切れませんでした。
・全編を通していつ大きい攻撃が来るのかわからないため、HP管理が大切に思えました。
このパーティでは唯一カーマがウィルスを受けてしまうため、足を引っ張ってしまっていました
カーマを外して回復タイプのユニットにするか、ウィルス無効持ちで染める方が安定するように思います。
ラベル的に無理ですが、超覚醒ラグランジュなら周回も視野に入りそうです
・火力については、諸葛亮のスキルでエリスやコーシーの攻撃力が１２０００程度まで上昇できるので十分な火力を持っていると感じます
感想としては、ウィルスダメージを１〜2割ほど減らすか、重い一撃になるものを減らす感じがよいでしょうか。
大ダメージを受ける事自体は納得できるのですが、予兆や予備動作がないため回復タイミングがわからず、理不尽さを感じさせてしまうかもしれません
最近は周回前提となっているウィザード級ですが、たまには難しくてバグマにするのに時間が掛かるウィザード級があってもいいんじゃないかとは個人的に思いますが、Tipsでどこまでフォローできるか、というところでしょうか（超ウィザード級とウィザード級の間といった印象です）
</t>
    <rPh sb="9" eb="10">
      <t>ウケルノガ</t>
    </rPh>
    <rPh sb="35" eb="36">
      <t>オモイ</t>
    </rPh>
    <rPh sb="49" eb="51">
      <t>チョウセｎ</t>
    </rPh>
    <rPh sb="57" eb="58">
      <t>イケマシタガ</t>
    </rPh>
    <rPh sb="69" eb="70">
      <t>タオシキッタ</t>
    </rPh>
    <rPh sb="75" eb="77">
      <t>カイフク</t>
    </rPh>
    <rPh sb="82" eb="83">
      <t>ツキテ</t>
    </rPh>
    <rPh sb="100" eb="101">
      <t>タオレマシタ</t>
    </rPh>
    <rPh sb="118" eb="120">
      <t>キンショ</t>
    </rPh>
    <rPh sb="128" eb="130">
      <t>イリョク</t>
    </rPh>
    <rPh sb="131" eb="132">
      <t>オオキク</t>
    </rPh>
    <rPh sb="135" eb="138">
      <t>コウイショウ</t>
    </rPh>
    <rPh sb="146" eb="148">
      <t>トウタク</t>
    </rPh>
    <rPh sb="149" eb="150">
      <t>オモイコウゲキ</t>
    </rPh>
    <rPh sb="154" eb="155">
      <t>タエキレマセンデシタ</t>
    </rPh>
    <rPh sb="168" eb="170">
      <t>ゼンペンヲトオシテ</t>
    </rPh>
    <rPh sb="176" eb="177">
      <t>オオキイ</t>
    </rPh>
    <rPh sb="179" eb="181">
      <t>コウゲキガクル</t>
    </rPh>
    <rPh sb="196" eb="198">
      <t>カンリ</t>
    </rPh>
    <rPh sb="199" eb="201">
      <t>タイセツ</t>
    </rPh>
    <rPh sb="217" eb="219">
      <t>ユイイツ</t>
    </rPh>
    <rPh sb="228" eb="229">
      <t>ウケテシマウタメ</t>
    </rPh>
    <rPh sb="237" eb="238">
      <t>アシヲ</t>
    </rPh>
    <rPh sb="239" eb="240">
      <t>ヒッパッテ</t>
    </rPh>
    <rPh sb="257" eb="258">
      <t>ハズシテ</t>
    </rPh>
    <rPh sb="260" eb="262">
      <t>カイフク</t>
    </rPh>
    <rPh sb="281" eb="282">
      <t>モチ</t>
    </rPh>
    <rPh sb="284" eb="285">
      <t>ソメル</t>
    </rPh>
    <rPh sb="287" eb="288">
      <t>ホウ</t>
    </rPh>
    <rPh sb="289" eb="291">
      <t>アンテイ</t>
    </rPh>
    <rPh sb="307" eb="309">
      <t>ムリ</t>
    </rPh>
    <rPh sb="313" eb="316">
      <t>チョウカクセイ</t>
    </rPh>
    <rPh sb="324" eb="326">
      <t>シュウカイ</t>
    </rPh>
    <rPh sb="327" eb="329">
      <t>シヤ</t>
    </rPh>
    <rPh sb="330" eb="331">
      <t>ハイリソウデス</t>
    </rPh>
    <rPh sb="339" eb="341">
      <t>カリョク</t>
    </rPh>
    <rPh sb="347" eb="350">
      <t>ショカツリョウ</t>
    </rPh>
    <rPh sb="364" eb="367">
      <t>コウゲキリョク</t>
    </rPh>
    <rPh sb="373" eb="375">
      <t>テイド</t>
    </rPh>
    <rPh sb="377" eb="379">
      <t>ジョウショウ</t>
    </rPh>
    <rPh sb="384" eb="386">
      <t>ジュウブン</t>
    </rPh>
    <rPh sb="387" eb="389">
      <t>カリョク</t>
    </rPh>
    <rPh sb="390" eb="391">
      <t>モッテイル</t>
    </rPh>
    <rPh sb="402" eb="404">
      <t>kansou</t>
    </rPh>
    <rPh sb="424" eb="425">
      <t>ヘラス</t>
    </rPh>
    <rPh sb="429" eb="430">
      <t>オモイイチゲキ</t>
    </rPh>
    <rPh sb="439" eb="440">
      <t>ヘラス</t>
    </rPh>
    <rPh sb="442" eb="443">
      <t>カンジ</t>
    </rPh>
    <rPh sb="454" eb="455">
      <t>ダイダメージ</t>
    </rPh>
    <rPh sb="460" eb="461">
      <t>ウケル</t>
    </rPh>
    <rPh sb="463" eb="464">
      <t>コト</t>
    </rPh>
    <rPh sb="464" eb="466">
      <t>jitai</t>
    </rPh>
    <rPh sb="467" eb="469">
      <t>ナットクデキル</t>
    </rPh>
    <rPh sb="477" eb="479">
      <t>ヨチョウ</t>
    </rPh>
    <rPh sb="480" eb="484">
      <t>ヨビドウサ</t>
    </rPh>
    <rPh sb="489" eb="491">
      <t>カイフク</t>
    </rPh>
    <rPh sb="502" eb="505">
      <t>リフジン</t>
    </rPh>
    <rPh sb="507" eb="508">
      <t>カンジサセテシマウカモ</t>
    </rPh>
    <rPh sb="524" eb="526">
      <t>サイキｎ</t>
    </rPh>
    <rPh sb="527" eb="531">
      <t>シュウカイゼンテイ</t>
    </rPh>
    <rPh sb="551" eb="552">
      <t>ムズカシイ</t>
    </rPh>
    <rPh sb="563" eb="565">
      <t>ジカンガカカル</t>
    </rPh>
    <rPh sb="574" eb="575">
      <t>キュウ</t>
    </rPh>
    <rPh sb="590" eb="593">
      <t>コジンテキニ</t>
    </rPh>
    <rPh sb="594" eb="595">
      <t>オモイマス</t>
    </rPh>
    <phoneticPr fontId="6"/>
  </si>
  <si>
    <t>達成度</t>
    <phoneticPr fontId="14"/>
  </si>
  <si>
    <t>達成度</t>
    <phoneticPr fontId="14"/>
  </si>
  <si>
    <t>ウィルス</t>
    <phoneticPr fontId="6"/>
  </si>
  <si>
    <t>ウィルス</t>
    <phoneticPr fontId="6"/>
  </si>
  <si>
    <t>ウィルスの威力が高すぎて回復間に合わず死亡</t>
    <phoneticPr fontId="6"/>
  </si>
  <si>
    <t>ウィルスの威力が高すぎて回復間に合わず死亡</t>
    <phoneticPr fontId="6"/>
  </si>
  <si>
    <t>ウィルスにさえかからなければ、諸葛亮程度の回復力でも十分回していけた。
むしろ攻撃力が高めなので、適所でスキルを打つだけで突破可能。（必要に応じて要スキル溜め）</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</si>
</sst>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rgb="FF000000"/>
      <name val="MS PGothic"/>
    </font>
    <font>
      <sz val="12"/>
      <color theme="1"/>
      <name val="Yu Gothic"/>
      <family val="2"/>
      <charset val="128"/>
      <scheme val="minor"/>
    </font>
    <font>
      <sz val="12"/>
      <color theme="1"/>
      <name val="Yu Gothic"/>
      <family val="2"/>
      <charset val="128"/>
      <scheme val="minor"/>
    </font>
    <font>
      <sz val="12"/>
      <name val="MS PGothic"/>
    </font>
    <font>
      <sz val="12"/>
      <color rgb="FFFFFFFF"/>
      <name val="MS PGothic"/>
    </font>
    <font>
      <sz val="12"/>
      <name val="MS PGothic"/>
    </font>
    <font>
      <sz val="6"/>
      <name val="MS PGothic"/>
    </font>
    <font>
      <sz val="12"/>
      <color rgb="FFFF0000"/>
      <name val="MS PGothic"/>
      <family val="3"/>
      <charset val="128"/>
    </font>
    <font>
      <b/>
      <sz val="18"/>
      <color rgb="FF0000FF"/>
      <name val="メイリオ"/>
      <family val="3"/>
      <charset val="128"/>
    </font>
    <font>
      <sz val="12"/>
      <color rgb="FF000000"/>
      <name val="メイリオ"/>
      <family val="3"/>
      <charset val="128"/>
    </font>
    <font>
      <sz val="12"/>
      <color theme="1"/>
      <name val="メイリオ"/>
      <family val="3"/>
      <charset val="128"/>
    </font>
    <font>
      <sz val="12"/>
      <name val="メイリオ"/>
      <family val="3"/>
      <charset val="128"/>
    </font>
    <font>
      <sz val="12"/>
      <color rgb="FFFFFFFF"/>
      <name val="メイリオ"/>
      <family val="3"/>
      <charset val="128"/>
    </font>
    <font>
      <b/>
      <sz val="11"/>
      <color rgb="FF000000"/>
      <name val="Meiryo"/>
      <family val="3"/>
      <charset val="128"/>
    </font>
    <font>
      <sz val="6"/>
      <name val="Yu Gothic"/>
      <family val="2"/>
      <charset val="128"/>
      <scheme val="minor"/>
    </font>
    <font>
      <sz val="12"/>
      <color rgb="FF000000"/>
      <name val="ヒラギノ角ゴ ProN W6"/>
      <family val="3"/>
      <charset val="128"/>
    </font>
    <font>
      <b/>
      <sz val="12"/>
      <color rgb="FF000000"/>
      <name val="Meiryo"/>
      <family val="3"/>
      <charset val="128"/>
    </font>
    <font>
      <sz val="12"/>
      <color rgb="FF000000"/>
      <name val="Meiryo"/>
      <family val="3"/>
      <charset val="128"/>
    </font>
    <font>
      <sz val="11"/>
      <color rgb="FF000000"/>
      <name val="Meiryo"/>
      <family val="3"/>
      <charset val="128"/>
    </font>
    <font>
      <b/>
      <sz val="14"/>
      <color rgb="FF000000"/>
      <name val="Meiryo"/>
      <family val="3"/>
      <charset val="128"/>
    </font>
    <font>
      <sz val="14"/>
      <color rgb="FF000000"/>
      <name val="Hiragino Kaku Gothic ProN"/>
      <family val="3"/>
      <charset val="128"/>
    </font>
    <font>
      <sz val="14"/>
      <name val="ヒラギノ角ゴ ProN W6"/>
      <family val="3"/>
      <charset val="128"/>
    </font>
    <font>
      <sz val="12"/>
      <color rgb="FFFF0000"/>
      <name val="Meiryo"/>
      <family val="3"/>
      <charset val="128"/>
    </font>
    <font>
      <b/>
      <sz val="14"/>
      <color rgb="FF000000"/>
      <name val="Hiragino Kaku Gothic ProN"/>
      <family val="3"/>
      <charset val="128"/>
    </font>
  </fonts>
  <fills count="12">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000000"/>
        <bgColor rgb="FF000000"/>
      </patternFill>
    </fill>
    <fill>
      <patternFill patternType="solid">
        <fgColor theme="1"/>
        <bgColor indexed="64"/>
      </patternFill>
    </fill>
    <fill>
      <patternFill patternType="solid">
        <fgColor theme="9" tint="0.79998168889431442"/>
        <bgColor indexed="64"/>
      </patternFill>
    </fill>
    <fill>
      <patternFill patternType="solid">
        <fgColor theme="5" tint="0.79998168889431442"/>
        <bgColor rgb="FFFDE9D9"/>
      </patternFill>
    </fill>
    <fill>
      <patternFill patternType="solid">
        <fgColor rgb="FFFDE9D9"/>
        <bgColor rgb="FFFDE9D9"/>
      </patternFill>
    </fill>
    <fill>
      <patternFill patternType="solid">
        <fgColor rgb="FFF2F2F2"/>
        <bgColor rgb="FFF2F2F2"/>
      </patternFill>
    </fill>
    <fill>
      <patternFill patternType="solid">
        <fgColor rgb="FFFFFFFF"/>
        <bgColor rgb="FFFFFFFF"/>
      </patternFill>
    </fill>
    <fill>
      <patternFill patternType="solid">
        <fgColor theme="6" tint="0.39997558519241921"/>
        <bgColor indexed="64"/>
      </patternFill>
    </fill>
  </fills>
  <borders count="3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000000"/>
      </left>
      <right/>
      <top/>
      <bottom style="thin">
        <color rgb="FF000000"/>
      </bottom>
      <diagonal/>
    </border>
    <border>
      <left style="thin">
        <color rgb="FF000000"/>
      </left>
      <right style="thin">
        <color auto="1"/>
      </right>
      <top/>
      <bottom style="thin">
        <color rgb="FF000000"/>
      </bottom>
      <diagonal/>
    </border>
    <border>
      <left/>
      <right/>
      <top/>
      <bottom style="thin">
        <color rgb="FF000000"/>
      </bottom>
      <diagonal/>
    </border>
    <border>
      <left/>
      <right style="thin">
        <color auto="1"/>
      </right>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0" fontId="2" fillId="0" borderId="0"/>
  </cellStyleXfs>
  <cellXfs count="112">
    <xf numFmtId="0" fontId="0" fillId="0" borderId="0" xfId="0" applyFont="1" applyAlignment="1"/>
    <xf numFmtId="0" fontId="3" fillId="0" borderId="0" xfId="0" applyFont="1" applyAlignment="1"/>
    <xf numFmtId="0" fontId="4"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0" fillId="0" borderId="3" xfId="0" applyFont="1" applyBorder="1" applyAlignment="1">
      <alignment horizontal="left" vertical="center" wrapText="1"/>
    </xf>
    <xf numFmtId="0" fontId="3" fillId="0" borderId="0" xfId="0" applyFont="1"/>
    <xf numFmtId="0" fontId="7" fillId="0" borderId="3" xfId="0" applyFont="1" applyBorder="1" applyAlignment="1">
      <alignment vertical="center" wrapText="1"/>
    </xf>
    <xf numFmtId="0" fontId="8" fillId="0" borderId="0" xfId="1" applyFont="1"/>
    <xf numFmtId="0" fontId="9" fillId="0" borderId="0" xfId="1" applyFont="1"/>
    <xf numFmtId="0" fontId="10" fillId="0" borderId="0" xfId="1" applyFont="1"/>
    <xf numFmtId="0" fontId="11" fillId="0" borderId="0" xfId="1" applyFont="1" applyAlignment="1">
      <alignment vertical="center"/>
    </xf>
    <xf numFmtId="0" fontId="11" fillId="0" borderId="0" xfId="1" applyFont="1" applyAlignment="1">
      <alignment horizontal="center" vertical="center"/>
    </xf>
    <xf numFmtId="0" fontId="10" fillId="5" borderId="0" xfId="1" applyFont="1" applyFill="1"/>
    <xf numFmtId="0" fontId="13" fillId="6" borderId="5" xfId="1" applyFont="1" applyFill="1" applyBorder="1"/>
    <xf numFmtId="0" fontId="13" fillId="6" borderId="5" xfId="1" applyFont="1" applyFill="1" applyBorder="1" applyAlignment="1">
      <alignment wrapText="1"/>
    </xf>
    <xf numFmtId="0" fontId="15" fillId="0" borderId="5" xfId="0" applyFont="1" applyBorder="1" applyAlignment="1">
      <alignment horizontal="center"/>
    </xf>
    <xf numFmtId="0" fontId="16" fillId="0" borderId="0" xfId="1" applyFont="1"/>
    <xf numFmtId="0" fontId="16" fillId="0" borderId="7" xfId="1" applyFont="1" applyBorder="1"/>
    <xf numFmtId="0" fontId="15" fillId="0" borderId="7" xfId="1" applyFont="1" applyBorder="1"/>
    <xf numFmtId="0" fontId="2" fillId="0" borderId="0" xfId="1" applyFont="1"/>
    <xf numFmtId="0" fontId="17" fillId="0" borderId="0" xfId="1" applyFont="1"/>
    <xf numFmtId="0" fontId="9" fillId="9" borderId="10" xfId="1" applyFont="1" applyFill="1" applyBorder="1" applyAlignment="1">
      <alignment vertical="center"/>
    </xf>
    <xf numFmtId="0" fontId="9" fillId="9" borderId="11" xfId="1" applyFont="1" applyFill="1" applyBorder="1" applyAlignment="1">
      <alignment vertical="center"/>
    </xf>
    <xf numFmtId="0" fontId="9" fillId="0" borderId="1" xfId="1" applyFont="1" applyBorder="1"/>
    <xf numFmtId="9" fontId="9" fillId="10" borderId="17" xfId="1" applyNumberFormat="1" applyFont="1" applyFill="1" applyBorder="1"/>
    <xf numFmtId="0" fontId="9" fillId="10" borderId="17" xfId="1" applyFont="1" applyFill="1" applyBorder="1"/>
    <xf numFmtId="0" fontId="9" fillId="0" borderId="20" xfId="1" applyFont="1" applyBorder="1"/>
    <xf numFmtId="0" fontId="13" fillId="0" borderId="0" xfId="1" applyFont="1" applyFill="1" applyBorder="1"/>
    <xf numFmtId="0" fontId="18" fillId="0" borderId="0" xfId="1" applyFont="1" applyFill="1" applyBorder="1"/>
    <xf numFmtId="0" fontId="3" fillId="0" borderId="0" xfId="1" applyFont="1" applyAlignment="1">
      <alignment vertical="center"/>
    </xf>
    <xf numFmtId="0" fontId="3" fillId="0" borderId="0" xfId="1" applyFont="1" applyAlignment="1">
      <alignment horizontal="center" vertical="center"/>
    </xf>
    <xf numFmtId="0" fontId="2" fillId="0" borderId="0" xfId="1" applyFont="1" applyAlignment="1"/>
    <xf numFmtId="0" fontId="17" fillId="0" borderId="0" xfId="1" applyFont="1" applyAlignment="1">
      <alignment horizontal="left" vertical="center"/>
    </xf>
    <xf numFmtId="0" fontId="19" fillId="11" borderId="5" xfId="1" applyFont="1" applyFill="1" applyBorder="1"/>
    <xf numFmtId="0" fontId="20" fillId="0" borderId="5" xfId="0" applyFont="1" applyBorder="1" applyAlignment="1"/>
    <xf numFmtId="0" fontId="21" fillId="0" borderId="5" xfId="0" applyFont="1" applyBorder="1" applyAlignment="1">
      <alignment horizontal="center"/>
    </xf>
    <xf numFmtId="0" fontId="3" fillId="0" borderId="0" xfId="0" applyFont="1" applyBorder="1" applyAlignment="1"/>
    <xf numFmtId="0" fontId="0" fillId="0" borderId="0" xfId="0" applyFont="1" applyBorder="1" applyAlignment="1"/>
    <xf numFmtId="0" fontId="2" fillId="0" borderId="0" xfId="1"/>
    <xf numFmtId="0" fontId="17" fillId="3" borderId="3" xfId="1" applyFont="1" applyFill="1" applyBorder="1" applyAlignment="1">
      <alignment horizontal="left" vertical="center"/>
    </xf>
    <xf numFmtId="0" fontId="17" fillId="3" borderId="1" xfId="1" applyFont="1" applyFill="1" applyBorder="1" applyAlignment="1">
      <alignment horizontal="left" vertical="center"/>
    </xf>
    <xf numFmtId="0" fontId="17" fillId="0" borderId="3" xfId="1" applyFont="1" applyBorder="1" applyAlignment="1">
      <alignment horizontal="left" vertical="center"/>
    </xf>
    <xf numFmtId="0" fontId="17" fillId="0" borderId="1" xfId="1" applyFont="1" applyBorder="1" applyAlignment="1">
      <alignment horizontal="left" vertical="center"/>
    </xf>
    <xf numFmtId="0" fontId="20" fillId="0" borderId="0" xfId="0" applyFont="1" applyAlignment="1"/>
    <xf numFmtId="0" fontId="23" fillId="0" borderId="0" xfId="0" applyFont="1" applyAlignment="1"/>
    <xf numFmtId="0" fontId="23" fillId="0" borderId="5" xfId="0" applyFont="1" applyBorder="1" applyAlignment="1"/>
    <xf numFmtId="0" fontId="0" fillId="3" borderId="1" xfId="0" applyFont="1" applyFill="1" applyBorder="1" applyAlignment="1">
      <alignment vertical="top"/>
    </xf>
    <xf numFmtId="0" fontId="3" fillId="0" borderId="2" xfId="0" applyFont="1" applyBorder="1"/>
    <xf numFmtId="0" fontId="0" fillId="3" borderId="1" xfId="0" applyFont="1" applyFill="1" applyBorder="1" applyAlignment="1">
      <alignment vertical="center"/>
    </xf>
    <xf numFmtId="0" fontId="3" fillId="0" borderId="4" xfId="0" applyFont="1" applyBorder="1"/>
    <xf numFmtId="0" fontId="5" fillId="3" borderId="1" xfId="0" applyFont="1" applyFill="1" applyBorder="1" applyAlignment="1">
      <alignment vertical="center"/>
    </xf>
    <xf numFmtId="0" fontId="17" fillId="0" borderId="5" xfId="1" applyFont="1" applyBorder="1" applyAlignment="1">
      <alignment horizontal="left"/>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20" fillId="0" borderId="7" xfId="0" applyFont="1" applyBorder="1" applyAlignment="1">
      <alignment horizontal="center" vertical="center"/>
    </xf>
    <xf numFmtId="0" fontId="17" fillId="3" borderId="6" xfId="1" applyFont="1" applyFill="1" applyBorder="1" applyAlignment="1">
      <alignment horizontal="left"/>
    </xf>
    <xf numFmtId="0" fontId="17" fillId="3" borderId="9" xfId="1" applyFont="1" applyFill="1" applyBorder="1" applyAlignment="1">
      <alignment horizontal="left"/>
    </xf>
    <xf numFmtId="0" fontId="17" fillId="3" borderId="8" xfId="1" applyFont="1" applyFill="1" applyBorder="1" applyAlignment="1">
      <alignment horizontal="left"/>
    </xf>
    <xf numFmtId="0" fontId="17" fillId="3" borderId="1" xfId="1" applyFont="1" applyFill="1" applyBorder="1" applyAlignment="1">
      <alignment horizontal="left" vertical="center"/>
    </xf>
    <xf numFmtId="0" fontId="3" fillId="0" borderId="4" xfId="1" applyFont="1" applyBorder="1"/>
    <xf numFmtId="0" fontId="3" fillId="0" borderId="2" xfId="1" applyFont="1" applyBorder="1"/>
    <xf numFmtId="0" fontId="1" fillId="10" borderId="26" xfId="1" applyFont="1" applyFill="1" applyBorder="1" applyAlignment="1">
      <alignment vertical="top" wrapText="1"/>
    </xf>
    <xf numFmtId="0" fontId="3" fillId="0" borderId="0" xfId="1" applyFont="1" applyBorder="1"/>
    <xf numFmtId="0" fontId="3" fillId="0" borderId="27" xfId="1" applyFont="1" applyBorder="1"/>
    <xf numFmtId="0" fontId="3" fillId="0" borderId="26" xfId="1" applyFont="1" applyBorder="1"/>
    <xf numFmtId="0" fontId="2" fillId="0" borderId="0" xfId="1" applyFont="1" applyAlignment="1"/>
    <xf numFmtId="0" fontId="3" fillId="0" borderId="10" xfId="1" applyFont="1" applyBorder="1"/>
    <xf numFmtId="0" fontId="3" fillId="0" borderId="12" xfId="1" applyFont="1" applyBorder="1"/>
    <xf numFmtId="0" fontId="3" fillId="0" borderId="28" xfId="1" applyFont="1" applyBorder="1"/>
    <xf numFmtId="0" fontId="22" fillId="10" borderId="29" xfId="1" applyFont="1" applyFill="1" applyBorder="1" applyAlignment="1">
      <alignment horizontal="left" vertical="top" wrapText="1"/>
    </xf>
    <xf numFmtId="0" fontId="3" fillId="0" borderId="30" xfId="1" applyFont="1" applyBorder="1"/>
    <xf numFmtId="0" fontId="3" fillId="0" borderId="31" xfId="1" applyFont="1" applyBorder="1"/>
    <xf numFmtId="0" fontId="9" fillId="9" borderId="12" xfId="1" applyFont="1" applyFill="1" applyBorder="1" applyAlignment="1">
      <alignment horizontal="left" vertical="center"/>
    </xf>
    <xf numFmtId="0" fontId="11" fillId="0" borderId="12" xfId="1" applyFont="1" applyBorder="1"/>
    <xf numFmtId="0" fontId="11" fillId="0" borderId="13" xfId="1" applyFont="1" applyBorder="1"/>
    <xf numFmtId="0" fontId="11" fillId="10" borderId="14" xfId="1" applyFont="1" applyFill="1" applyBorder="1" applyAlignment="1">
      <alignment horizontal="left" vertical="top" wrapText="1"/>
    </xf>
    <xf numFmtId="0" fontId="11" fillId="10" borderId="15" xfId="1" applyFont="1" applyFill="1" applyBorder="1" applyAlignment="1">
      <alignment horizontal="left" vertical="top" wrapText="1"/>
    </xf>
    <xf numFmtId="0" fontId="11" fillId="10" borderId="16" xfId="1" applyFont="1" applyFill="1" applyBorder="1" applyAlignment="1">
      <alignment horizontal="left" vertical="top" wrapText="1"/>
    </xf>
    <xf numFmtId="0" fontId="11" fillId="10" borderId="19" xfId="1" applyFont="1" applyFill="1" applyBorder="1" applyAlignment="1">
      <alignment horizontal="left" vertical="top" wrapText="1"/>
    </xf>
    <xf numFmtId="0" fontId="11" fillId="10" borderId="0" xfId="1" applyFont="1" applyFill="1" applyBorder="1" applyAlignment="1">
      <alignment horizontal="left" vertical="top" wrapText="1"/>
    </xf>
    <xf numFmtId="0" fontId="11" fillId="10" borderId="20" xfId="1" applyFont="1" applyFill="1" applyBorder="1" applyAlignment="1">
      <alignment horizontal="left" vertical="top" wrapText="1"/>
    </xf>
    <xf numFmtId="0" fontId="11" fillId="10" borderId="21" xfId="1" applyFont="1" applyFill="1" applyBorder="1" applyAlignment="1">
      <alignment horizontal="left" vertical="top" wrapText="1"/>
    </xf>
    <xf numFmtId="0" fontId="11" fillId="10" borderId="22" xfId="1" applyFont="1" applyFill="1" applyBorder="1" applyAlignment="1">
      <alignment horizontal="left" vertical="top" wrapText="1"/>
    </xf>
    <xf numFmtId="0" fontId="11" fillId="10" borderId="23" xfId="1" applyFont="1" applyFill="1" applyBorder="1" applyAlignment="1">
      <alignment horizontal="left" vertical="top" wrapText="1"/>
    </xf>
    <xf numFmtId="0" fontId="9" fillId="0" borderId="4" xfId="1" applyFont="1" applyBorder="1" applyAlignment="1">
      <alignment horizontal="center"/>
    </xf>
    <xf numFmtId="0" fontId="11" fillId="0" borderId="4" xfId="1" applyFont="1" applyBorder="1"/>
    <xf numFmtId="0" fontId="11" fillId="0" borderId="18" xfId="1" applyFont="1" applyBorder="1"/>
    <xf numFmtId="0" fontId="12" fillId="4" borderId="0" xfId="1" applyFont="1" applyFill="1" applyBorder="1" applyAlignment="1">
      <alignment horizontal="left"/>
    </xf>
    <xf numFmtId="0" fontId="11" fillId="0" borderId="0" xfId="1" applyFont="1" applyBorder="1"/>
    <xf numFmtId="0" fontId="20" fillId="0" borderId="5" xfId="0" applyFont="1" applyBorder="1" applyAlignment="1">
      <alignment horizontal="center" vertical="center"/>
    </xf>
    <xf numFmtId="0" fontId="9" fillId="7" borderId="6" xfId="1" applyFont="1" applyFill="1" applyBorder="1" applyAlignment="1">
      <alignment horizontal="left" vertical="center"/>
    </xf>
    <xf numFmtId="0" fontId="9" fillId="7" borderId="8" xfId="1" applyFont="1" applyFill="1" applyBorder="1" applyAlignment="1">
      <alignment horizontal="left" vertical="center"/>
    </xf>
    <xf numFmtId="0" fontId="9" fillId="7" borderId="9" xfId="1" applyFont="1" applyFill="1" applyBorder="1" applyAlignment="1">
      <alignment horizontal="left" vertical="center"/>
    </xf>
    <xf numFmtId="0" fontId="9" fillId="8" borderId="6" xfId="1" applyFont="1" applyFill="1" applyBorder="1" applyAlignment="1">
      <alignment horizontal="left" vertical="center"/>
    </xf>
    <xf numFmtId="0" fontId="9" fillId="8" borderId="9" xfId="1" applyFont="1" applyFill="1" applyBorder="1" applyAlignment="1">
      <alignment horizontal="left" vertical="center"/>
    </xf>
    <xf numFmtId="0" fontId="9" fillId="8" borderId="8" xfId="1" applyFont="1" applyFill="1" applyBorder="1" applyAlignment="1">
      <alignment horizontal="left" vertical="center"/>
    </xf>
    <xf numFmtId="0" fontId="12" fillId="4" borderId="22" xfId="1" applyFont="1" applyFill="1" applyBorder="1" applyAlignment="1"/>
  </cellXfs>
  <cellStyles count="2">
    <cellStyle name="標準" xfId="0" builtinId="0"/>
    <cellStyle name="標準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181493</xdr:colOff>
      <xdr:row>2</xdr:row>
      <xdr:rowOff>162128</xdr:rowOff>
    </xdr:from>
    <xdr:to>
      <xdr:col>10</xdr:col>
      <xdr:colOff>657743</xdr:colOff>
      <xdr:row>11</xdr:row>
      <xdr:rowOff>25781</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7468231" y="612483"/>
          <a:ext cx="4214193" cy="2394646"/>
        </a:xfrm>
        <a:prstGeom prst="rect">
          <a:avLst/>
        </a:prstGeom>
        <a:noFill/>
      </xdr:spPr>
    </xdr:pic>
    <xdr:clientData fLocksWithSheet="0"/>
  </xdr:twoCellAnchor>
  <xdr:twoCellAnchor>
    <xdr:from>
      <xdr:col>5</xdr:col>
      <xdr:colOff>285300</xdr:colOff>
      <xdr:row>11</xdr:row>
      <xdr:rowOff>220628</xdr:rowOff>
    </xdr:from>
    <xdr:to>
      <xdr:col>11</xdr:col>
      <xdr:colOff>4436</xdr:colOff>
      <xdr:row>21</xdr:row>
      <xdr:rowOff>208424</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7572038" y="3201976"/>
          <a:ext cx="4204668" cy="2392689"/>
        </a:xfrm>
        <a:prstGeom prst="rect">
          <a:avLst/>
        </a:prstGeom>
        <a:noFill/>
      </xdr:spPr>
    </xdr:pic>
    <xdr:clientData fLocksWithSheet="0"/>
  </xdr:twoCellAnchor>
  <xdr:twoCellAnchor>
    <xdr:from>
      <xdr:col>5</xdr:col>
      <xdr:colOff>100226</xdr:colOff>
      <xdr:row>22</xdr:row>
      <xdr:rowOff>200182</xdr:rowOff>
    </xdr:from>
    <xdr:to>
      <xdr:col>12</xdr:col>
      <xdr:colOff>128801</xdr:colOff>
      <xdr:row>23</xdr:row>
      <xdr:rowOff>1006632</xdr:rowOff>
    </xdr:to>
    <xdr:pic>
      <xdr:nvPicPr>
        <xdr:cNvPr id="4" name="image03.jpg" title="画像"/>
        <xdr:cNvPicPr preferRelativeResize="0"/>
      </xdr:nvPicPr>
      <xdr:blipFill>
        <a:blip xmlns:r="http://schemas.openxmlformats.org/officeDocument/2006/relationships" r:embed="rId3" cstate="print"/>
        <a:stretch>
          <a:fillRect/>
        </a:stretch>
      </xdr:blipFill>
      <xdr:spPr>
        <a:xfrm>
          <a:off x="7386964" y="5811600"/>
          <a:ext cx="5261695" cy="2760989"/>
        </a:xfrm>
        <a:prstGeom prst="rect">
          <a:avLst/>
        </a:prstGeom>
        <a:noFill/>
      </xdr:spPr>
    </xdr:pic>
    <xdr:clientData fLocksWithSheet="0"/>
  </xdr:twoCellAnchor>
  <xdr:twoCellAnchor>
    <xdr:from>
      <xdr:col>5</xdr:col>
      <xdr:colOff>442360</xdr:colOff>
      <xdr:row>23</xdr:row>
      <xdr:rowOff>1164482</xdr:rowOff>
    </xdr:from>
    <xdr:to>
      <xdr:col>10</xdr:col>
      <xdr:colOff>680485</xdr:colOff>
      <xdr:row>29</xdr:row>
      <xdr:rowOff>93764</xdr:rowOff>
    </xdr:to>
    <xdr:pic>
      <xdr:nvPicPr>
        <xdr:cNvPr id="5" name="image02.jpg" title="画像"/>
        <xdr:cNvPicPr preferRelativeResize="0"/>
      </xdr:nvPicPr>
      <xdr:blipFill>
        <a:blip xmlns:r="http://schemas.openxmlformats.org/officeDocument/2006/relationships" r:embed="rId4" cstate="print"/>
        <a:stretch>
          <a:fillRect/>
        </a:stretch>
      </xdr:blipFill>
      <xdr:spPr>
        <a:xfrm>
          <a:off x="7729098" y="8730439"/>
          <a:ext cx="3976068" cy="2279921"/>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1006"/>
  <sheetViews>
    <sheetView topLeftCell="A2" zoomScale="141" zoomScaleNormal="141" zoomScalePageLayoutView="141" workbookViewId="0">
      <selection activeCell="E6" sqref="E6"/>
    </sheetView>
  </sheetViews>
  <sheetFormatPr baseColWidth="12" defaultColWidth="13.5" defaultRowHeight="15" customHeight="1" x14ac:dyDescent="0.15"/>
  <cols>
    <col min="1" max="2" width="2.1640625" customWidth="1"/>
    <col min="3" max="4" width="17.6640625" customWidth="1"/>
    <col min="5" max="5" width="56.1640625" customWidth="1"/>
    <col min="6" max="27" width="9.83203125" customWidth="1"/>
  </cols>
  <sheetData>
    <row r="1" spans="1:5" ht="18" customHeight="1" x14ac:dyDescent="0.15">
      <c r="A1" s="2" t="s">
        <v>37</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63" t="s">
        <v>39</v>
      </c>
      <c r="D5" s="62"/>
      <c r="E5" s="8" t="s">
        <v>3</v>
      </c>
    </row>
    <row r="6" spans="1:5" ht="38" customHeight="1" x14ac:dyDescent="0.15">
      <c r="A6" s="3"/>
      <c r="B6" s="6"/>
      <c r="C6" s="63" t="s">
        <v>7</v>
      </c>
      <c r="D6" s="62"/>
      <c r="E6" s="9" t="str">
        <f>VLOOKUP(E5,シート1!A10:B15,2,FALSE)</f>
        <v>上級者の遊び場。★６まで育つユニットが手に入る。超上級者はここを周回してバグマのユニットを作る。</v>
      </c>
    </row>
    <row r="7" spans="1:5" ht="37" customHeight="1" x14ac:dyDescent="0.15">
      <c r="A7" s="3"/>
      <c r="B7" s="6"/>
      <c r="C7" s="63" t="s">
        <v>31</v>
      </c>
      <c r="D7" s="62"/>
      <c r="E7" s="12" t="str">
        <f>VLOOKUP(E5,シート1!A18:B23,2,FALSE)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65" t="s">
        <v>41</v>
      </c>
      <c r="D12" s="62"/>
      <c r="E12" s="8" t="s">
        <v>42</v>
      </c>
    </row>
    <row r="13" spans="1:5" ht="18" customHeight="1" x14ac:dyDescent="0.15">
      <c r="A13" s="3"/>
      <c r="B13" s="6"/>
      <c r="C13" s="65" t="s">
        <v>43</v>
      </c>
      <c r="D13" s="62"/>
      <c r="E13" s="8" t="str">
        <f>VLOOKUP(E5,シート1!A10:C15,3,FALSE)</f>
        <v>超絶級/ウィザード級</v>
      </c>
    </row>
    <row r="14" spans="1:5" ht="18" customHeight="1" x14ac:dyDescent="0.15">
      <c r="A14" s="3"/>
      <c r="B14" s="6"/>
      <c r="C14" s="65" t="s">
        <v>44</v>
      </c>
      <c r="D14" s="62"/>
      <c r="E14" s="8" t="s">
        <v>82</v>
      </c>
    </row>
    <row r="15" spans="1:5" ht="30.75" customHeight="1" x14ac:dyDescent="0.15">
      <c r="A15" s="3"/>
      <c r="B15" s="6"/>
      <c r="C15" s="63" t="s">
        <v>45</v>
      </c>
      <c r="D15" s="62"/>
      <c r="E15" s="12" t="s">
        <v>46</v>
      </c>
    </row>
    <row r="16" spans="1:5" ht="18" customHeight="1" x14ac:dyDescent="0.15">
      <c r="A16" s="3"/>
      <c r="B16" s="6"/>
      <c r="C16" s="6"/>
      <c r="D16" s="6"/>
      <c r="E16" s="6"/>
    </row>
    <row r="17" spans="1:5" ht="18" customHeight="1" x14ac:dyDescent="0.15">
      <c r="A17" s="3"/>
      <c r="B17" s="6"/>
      <c r="C17" s="63" t="s">
        <v>47</v>
      </c>
      <c r="D17" s="62"/>
      <c r="E17" s="13"/>
    </row>
    <row r="18" spans="1:5" ht="18" customHeight="1" x14ac:dyDescent="0.15">
      <c r="A18" s="3"/>
      <c r="B18" s="6"/>
      <c r="C18" s="63" t="s">
        <v>48</v>
      </c>
      <c r="D18" s="62"/>
      <c r="E18" s="13" t="s">
        <v>49</v>
      </c>
    </row>
    <row r="19" spans="1:5" ht="22" customHeight="1" x14ac:dyDescent="0.15">
      <c r="A19" s="3"/>
      <c r="B19" s="6"/>
      <c r="C19" s="63" t="s">
        <v>50</v>
      </c>
      <c r="D19" s="62"/>
      <c r="E19" s="19" t="s">
        <v>74</v>
      </c>
    </row>
    <row r="20" spans="1:5" ht="18" customHeight="1" x14ac:dyDescent="0.15">
      <c r="A20" s="3"/>
      <c r="B20" s="6"/>
      <c r="C20" s="63" t="s">
        <v>51</v>
      </c>
      <c r="D20" s="62"/>
      <c r="E20" s="13" t="s">
        <v>52</v>
      </c>
    </row>
    <row r="21" spans="1:5" ht="18" customHeight="1" x14ac:dyDescent="0.15">
      <c r="A21" s="3"/>
      <c r="B21" s="6"/>
      <c r="C21" s="63" t="s">
        <v>53</v>
      </c>
      <c r="D21" s="64"/>
      <c r="E21" s="14"/>
    </row>
    <row r="22" spans="1:5" ht="18" customHeight="1" x14ac:dyDescent="0.15">
      <c r="A22" s="3"/>
      <c r="B22" s="6"/>
      <c r="C22" s="63" t="s">
        <v>54</v>
      </c>
      <c r="D22" s="62"/>
      <c r="E22" s="13"/>
    </row>
    <row r="23" spans="1:5" ht="154" customHeight="1" x14ac:dyDescent="0.15">
      <c r="A23" s="3"/>
      <c r="B23" s="6"/>
      <c r="C23" s="63" t="s">
        <v>55</v>
      </c>
      <c r="D23" s="62"/>
      <c r="E23" s="12" t="s">
        <v>106</v>
      </c>
    </row>
    <row r="24" spans="1:5" ht="175" customHeight="1" x14ac:dyDescent="0.15">
      <c r="A24" s="3"/>
      <c r="B24" s="6"/>
      <c r="C24" s="61" t="s">
        <v>56</v>
      </c>
      <c r="D24" s="62"/>
      <c r="E24" s="17" t="s">
        <v>57</v>
      </c>
    </row>
    <row r="25" spans="1:5" ht="18" customHeight="1" x14ac:dyDescent="0.15">
      <c r="A25" s="3"/>
      <c r="B25" s="6"/>
      <c r="C25" s="6"/>
      <c r="D25" s="6"/>
      <c r="E25" s="6"/>
    </row>
    <row r="26" spans="1:5" ht="18" customHeight="1" x14ac:dyDescent="0.15">
      <c r="A26" s="3"/>
      <c r="B26" s="6"/>
      <c r="C26" s="63" t="s">
        <v>58</v>
      </c>
      <c r="D26" s="62"/>
      <c r="E26" s="10"/>
    </row>
    <row r="27" spans="1:5" ht="18" customHeight="1" x14ac:dyDescent="0.15">
      <c r="A27" s="3"/>
      <c r="B27" s="6"/>
      <c r="C27" s="6"/>
      <c r="D27" s="6"/>
      <c r="E27" s="6"/>
    </row>
    <row r="28" spans="1:5" ht="18" customHeight="1" x14ac:dyDescent="0.15">
      <c r="A28" s="3"/>
      <c r="B28" s="6"/>
      <c r="C28" s="63" t="s">
        <v>59</v>
      </c>
      <c r="D28" s="62"/>
      <c r="E28" s="10"/>
    </row>
    <row r="29" spans="1:5" ht="18" customHeight="1" x14ac:dyDescent="0.15">
      <c r="A29" s="3"/>
      <c r="B29" s="6"/>
      <c r="C29" s="6"/>
      <c r="D29" s="6"/>
      <c r="E29" s="6"/>
    </row>
    <row r="30" spans="1:5" ht="18" customHeight="1" x14ac:dyDescent="0.15">
      <c r="A30" s="3"/>
      <c r="B30" s="11" t="s">
        <v>60</v>
      </c>
      <c r="C30" s="11"/>
      <c r="D30" s="11"/>
      <c r="E30" s="11"/>
    </row>
    <row r="31" spans="1:5" ht="18" customHeight="1" x14ac:dyDescent="0.15">
      <c r="A31" s="3"/>
      <c r="B31" s="6"/>
      <c r="C31" s="6"/>
      <c r="D31" s="6"/>
      <c r="E31" s="6"/>
    </row>
    <row r="32" spans="1:5" ht="18" customHeight="1" x14ac:dyDescent="0.15">
      <c r="A32" s="3"/>
      <c r="B32" s="6"/>
      <c r="C32" s="15" t="s">
        <v>61</v>
      </c>
      <c r="D32" s="15" t="s">
        <v>62</v>
      </c>
      <c r="E32" s="16" t="s">
        <v>63</v>
      </c>
    </row>
    <row r="33" spans="1:6" ht="51" customHeight="1" x14ac:dyDescent="0.15">
      <c r="A33" s="3"/>
      <c r="B33" s="6"/>
      <c r="C33" s="12" t="str">
        <f>VLOOKUP($E$5,シート1!$A$10:$G$15,4,FALSE)</f>
        <v>SS(Level:99)</v>
      </c>
      <c r="D33" s="12" t="s">
        <v>64</v>
      </c>
      <c r="E33" s="17" t="s">
        <v>90</v>
      </c>
      <c r="F33" t="s">
        <v>91</v>
      </c>
    </row>
    <row r="34" spans="1:6" ht="42" customHeight="1" x14ac:dyDescent="0.15">
      <c r="A34" s="3"/>
      <c r="B34" s="6"/>
      <c r="C34" s="12" t="str">
        <f>VLOOKUP($E$5,シート1!$A$10:$G$15,5,FALSE)</f>
        <v>S(Level:99)</v>
      </c>
      <c r="D34" s="12" t="s">
        <v>65</v>
      </c>
      <c r="E34" s="12" t="s">
        <v>96</v>
      </c>
      <c r="F34" t="s">
        <v>91</v>
      </c>
    </row>
    <row r="35" spans="1:6" ht="42" customHeight="1" x14ac:dyDescent="0.15">
      <c r="A35" s="3"/>
      <c r="B35" s="6"/>
      <c r="C35" s="12" t="str">
        <f>VLOOKUP($E$5,シート1!$A$10:$G$15,6,FALSE)</f>
        <v>S(Level:99)</v>
      </c>
      <c r="D35" s="12" t="s">
        <v>75</v>
      </c>
      <c r="E35" s="9" t="s">
        <v>93</v>
      </c>
      <c r="F35" t="s">
        <v>97</v>
      </c>
    </row>
    <row r="36" spans="1:6" ht="56" customHeight="1" x14ac:dyDescent="0.15">
      <c r="A36" s="3"/>
      <c r="B36" s="6"/>
      <c r="C36" s="12" t="str">
        <f>VLOOKUP($E$5,シート1!$A$10:$G$15,7,FALSE)</f>
        <v>SSS(Level:99)</v>
      </c>
      <c r="D36" s="12" t="s">
        <v>94</v>
      </c>
      <c r="E36" s="12" t="s">
        <v>95</v>
      </c>
      <c r="F36" t="s">
        <v>91</v>
      </c>
    </row>
    <row r="37" spans="1:6" ht="18" customHeight="1" x14ac:dyDescent="0.15">
      <c r="A37" s="3"/>
      <c r="B37" s="6"/>
      <c r="C37" s="18"/>
      <c r="D37" s="18"/>
      <c r="E37" s="6"/>
    </row>
    <row r="38" spans="1:6" ht="18" customHeight="1" x14ac:dyDescent="0.15">
      <c r="A38" s="3"/>
      <c r="B38" s="6"/>
      <c r="C38" s="6"/>
      <c r="D38" s="6"/>
      <c r="E38" s="6"/>
    </row>
    <row r="39" spans="1:6" ht="18" customHeight="1" x14ac:dyDescent="0.15">
      <c r="A39" s="3"/>
      <c r="B39" s="11" t="s">
        <v>66</v>
      </c>
      <c r="C39" s="11"/>
      <c r="D39" s="11"/>
      <c r="E39" s="11"/>
    </row>
    <row r="40" spans="1:6" ht="18" customHeight="1" x14ac:dyDescent="0.15">
      <c r="A40" s="3"/>
      <c r="B40" s="6"/>
      <c r="C40" s="6"/>
      <c r="D40" s="6"/>
      <c r="E40" s="6"/>
    </row>
    <row r="41" spans="1:6" ht="18" customHeight="1" x14ac:dyDescent="0.15">
      <c r="A41" s="3"/>
      <c r="B41" s="6"/>
      <c r="C41" s="63" t="s">
        <v>67</v>
      </c>
      <c r="D41" s="64"/>
      <c r="E41" s="16"/>
    </row>
    <row r="42" spans="1:6" ht="18" customHeight="1" x14ac:dyDescent="0.15">
      <c r="A42" s="3"/>
      <c r="B42" s="6"/>
      <c r="C42" s="16" t="s">
        <v>68</v>
      </c>
      <c r="D42" s="15" t="s">
        <v>69</v>
      </c>
      <c r="E42" s="16" t="s">
        <v>70</v>
      </c>
    </row>
    <row r="43" spans="1:6" ht="18" customHeight="1" x14ac:dyDescent="0.15">
      <c r="A43" s="3"/>
      <c r="B43" s="6"/>
      <c r="C43" s="10" t="s">
        <v>79</v>
      </c>
      <c r="D43" s="10">
        <v>3000</v>
      </c>
      <c r="E43" s="9" t="s">
        <v>77</v>
      </c>
    </row>
    <row r="44" spans="1:6" ht="45" customHeight="1" x14ac:dyDescent="0.15">
      <c r="A44" s="3"/>
      <c r="B44" s="6"/>
      <c r="C44" s="9" t="s">
        <v>78</v>
      </c>
      <c r="D44" s="9">
        <v>5000</v>
      </c>
      <c r="E44" s="9" t="s">
        <v>76</v>
      </c>
    </row>
    <row r="45" spans="1:6" ht="18" customHeight="1" x14ac:dyDescent="0.15">
      <c r="A45" s="3"/>
      <c r="B45" s="6"/>
      <c r="C45" s="9" t="s">
        <v>80</v>
      </c>
      <c r="D45" s="9">
        <v>3000</v>
      </c>
      <c r="E45" s="12" t="s">
        <v>77</v>
      </c>
    </row>
    <row r="46" spans="1:6" ht="18" customHeight="1" x14ac:dyDescent="0.15">
      <c r="A46" s="3"/>
      <c r="B46" s="6"/>
      <c r="C46" s="6"/>
      <c r="D46" s="6"/>
      <c r="E46" s="6"/>
    </row>
    <row r="47" spans="1:6" ht="18" customHeight="1" x14ac:dyDescent="0.15">
      <c r="A47" s="3"/>
      <c r="B47" s="6"/>
      <c r="C47" s="63" t="s">
        <v>71</v>
      </c>
      <c r="D47" s="62"/>
      <c r="E47" s="16"/>
    </row>
    <row r="48" spans="1:6" ht="18" customHeight="1" x14ac:dyDescent="0.15">
      <c r="A48" s="3"/>
      <c r="B48" s="6"/>
      <c r="C48" s="16" t="s">
        <v>68</v>
      </c>
      <c r="D48" s="15" t="s">
        <v>69</v>
      </c>
      <c r="E48" s="16" t="s">
        <v>70</v>
      </c>
    </row>
    <row r="49" spans="1:6" ht="48" customHeight="1" x14ac:dyDescent="0.15">
      <c r="A49" s="3"/>
      <c r="B49" s="6"/>
      <c r="C49" s="10" t="s">
        <v>88</v>
      </c>
      <c r="D49" s="10">
        <v>8000</v>
      </c>
      <c r="E49" s="12" t="s">
        <v>101</v>
      </c>
    </row>
    <row r="50" spans="1:6" ht="51" customHeight="1" x14ac:dyDescent="0.15">
      <c r="A50" s="3"/>
      <c r="B50" s="6"/>
      <c r="C50" s="12" t="s">
        <v>81</v>
      </c>
      <c r="D50" s="10">
        <v>9000</v>
      </c>
      <c r="E50" s="12" t="s">
        <v>102</v>
      </c>
    </row>
    <row r="51" spans="1:6" ht="18" customHeight="1" x14ac:dyDescent="0.15">
      <c r="A51" s="3"/>
      <c r="B51" s="6"/>
      <c r="C51" s="6"/>
      <c r="D51" s="6"/>
      <c r="E51" s="6"/>
    </row>
    <row r="52" spans="1:6" ht="18" customHeight="1" x14ac:dyDescent="0.15">
      <c r="A52" s="3"/>
      <c r="B52" s="6"/>
      <c r="C52" s="63" t="s">
        <v>72</v>
      </c>
      <c r="D52" s="62"/>
      <c r="E52" s="16"/>
    </row>
    <row r="53" spans="1:6" ht="18" customHeight="1" x14ac:dyDescent="0.15">
      <c r="A53" s="3"/>
      <c r="B53" s="6"/>
      <c r="C53" s="16" t="s">
        <v>68</v>
      </c>
      <c r="D53" s="15" t="s">
        <v>69</v>
      </c>
      <c r="E53" s="16" t="s">
        <v>70</v>
      </c>
    </row>
    <row r="54" spans="1:6" ht="73" customHeight="1" x14ac:dyDescent="0.15">
      <c r="A54" s="3"/>
      <c r="B54" s="6"/>
      <c r="C54" s="12" t="s">
        <v>87</v>
      </c>
      <c r="D54" s="10">
        <v>7000</v>
      </c>
      <c r="E54" s="9" t="s">
        <v>104</v>
      </c>
    </row>
    <row r="55" spans="1:6" ht="101" customHeight="1" x14ac:dyDescent="0.15">
      <c r="A55" s="3"/>
      <c r="B55" s="6"/>
      <c r="C55" s="9" t="s">
        <v>86</v>
      </c>
      <c r="D55" s="9">
        <v>7000</v>
      </c>
      <c r="E55" s="9" t="s">
        <v>103</v>
      </c>
    </row>
    <row r="56" spans="1:6" ht="18" customHeight="1" x14ac:dyDescent="0.15">
      <c r="A56" s="3"/>
      <c r="B56" s="6"/>
      <c r="C56" s="6"/>
      <c r="D56" s="6"/>
      <c r="E56" s="6"/>
    </row>
    <row r="57" spans="1:6" ht="18" customHeight="1" x14ac:dyDescent="0.15">
      <c r="A57" s="3"/>
      <c r="B57" s="6"/>
      <c r="C57" s="63" t="s">
        <v>73</v>
      </c>
      <c r="D57" s="62"/>
      <c r="E57" s="16"/>
    </row>
    <row r="58" spans="1:6" ht="18" customHeight="1" x14ac:dyDescent="0.15">
      <c r="A58" s="3"/>
      <c r="B58" s="6"/>
      <c r="C58" s="16" t="s">
        <v>68</v>
      </c>
      <c r="D58" s="15" t="s">
        <v>69</v>
      </c>
      <c r="E58" s="16" t="s">
        <v>70</v>
      </c>
    </row>
    <row r="59" spans="1:6" ht="90" customHeight="1" x14ac:dyDescent="0.15">
      <c r="A59" s="3"/>
      <c r="B59" s="6"/>
      <c r="C59" s="9" t="s">
        <v>83</v>
      </c>
      <c r="D59" s="21">
        <v>13000</v>
      </c>
      <c r="E59" s="12" t="s">
        <v>105</v>
      </c>
      <c r="F59" t="s">
        <v>89</v>
      </c>
    </row>
    <row r="60" spans="1:6" ht="99" customHeight="1" x14ac:dyDescent="0.15">
      <c r="A60" s="3"/>
      <c r="B60" s="7"/>
      <c r="C60" s="12" t="s">
        <v>84</v>
      </c>
      <c r="D60" s="21">
        <v>11000</v>
      </c>
      <c r="E60" s="12" t="s">
        <v>98</v>
      </c>
    </row>
    <row r="61" spans="1:6" ht="126" customHeight="1" x14ac:dyDescent="0.15">
      <c r="A61" s="3"/>
      <c r="B61" s="7"/>
      <c r="C61" s="12" t="s">
        <v>85</v>
      </c>
      <c r="D61" s="21">
        <v>11000</v>
      </c>
      <c r="E61" s="12" t="s">
        <v>100</v>
      </c>
      <c r="F61" t="s">
        <v>92</v>
      </c>
    </row>
    <row r="62" spans="1:6" ht="18" customHeight="1" x14ac:dyDescent="0.15">
      <c r="A62" s="3"/>
      <c r="B62" s="3"/>
      <c r="C62" s="3"/>
      <c r="D62" s="3" t="s">
        <v>99</v>
      </c>
      <c r="E62" s="20"/>
    </row>
    <row r="63" spans="1:6" ht="18" customHeight="1" x14ac:dyDescent="0.15">
      <c r="A63" s="3"/>
      <c r="B63" s="3"/>
      <c r="C63" s="3"/>
      <c r="D63" s="3"/>
      <c r="E63" s="3"/>
    </row>
    <row r="64" spans="1:6"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sheetData>
  <mergeCells count="21">
    <mergeCell ref="C21:D21"/>
    <mergeCell ref="C22:D22"/>
    <mergeCell ref="C23:D23"/>
    <mergeCell ref="C12:D12"/>
    <mergeCell ref="C5:D5"/>
    <mergeCell ref="C6:D6"/>
    <mergeCell ref="C7:D7"/>
    <mergeCell ref="C18:D18"/>
    <mergeCell ref="C17:D17"/>
    <mergeCell ref="C20:D20"/>
    <mergeCell ref="C19:D19"/>
    <mergeCell ref="C13:D13"/>
    <mergeCell ref="C15:D15"/>
    <mergeCell ref="C14:D14"/>
    <mergeCell ref="C24:D24"/>
    <mergeCell ref="C26:D26"/>
    <mergeCell ref="C47:D47"/>
    <mergeCell ref="C52:D52"/>
    <mergeCell ref="C57:D57"/>
    <mergeCell ref="C41:D41"/>
    <mergeCell ref="C28:D28"/>
  </mergeCells>
  <phoneticPr fontId="6"/>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A1000"/>
  <sheetViews>
    <sheetView topLeftCell="A5" zoomScale="77" zoomScaleNormal="77" zoomScalePageLayoutView="77" workbookViewId="0">
      <selection activeCell="C18" sqref="C18:P36"/>
    </sheetView>
  </sheetViews>
  <sheetFormatPr baseColWidth="12" defaultColWidth="13.5" defaultRowHeight="20" x14ac:dyDescent="0.3"/>
  <cols>
    <col min="1" max="2" width="2.5" style="46" customWidth="1"/>
    <col min="3" max="3" width="7.83203125" style="46" bestFit="1" customWidth="1"/>
    <col min="4" max="4" width="33.5" style="46" bestFit="1" customWidth="1"/>
    <col min="5" max="5" width="18.1640625" style="46" bestFit="1" customWidth="1"/>
    <col min="6" max="6" width="9" style="46" bestFit="1" customWidth="1"/>
    <col min="7" max="7" width="8.1640625" style="46" bestFit="1" customWidth="1"/>
    <col min="8" max="8" width="9.5" style="46" bestFit="1" customWidth="1"/>
    <col min="9" max="9" width="10.6640625" style="46" bestFit="1" customWidth="1"/>
    <col min="10" max="10" width="9.6640625" style="46" bestFit="1" customWidth="1"/>
    <col min="11" max="11" width="9.33203125" style="46" bestFit="1" customWidth="1"/>
    <col min="12" max="12" width="8" style="46" bestFit="1" customWidth="1"/>
    <col min="13" max="13" width="7" style="46" bestFit="1" customWidth="1"/>
    <col min="14" max="14" width="11.5" style="46" bestFit="1" customWidth="1"/>
    <col min="15" max="15" width="10.1640625" style="46" bestFit="1" customWidth="1"/>
    <col min="16" max="16" width="131.1640625" style="46" bestFit="1" customWidth="1"/>
    <col min="17" max="17" width="46.33203125" style="46" customWidth="1"/>
    <col min="18" max="18" width="11" style="46" bestFit="1" customWidth="1"/>
    <col min="19" max="19" width="10.83203125" style="46" bestFit="1" customWidth="1"/>
    <col min="20" max="27" width="2.5" style="46" customWidth="1"/>
    <col min="28" max="16384" width="13.5" style="46"/>
  </cols>
  <sheetData>
    <row r="1" spans="1:27" ht="21" customHeight="1" x14ac:dyDescent="0.35">
      <c r="A1" s="35"/>
      <c r="B1" s="35"/>
      <c r="C1" s="35"/>
      <c r="D1" s="35"/>
      <c r="E1" s="35"/>
      <c r="F1" s="35"/>
      <c r="G1" s="35"/>
      <c r="H1" s="35"/>
      <c r="I1" s="35"/>
      <c r="J1" s="35"/>
      <c r="K1" s="35"/>
      <c r="L1" s="35"/>
      <c r="M1" s="35"/>
      <c r="N1" s="35"/>
      <c r="O1" s="44"/>
      <c r="P1" s="45"/>
      <c r="Q1" s="35"/>
      <c r="R1" s="35"/>
      <c r="S1" s="35"/>
      <c r="T1" s="35"/>
      <c r="U1" s="35"/>
      <c r="V1" s="35"/>
      <c r="W1" s="35"/>
      <c r="X1" s="35"/>
      <c r="Y1" s="35"/>
      <c r="Z1" s="35"/>
      <c r="AA1" s="35"/>
    </row>
    <row r="2" spans="1:27" ht="21" customHeight="1" x14ac:dyDescent="0.35">
      <c r="A2" s="35"/>
      <c r="B2" s="47" t="s">
        <v>143</v>
      </c>
      <c r="C2" s="35"/>
      <c r="D2" s="47"/>
      <c r="E2" s="47"/>
      <c r="F2" s="35"/>
      <c r="G2" s="35"/>
      <c r="H2" s="35"/>
      <c r="I2" s="35"/>
      <c r="J2" s="35"/>
      <c r="K2" s="35"/>
      <c r="L2" s="35"/>
      <c r="M2" s="35"/>
      <c r="N2" s="35"/>
      <c r="O2" s="35"/>
      <c r="P2" s="35"/>
      <c r="Q2" s="35"/>
      <c r="R2" s="35"/>
      <c r="S2" s="35"/>
      <c r="T2" s="35"/>
      <c r="U2" s="35"/>
      <c r="V2" s="35"/>
      <c r="W2" s="35"/>
      <c r="X2" s="35"/>
      <c r="Y2" s="35"/>
      <c r="Z2" s="35"/>
      <c r="AA2" s="35"/>
    </row>
    <row r="3" spans="1:27" ht="21" customHeight="1" x14ac:dyDescent="0.4">
      <c r="A3" s="35"/>
      <c r="B3" s="35"/>
      <c r="C3" s="48" t="s">
        <v>108</v>
      </c>
      <c r="D3" s="48" t="s">
        <v>62</v>
      </c>
      <c r="E3" s="48" t="s">
        <v>109</v>
      </c>
      <c r="F3" s="48" t="s">
        <v>110</v>
      </c>
      <c r="G3" s="48" t="s">
        <v>111</v>
      </c>
      <c r="H3" s="48" t="s">
        <v>144</v>
      </c>
      <c r="I3" s="48" t="s">
        <v>145</v>
      </c>
      <c r="J3" s="48" t="s">
        <v>114</v>
      </c>
      <c r="K3" s="48" t="s">
        <v>146</v>
      </c>
      <c r="L3" s="48" t="s">
        <v>116</v>
      </c>
      <c r="M3" s="48" t="s">
        <v>147</v>
      </c>
      <c r="N3" s="48" t="s">
        <v>118</v>
      </c>
      <c r="O3" s="48" t="s">
        <v>119</v>
      </c>
      <c r="P3" s="48" t="s">
        <v>120</v>
      </c>
      <c r="Q3" s="48" t="s">
        <v>121</v>
      </c>
      <c r="R3" s="48" t="s">
        <v>148</v>
      </c>
      <c r="S3" s="35"/>
      <c r="T3" s="35"/>
      <c r="U3" s="35"/>
      <c r="V3" s="35"/>
      <c r="W3" s="35"/>
      <c r="X3" s="35"/>
      <c r="Y3" s="35"/>
      <c r="Z3" s="35"/>
    </row>
    <row r="4" spans="1:27" ht="21" customHeight="1" x14ac:dyDescent="0.35">
      <c r="A4" s="35"/>
      <c r="B4" s="35"/>
      <c r="C4" s="49">
        <v>1138</v>
      </c>
      <c r="D4" s="49" t="s">
        <v>64</v>
      </c>
      <c r="E4" s="49" t="s">
        <v>156</v>
      </c>
      <c r="F4" s="49">
        <v>53</v>
      </c>
      <c r="G4" s="49">
        <v>99</v>
      </c>
      <c r="H4" s="49">
        <v>6417</v>
      </c>
      <c r="I4" s="49">
        <v>33</v>
      </c>
      <c r="J4" s="49">
        <v>4147</v>
      </c>
      <c r="K4" s="49">
        <v>33</v>
      </c>
      <c r="L4" s="49">
        <v>3534</v>
      </c>
      <c r="M4" s="49">
        <v>33</v>
      </c>
      <c r="N4" s="49">
        <v>99</v>
      </c>
      <c r="O4" s="67">
        <v>26183</v>
      </c>
      <c r="P4" s="49" t="s">
        <v>157</v>
      </c>
      <c r="Q4" s="49" t="s">
        <v>158</v>
      </c>
      <c r="R4" s="50" t="s">
        <v>142</v>
      </c>
      <c r="S4" s="51"/>
      <c r="T4" s="51"/>
      <c r="U4" s="52"/>
      <c r="V4" s="35"/>
      <c r="W4" s="35"/>
      <c r="X4" s="35"/>
      <c r="Y4" s="35"/>
      <c r="Z4" s="35"/>
    </row>
    <row r="5" spans="1:27" ht="21" customHeight="1" x14ac:dyDescent="0.35">
      <c r="A5" s="35"/>
      <c r="B5" s="35"/>
      <c r="C5" s="49">
        <v>888</v>
      </c>
      <c r="D5" s="49" t="s">
        <v>159</v>
      </c>
      <c r="E5" s="49" t="s">
        <v>137</v>
      </c>
      <c r="F5" s="49">
        <v>45</v>
      </c>
      <c r="G5" s="49">
        <v>99</v>
      </c>
      <c r="H5" s="49">
        <v>6120</v>
      </c>
      <c r="I5" s="49"/>
      <c r="J5" s="49">
        <v>5644</v>
      </c>
      <c r="K5" s="49"/>
      <c r="L5" s="49">
        <v>1753</v>
      </c>
      <c r="M5" s="49"/>
      <c r="N5" s="49">
        <v>0</v>
      </c>
      <c r="O5" s="68"/>
      <c r="P5" s="49" t="s">
        <v>160</v>
      </c>
      <c r="Q5" s="49" t="s">
        <v>123</v>
      </c>
      <c r="R5" s="50" t="s">
        <v>142</v>
      </c>
      <c r="S5" s="51"/>
      <c r="T5" s="51"/>
      <c r="U5" s="51"/>
      <c r="V5" s="35"/>
      <c r="W5" s="35"/>
      <c r="X5" s="35"/>
      <c r="Y5" s="35"/>
      <c r="Z5" s="35"/>
    </row>
    <row r="6" spans="1:27" ht="21" customHeight="1" x14ac:dyDescent="0.35">
      <c r="A6" s="35"/>
      <c r="B6" s="35"/>
      <c r="C6" s="49">
        <v>836</v>
      </c>
      <c r="D6" s="49" t="s">
        <v>161</v>
      </c>
      <c r="E6" s="49" t="s">
        <v>137</v>
      </c>
      <c r="F6" s="49">
        <v>45</v>
      </c>
      <c r="G6" s="49">
        <v>99</v>
      </c>
      <c r="H6" s="49">
        <v>6221</v>
      </c>
      <c r="I6" s="49"/>
      <c r="J6" s="49">
        <v>3933</v>
      </c>
      <c r="K6" s="49"/>
      <c r="L6" s="49">
        <v>3029</v>
      </c>
      <c r="M6" s="49"/>
      <c r="N6" s="49">
        <v>0</v>
      </c>
      <c r="O6" s="68"/>
      <c r="P6" s="49" t="s">
        <v>162</v>
      </c>
      <c r="Q6" s="49" t="s">
        <v>163</v>
      </c>
      <c r="R6" s="50" t="s">
        <v>142</v>
      </c>
      <c r="S6" s="51"/>
      <c r="T6" s="51"/>
      <c r="U6" s="51"/>
      <c r="V6" s="35"/>
      <c r="W6" s="35"/>
      <c r="X6" s="35"/>
      <c r="Y6" s="35"/>
      <c r="Z6" s="35"/>
    </row>
    <row r="7" spans="1:27" ht="21" customHeight="1" x14ac:dyDescent="0.35">
      <c r="A7" s="35"/>
      <c r="B7" s="35"/>
      <c r="C7" s="49">
        <v>973</v>
      </c>
      <c r="D7" s="49" t="s">
        <v>164</v>
      </c>
      <c r="E7" s="49" t="s">
        <v>165</v>
      </c>
      <c r="F7" s="49">
        <v>55</v>
      </c>
      <c r="G7" s="49">
        <v>99</v>
      </c>
      <c r="H7" s="49">
        <v>7425</v>
      </c>
      <c r="I7" s="49">
        <v>33</v>
      </c>
      <c r="J7" s="49">
        <v>5914</v>
      </c>
      <c r="K7" s="49">
        <v>33</v>
      </c>
      <c r="L7" s="49">
        <v>2529</v>
      </c>
      <c r="M7" s="49">
        <v>33</v>
      </c>
      <c r="N7" s="49">
        <v>99</v>
      </c>
      <c r="O7" s="69"/>
      <c r="P7" s="49" t="s">
        <v>166</v>
      </c>
      <c r="Q7" s="49" t="s">
        <v>167</v>
      </c>
      <c r="R7" s="50" t="s">
        <v>142</v>
      </c>
      <c r="S7" s="51"/>
      <c r="T7" s="51"/>
      <c r="U7" s="51"/>
      <c r="V7" s="35"/>
      <c r="W7" s="35"/>
      <c r="X7" s="35"/>
      <c r="Y7" s="35"/>
      <c r="Z7" s="35"/>
    </row>
    <row r="8" spans="1:27" ht="21" customHeight="1" x14ac:dyDescent="0.35">
      <c r="A8" s="35"/>
      <c r="B8" s="35"/>
      <c r="D8" s="60" t="s">
        <v>126</v>
      </c>
      <c r="E8" s="49">
        <v>198</v>
      </c>
      <c r="F8"/>
      <c r="G8"/>
      <c r="H8"/>
      <c r="I8"/>
      <c r="J8"/>
      <c r="K8"/>
      <c r="L8"/>
      <c r="M8"/>
      <c r="N8"/>
      <c r="O8"/>
      <c r="P8"/>
      <c r="Q8"/>
      <c r="R8" s="53"/>
      <c r="S8" s="35"/>
      <c r="T8" s="35"/>
      <c r="U8" s="35"/>
      <c r="V8" s="35"/>
      <c r="W8" s="35"/>
      <c r="X8" s="35"/>
      <c r="Y8" s="35"/>
      <c r="Z8" s="35"/>
      <c r="AA8" s="35"/>
    </row>
    <row r="9" spans="1:27" ht="21" customHeight="1" x14ac:dyDescent="0.35">
      <c r="A9" s="35"/>
      <c r="B9" s="35" t="s">
        <v>149</v>
      </c>
      <c r="C9" s="47"/>
      <c r="D9" s="47"/>
      <c r="E9" s="47"/>
      <c r="F9" s="35"/>
      <c r="G9" s="35"/>
      <c r="H9" s="35"/>
      <c r="I9" s="35"/>
      <c r="J9" s="35"/>
      <c r="K9" s="35"/>
      <c r="L9" s="35"/>
      <c r="M9" s="35"/>
      <c r="N9" s="35"/>
      <c r="O9" s="35"/>
      <c r="P9" s="35"/>
      <c r="Q9" s="35"/>
      <c r="R9" s="35"/>
      <c r="S9" s="35"/>
      <c r="T9" s="35"/>
      <c r="U9" s="35"/>
      <c r="V9" s="35"/>
      <c r="W9" s="35"/>
      <c r="X9" s="35"/>
      <c r="Y9" s="35"/>
      <c r="Z9" s="35"/>
      <c r="AA9" s="35"/>
    </row>
    <row r="10" spans="1:27" ht="21" customHeight="1" x14ac:dyDescent="0.35">
      <c r="A10" s="35"/>
      <c r="B10" s="35"/>
      <c r="C10" s="54" t="s">
        <v>130</v>
      </c>
      <c r="D10" s="55" t="s">
        <v>150</v>
      </c>
      <c r="E10" s="70" t="s">
        <v>151</v>
      </c>
      <c r="F10" s="71"/>
      <c r="G10" s="71"/>
      <c r="H10" s="71"/>
      <c r="I10" s="71"/>
      <c r="J10" s="71"/>
      <c r="K10" s="71"/>
      <c r="L10" s="71"/>
      <c r="M10" s="71"/>
      <c r="N10" s="71"/>
      <c r="O10" s="71"/>
      <c r="P10" s="72"/>
      <c r="Q10" s="35"/>
      <c r="R10" s="35"/>
      <c r="S10" s="35"/>
      <c r="T10" s="35"/>
      <c r="U10" s="35"/>
      <c r="V10" s="35"/>
      <c r="W10" s="35"/>
      <c r="X10" s="35"/>
      <c r="Y10" s="35"/>
      <c r="Z10" s="35"/>
      <c r="AA10" s="35"/>
    </row>
    <row r="11" spans="1:27" ht="21" customHeight="1" x14ac:dyDescent="0.35">
      <c r="A11" s="35"/>
      <c r="B11" s="35"/>
      <c r="C11" s="56">
        <v>1</v>
      </c>
      <c r="D11" s="57"/>
      <c r="E11" s="66" t="s">
        <v>152</v>
      </c>
      <c r="F11" s="66"/>
      <c r="G11" s="66"/>
      <c r="H11" s="66"/>
      <c r="I11" s="66"/>
      <c r="J11" s="66"/>
      <c r="K11" s="66"/>
      <c r="L11" s="66"/>
      <c r="M11" s="66"/>
      <c r="N11" s="66"/>
      <c r="O11" s="66"/>
      <c r="P11" s="66"/>
      <c r="Q11" s="35"/>
      <c r="R11" s="35"/>
      <c r="S11" s="35"/>
      <c r="T11" s="35"/>
      <c r="U11" s="35"/>
      <c r="V11" s="35"/>
      <c r="W11" s="35"/>
      <c r="X11" s="35"/>
      <c r="Y11" s="35"/>
      <c r="Z11" s="35"/>
      <c r="AA11" s="35"/>
    </row>
    <row r="12" spans="1:27" ht="21" customHeight="1" x14ac:dyDescent="0.35">
      <c r="A12" s="35"/>
      <c r="B12" s="35"/>
      <c r="C12" s="56">
        <v>2</v>
      </c>
      <c r="D12" s="57">
        <v>1</v>
      </c>
      <c r="E12" s="66" t="s">
        <v>182</v>
      </c>
      <c r="F12" s="66"/>
      <c r="G12" s="66"/>
      <c r="H12" s="66"/>
      <c r="I12" s="66"/>
      <c r="J12" s="66"/>
      <c r="K12" s="66"/>
      <c r="L12" s="66"/>
      <c r="M12" s="66"/>
      <c r="N12" s="66"/>
      <c r="O12" s="66"/>
      <c r="P12" s="66"/>
      <c r="Q12" s="35"/>
      <c r="R12" s="35"/>
      <c r="S12" s="35"/>
      <c r="T12" s="35"/>
      <c r="U12" s="35"/>
      <c r="V12" s="35"/>
      <c r="W12" s="35"/>
      <c r="X12" s="35"/>
      <c r="Y12" s="35"/>
      <c r="Z12" s="35"/>
      <c r="AA12" s="35"/>
    </row>
    <row r="13" spans="1:27" ht="21" customHeight="1" x14ac:dyDescent="0.35">
      <c r="A13" s="35"/>
      <c r="B13" s="35"/>
      <c r="C13" s="56">
        <v>3</v>
      </c>
      <c r="D13" s="57">
        <v>1</v>
      </c>
      <c r="E13" s="66" t="s">
        <v>183</v>
      </c>
      <c r="F13" s="66"/>
      <c r="G13" s="66"/>
      <c r="H13" s="66"/>
      <c r="I13" s="66"/>
      <c r="J13" s="66"/>
      <c r="K13" s="66"/>
      <c r="L13" s="66"/>
      <c r="M13" s="66"/>
      <c r="N13" s="66"/>
      <c r="O13" s="66"/>
      <c r="P13" s="66"/>
      <c r="Q13" s="35"/>
      <c r="R13" s="35"/>
      <c r="S13" s="35"/>
      <c r="T13" s="35"/>
      <c r="U13" s="35"/>
      <c r="V13" s="35"/>
      <c r="W13" s="35"/>
      <c r="X13" s="35"/>
      <c r="Y13" s="35"/>
      <c r="Z13" s="35"/>
      <c r="AA13" s="35"/>
    </row>
    <row r="14" spans="1:27" ht="21" customHeight="1" x14ac:dyDescent="0.35">
      <c r="A14" s="35"/>
      <c r="B14" s="35"/>
      <c r="C14" s="56">
        <v>4</v>
      </c>
      <c r="D14" s="57">
        <v>1</v>
      </c>
      <c r="E14" s="66" t="s">
        <v>184</v>
      </c>
      <c r="F14" s="66"/>
      <c r="G14" s="66"/>
      <c r="H14" s="66"/>
      <c r="I14" s="66"/>
      <c r="J14" s="66"/>
      <c r="K14" s="66"/>
      <c r="L14" s="66"/>
      <c r="M14" s="66"/>
      <c r="N14" s="66"/>
      <c r="O14" s="66"/>
      <c r="P14" s="66"/>
      <c r="Q14" s="35"/>
      <c r="R14" s="35"/>
      <c r="S14" s="35"/>
      <c r="T14" s="35"/>
      <c r="U14" s="35"/>
      <c r="V14" s="35"/>
      <c r="W14" s="35"/>
      <c r="X14" s="35"/>
      <c r="Y14" s="35"/>
      <c r="Z14" s="35"/>
      <c r="AA14" s="35"/>
    </row>
    <row r="15" spans="1:27" ht="21" customHeight="1" x14ac:dyDescent="0.35">
      <c r="A15" s="35"/>
      <c r="B15" s="35"/>
      <c r="C15" s="56" t="s">
        <v>153</v>
      </c>
      <c r="D15" s="57" t="s">
        <v>153</v>
      </c>
      <c r="E15" s="66" t="s">
        <v>185</v>
      </c>
      <c r="F15" s="66"/>
      <c r="G15" s="66"/>
      <c r="H15" s="66"/>
      <c r="I15" s="66"/>
      <c r="J15" s="66"/>
      <c r="K15" s="66"/>
      <c r="L15" s="66"/>
      <c r="M15" s="66"/>
      <c r="N15" s="66"/>
      <c r="O15" s="66"/>
      <c r="P15" s="66"/>
      <c r="Q15" s="35"/>
      <c r="R15" s="35"/>
      <c r="S15" s="35"/>
      <c r="T15" s="35"/>
      <c r="U15" s="35"/>
      <c r="V15" s="35"/>
      <c r="W15" s="35"/>
      <c r="X15" s="35"/>
      <c r="Y15" s="35"/>
      <c r="Z15" s="35"/>
      <c r="AA15" s="35"/>
    </row>
    <row r="16" spans="1:27" ht="21" customHeight="1" x14ac:dyDescent="0.35">
      <c r="A16" s="35"/>
      <c r="B16" s="35"/>
      <c r="C16" s="47"/>
      <c r="D16" s="47"/>
      <c r="E16" s="47"/>
      <c r="F16" s="35"/>
      <c r="G16" s="35"/>
      <c r="H16" s="35"/>
      <c r="I16" s="35"/>
      <c r="J16" s="35"/>
      <c r="K16" s="35"/>
      <c r="L16" s="35"/>
      <c r="M16" s="35"/>
      <c r="N16" s="35"/>
      <c r="O16" s="35"/>
      <c r="P16" s="35"/>
      <c r="Q16" s="35"/>
      <c r="R16" s="35"/>
      <c r="S16" s="35"/>
      <c r="T16" s="35"/>
      <c r="U16" s="35"/>
      <c r="V16" s="35"/>
      <c r="W16" s="35"/>
      <c r="X16" s="35"/>
      <c r="Y16" s="35"/>
      <c r="Z16" s="35"/>
      <c r="AA16" s="35"/>
    </row>
    <row r="17" spans="1:27" ht="21" customHeight="1" x14ac:dyDescent="0.35">
      <c r="A17" s="35"/>
      <c r="B17" s="35"/>
      <c r="C17" s="73" t="s">
        <v>154</v>
      </c>
      <c r="D17" s="74"/>
      <c r="E17" s="74"/>
      <c r="F17" s="74"/>
      <c r="G17" s="74"/>
      <c r="H17" s="74"/>
      <c r="I17" s="74"/>
      <c r="J17" s="74"/>
      <c r="K17" s="74"/>
      <c r="L17" s="74"/>
      <c r="M17" s="74"/>
      <c r="N17" s="74"/>
      <c r="O17" s="74"/>
      <c r="P17" s="75"/>
      <c r="Q17" s="35"/>
      <c r="R17" s="35"/>
      <c r="S17" s="35"/>
      <c r="T17" s="35"/>
      <c r="U17" s="35"/>
      <c r="V17" s="35"/>
      <c r="W17" s="35"/>
      <c r="X17" s="35"/>
      <c r="Y17" s="35"/>
      <c r="Z17" s="35"/>
      <c r="AA17" s="35"/>
    </row>
    <row r="18" spans="1:27" ht="26" customHeight="1" x14ac:dyDescent="0.35">
      <c r="A18" s="35"/>
      <c r="B18" s="35"/>
      <c r="C18" s="76" t="s">
        <v>186</v>
      </c>
      <c r="D18" s="77"/>
      <c r="E18" s="77"/>
      <c r="F18" s="77"/>
      <c r="G18" s="77"/>
      <c r="H18" s="77"/>
      <c r="I18" s="77"/>
      <c r="J18" s="77"/>
      <c r="K18" s="77"/>
      <c r="L18" s="77"/>
      <c r="M18" s="77"/>
      <c r="N18" s="77"/>
      <c r="O18" s="77"/>
      <c r="P18" s="78"/>
      <c r="Q18" s="35"/>
      <c r="R18" s="35"/>
      <c r="S18" s="35"/>
      <c r="T18" s="35"/>
      <c r="U18" s="35"/>
      <c r="V18" s="35"/>
      <c r="W18" s="35"/>
      <c r="X18" s="35"/>
      <c r="Y18" s="35"/>
      <c r="Z18" s="35"/>
      <c r="AA18" s="35"/>
    </row>
    <row r="19" spans="1:27" ht="26" customHeight="1" x14ac:dyDescent="0.35">
      <c r="A19" s="35"/>
      <c r="B19" s="35"/>
      <c r="C19" s="79"/>
      <c r="D19" s="80"/>
      <c r="E19" s="80"/>
      <c r="F19" s="80"/>
      <c r="G19" s="80"/>
      <c r="H19" s="80"/>
      <c r="I19" s="80"/>
      <c r="J19" s="80"/>
      <c r="K19" s="80"/>
      <c r="L19" s="80"/>
      <c r="M19" s="80"/>
      <c r="N19" s="80"/>
      <c r="O19" s="80"/>
      <c r="P19" s="78"/>
      <c r="Q19" s="35"/>
      <c r="R19" s="35"/>
      <c r="S19" s="35"/>
      <c r="T19" s="35"/>
      <c r="U19" s="35"/>
      <c r="V19" s="35"/>
      <c r="W19" s="35"/>
      <c r="X19" s="35"/>
      <c r="Y19" s="35"/>
      <c r="Z19" s="35"/>
      <c r="AA19" s="35"/>
    </row>
    <row r="20" spans="1:27" ht="26" customHeight="1" x14ac:dyDescent="0.35">
      <c r="A20" s="35"/>
      <c r="B20" s="35"/>
      <c r="C20" s="79"/>
      <c r="D20" s="80"/>
      <c r="E20" s="80"/>
      <c r="F20" s="80"/>
      <c r="G20" s="80"/>
      <c r="H20" s="80"/>
      <c r="I20" s="80"/>
      <c r="J20" s="80"/>
      <c r="K20" s="80"/>
      <c r="L20" s="80"/>
      <c r="M20" s="80"/>
      <c r="N20" s="80"/>
      <c r="O20" s="80"/>
      <c r="P20" s="78"/>
      <c r="Q20" s="35"/>
      <c r="R20" s="35"/>
      <c r="S20" s="35"/>
      <c r="T20" s="35"/>
      <c r="U20" s="35"/>
      <c r="V20" s="35"/>
      <c r="W20" s="35"/>
      <c r="X20" s="35"/>
      <c r="Y20" s="35"/>
      <c r="Z20" s="35"/>
      <c r="AA20" s="35"/>
    </row>
    <row r="21" spans="1:27" ht="26" customHeight="1" x14ac:dyDescent="0.35">
      <c r="A21" s="35"/>
      <c r="B21" s="35"/>
      <c r="C21" s="79"/>
      <c r="D21" s="80"/>
      <c r="E21" s="80"/>
      <c r="F21" s="80"/>
      <c r="G21" s="80"/>
      <c r="H21" s="80"/>
      <c r="I21" s="80"/>
      <c r="J21" s="80"/>
      <c r="K21" s="80"/>
      <c r="L21" s="80"/>
      <c r="M21" s="80"/>
      <c r="N21" s="80"/>
      <c r="O21" s="80"/>
      <c r="P21" s="78"/>
      <c r="Q21" s="35"/>
      <c r="R21" s="35"/>
      <c r="S21" s="35"/>
      <c r="T21" s="35"/>
      <c r="U21" s="35"/>
      <c r="V21" s="35"/>
      <c r="W21" s="35"/>
      <c r="X21" s="35"/>
      <c r="Y21" s="35"/>
      <c r="Z21" s="35"/>
      <c r="AA21" s="35"/>
    </row>
    <row r="22" spans="1:27" ht="26" customHeight="1" x14ac:dyDescent="0.35">
      <c r="A22" s="35"/>
      <c r="B22" s="35"/>
      <c r="C22" s="79"/>
      <c r="D22" s="80"/>
      <c r="E22" s="80"/>
      <c r="F22" s="80"/>
      <c r="G22" s="80"/>
      <c r="H22" s="80"/>
      <c r="I22" s="80"/>
      <c r="J22" s="80"/>
      <c r="K22" s="80"/>
      <c r="L22" s="80"/>
      <c r="M22" s="80"/>
      <c r="N22" s="80"/>
      <c r="O22" s="80"/>
      <c r="P22" s="78"/>
      <c r="Q22" s="35"/>
      <c r="R22" s="35"/>
      <c r="S22" s="35"/>
      <c r="T22" s="35"/>
      <c r="U22" s="35"/>
      <c r="V22" s="35"/>
      <c r="W22" s="35"/>
      <c r="X22" s="35"/>
      <c r="Y22" s="35"/>
      <c r="Z22" s="35"/>
      <c r="AA22" s="35"/>
    </row>
    <row r="23" spans="1:27" ht="26" customHeight="1" x14ac:dyDescent="0.35">
      <c r="A23" s="35"/>
      <c r="B23" s="35"/>
      <c r="C23" s="79"/>
      <c r="D23" s="80"/>
      <c r="E23" s="80"/>
      <c r="F23" s="80"/>
      <c r="G23" s="80"/>
      <c r="H23" s="80"/>
      <c r="I23" s="80"/>
      <c r="J23" s="80"/>
      <c r="K23" s="80"/>
      <c r="L23" s="80"/>
      <c r="M23" s="80"/>
      <c r="N23" s="80"/>
      <c r="O23" s="80"/>
      <c r="P23" s="78"/>
      <c r="Q23" s="35"/>
      <c r="R23" s="35"/>
      <c r="S23" s="35"/>
      <c r="T23" s="35"/>
      <c r="U23" s="35"/>
      <c r="V23" s="35"/>
      <c r="W23" s="35"/>
      <c r="X23" s="35"/>
      <c r="Y23" s="35"/>
      <c r="Z23" s="35"/>
      <c r="AA23" s="35"/>
    </row>
    <row r="24" spans="1:27" ht="26" customHeight="1" x14ac:dyDescent="0.35">
      <c r="A24" s="35"/>
      <c r="B24" s="35"/>
      <c r="C24" s="79"/>
      <c r="D24" s="80"/>
      <c r="E24" s="80"/>
      <c r="F24" s="80"/>
      <c r="G24" s="80"/>
      <c r="H24" s="80"/>
      <c r="I24" s="80"/>
      <c r="J24" s="80"/>
      <c r="K24" s="80"/>
      <c r="L24" s="80"/>
      <c r="M24" s="80"/>
      <c r="N24" s="80"/>
      <c r="O24" s="80"/>
      <c r="P24" s="78"/>
      <c r="Q24" s="35"/>
      <c r="R24" s="35"/>
      <c r="S24" s="35"/>
      <c r="T24" s="35"/>
      <c r="U24" s="35"/>
      <c r="V24" s="35"/>
      <c r="W24" s="35"/>
      <c r="X24" s="35"/>
      <c r="Y24" s="35"/>
      <c r="Z24" s="35"/>
      <c r="AA24" s="35"/>
    </row>
    <row r="25" spans="1:27" ht="26" customHeight="1" x14ac:dyDescent="0.35">
      <c r="A25" s="35"/>
      <c r="B25" s="35"/>
      <c r="C25" s="79"/>
      <c r="D25" s="80"/>
      <c r="E25" s="80"/>
      <c r="F25" s="80"/>
      <c r="G25" s="80"/>
      <c r="H25" s="80"/>
      <c r="I25" s="80"/>
      <c r="J25" s="80"/>
      <c r="K25" s="80"/>
      <c r="L25" s="80"/>
      <c r="M25" s="80"/>
      <c r="N25" s="80"/>
      <c r="O25" s="80"/>
      <c r="P25" s="78"/>
      <c r="Q25" s="35"/>
      <c r="R25" s="35"/>
      <c r="S25" s="35"/>
      <c r="T25" s="35"/>
      <c r="U25" s="35"/>
      <c r="V25" s="35"/>
      <c r="W25" s="35"/>
      <c r="X25" s="35"/>
      <c r="Y25" s="35"/>
      <c r="Z25" s="35"/>
      <c r="AA25" s="35"/>
    </row>
    <row r="26" spans="1:27" ht="26" customHeight="1" x14ac:dyDescent="0.35">
      <c r="A26" s="35"/>
      <c r="B26" s="35"/>
      <c r="C26" s="79"/>
      <c r="D26" s="80"/>
      <c r="E26" s="80"/>
      <c r="F26" s="80"/>
      <c r="G26" s="80"/>
      <c r="H26" s="80"/>
      <c r="I26" s="80"/>
      <c r="J26" s="80"/>
      <c r="K26" s="80"/>
      <c r="L26" s="80"/>
      <c r="M26" s="80"/>
      <c r="N26" s="80"/>
      <c r="O26" s="80"/>
      <c r="P26" s="78"/>
      <c r="Q26" s="35"/>
      <c r="R26" s="35"/>
      <c r="S26" s="35"/>
      <c r="T26" s="35"/>
      <c r="U26" s="35"/>
      <c r="V26" s="35"/>
      <c r="W26" s="35"/>
      <c r="X26" s="35"/>
      <c r="Y26" s="35"/>
      <c r="Z26" s="35"/>
      <c r="AA26" s="35"/>
    </row>
    <row r="27" spans="1:27" ht="26" customHeight="1" x14ac:dyDescent="0.35">
      <c r="A27" s="35"/>
      <c r="B27" s="35"/>
      <c r="C27" s="79"/>
      <c r="D27" s="80"/>
      <c r="E27" s="80"/>
      <c r="F27" s="80"/>
      <c r="G27" s="80"/>
      <c r="H27" s="80"/>
      <c r="I27" s="80"/>
      <c r="J27" s="80"/>
      <c r="K27" s="80"/>
      <c r="L27" s="80"/>
      <c r="M27" s="80"/>
      <c r="N27" s="80"/>
      <c r="O27" s="80"/>
      <c r="P27" s="78"/>
      <c r="Q27" s="35"/>
      <c r="R27" s="35"/>
      <c r="S27" s="35"/>
      <c r="T27" s="35"/>
      <c r="U27" s="35"/>
      <c r="V27" s="35"/>
      <c r="W27" s="35"/>
      <c r="X27" s="35"/>
      <c r="Y27" s="35"/>
      <c r="Z27" s="35"/>
      <c r="AA27" s="35"/>
    </row>
    <row r="28" spans="1:27" ht="26" customHeight="1" x14ac:dyDescent="0.35">
      <c r="A28" s="35"/>
      <c r="B28" s="35"/>
      <c r="C28" s="79"/>
      <c r="D28" s="80"/>
      <c r="E28" s="80"/>
      <c r="F28" s="80"/>
      <c r="G28" s="80"/>
      <c r="H28" s="80"/>
      <c r="I28" s="80"/>
      <c r="J28" s="80"/>
      <c r="K28" s="80"/>
      <c r="L28" s="80"/>
      <c r="M28" s="80"/>
      <c r="N28" s="80"/>
      <c r="O28" s="80"/>
      <c r="P28" s="78"/>
      <c r="Q28" s="35"/>
      <c r="R28" s="35"/>
      <c r="S28" s="35"/>
      <c r="T28" s="35"/>
      <c r="U28" s="35"/>
      <c r="V28" s="35"/>
      <c r="W28" s="35"/>
      <c r="X28" s="35"/>
      <c r="Y28" s="35"/>
      <c r="Z28" s="35"/>
      <c r="AA28" s="35"/>
    </row>
    <row r="29" spans="1:27" ht="26" customHeight="1" x14ac:dyDescent="0.35">
      <c r="A29" s="35"/>
      <c r="B29" s="35"/>
      <c r="C29" s="79"/>
      <c r="D29" s="80"/>
      <c r="E29" s="80"/>
      <c r="F29" s="80"/>
      <c r="G29" s="80"/>
      <c r="H29" s="80"/>
      <c r="I29" s="80"/>
      <c r="J29" s="80"/>
      <c r="K29" s="80"/>
      <c r="L29" s="80"/>
      <c r="M29" s="80"/>
      <c r="N29" s="80"/>
      <c r="O29" s="80"/>
      <c r="P29" s="78"/>
      <c r="Q29" s="35"/>
      <c r="R29" s="35"/>
      <c r="S29" s="35"/>
      <c r="T29" s="35"/>
      <c r="U29" s="35"/>
      <c r="V29" s="35"/>
      <c r="W29" s="35"/>
      <c r="X29" s="35"/>
      <c r="Y29" s="35"/>
      <c r="Z29" s="35"/>
      <c r="AA29" s="35"/>
    </row>
    <row r="30" spans="1:27" ht="26" customHeight="1" x14ac:dyDescent="0.35">
      <c r="A30" s="35"/>
      <c r="B30" s="35"/>
      <c r="C30" s="79"/>
      <c r="D30" s="80"/>
      <c r="E30" s="80"/>
      <c r="F30" s="80"/>
      <c r="G30" s="80"/>
      <c r="H30" s="80"/>
      <c r="I30" s="80"/>
      <c r="J30" s="80"/>
      <c r="K30" s="80"/>
      <c r="L30" s="80"/>
      <c r="M30" s="80"/>
      <c r="N30" s="80"/>
      <c r="O30" s="80"/>
      <c r="P30" s="78"/>
      <c r="Q30" s="35"/>
      <c r="R30" s="35"/>
      <c r="S30" s="35"/>
      <c r="T30" s="35"/>
      <c r="U30" s="35"/>
      <c r="V30" s="35"/>
      <c r="W30" s="35"/>
      <c r="X30" s="35"/>
      <c r="Y30" s="35"/>
      <c r="Z30" s="35"/>
      <c r="AA30" s="35"/>
    </row>
    <row r="31" spans="1:27" ht="26" customHeight="1" x14ac:dyDescent="0.35">
      <c r="A31" s="35"/>
      <c r="B31" s="35"/>
      <c r="C31" s="79"/>
      <c r="D31" s="80"/>
      <c r="E31" s="80"/>
      <c r="F31" s="80"/>
      <c r="G31" s="80"/>
      <c r="H31" s="80"/>
      <c r="I31" s="80"/>
      <c r="J31" s="80"/>
      <c r="K31" s="80"/>
      <c r="L31" s="80"/>
      <c r="M31" s="80"/>
      <c r="N31" s="80"/>
      <c r="O31" s="80"/>
      <c r="P31" s="78"/>
      <c r="Q31" s="35"/>
      <c r="R31" s="35"/>
      <c r="S31" s="35"/>
      <c r="T31" s="35"/>
      <c r="U31" s="35"/>
      <c r="V31" s="35"/>
      <c r="W31" s="35"/>
      <c r="X31" s="35"/>
      <c r="Y31" s="35"/>
      <c r="Z31" s="35"/>
      <c r="AA31" s="35"/>
    </row>
    <row r="32" spans="1:27" ht="26" customHeight="1" x14ac:dyDescent="0.35">
      <c r="A32" s="35"/>
      <c r="B32" s="35"/>
      <c r="C32" s="79"/>
      <c r="D32" s="80"/>
      <c r="E32" s="80"/>
      <c r="F32" s="80"/>
      <c r="G32" s="80"/>
      <c r="H32" s="80"/>
      <c r="I32" s="80"/>
      <c r="J32" s="80"/>
      <c r="K32" s="80"/>
      <c r="L32" s="80"/>
      <c r="M32" s="80"/>
      <c r="N32" s="80"/>
      <c r="O32" s="80"/>
      <c r="P32" s="78"/>
      <c r="Q32" s="35"/>
      <c r="R32" s="35"/>
      <c r="S32" s="35"/>
      <c r="T32" s="35"/>
      <c r="U32" s="35"/>
      <c r="V32" s="35"/>
      <c r="W32" s="35"/>
      <c r="X32" s="35"/>
      <c r="Y32" s="35"/>
      <c r="Z32" s="35"/>
      <c r="AA32" s="35"/>
    </row>
    <row r="33" spans="1:27" ht="26" customHeight="1" x14ac:dyDescent="0.35">
      <c r="A33" s="35"/>
      <c r="B33" s="35"/>
      <c r="C33" s="79"/>
      <c r="D33" s="80"/>
      <c r="E33" s="80"/>
      <c r="F33" s="80"/>
      <c r="G33" s="80"/>
      <c r="H33" s="80"/>
      <c r="I33" s="80"/>
      <c r="J33" s="80"/>
      <c r="K33" s="80"/>
      <c r="L33" s="80"/>
      <c r="M33" s="80"/>
      <c r="N33" s="80"/>
      <c r="O33" s="80"/>
      <c r="P33" s="78"/>
      <c r="Q33" s="35"/>
      <c r="R33" s="35"/>
      <c r="S33" s="35"/>
      <c r="T33" s="35"/>
      <c r="U33" s="35"/>
      <c r="V33" s="35"/>
      <c r="W33" s="35"/>
      <c r="X33" s="35"/>
      <c r="Y33" s="35"/>
      <c r="Z33" s="35"/>
      <c r="AA33" s="35"/>
    </row>
    <row r="34" spans="1:27" ht="26" customHeight="1" x14ac:dyDescent="0.35">
      <c r="A34" s="35"/>
      <c r="B34" s="35"/>
      <c r="C34" s="79"/>
      <c r="D34" s="80"/>
      <c r="E34" s="80"/>
      <c r="F34" s="80"/>
      <c r="G34" s="80"/>
      <c r="H34" s="80"/>
      <c r="I34" s="80"/>
      <c r="J34" s="80"/>
      <c r="K34" s="80"/>
      <c r="L34" s="80"/>
      <c r="M34" s="80"/>
      <c r="N34" s="80"/>
      <c r="O34" s="80"/>
      <c r="P34" s="78"/>
      <c r="Q34" s="35"/>
      <c r="R34" s="35"/>
      <c r="S34" s="35"/>
      <c r="T34" s="35"/>
      <c r="U34" s="35"/>
      <c r="V34" s="35"/>
      <c r="W34" s="35"/>
      <c r="X34" s="35"/>
      <c r="Y34" s="35"/>
      <c r="Z34" s="35"/>
      <c r="AA34" s="35"/>
    </row>
    <row r="35" spans="1:27" ht="26" customHeight="1" x14ac:dyDescent="0.35">
      <c r="A35" s="35"/>
      <c r="B35" s="35"/>
      <c r="C35" s="79"/>
      <c r="D35" s="80"/>
      <c r="E35" s="80"/>
      <c r="F35" s="80"/>
      <c r="G35" s="80"/>
      <c r="H35" s="80"/>
      <c r="I35" s="80"/>
      <c r="J35" s="80"/>
      <c r="K35" s="80"/>
      <c r="L35" s="80"/>
      <c r="M35" s="80"/>
      <c r="N35" s="80"/>
      <c r="O35" s="80"/>
      <c r="P35" s="78"/>
      <c r="Q35" s="35"/>
      <c r="R35" s="35"/>
      <c r="S35" s="35"/>
      <c r="T35" s="35"/>
      <c r="U35" s="35"/>
      <c r="V35" s="35"/>
      <c r="W35" s="35"/>
      <c r="X35" s="35"/>
      <c r="Y35" s="35"/>
      <c r="Z35" s="35"/>
      <c r="AA35" s="35"/>
    </row>
    <row r="36" spans="1:27" ht="26" customHeight="1" x14ac:dyDescent="0.35">
      <c r="A36" s="35"/>
      <c r="B36" s="35"/>
      <c r="C36" s="81"/>
      <c r="D36" s="82"/>
      <c r="E36" s="82"/>
      <c r="F36" s="82"/>
      <c r="G36" s="82"/>
      <c r="H36" s="82"/>
      <c r="I36" s="82"/>
      <c r="J36" s="82"/>
      <c r="K36" s="82"/>
      <c r="L36" s="82"/>
      <c r="M36" s="82"/>
      <c r="N36" s="82"/>
      <c r="O36" s="82"/>
      <c r="P36" s="83"/>
      <c r="Q36" s="35"/>
      <c r="R36" s="35"/>
      <c r="S36" s="35"/>
      <c r="T36" s="35"/>
      <c r="U36" s="35"/>
      <c r="V36" s="35"/>
      <c r="W36" s="35"/>
      <c r="X36" s="35"/>
      <c r="Y36" s="35"/>
      <c r="Z36" s="35"/>
      <c r="AA36" s="35"/>
    </row>
    <row r="37" spans="1:27" ht="21" customHeight="1" x14ac:dyDescent="0.3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spans="1:27" ht="21" customHeight="1" x14ac:dyDescent="0.35">
      <c r="A38" s="35"/>
      <c r="B38" s="35"/>
      <c r="C38" s="73" t="s">
        <v>155</v>
      </c>
      <c r="D38" s="74"/>
      <c r="E38" s="74"/>
      <c r="F38" s="74"/>
      <c r="G38" s="74"/>
      <c r="H38" s="74"/>
      <c r="I38" s="74"/>
      <c r="J38" s="74"/>
      <c r="K38" s="74"/>
      <c r="L38" s="74"/>
      <c r="M38" s="74"/>
      <c r="N38" s="74"/>
      <c r="O38" s="74"/>
      <c r="P38" s="75"/>
      <c r="Q38" s="35"/>
      <c r="R38" s="35"/>
      <c r="S38" s="35"/>
      <c r="T38" s="35"/>
      <c r="U38" s="35"/>
      <c r="V38" s="35"/>
      <c r="W38" s="35"/>
      <c r="X38" s="35"/>
      <c r="Y38" s="35"/>
      <c r="Z38" s="35"/>
      <c r="AA38" s="35"/>
    </row>
    <row r="39" spans="1:27" ht="21" customHeight="1" x14ac:dyDescent="0.35">
      <c r="A39" s="35"/>
      <c r="B39" s="35"/>
      <c r="C39" s="84"/>
      <c r="D39" s="85"/>
      <c r="E39" s="85"/>
      <c r="F39" s="85"/>
      <c r="G39" s="85"/>
      <c r="H39" s="85"/>
      <c r="I39" s="85"/>
      <c r="J39" s="85"/>
      <c r="K39" s="85"/>
      <c r="L39" s="85"/>
      <c r="M39" s="85"/>
      <c r="N39" s="85"/>
      <c r="O39" s="85"/>
      <c r="P39" s="86"/>
      <c r="Q39" s="35"/>
      <c r="R39" s="35"/>
      <c r="S39" s="35"/>
      <c r="T39" s="35"/>
      <c r="U39" s="35"/>
      <c r="V39" s="35"/>
      <c r="W39" s="35"/>
      <c r="X39" s="35"/>
      <c r="Y39" s="35"/>
      <c r="Z39" s="35"/>
      <c r="AA39" s="35"/>
    </row>
    <row r="40" spans="1:27" ht="21" customHeight="1" x14ac:dyDescent="0.35">
      <c r="A40" s="35"/>
      <c r="B40" s="35"/>
      <c r="C40" s="79"/>
      <c r="D40" s="80"/>
      <c r="E40" s="80"/>
      <c r="F40" s="80"/>
      <c r="G40" s="80"/>
      <c r="H40" s="80"/>
      <c r="I40" s="80"/>
      <c r="J40" s="80"/>
      <c r="K40" s="80"/>
      <c r="L40" s="80"/>
      <c r="M40" s="80"/>
      <c r="N40" s="80"/>
      <c r="O40" s="80"/>
      <c r="P40" s="78"/>
      <c r="Q40" s="35"/>
      <c r="R40" s="35"/>
      <c r="S40" s="35"/>
      <c r="T40" s="35"/>
      <c r="U40" s="35"/>
      <c r="V40" s="35"/>
      <c r="W40" s="35"/>
      <c r="X40" s="35"/>
      <c r="Y40" s="35"/>
      <c r="Z40" s="35"/>
      <c r="AA40" s="35"/>
    </row>
    <row r="41" spans="1:27" ht="21" customHeight="1" x14ac:dyDescent="0.35">
      <c r="A41" s="35"/>
      <c r="B41" s="35"/>
      <c r="C41" s="79"/>
      <c r="D41" s="80"/>
      <c r="E41" s="80"/>
      <c r="F41" s="80"/>
      <c r="G41" s="80"/>
      <c r="H41" s="80"/>
      <c r="I41" s="80"/>
      <c r="J41" s="80"/>
      <c r="K41" s="80"/>
      <c r="L41" s="80"/>
      <c r="M41" s="80"/>
      <c r="N41" s="80"/>
      <c r="O41" s="80"/>
      <c r="P41" s="78"/>
      <c r="Q41" s="35"/>
      <c r="R41" s="35"/>
      <c r="S41" s="35"/>
      <c r="T41" s="35"/>
      <c r="U41" s="35"/>
      <c r="V41" s="35"/>
      <c r="W41" s="35"/>
      <c r="X41" s="35"/>
      <c r="Y41" s="35"/>
      <c r="Z41" s="35"/>
      <c r="AA41" s="35"/>
    </row>
    <row r="42" spans="1:27" ht="21" customHeight="1" x14ac:dyDescent="0.35">
      <c r="A42" s="35"/>
      <c r="B42" s="35"/>
      <c r="C42" s="79"/>
      <c r="D42" s="80"/>
      <c r="E42" s="80"/>
      <c r="F42" s="80"/>
      <c r="G42" s="80"/>
      <c r="H42" s="80"/>
      <c r="I42" s="80"/>
      <c r="J42" s="80"/>
      <c r="K42" s="80"/>
      <c r="L42" s="80"/>
      <c r="M42" s="80"/>
      <c r="N42" s="80"/>
      <c r="O42" s="80"/>
      <c r="P42" s="78"/>
      <c r="Q42" s="35"/>
      <c r="R42" s="35"/>
      <c r="S42" s="35"/>
      <c r="T42" s="35"/>
      <c r="U42" s="35"/>
      <c r="V42" s="35"/>
      <c r="W42" s="35"/>
      <c r="X42" s="35"/>
      <c r="Y42" s="35"/>
      <c r="Z42" s="35"/>
      <c r="AA42" s="35"/>
    </row>
    <row r="43" spans="1:27" ht="21" customHeight="1" x14ac:dyDescent="0.35">
      <c r="A43" s="35"/>
      <c r="B43" s="35"/>
      <c r="C43" s="79"/>
      <c r="D43" s="80"/>
      <c r="E43" s="80"/>
      <c r="F43" s="80"/>
      <c r="G43" s="80"/>
      <c r="H43" s="80"/>
      <c r="I43" s="80"/>
      <c r="J43" s="80"/>
      <c r="K43" s="80"/>
      <c r="L43" s="80"/>
      <c r="M43" s="80"/>
      <c r="N43" s="80"/>
      <c r="O43" s="80"/>
      <c r="P43" s="78"/>
      <c r="Q43" s="35"/>
      <c r="R43" s="35"/>
      <c r="S43" s="35"/>
      <c r="T43" s="35"/>
      <c r="U43" s="35"/>
      <c r="V43" s="35"/>
      <c r="W43" s="35"/>
      <c r="X43" s="35"/>
      <c r="Y43" s="35"/>
      <c r="Z43" s="35"/>
      <c r="AA43" s="35"/>
    </row>
    <row r="44" spans="1:27" ht="21" customHeight="1" x14ac:dyDescent="0.35">
      <c r="A44" s="35"/>
      <c r="B44" s="35"/>
      <c r="C44" s="79"/>
      <c r="D44" s="80"/>
      <c r="E44" s="80"/>
      <c r="F44" s="80"/>
      <c r="G44" s="80"/>
      <c r="H44" s="80"/>
      <c r="I44" s="80"/>
      <c r="J44" s="80"/>
      <c r="K44" s="80"/>
      <c r="L44" s="80"/>
      <c r="M44" s="80"/>
      <c r="N44" s="80"/>
      <c r="O44" s="80"/>
      <c r="P44" s="78"/>
      <c r="Q44" s="35"/>
      <c r="R44" s="35"/>
      <c r="S44" s="35"/>
      <c r="T44" s="35"/>
      <c r="U44" s="35"/>
      <c r="V44" s="35"/>
      <c r="W44" s="35"/>
      <c r="X44" s="35"/>
      <c r="Y44" s="35"/>
      <c r="Z44" s="35"/>
      <c r="AA44" s="35"/>
    </row>
    <row r="45" spans="1:27" ht="21" customHeight="1" x14ac:dyDescent="0.35">
      <c r="A45" s="35"/>
      <c r="B45" s="35"/>
      <c r="C45" s="79"/>
      <c r="D45" s="80"/>
      <c r="E45" s="80"/>
      <c r="F45" s="80"/>
      <c r="G45" s="80"/>
      <c r="H45" s="80"/>
      <c r="I45" s="80"/>
      <c r="J45" s="80"/>
      <c r="K45" s="80"/>
      <c r="L45" s="80"/>
      <c r="M45" s="80"/>
      <c r="N45" s="80"/>
      <c r="O45" s="80"/>
      <c r="P45" s="78"/>
      <c r="Q45" s="35"/>
      <c r="R45" s="35"/>
      <c r="S45" s="35"/>
      <c r="T45" s="35"/>
      <c r="U45" s="35"/>
      <c r="V45" s="35"/>
      <c r="W45" s="35"/>
      <c r="X45" s="35"/>
      <c r="Y45" s="35"/>
      <c r="Z45" s="35"/>
      <c r="AA45" s="35"/>
    </row>
    <row r="46" spans="1:27" ht="21" customHeight="1" x14ac:dyDescent="0.35">
      <c r="A46" s="35"/>
      <c r="B46" s="35"/>
      <c r="C46" s="79"/>
      <c r="D46" s="80"/>
      <c r="E46" s="80"/>
      <c r="F46" s="80"/>
      <c r="G46" s="80"/>
      <c r="H46" s="80"/>
      <c r="I46" s="80"/>
      <c r="J46" s="80"/>
      <c r="K46" s="80"/>
      <c r="L46" s="80"/>
      <c r="M46" s="80"/>
      <c r="N46" s="80"/>
      <c r="O46" s="80"/>
      <c r="P46" s="78"/>
      <c r="Q46" s="35"/>
      <c r="R46" s="35"/>
      <c r="S46" s="35"/>
      <c r="T46" s="35"/>
      <c r="U46" s="35"/>
      <c r="V46" s="35"/>
      <c r="W46" s="35"/>
      <c r="X46" s="35"/>
      <c r="Y46" s="35"/>
      <c r="Z46" s="35"/>
      <c r="AA46" s="35"/>
    </row>
    <row r="47" spans="1:27" ht="21" customHeight="1" x14ac:dyDescent="0.35">
      <c r="A47" s="35"/>
      <c r="B47" s="35"/>
      <c r="C47" s="79"/>
      <c r="D47" s="80"/>
      <c r="E47" s="80"/>
      <c r="F47" s="80"/>
      <c r="G47" s="80"/>
      <c r="H47" s="80"/>
      <c r="I47" s="80"/>
      <c r="J47" s="80"/>
      <c r="K47" s="80"/>
      <c r="L47" s="80"/>
      <c r="M47" s="80"/>
      <c r="N47" s="80"/>
      <c r="O47" s="80"/>
      <c r="P47" s="78"/>
      <c r="Q47" s="35"/>
      <c r="R47" s="35"/>
      <c r="S47" s="35"/>
      <c r="T47" s="35"/>
      <c r="U47" s="35"/>
      <c r="V47" s="35"/>
      <c r="W47" s="35"/>
      <c r="X47" s="35"/>
      <c r="Y47" s="35"/>
      <c r="Z47" s="35"/>
      <c r="AA47" s="35"/>
    </row>
    <row r="48" spans="1:27" ht="21" customHeight="1" x14ac:dyDescent="0.35">
      <c r="A48" s="35"/>
      <c r="B48" s="35"/>
      <c r="C48" s="79"/>
      <c r="D48" s="80"/>
      <c r="E48" s="80"/>
      <c r="F48" s="80"/>
      <c r="G48" s="80"/>
      <c r="H48" s="80"/>
      <c r="I48" s="80"/>
      <c r="J48" s="80"/>
      <c r="K48" s="80"/>
      <c r="L48" s="80"/>
      <c r="M48" s="80"/>
      <c r="N48" s="80"/>
      <c r="O48" s="80"/>
      <c r="P48" s="78"/>
      <c r="Q48" s="35"/>
      <c r="R48" s="35"/>
      <c r="S48" s="35"/>
      <c r="T48" s="35"/>
      <c r="U48" s="35"/>
      <c r="V48" s="35"/>
      <c r="W48" s="35"/>
      <c r="X48" s="35"/>
      <c r="Y48" s="35"/>
      <c r="Z48" s="35"/>
      <c r="AA48" s="35"/>
    </row>
    <row r="49" spans="1:27" ht="21" customHeight="1" x14ac:dyDescent="0.35">
      <c r="A49" s="35"/>
      <c r="B49" s="35"/>
      <c r="C49" s="79"/>
      <c r="D49" s="80"/>
      <c r="E49" s="80"/>
      <c r="F49" s="80"/>
      <c r="G49" s="80"/>
      <c r="H49" s="80"/>
      <c r="I49" s="80"/>
      <c r="J49" s="80"/>
      <c r="K49" s="80"/>
      <c r="L49" s="80"/>
      <c r="M49" s="80"/>
      <c r="N49" s="80"/>
      <c r="O49" s="80"/>
      <c r="P49" s="78"/>
      <c r="Q49" s="35"/>
      <c r="R49" s="35"/>
      <c r="S49" s="35"/>
      <c r="T49" s="35"/>
      <c r="U49" s="35"/>
      <c r="V49" s="35"/>
      <c r="W49" s="35"/>
      <c r="X49" s="35"/>
      <c r="Y49" s="35"/>
      <c r="Z49" s="35"/>
      <c r="AA49" s="35"/>
    </row>
    <row r="50" spans="1:27" ht="21" customHeight="1" x14ac:dyDescent="0.35">
      <c r="A50" s="35"/>
      <c r="B50" s="35"/>
      <c r="C50" s="79"/>
      <c r="D50" s="80"/>
      <c r="E50" s="80"/>
      <c r="F50" s="80"/>
      <c r="G50" s="80"/>
      <c r="H50" s="80"/>
      <c r="I50" s="80"/>
      <c r="J50" s="80"/>
      <c r="K50" s="80"/>
      <c r="L50" s="80"/>
      <c r="M50" s="80"/>
      <c r="N50" s="80"/>
      <c r="O50" s="80"/>
      <c r="P50" s="78"/>
      <c r="Q50" s="35"/>
      <c r="R50" s="35"/>
      <c r="S50" s="35"/>
      <c r="T50" s="35"/>
      <c r="U50" s="35"/>
      <c r="V50" s="35"/>
      <c r="W50" s="35"/>
      <c r="X50" s="35"/>
      <c r="Y50" s="35"/>
      <c r="Z50" s="35"/>
      <c r="AA50" s="35"/>
    </row>
    <row r="51" spans="1:27" ht="21" customHeight="1" x14ac:dyDescent="0.35">
      <c r="A51" s="35"/>
      <c r="B51" s="35"/>
      <c r="C51" s="79"/>
      <c r="D51" s="80"/>
      <c r="E51" s="80"/>
      <c r="F51" s="80"/>
      <c r="G51" s="80"/>
      <c r="H51" s="80"/>
      <c r="I51" s="80"/>
      <c r="J51" s="80"/>
      <c r="K51" s="80"/>
      <c r="L51" s="80"/>
      <c r="M51" s="80"/>
      <c r="N51" s="80"/>
      <c r="O51" s="80"/>
      <c r="P51" s="78"/>
      <c r="Q51" s="35"/>
      <c r="R51" s="35"/>
      <c r="S51" s="35"/>
      <c r="T51" s="35"/>
      <c r="U51" s="35"/>
      <c r="V51" s="35"/>
      <c r="W51" s="35"/>
      <c r="X51" s="35"/>
      <c r="Y51" s="35"/>
      <c r="Z51" s="35"/>
      <c r="AA51" s="35"/>
    </row>
    <row r="52" spans="1:27" ht="21" customHeight="1" x14ac:dyDescent="0.35">
      <c r="A52" s="35"/>
      <c r="B52" s="35"/>
      <c r="C52" s="79"/>
      <c r="D52" s="80"/>
      <c r="E52" s="80"/>
      <c r="F52" s="80"/>
      <c r="G52" s="80"/>
      <c r="H52" s="80"/>
      <c r="I52" s="80"/>
      <c r="J52" s="80"/>
      <c r="K52" s="80"/>
      <c r="L52" s="80"/>
      <c r="M52" s="80"/>
      <c r="N52" s="80"/>
      <c r="O52" s="80"/>
      <c r="P52" s="78"/>
      <c r="Q52" s="35"/>
      <c r="R52" s="35"/>
      <c r="S52" s="35"/>
      <c r="T52" s="35"/>
      <c r="U52" s="35"/>
      <c r="V52" s="35"/>
      <c r="W52" s="35"/>
      <c r="X52" s="35"/>
      <c r="Y52" s="35"/>
      <c r="Z52" s="35"/>
      <c r="AA52" s="35"/>
    </row>
    <row r="53" spans="1:27" ht="21" customHeight="1" x14ac:dyDescent="0.35">
      <c r="A53" s="35"/>
      <c r="B53" s="35"/>
      <c r="C53" s="79"/>
      <c r="D53" s="80"/>
      <c r="E53" s="80"/>
      <c r="F53" s="80"/>
      <c r="G53" s="80"/>
      <c r="H53" s="80"/>
      <c r="I53" s="80"/>
      <c r="J53" s="80"/>
      <c r="K53" s="80"/>
      <c r="L53" s="80"/>
      <c r="M53" s="80"/>
      <c r="N53" s="80"/>
      <c r="O53" s="80"/>
      <c r="P53" s="78"/>
      <c r="Q53" s="35"/>
      <c r="R53" s="35"/>
      <c r="S53" s="35"/>
      <c r="T53" s="35"/>
      <c r="U53" s="35"/>
      <c r="V53" s="35"/>
      <c r="W53" s="35"/>
      <c r="X53" s="35"/>
      <c r="Y53" s="35"/>
      <c r="Z53" s="35"/>
      <c r="AA53" s="35"/>
    </row>
    <row r="54" spans="1:27" ht="21" customHeight="1" x14ac:dyDescent="0.35">
      <c r="A54" s="35"/>
      <c r="B54" s="35"/>
      <c r="C54" s="79"/>
      <c r="D54" s="80"/>
      <c r="E54" s="80"/>
      <c r="F54" s="80"/>
      <c r="G54" s="80"/>
      <c r="H54" s="80"/>
      <c r="I54" s="80"/>
      <c r="J54" s="80"/>
      <c r="K54" s="80"/>
      <c r="L54" s="80"/>
      <c r="M54" s="80"/>
      <c r="N54" s="80"/>
      <c r="O54" s="80"/>
      <c r="P54" s="78"/>
      <c r="Q54" s="35"/>
      <c r="R54" s="35"/>
      <c r="S54" s="35"/>
      <c r="T54" s="35"/>
      <c r="U54" s="35"/>
      <c r="V54" s="35"/>
      <c r="W54" s="35"/>
      <c r="X54" s="35"/>
      <c r="Y54" s="35"/>
      <c r="Z54" s="35"/>
      <c r="AA54" s="35"/>
    </row>
    <row r="55" spans="1:27" ht="21" customHeight="1" x14ac:dyDescent="0.35">
      <c r="A55" s="35"/>
      <c r="B55" s="35"/>
      <c r="C55" s="79"/>
      <c r="D55" s="80"/>
      <c r="E55" s="80"/>
      <c r="F55" s="80"/>
      <c r="G55" s="80"/>
      <c r="H55" s="80"/>
      <c r="I55" s="80"/>
      <c r="J55" s="80"/>
      <c r="K55" s="80"/>
      <c r="L55" s="80"/>
      <c r="M55" s="80"/>
      <c r="N55" s="80"/>
      <c r="O55" s="80"/>
      <c r="P55" s="78"/>
      <c r="Q55" s="35"/>
      <c r="R55" s="35"/>
      <c r="S55" s="35"/>
      <c r="T55" s="35"/>
      <c r="U55" s="35"/>
      <c r="V55" s="35"/>
      <c r="W55" s="35"/>
      <c r="X55" s="35"/>
      <c r="Y55" s="35"/>
      <c r="Z55" s="35"/>
      <c r="AA55" s="35"/>
    </row>
    <row r="56" spans="1:27" ht="21" customHeight="1" x14ac:dyDescent="0.35">
      <c r="A56" s="35"/>
      <c r="B56" s="35"/>
      <c r="C56" s="79"/>
      <c r="D56" s="80"/>
      <c r="E56" s="80"/>
      <c r="F56" s="80"/>
      <c r="G56" s="80"/>
      <c r="H56" s="80"/>
      <c r="I56" s="80"/>
      <c r="J56" s="80"/>
      <c r="K56" s="80"/>
      <c r="L56" s="80"/>
      <c r="M56" s="80"/>
      <c r="N56" s="80"/>
      <c r="O56" s="80"/>
      <c r="P56" s="78"/>
      <c r="Q56" s="35"/>
      <c r="R56" s="35"/>
      <c r="S56" s="35"/>
      <c r="T56" s="35"/>
      <c r="U56" s="35"/>
      <c r="V56" s="35"/>
      <c r="W56" s="35"/>
      <c r="X56" s="35"/>
      <c r="Y56" s="35"/>
      <c r="Z56" s="35"/>
      <c r="AA56" s="35"/>
    </row>
    <row r="57" spans="1:27" ht="21" customHeight="1" x14ac:dyDescent="0.35">
      <c r="A57" s="35"/>
      <c r="B57" s="35"/>
      <c r="C57" s="81"/>
      <c r="D57" s="82"/>
      <c r="E57" s="82"/>
      <c r="F57" s="82"/>
      <c r="G57" s="82"/>
      <c r="H57" s="82"/>
      <c r="I57" s="82"/>
      <c r="J57" s="82"/>
      <c r="K57" s="82"/>
      <c r="L57" s="82"/>
      <c r="M57" s="82"/>
      <c r="N57" s="82"/>
      <c r="O57" s="82"/>
      <c r="P57" s="83"/>
      <c r="Q57" s="35"/>
      <c r="R57" s="35"/>
      <c r="S57" s="35"/>
      <c r="T57" s="35"/>
      <c r="U57" s="35"/>
      <c r="V57" s="35"/>
      <c r="W57" s="35"/>
      <c r="X57" s="35"/>
      <c r="Y57" s="35"/>
      <c r="Z57" s="35"/>
      <c r="AA57" s="35"/>
    </row>
    <row r="58" spans="1:27" ht="21" customHeight="1" x14ac:dyDescent="0.3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spans="1:27" ht="21" customHeight="1" x14ac:dyDescent="0.3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spans="1:27" ht="21" customHeight="1" x14ac:dyDescent="0.3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spans="1:27" ht="21" customHeight="1" x14ac:dyDescent="0.3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spans="1:27" ht="21" customHeight="1" x14ac:dyDescent="0.3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spans="1:27" ht="21" customHeight="1" x14ac:dyDescent="0.3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spans="1:27" ht="21" customHeight="1" x14ac:dyDescent="0.3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spans="1:27" ht="21" customHeight="1" x14ac:dyDescent="0.3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spans="1:27" ht="21" customHeight="1" x14ac:dyDescent="0.3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spans="1:27" ht="21" customHeight="1" x14ac:dyDescent="0.3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spans="1:27" ht="21" customHeight="1" x14ac:dyDescent="0.3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spans="1:27" ht="21" customHeight="1" x14ac:dyDescent="0.3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spans="1:27" ht="21" customHeight="1" x14ac:dyDescent="0.3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spans="1:27" ht="21" customHeight="1" x14ac:dyDescent="0.3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spans="1:27" ht="21" customHeight="1" x14ac:dyDescent="0.3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spans="1:27" ht="21" customHeight="1" x14ac:dyDescent="0.3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spans="1:27" ht="21" customHeight="1" x14ac:dyDescent="0.3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spans="1:27" ht="21" customHeight="1" x14ac:dyDescent="0.3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spans="1:27" ht="21" customHeight="1" x14ac:dyDescent="0.3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spans="1:27" ht="21" customHeight="1" x14ac:dyDescent="0.3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spans="1:27" ht="21" customHeight="1" x14ac:dyDescent="0.3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spans="1:27" ht="21" customHeight="1" x14ac:dyDescent="0.3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spans="1:27" ht="21" customHeight="1" x14ac:dyDescent="0.3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spans="1:27" ht="21" customHeight="1" x14ac:dyDescent="0.3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spans="1:27" ht="21" customHeight="1" x14ac:dyDescent="0.3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spans="1:27" ht="21" customHeight="1" x14ac:dyDescent="0.3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spans="1:27" ht="21" customHeight="1" x14ac:dyDescent="0.3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spans="1:27" ht="21" customHeight="1" x14ac:dyDescent="0.3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spans="1:27" ht="21" customHeight="1" x14ac:dyDescent="0.3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spans="1:27" ht="21" customHeight="1" x14ac:dyDescent="0.3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spans="1:27" ht="21" customHeight="1" x14ac:dyDescent="0.3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spans="1:27" ht="21" customHeight="1" x14ac:dyDescent="0.3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spans="1:27" ht="21" customHeight="1" x14ac:dyDescent="0.3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spans="1:27" ht="21" customHeight="1" x14ac:dyDescent="0.3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spans="1:27" ht="21" customHeight="1" x14ac:dyDescent="0.3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spans="1:27" ht="21" customHeight="1" x14ac:dyDescent="0.3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spans="1:27" ht="21" customHeight="1" x14ac:dyDescent="0.3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spans="1:27" ht="21" customHeight="1" x14ac:dyDescent="0.3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spans="1:27" ht="21" customHeight="1" x14ac:dyDescent="0.3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spans="1:27" ht="21" customHeight="1" x14ac:dyDescent="0.3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spans="1:27" ht="21" customHeight="1" x14ac:dyDescent="0.3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spans="1:27" ht="21" customHeight="1" x14ac:dyDescent="0.3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spans="1:27" ht="21" customHeight="1" x14ac:dyDescent="0.3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spans="1:27" ht="21" customHeight="1" x14ac:dyDescent="0.3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spans="1:27" ht="21" customHeight="1" x14ac:dyDescent="0.3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spans="1:27" ht="21" customHeight="1" x14ac:dyDescent="0.3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spans="1:27" ht="21" customHeight="1" x14ac:dyDescent="0.3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spans="1:27" ht="21" customHeight="1" x14ac:dyDescent="0.3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spans="1:27" ht="21" customHeight="1" x14ac:dyDescent="0.3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spans="1:27" ht="21" customHeight="1" x14ac:dyDescent="0.3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spans="1:27" ht="21" customHeight="1" x14ac:dyDescent="0.3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spans="1:27" ht="21" customHeight="1" x14ac:dyDescent="0.3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spans="1:27" ht="21" customHeight="1" x14ac:dyDescent="0.3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spans="1:27" ht="21" customHeight="1" x14ac:dyDescent="0.3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spans="1:27" ht="21" customHeight="1" x14ac:dyDescent="0.3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spans="1:27" ht="21" customHeight="1" x14ac:dyDescent="0.3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spans="1:27" ht="21" customHeight="1" x14ac:dyDescent="0.3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spans="1:27" ht="21" customHeight="1" x14ac:dyDescent="0.3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spans="1:27" ht="21" customHeight="1" x14ac:dyDescent="0.3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spans="1:27" ht="21" customHeight="1" x14ac:dyDescent="0.3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spans="1:27" ht="21" customHeight="1" x14ac:dyDescent="0.3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spans="1:27" ht="21" customHeight="1" x14ac:dyDescent="0.3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spans="1:27" ht="21" customHeight="1" x14ac:dyDescent="0.3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spans="1:27" ht="21" customHeight="1" x14ac:dyDescent="0.3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spans="1:27" ht="21" customHeight="1" x14ac:dyDescent="0.3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spans="1:27" ht="21" customHeight="1" x14ac:dyDescent="0.3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spans="1:27" ht="21" customHeight="1" x14ac:dyDescent="0.3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spans="1:27" ht="21" customHeight="1" x14ac:dyDescent="0.3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spans="1:27" ht="21" customHeight="1" x14ac:dyDescent="0.3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spans="1:27" ht="21" customHeight="1" x14ac:dyDescent="0.3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spans="1:27" ht="21" customHeight="1" x14ac:dyDescent="0.3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spans="1:27" ht="21" customHeight="1" x14ac:dyDescent="0.3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spans="1:27" ht="21" customHeight="1" x14ac:dyDescent="0.3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spans="1:27" ht="21" customHeight="1" x14ac:dyDescent="0.3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spans="1:27" ht="21" customHeight="1" x14ac:dyDescent="0.3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spans="1:27" ht="21" customHeight="1" x14ac:dyDescent="0.3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spans="1:27" ht="21" customHeight="1" x14ac:dyDescent="0.3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spans="1:27" ht="21" customHeight="1" x14ac:dyDescent="0.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spans="1:27" ht="21" customHeight="1" x14ac:dyDescent="0.3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spans="1:27" ht="21" customHeight="1" x14ac:dyDescent="0.3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spans="1:27" ht="21" customHeight="1" x14ac:dyDescent="0.3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spans="1:27" ht="21" customHeight="1" x14ac:dyDescent="0.3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spans="1:27" ht="21" customHeight="1" x14ac:dyDescent="0.3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spans="1:27" ht="21" customHeight="1" x14ac:dyDescent="0.3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spans="1:27" ht="21" customHeight="1" x14ac:dyDescent="0.3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spans="1:27" ht="21" customHeight="1" x14ac:dyDescent="0.3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spans="1:27" ht="21" customHeight="1" x14ac:dyDescent="0.3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spans="1:27" ht="21" customHeight="1" x14ac:dyDescent="0.3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spans="1:27" ht="21" customHeight="1" x14ac:dyDescent="0.3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spans="1:27" ht="21" customHeight="1" x14ac:dyDescent="0.3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spans="1:27" ht="21" customHeight="1" x14ac:dyDescent="0.3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spans="1:27" ht="21" customHeight="1" x14ac:dyDescent="0.3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spans="1:27" ht="21" customHeight="1" x14ac:dyDescent="0.3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spans="1:27" ht="21" customHeight="1" x14ac:dyDescent="0.3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spans="1:27" ht="21" customHeight="1" x14ac:dyDescent="0.3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spans="1:27" ht="21" customHeight="1" x14ac:dyDescent="0.3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spans="1:27" ht="21" customHeight="1" x14ac:dyDescent="0.3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spans="1:27" ht="21" customHeight="1" x14ac:dyDescent="0.3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spans="1:27" ht="21" customHeight="1" x14ac:dyDescent="0.3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spans="1:27" ht="21" customHeight="1" x14ac:dyDescent="0.3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spans="1:27" ht="21" customHeight="1" x14ac:dyDescent="0.3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spans="1:27" ht="21" customHeight="1" x14ac:dyDescent="0.3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spans="1:27" ht="21" customHeight="1" x14ac:dyDescent="0.3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spans="1:27" ht="21" customHeight="1" x14ac:dyDescent="0.3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spans="1:27" ht="21" customHeight="1" x14ac:dyDescent="0.3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spans="1:27" ht="21" customHeight="1" x14ac:dyDescent="0.3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spans="1:27" ht="21" customHeight="1" x14ac:dyDescent="0.3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spans="1:27" ht="21" customHeight="1" x14ac:dyDescent="0.3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spans="1:27" ht="21" customHeight="1" x14ac:dyDescent="0.3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spans="1:27" ht="21" customHeight="1" x14ac:dyDescent="0.3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spans="1:27" ht="21" customHeight="1" x14ac:dyDescent="0.3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spans="1:27" ht="21" customHeight="1" x14ac:dyDescent="0.3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spans="1:27" ht="21" customHeight="1" x14ac:dyDescent="0.3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spans="1:27" ht="21" customHeight="1" x14ac:dyDescent="0.3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spans="1:27" ht="21" customHeight="1" x14ac:dyDescent="0.3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spans="1:27" ht="21" customHeight="1" x14ac:dyDescent="0.3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spans="1:27" ht="21" customHeight="1" x14ac:dyDescent="0.3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spans="1:27" ht="21" customHeight="1" x14ac:dyDescent="0.3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spans="1:27" ht="21" customHeight="1" x14ac:dyDescent="0.3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spans="1:27" ht="21" customHeight="1" x14ac:dyDescent="0.3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spans="1:27" ht="21" customHeight="1" x14ac:dyDescent="0.3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spans="1:27" ht="21" customHeight="1" x14ac:dyDescent="0.3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spans="1:27" ht="21" customHeight="1" x14ac:dyDescent="0.3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spans="1:27" ht="21" customHeight="1" x14ac:dyDescent="0.3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spans="1:27" ht="21" customHeight="1" x14ac:dyDescent="0.3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spans="1:27" ht="21" customHeight="1" x14ac:dyDescent="0.3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spans="1:27" ht="21" customHeight="1" x14ac:dyDescent="0.3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spans="1:27" ht="21" customHeight="1" x14ac:dyDescent="0.3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spans="1:27" ht="21" customHeight="1" x14ac:dyDescent="0.3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spans="1:27" ht="21" customHeight="1" x14ac:dyDescent="0.3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spans="1:27" ht="21" customHeight="1" x14ac:dyDescent="0.3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spans="1:27" ht="21" customHeight="1" x14ac:dyDescent="0.3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spans="1:27" ht="21" customHeight="1" x14ac:dyDescent="0.3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spans="1:27" ht="21" customHeight="1" x14ac:dyDescent="0.3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spans="1:27" ht="21" customHeight="1" x14ac:dyDescent="0.3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spans="1:27" ht="21" customHeight="1" x14ac:dyDescent="0.3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spans="1:27" ht="21" customHeight="1" x14ac:dyDescent="0.3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spans="1:27" ht="21" customHeight="1" x14ac:dyDescent="0.3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spans="1:27" ht="21" customHeight="1" x14ac:dyDescent="0.3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spans="1:27" ht="21" customHeight="1" x14ac:dyDescent="0.3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spans="1:27" ht="21" customHeight="1" x14ac:dyDescent="0.3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spans="1:27" ht="21" customHeight="1" x14ac:dyDescent="0.3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spans="1:27" ht="21" customHeight="1" x14ac:dyDescent="0.3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spans="1:27" ht="21" customHeight="1" x14ac:dyDescent="0.3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spans="1:27" ht="21" customHeight="1" x14ac:dyDescent="0.3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spans="1:27" ht="21" customHeight="1" x14ac:dyDescent="0.3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spans="1:27" ht="21" customHeight="1" x14ac:dyDescent="0.3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spans="1:27" ht="21" customHeight="1" x14ac:dyDescent="0.3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spans="1:27" ht="21" customHeight="1" x14ac:dyDescent="0.3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spans="1:27" ht="21" customHeight="1" x14ac:dyDescent="0.3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spans="1:27" ht="21" customHeight="1" x14ac:dyDescent="0.3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spans="1:27" ht="21" customHeight="1" x14ac:dyDescent="0.3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spans="1:27" ht="21" customHeight="1" x14ac:dyDescent="0.3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spans="1:27" ht="21" customHeight="1" x14ac:dyDescent="0.3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spans="1:27" ht="21" customHeight="1" x14ac:dyDescent="0.3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spans="1:27" ht="21" customHeight="1" x14ac:dyDescent="0.3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spans="1:27" ht="21" customHeight="1" x14ac:dyDescent="0.3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spans="1:27" ht="21" customHeight="1" x14ac:dyDescent="0.3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spans="1:27" ht="21" customHeight="1" x14ac:dyDescent="0.3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spans="1:27" ht="21" customHeight="1" x14ac:dyDescent="0.3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spans="1:27" ht="21" customHeight="1" x14ac:dyDescent="0.3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spans="1:27" ht="21" customHeight="1" x14ac:dyDescent="0.3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spans="1:27" ht="21" customHeight="1" x14ac:dyDescent="0.3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spans="1:27" ht="21" customHeight="1" x14ac:dyDescent="0.3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spans="1:27" ht="21" customHeight="1" x14ac:dyDescent="0.3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spans="1:27" ht="21" customHeight="1" x14ac:dyDescent="0.3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spans="1:27" ht="21" customHeight="1" x14ac:dyDescent="0.3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spans="1:27" ht="21" customHeight="1" x14ac:dyDescent="0.3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spans="1:27" ht="21" customHeight="1" x14ac:dyDescent="0.3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spans="1:27" ht="21" customHeight="1" x14ac:dyDescent="0.3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spans="1:27" ht="21" customHeight="1" x14ac:dyDescent="0.3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spans="1:27" ht="21" customHeight="1" x14ac:dyDescent="0.3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spans="1:27" ht="21" customHeight="1" x14ac:dyDescent="0.3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spans="1:27" ht="21" customHeight="1" x14ac:dyDescent="0.3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spans="1:27" ht="21" customHeight="1" x14ac:dyDescent="0.3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spans="1:27" ht="21" customHeight="1" x14ac:dyDescent="0.3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spans="1:27" ht="21" customHeight="1" x14ac:dyDescent="0.3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spans="1:27" ht="21" customHeight="1" x14ac:dyDescent="0.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spans="1:27" ht="21" customHeight="1" x14ac:dyDescent="0.3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spans="1:27" ht="21" customHeight="1" x14ac:dyDescent="0.3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spans="1:27" ht="21" customHeight="1" x14ac:dyDescent="0.3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spans="1:27" ht="21" customHeight="1" x14ac:dyDescent="0.3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spans="1:27" ht="21" customHeight="1" x14ac:dyDescent="0.3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spans="1:27" ht="21" customHeight="1" x14ac:dyDescent="0.3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spans="1:27" ht="21" customHeight="1" x14ac:dyDescent="0.3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spans="1:27" ht="21" customHeight="1" x14ac:dyDescent="0.3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spans="1:27" ht="21" customHeight="1" x14ac:dyDescent="0.3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spans="1:27" ht="21" customHeight="1" x14ac:dyDescent="0.3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spans="1:27" ht="21" customHeight="1" x14ac:dyDescent="0.3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spans="1:27" ht="21" customHeight="1" x14ac:dyDescent="0.3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spans="1:27" ht="21" customHeight="1" x14ac:dyDescent="0.3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spans="1:27" ht="21" customHeight="1" x14ac:dyDescent="0.3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spans="1:27" ht="21" customHeight="1" x14ac:dyDescent="0.3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spans="1:27" ht="21" customHeight="1" x14ac:dyDescent="0.3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spans="1:27" ht="21" customHeight="1" x14ac:dyDescent="0.3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spans="1:27" ht="21" customHeight="1" x14ac:dyDescent="0.3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spans="1:27" ht="21" customHeight="1" x14ac:dyDescent="0.3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spans="1:27" ht="21" customHeight="1" x14ac:dyDescent="0.3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spans="1:27" ht="21" customHeight="1" x14ac:dyDescent="0.3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spans="1:27" ht="21" customHeight="1" x14ac:dyDescent="0.3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spans="1:27" ht="21" customHeight="1" x14ac:dyDescent="0.3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spans="1:27" ht="21" customHeight="1" x14ac:dyDescent="0.3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spans="1:27" ht="21" customHeight="1" x14ac:dyDescent="0.3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spans="1:27" ht="21" customHeight="1" x14ac:dyDescent="0.3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spans="1:27" ht="21" customHeight="1" x14ac:dyDescent="0.3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spans="1:27" ht="21" customHeight="1" x14ac:dyDescent="0.3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spans="1:27" ht="21" customHeight="1" x14ac:dyDescent="0.3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spans="1:27" ht="21" customHeight="1" x14ac:dyDescent="0.3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spans="1:27" ht="21" customHeight="1" x14ac:dyDescent="0.3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spans="1:27" ht="21" customHeight="1" x14ac:dyDescent="0.3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spans="1:27" ht="21" customHeight="1" x14ac:dyDescent="0.3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spans="1:27" ht="21" customHeight="1" x14ac:dyDescent="0.3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spans="1:27" ht="21" customHeight="1" x14ac:dyDescent="0.3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spans="1:27" ht="21" customHeight="1" x14ac:dyDescent="0.3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spans="1:27" ht="21" customHeight="1" x14ac:dyDescent="0.3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spans="1:27" ht="21" customHeight="1" x14ac:dyDescent="0.3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spans="1:27" ht="21" customHeight="1" x14ac:dyDescent="0.3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spans="1:27" ht="21" customHeight="1" x14ac:dyDescent="0.3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spans="1:27" ht="21" customHeight="1" x14ac:dyDescent="0.3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spans="1:27" ht="21" customHeight="1" x14ac:dyDescent="0.3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spans="1:27" ht="21" customHeight="1" x14ac:dyDescent="0.3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spans="1:27" ht="21" customHeight="1" x14ac:dyDescent="0.3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spans="1:27" ht="21" customHeight="1" x14ac:dyDescent="0.3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spans="1:27" ht="21" customHeight="1" x14ac:dyDescent="0.3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spans="1:27" ht="21" customHeight="1" x14ac:dyDescent="0.3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spans="1:27" ht="21" customHeight="1" x14ac:dyDescent="0.3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spans="1:27" ht="21" customHeight="1" x14ac:dyDescent="0.3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spans="1:27" ht="21" customHeight="1" x14ac:dyDescent="0.3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spans="1:27" ht="21" customHeight="1" x14ac:dyDescent="0.3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spans="1:27" ht="21" customHeight="1" x14ac:dyDescent="0.3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spans="1:27" ht="21" customHeight="1" x14ac:dyDescent="0.3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spans="1:27" ht="21" customHeight="1" x14ac:dyDescent="0.3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spans="1:27" ht="21" customHeight="1" x14ac:dyDescent="0.3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spans="1:27" ht="21" customHeight="1" x14ac:dyDescent="0.3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ht="21" customHeight="1" x14ac:dyDescent="0.3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spans="1:27" ht="21" customHeight="1" x14ac:dyDescent="0.3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spans="1:27" ht="21" customHeight="1" x14ac:dyDescent="0.3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spans="1:27" ht="21" customHeight="1" x14ac:dyDescent="0.3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spans="1:27" ht="21" customHeight="1" x14ac:dyDescent="0.3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spans="1:27" ht="21" customHeight="1" x14ac:dyDescent="0.3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spans="1:27" ht="21" customHeight="1" x14ac:dyDescent="0.3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spans="1:27" ht="21" customHeight="1" x14ac:dyDescent="0.3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spans="1:27" ht="21" customHeight="1" x14ac:dyDescent="0.3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spans="1:27" ht="21" customHeight="1" x14ac:dyDescent="0.3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spans="1:27" ht="21" customHeight="1" x14ac:dyDescent="0.3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spans="1:27" ht="21" customHeight="1" x14ac:dyDescent="0.3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spans="1:27" ht="21" customHeight="1" x14ac:dyDescent="0.3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spans="1:27" ht="21" customHeight="1" x14ac:dyDescent="0.3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spans="1:27" ht="21" customHeight="1" x14ac:dyDescent="0.3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spans="1:27" ht="21" customHeight="1" x14ac:dyDescent="0.3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ht="21" customHeight="1" x14ac:dyDescent="0.3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ht="21" customHeight="1" x14ac:dyDescent="0.3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spans="1:27" ht="21" customHeight="1" x14ac:dyDescent="0.3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spans="1:27" ht="21" customHeight="1" x14ac:dyDescent="0.3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spans="1:27" ht="21" customHeight="1" x14ac:dyDescent="0.3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spans="1:27" ht="21" customHeight="1" x14ac:dyDescent="0.3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spans="1:27" ht="21" customHeight="1" x14ac:dyDescent="0.3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spans="1:27" ht="21" customHeight="1" x14ac:dyDescent="0.3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spans="1:27" ht="21" customHeight="1" x14ac:dyDescent="0.3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spans="1:27" ht="21" customHeight="1" x14ac:dyDescent="0.3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spans="1:27" ht="21" customHeight="1" x14ac:dyDescent="0.3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spans="1:27" ht="21" customHeight="1" x14ac:dyDescent="0.3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spans="1:27" ht="21" customHeight="1" x14ac:dyDescent="0.3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spans="1:27" ht="21" customHeight="1" x14ac:dyDescent="0.3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spans="1:27" ht="21" customHeight="1" x14ac:dyDescent="0.3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spans="1:27" ht="21" customHeight="1" x14ac:dyDescent="0.3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spans="1:27" ht="21" customHeight="1" x14ac:dyDescent="0.3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spans="1:27" ht="21" customHeight="1" x14ac:dyDescent="0.3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spans="1:27" ht="21" customHeight="1" x14ac:dyDescent="0.3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spans="1:27" ht="21" customHeight="1" x14ac:dyDescent="0.3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spans="1:27" ht="21" customHeight="1" x14ac:dyDescent="0.3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spans="1:27" ht="21" customHeight="1" x14ac:dyDescent="0.3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spans="1:27" ht="21" customHeight="1" x14ac:dyDescent="0.3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spans="1:27" ht="21" customHeight="1" x14ac:dyDescent="0.3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spans="1:27" ht="21" customHeight="1" x14ac:dyDescent="0.3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spans="1:27" ht="21" customHeight="1" x14ac:dyDescent="0.3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spans="1:27" ht="21" customHeight="1" x14ac:dyDescent="0.3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spans="1:27" ht="21" customHeight="1" x14ac:dyDescent="0.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spans="1:27" ht="21" customHeight="1" x14ac:dyDescent="0.3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spans="1:27" ht="21" customHeight="1" x14ac:dyDescent="0.3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spans="1:27" ht="21" customHeight="1" x14ac:dyDescent="0.3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spans="1:27" ht="21" customHeight="1" x14ac:dyDescent="0.3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spans="1:27" ht="21" customHeight="1" x14ac:dyDescent="0.3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spans="1:27" ht="21" customHeight="1" x14ac:dyDescent="0.3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spans="1:27" ht="21" customHeight="1" x14ac:dyDescent="0.3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spans="1:27" ht="21" customHeight="1" x14ac:dyDescent="0.3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spans="1:27" ht="21" customHeight="1" x14ac:dyDescent="0.3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spans="1:27" ht="21" customHeight="1" x14ac:dyDescent="0.3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spans="1:27" ht="21" customHeight="1" x14ac:dyDescent="0.3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ht="21" customHeight="1" x14ac:dyDescent="0.3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spans="1:27" ht="21" customHeight="1" x14ac:dyDescent="0.3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spans="1:27" ht="21" customHeight="1" x14ac:dyDescent="0.3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spans="1:27" ht="21" customHeight="1" x14ac:dyDescent="0.3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spans="1:27" ht="21" customHeight="1" x14ac:dyDescent="0.3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spans="1:27" ht="21" customHeight="1" x14ac:dyDescent="0.3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spans="1:27" ht="21" customHeight="1" x14ac:dyDescent="0.3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spans="1:27" ht="21" customHeight="1" x14ac:dyDescent="0.3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spans="1:27" ht="21" customHeight="1" x14ac:dyDescent="0.3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spans="1:27" ht="21" customHeight="1" x14ac:dyDescent="0.3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spans="1:27" ht="21" customHeight="1" x14ac:dyDescent="0.3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spans="1:27" ht="21" customHeight="1" x14ac:dyDescent="0.3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spans="1:27" ht="21" customHeight="1" x14ac:dyDescent="0.3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spans="1:27" ht="21" customHeight="1" x14ac:dyDescent="0.3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spans="1:27" ht="21" customHeight="1" x14ac:dyDescent="0.3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spans="1:27" ht="21" customHeight="1" x14ac:dyDescent="0.3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spans="1:27" ht="21" customHeight="1" x14ac:dyDescent="0.3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spans="1:27" ht="21" customHeight="1" x14ac:dyDescent="0.3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spans="1:27" ht="21" customHeight="1" x14ac:dyDescent="0.3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spans="1:27" ht="21" customHeight="1" x14ac:dyDescent="0.3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spans="1:27" ht="21" customHeight="1" x14ac:dyDescent="0.3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spans="1:27" ht="21" customHeight="1" x14ac:dyDescent="0.3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spans="1:27" ht="21" customHeight="1" x14ac:dyDescent="0.3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spans="1:27" ht="21" customHeight="1" x14ac:dyDescent="0.3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spans="1:27" ht="21" customHeight="1" x14ac:dyDescent="0.3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spans="1:27" ht="21" customHeight="1" x14ac:dyDescent="0.3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spans="1:27" ht="21" customHeight="1" x14ac:dyDescent="0.3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spans="1:27" ht="21" customHeight="1" x14ac:dyDescent="0.3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spans="1:27" ht="21" customHeight="1" x14ac:dyDescent="0.3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spans="1:27" ht="21" customHeight="1" x14ac:dyDescent="0.3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spans="1:27" ht="21" customHeight="1" x14ac:dyDescent="0.3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spans="1:27" ht="21" customHeight="1" x14ac:dyDescent="0.3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spans="1:27" ht="21" customHeight="1" x14ac:dyDescent="0.3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spans="1:27" ht="21" customHeight="1" x14ac:dyDescent="0.3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spans="1:27" ht="21" customHeight="1" x14ac:dyDescent="0.3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spans="1:27" ht="21" customHeight="1" x14ac:dyDescent="0.3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spans="1:27" ht="21" customHeight="1" x14ac:dyDescent="0.3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spans="1:27" ht="21" customHeight="1" x14ac:dyDescent="0.3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spans="1:27" ht="21" customHeight="1" x14ac:dyDescent="0.3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spans="1:27" ht="21" customHeight="1" x14ac:dyDescent="0.3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spans="1:27" ht="21" customHeight="1" x14ac:dyDescent="0.3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spans="1:27" ht="21" customHeight="1" x14ac:dyDescent="0.3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spans="1:27" ht="21" customHeight="1" x14ac:dyDescent="0.3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spans="1:27" ht="21" customHeight="1" x14ac:dyDescent="0.3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spans="1:27" ht="21" customHeight="1" x14ac:dyDescent="0.3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spans="1:27" ht="21" customHeight="1" x14ac:dyDescent="0.3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spans="1:27" ht="21" customHeight="1" x14ac:dyDescent="0.3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spans="1:27" ht="21" customHeight="1" x14ac:dyDescent="0.3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spans="1:27" ht="21" customHeight="1" x14ac:dyDescent="0.3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spans="1:27" ht="21" customHeight="1" x14ac:dyDescent="0.3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spans="1:27" ht="21" customHeight="1" x14ac:dyDescent="0.3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spans="1:27" ht="21" customHeight="1" x14ac:dyDescent="0.3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spans="1:27" ht="21" customHeight="1" x14ac:dyDescent="0.3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spans="1:27" ht="21" customHeight="1" x14ac:dyDescent="0.3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spans="1:27" ht="21" customHeight="1" x14ac:dyDescent="0.3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spans="1:27" ht="21" customHeight="1" x14ac:dyDescent="0.3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spans="1:27" ht="21" customHeight="1" x14ac:dyDescent="0.3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spans="1:27" ht="21" customHeight="1" x14ac:dyDescent="0.3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spans="1:27" ht="21" customHeight="1" x14ac:dyDescent="0.3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spans="1:27" ht="21" customHeight="1" x14ac:dyDescent="0.3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spans="1:27" ht="21" customHeight="1" x14ac:dyDescent="0.3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spans="1:27" ht="21" customHeight="1" x14ac:dyDescent="0.3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spans="1:27" ht="21" customHeight="1" x14ac:dyDescent="0.3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spans="1:27" ht="21" customHeight="1" x14ac:dyDescent="0.3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spans="1:27" ht="21" customHeight="1" x14ac:dyDescent="0.3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spans="1:27" ht="21" customHeight="1" x14ac:dyDescent="0.3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spans="1:27" ht="21" customHeight="1" x14ac:dyDescent="0.3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spans="1:27" ht="21" customHeight="1" x14ac:dyDescent="0.3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spans="1:27" ht="21" customHeight="1" x14ac:dyDescent="0.3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spans="1:27" ht="21" customHeight="1" x14ac:dyDescent="0.3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spans="1:27" ht="21" customHeight="1" x14ac:dyDescent="0.3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spans="1:27" ht="21" customHeight="1" x14ac:dyDescent="0.3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spans="1:27" ht="21" customHeight="1" x14ac:dyDescent="0.3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spans="1:27" ht="21" customHeight="1" x14ac:dyDescent="0.3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spans="1:27" ht="21" customHeight="1" x14ac:dyDescent="0.3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spans="1:27" ht="21" customHeight="1" x14ac:dyDescent="0.3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spans="1:27" ht="21" customHeight="1" x14ac:dyDescent="0.3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spans="1:27" ht="21" customHeight="1" x14ac:dyDescent="0.3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spans="1:27" ht="21" customHeight="1" x14ac:dyDescent="0.3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spans="1:27" ht="21" customHeight="1" x14ac:dyDescent="0.3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spans="1:27" ht="21" customHeight="1" x14ac:dyDescent="0.3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21" customHeight="1" x14ac:dyDescent="0.3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spans="1:27" ht="21" customHeight="1" x14ac:dyDescent="0.3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spans="1:27" ht="21" customHeight="1" x14ac:dyDescent="0.3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spans="1:27" ht="21" customHeight="1" x14ac:dyDescent="0.3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spans="1:27" ht="21" customHeight="1" x14ac:dyDescent="0.3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spans="1:27" ht="21" customHeight="1" x14ac:dyDescent="0.3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spans="1:27" ht="21" customHeight="1" x14ac:dyDescent="0.3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spans="1:27" ht="21" customHeight="1" x14ac:dyDescent="0.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spans="1:27" ht="21" customHeight="1" x14ac:dyDescent="0.3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spans="1:27" ht="21" customHeight="1" x14ac:dyDescent="0.3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spans="1:27" ht="21" customHeight="1" x14ac:dyDescent="0.3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spans="1:27" ht="21" customHeight="1" x14ac:dyDescent="0.3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21" customHeight="1" x14ac:dyDescent="0.3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spans="1:27" ht="21" customHeight="1" x14ac:dyDescent="0.3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spans="1:27" ht="21" customHeight="1" x14ac:dyDescent="0.3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spans="1:27" ht="21" customHeight="1" x14ac:dyDescent="0.3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spans="1:27" ht="21" customHeight="1" x14ac:dyDescent="0.3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spans="1:27" ht="21" customHeight="1" x14ac:dyDescent="0.3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spans="1:27" ht="21" customHeight="1" x14ac:dyDescent="0.3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spans="1:27" ht="21" customHeight="1" x14ac:dyDescent="0.3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spans="1:27" ht="21" customHeight="1" x14ac:dyDescent="0.3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spans="1:27" ht="21" customHeight="1" x14ac:dyDescent="0.3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spans="1:27" ht="21" customHeight="1" x14ac:dyDescent="0.3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spans="1:27" ht="21" customHeight="1" x14ac:dyDescent="0.3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spans="1:27" ht="21" customHeight="1" x14ac:dyDescent="0.3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spans="1:27" ht="21" customHeight="1" x14ac:dyDescent="0.3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spans="1:27" ht="21" customHeight="1" x14ac:dyDescent="0.3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spans="1:27" ht="21" customHeight="1" x14ac:dyDescent="0.3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spans="1:27" ht="21" customHeight="1" x14ac:dyDescent="0.3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spans="1:27" ht="21" customHeight="1" x14ac:dyDescent="0.3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spans="1:27" ht="21" customHeight="1" x14ac:dyDescent="0.3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spans="1:27" ht="21" customHeight="1" x14ac:dyDescent="0.3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spans="1:27" ht="21" customHeight="1" x14ac:dyDescent="0.3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spans="1:27" ht="21" customHeight="1" x14ac:dyDescent="0.3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spans="1:27" ht="21" customHeight="1" x14ac:dyDescent="0.3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spans="1:27" ht="21" customHeight="1" x14ac:dyDescent="0.3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spans="1:27" ht="21" customHeight="1" x14ac:dyDescent="0.3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spans="1:27" ht="21" customHeight="1" x14ac:dyDescent="0.3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spans="1:27" ht="21" customHeight="1" x14ac:dyDescent="0.3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spans="1:27" ht="21" customHeight="1" x14ac:dyDescent="0.3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spans="1:27" ht="21" customHeight="1" x14ac:dyDescent="0.3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spans="1:27" ht="21" customHeight="1" x14ac:dyDescent="0.3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spans="1:27" ht="21" customHeight="1" x14ac:dyDescent="0.3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spans="1:27" ht="21" customHeight="1" x14ac:dyDescent="0.3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spans="1:27" ht="21" customHeight="1" x14ac:dyDescent="0.3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spans="1:27" ht="21" customHeight="1" x14ac:dyDescent="0.3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spans="1:27" ht="21" customHeight="1" x14ac:dyDescent="0.3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spans="1:27" ht="21" customHeight="1" x14ac:dyDescent="0.3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spans="1:27" ht="21" customHeight="1" x14ac:dyDescent="0.3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spans="1:27" ht="21" customHeight="1" x14ac:dyDescent="0.3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spans="1:27" ht="21" customHeight="1" x14ac:dyDescent="0.3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spans="1:27" ht="21" customHeight="1" x14ac:dyDescent="0.3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spans="1:27" ht="21" customHeight="1" x14ac:dyDescent="0.3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spans="1:27" ht="21" customHeight="1" x14ac:dyDescent="0.3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spans="1:27" ht="21" customHeight="1" x14ac:dyDescent="0.3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spans="1:27" ht="21" customHeight="1" x14ac:dyDescent="0.3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spans="1:27" ht="21" customHeight="1" x14ac:dyDescent="0.3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spans="1:27" ht="21" customHeight="1" x14ac:dyDescent="0.3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spans="1:27" ht="21" customHeight="1" x14ac:dyDescent="0.3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spans="1:27" ht="21" customHeight="1" x14ac:dyDescent="0.3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spans="1:27" ht="21" customHeight="1" x14ac:dyDescent="0.3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spans="1:27" ht="21" customHeight="1" x14ac:dyDescent="0.3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spans="1:27" ht="21" customHeight="1" x14ac:dyDescent="0.3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spans="1:27" ht="21" customHeight="1" x14ac:dyDescent="0.3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spans="1:27" ht="21" customHeight="1" x14ac:dyDescent="0.3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spans="1:27" ht="21" customHeight="1" x14ac:dyDescent="0.3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spans="1:27" ht="21" customHeight="1" x14ac:dyDescent="0.3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spans="1:27" ht="21" customHeight="1" x14ac:dyDescent="0.3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spans="1:27" ht="21" customHeight="1" x14ac:dyDescent="0.3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spans="1:27" ht="21" customHeight="1" x14ac:dyDescent="0.3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spans="1:27" ht="21" customHeight="1" x14ac:dyDescent="0.3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spans="1:27" ht="21" customHeight="1" x14ac:dyDescent="0.3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spans="1:27" ht="21" customHeight="1" x14ac:dyDescent="0.3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spans="1:27" ht="21" customHeight="1" x14ac:dyDescent="0.3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spans="1:27" ht="21" customHeight="1" x14ac:dyDescent="0.3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spans="1:27" ht="21" customHeight="1" x14ac:dyDescent="0.3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spans="1:27" ht="21" customHeight="1" x14ac:dyDescent="0.3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spans="1:27" ht="21" customHeight="1" x14ac:dyDescent="0.3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spans="1:27" ht="21" customHeight="1" x14ac:dyDescent="0.3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spans="1:27" ht="21" customHeight="1" x14ac:dyDescent="0.3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spans="1:27" ht="21" customHeight="1" x14ac:dyDescent="0.3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spans="1:27" ht="21" customHeight="1" x14ac:dyDescent="0.3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spans="1:27" ht="21" customHeight="1" x14ac:dyDescent="0.3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spans="1:27" ht="21" customHeight="1" x14ac:dyDescent="0.3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spans="1:27" ht="21" customHeight="1" x14ac:dyDescent="0.3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spans="1:27" ht="21" customHeight="1" x14ac:dyDescent="0.3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spans="1:27" ht="21" customHeight="1" x14ac:dyDescent="0.3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spans="1:27" ht="21" customHeight="1" x14ac:dyDescent="0.3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spans="1:27" ht="21" customHeight="1" x14ac:dyDescent="0.3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spans="1:27" ht="21" customHeight="1" x14ac:dyDescent="0.3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spans="1:27" ht="21" customHeight="1" x14ac:dyDescent="0.3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spans="1:27" ht="21" customHeight="1" x14ac:dyDescent="0.3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spans="1:27" ht="21" customHeight="1" x14ac:dyDescent="0.3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spans="1:27" ht="21" customHeight="1" x14ac:dyDescent="0.3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spans="1:27" ht="21" customHeight="1" x14ac:dyDescent="0.3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spans="1:27" ht="21" customHeight="1" x14ac:dyDescent="0.3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spans="1:27" ht="21" customHeight="1" x14ac:dyDescent="0.3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spans="1:27" ht="21" customHeight="1" x14ac:dyDescent="0.3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spans="1:27" ht="21" customHeight="1" x14ac:dyDescent="0.3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spans="1:27" ht="21" customHeight="1" x14ac:dyDescent="0.3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spans="1:27" ht="21" customHeight="1" x14ac:dyDescent="0.3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spans="1:27" ht="21" customHeight="1" x14ac:dyDescent="0.3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spans="1:27" ht="21" customHeight="1" x14ac:dyDescent="0.3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spans="1:27" ht="21" customHeight="1" x14ac:dyDescent="0.3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spans="1:27" ht="21" customHeight="1" x14ac:dyDescent="0.3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spans="1:27" ht="21" customHeight="1" x14ac:dyDescent="0.3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spans="1:27" ht="21" customHeight="1" x14ac:dyDescent="0.3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spans="1:27" ht="21" customHeight="1" x14ac:dyDescent="0.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spans="1:27" ht="21" customHeight="1" x14ac:dyDescent="0.3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spans="1:27" ht="21" customHeight="1" x14ac:dyDescent="0.3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spans="1:27" ht="21" customHeight="1" x14ac:dyDescent="0.3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spans="1:27" ht="21" customHeight="1" x14ac:dyDescent="0.3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spans="1:27" ht="21" customHeight="1" x14ac:dyDescent="0.3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spans="1:27" ht="21" customHeight="1" x14ac:dyDescent="0.3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spans="1:27" ht="21" customHeight="1" x14ac:dyDescent="0.3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spans="1:27" ht="21" customHeight="1" x14ac:dyDescent="0.3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spans="1:27" ht="21" customHeight="1" x14ac:dyDescent="0.3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spans="1:27" ht="21" customHeight="1" x14ac:dyDescent="0.3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spans="1:27" ht="21" customHeight="1" x14ac:dyDescent="0.3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spans="1:27" ht="21" customHeight="1" x14ac:dyDescent="0.3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spans="1:27" ht="21" customHeight="1" x14ac:dyDescent="0.3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spans="1:27" ht="21" customHeight="1" x14ac:dyDescent="0.3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spans="1:27" ht="21" customHeight="1" x14ac:dyDescent="0.3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spans="1:27" ht="21" customHeight="1" x14ac:dyDescent="0.3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spans="1:27" ht="21" customHeight="1" x14ac:dyDescent="0.3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spans="1:27" ht="21" customHeight="1" x14ac:dyDescent="0.3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spans="1:27" ht="21" customHeight="1" x14ac:dyDescent="0.3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spans="1:27" ht="21" customHeight="1" x14ac:dyDescent="0.3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spans="1:27" ht="21" customHeight="1" x14ac:dyDescent="0.3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spans="1:27" ht="21" customHeight="1" x14ac:dyDescent="0.3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spans="1:27" ht="21" customHeight="1" x14ac:dyDescent="0.3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spans="1:27" ht="21" customHeight="1" x14ac:dyDescent="0.3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spans="1:27" ht="21" customHeight="1" x14ac:dyDescent="0.3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spans="1:27" ht="21" customHeight="1" x14ac:dyDescent="0.3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spans="1:27" ht="21" customHeight="1" x14ac:dyDescent="0.3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spans="1:27" ht="21" customHeight="1" x14ac:dyDescent="0.3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spans="1:27" ht="21" customHeight="1" x14ac:dyDescent="0.3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spans="1:27" ht="21" customHeight="1" x14ac:dyDescent="0.3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spans="1:27" ht="21" customHeight="1" x14ac:dyDescent="0.3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spans="1:27" ht="21" customHeight="1" x14ac:dyDescent="0.3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spans="1:27" ht="21" customHeight="1" x14ac:dyDescent="0.3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spans="1:27" ht="21" customHeight="1" x14ac:dyDescent="0.3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spans="1:27" ht="21" customHeight="1" x14ac:dyDescent="0.3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spans="1:27" ht="21" customHeight="1" x14ac:dyDescent="0.3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spans="1:27" ht="21" customHeight="1" x14ac:dyDescent="0.3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spans="1:27" ht="21" customHeight="1" x14ac:dyDescent="0.3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spans="1:27" ht="21" customHeight="1" x14ac:dyDescent="0.3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spans="1:27" ht="21" customHeight="1" x14ac:dyDescent="0.3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spans="1:27" ht="21" customHeight="1" x14ac:dyDescent="0.3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spans="1:27" ht="21" customHeight="1" x14ac:dyDescent="0.3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spans="1:27" ht="21" customHeight="1" x14ac:dyDescent="0.3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spans="1:27" ht="21" customHeight="1" x14ac:dyDescent="0.3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spans="1:27" ht="21" customHeight="1" x14ac:dyDescent="0.3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spans="1:27" ht="21" customHeight="1" x14ac:dyDescent="0.3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spans="1:27" ht="21" customHeight="1" x14ac:dyDescent="0.3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spans="1:27" ht="21" customHeight="1" x14ac:dyDescent="0.3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spans="1:27" ht="21" customHeight="1" x14ac:dyDescent="0.3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spans="1:27" ht="21" customHeight="1" x14ac:dyDescent="0.3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spans="1:27" ht="21" customHeight="1" x14ac:dyDescent="0.3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spans="1:27" ht="21" customHeight="1" x14ac:dyDescent="0.3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spans="1:27" ht="21" customHeight="1" x14ac:dyDescent="0.3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spans="1:27" ht="21" customHeight="1" x14ac:dyDescent="0.3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spans="1:27" ht="21" customHeight="1" x14ac:dyDescent="0.3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spans="1:27" ht="21" customHeight="1" x14ac:dyDescent="0.3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spans="1:27" ht="21" customHeight="1" x14ac:dyDescent="0.3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spans="1:27" ht="21" customHeight="1" x14ac:dyDescent="0.3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spans="1:27" ht="21" customHeight="1" x14ac:dyDescent="0.3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spans="1:27" ht="21" customHeight="1" x14ac:dyDescent="0.3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spans="1:27" ht="21" customHeight="1" x14ac:dyDescent="0.3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spans="1:27" ht="21" customHeight="1" x14ac:dyDescent="0.3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spans="1:27" ht="21" customHeight="1" x14ac:dyDescent="0.3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spans="1:27" ht="21" customHeight="1" x14ac:dyDescent="0.3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spans="1:27" ht="21" customHeight="1" x14ac:dyDescent="0.3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spans="1:27" ht="21" customHeight="1" x14ac:dyDescent="0.3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spans="1:27" ht="21" customHeight="1" x14ac:dyDescent="0.3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spans="1:27" ht="21" customHeight="1" x14ac:dyDescent="0.3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spans="1:27" ht="21" customHeight="1" x14ac:dyDescent="0.3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spans="1:27" ht="21" customHeight="1" x14ac:dyDescent="0.3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spans="1:27" ht="21" customHeight="1" x14ac:dyDescent="0.3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spans="1:27" ht="21" customHeight="1" x14ac:dyDescent="0.3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spans="1:27" ht="21" customHeight="1" x14ac:dyDescent="0.3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spans="1:27" ht="21" customHeight="1" x14ac:dyDescent="0.3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spans="1:27" ht="21" customHeight="1" x14ac:dyDescent="0.3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spans="1:27" ht="21" customHeight="1" x14ac:dyDescent="0.3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spans="1:27" ht="21" customHeight="1" x14ac:dyDescent="0.3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spans="1:27" ht="21" customHeight="1" x14ac:dyDescent="0.3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spans="1:27" ht="21" customHeight="1" x14ac:dyDescent="0.3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spans="1:27" ht="21" customHeight="1" x14ac:dyDescent="0.3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spans="1:27" ht="21" customHeight="1" x14ac:dyDescent="0.3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spans="1:27" ht="21" customHeight="1" x14ac:dyDescent="0.3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spans="1:27" ht="21" customHeight="1" x14ac:dyDescent="0.3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spans="1:27" ht="21" customHeight="1" x14ac:dyDescent="0.3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spans="1:27" ht="21" customHeight="1" x14ac:dyDescent="0.3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spans="1:27" ht="21" customHeight="1" x14ac:dyDescent="0.3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spans="1:27" ht="21" customHeight="1" x14ac:dyDescent="0.3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spans="1:27" ht="21" customHeight="1" x14ac:dyDescent="0.3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spans="1:27" ht="21" customHeight="1" x14ac:dyDescent="0.3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spans="1:27" ht="21" customHeight="1" x14ac:dyDescent="0.3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spans="1:27" ht="21" customHeight="1" x14ac:dyDescent="0.3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spans="1:27" ht="21" customHeight="1" x14ac:dyDescent="0.3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spans="1:27" ht="21" customHeight="1" x14ac:dyDescent="0.3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spans="1:27" ht="21" customHeight="1" x14ac:dyDescent="0.3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spans="1:27" ht="21" customHeight="1" x14ac:dyDescent="0.3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spans="1:27" ht="21" customHeight="1" x14ac:dyDescent="0.3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spans="1:27" ht="21" customHeight="1" x14ac:dyDescent="0.3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spans="1:27" ht="21" customHeight="1" x14ac:dyDescent="0.3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spans="1:27" ht="21" customHeight="1" x14ac:dyDescent="0.3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spans="1:27" ht="21" customHeight="1" x14ac:dyDescent="0.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spans="1:27" ht="21" customHeight="1" x14ac:dyDescent="0.3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spans="1:27" ht="21" customHeight="1" x14ac:dyDescent="0.3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spans="1:27" ht="21" customHeight="1" x14ac:dyDescent="0.3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spans="1:27" ht="21" customHeight="1" x14ac:dyDescent="0.3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spans="1:27" ht="21" customHeight="1" x14ac:dyDescent="0.3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spans="1:27" ht="21" customHeight="1" x14ac:dyDescent="0.3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spans="1:27" ht="21" customHeight="1" x14ac:dyDescent="0.3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spans="1:27" ht="21" customHeight="1" x14ac:dyDescent="0.3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spans="1:27" ht="21" customHeight="1" x14ac:dyDescent="0.3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spans="1:27" ht="21" customHeight="1" x14ac:dyDescent="0.3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spans="1:27" ht="21" customHeight="1" x14ac:dyDescent="0.3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spans="1:27" ht="21" customHeight="1" x14ac:dyDescent="0.3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spans="1:27" ht="21" customHeight="1" x14ac:dyDescent="0.3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spans="1:27" ht="21" customHeight="1" x14ac:dyDescent="0.3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spans="1:27" ht="21" customHeight="1" x14ac:dyDescent="0.3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spans="1:27" ht="21" customHeight="1" x14ac:dyDescent="0.3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spans="1:27" ht="21" customHeight="1" x14ac:dyDescent="0.3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spans="1:27" ht="21" customHeight="1" x14ac:dyDescent="0.3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spans="1:27" ht="21" customHeight="1" x14ac:dyDescent="0.3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spans="1:27" ht="21" customHeight="1" x14ac:dyDescent="0.3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spans="1:27" ht="21" customHeight="1" x14ac:dyDescent="0.3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spans="1:27" ht="21" customHeight="1" x14ac:dyDescent="0.3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spans="1:27" ht="21" customHeight="1" x14ac:dyDescent="0.3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spans="1:27" ht="21" customHeight="1" x14ac:dyDescent="0.3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spans="1:27" ht="21" customHeight="1" x14ac:dyDescent="0.3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spans="1:27" ht="21" customHeight="1" x14ac:dyDescent="0.3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spans="1:27" ht="21" customHeight="1" x14ac:dyDescent="0.3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spans="1:27" ht="21" customHeight="1" x14ac:dyDescent="0.3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spans="1:27" ht="21" customHeight="1" x14ac:dyDescent="0.3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spans="1:27" ht="21" customHeight="1" x14ac:dyDescent="0.3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spans="1:27" ht="21" customHeight="1" x14ac:dyDescent="0.3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spans="1:27" ht="21" customHeight="1" x14ac:dyDescent="0.3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spans="1:27" ht="21" customHeight="1" x14ac:dyDescent="0.3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spans="1:27" ht="21" customHeight="1" x14ac:dyDescent="0.3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spans="1:27" ht="21" customHeight="1" x14ac:dyDescent="0.3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spans="1:27" ht="21" customHeight="1" x14ac:dyDescent="0.3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spans="1:27" ht="21" customHeight="1" x14ac:dyDescent="0.3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spans="1:27" ht="21" customHeight="1" x14ac:dyDescent="0.3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spans="1:27" ht="21" customHeight="1" x14ac:dyDescent="0.3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spans="1:27" ht="21" customHeight="1" x14ac:dyDescent="0.3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spans="1:27" ht="21" customHeight="1" x14ac:dyDescent="0.3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spans="1:27" ht="21" customHeight="1" x14ac:dyDescent="0.3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spans="1:27" ht="21" customHeight="1" x14ac:dyDescent="0.3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spans="1:27" ht="21" customHeight="1" x14ac:dyDescent="0.3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spans="1:27" ht="21" customHeight="1" x14ac:dyDescent="0.3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spans="1:27" ht="21" customHeight="1" x14ac:dyDescent="0.3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spans="1:27" ht="21" customHeight="1" x14ac:dyDescent="0.3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spans="1:27" ht="21" customHeight="1" x14ac:dyDescent="0.3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spans="1:27" ht="21" customHeight="1" x14ac:dyDescent="0.3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spans="1:27" ht="21" customHeight="1" x14ac:dyDescent="0.3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spans="1:27" ht="21" customHeight="1" x14ac:dyDescent="0.3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spans="1:27" ht="21" customHeight="1" x14ac:dyDescent="0.3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spans="1:27" ht="21" customHeight="1" x14ac:dyDescent="0.3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spans="1:27" ht="21" customHeight="1" x14ac:dyDescent="0.3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spans="1:27" ht="21" customHeight="1" x14ac:dyDescent="0.3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spans="1:27" ht="21" customHeight="1" x14ac:dyDescent="0.3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spans="1:27" ht="21" customHeight="1" x14ac:dyDescent="0.3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spans="1:27" ht="21" customHeight="1" x14ac:dyDescent="0.3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spans="1:27" ht="21" customHeight="1" x14ac:dyDescent="0.3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spans="1:27" ht="21" customHeight="1" x14ac:dyDescent="0.3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spans="1:27" ht="21" customHeight="1" x14ac:dyDescent="0.3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spans="1:27" ht="21" customHeight="1" x14ac:dyDescent="0.3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spans="1:27" ht="21" customHeight="1" x14ac:dyDescent="0.3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spans="1:27" ht="21" customHeight="1" x14ac:dyDescent="0.3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spans="1:27" ht="21" customHeight="1" x14ac:dyDescent="0.3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spans="1:27" ht="21" customHeight="1" x14ac:dyDescent="0.3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spans="1:27" ht="21" customHeight="1" x14ac:dyDescent="0.3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spans="1:27" ht="21" customHeight="1" x14ac:dyDescent="0.3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spans="1:27" ht="21" customHeight="1" x14ac:dyDescent="0.3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spans="1:27" ht="21" customHeight="1" x14ac:dyDescent="0.3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spans="1:27" ht="21" customHeight="1" x14ac:dyDescent="0.3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spans="1:27" ht="21" customHeight="1" x14ac:dyDescent="0.3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spans="1:27" ht="21" customHeight="1" x14ac:dyDescent="0.3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spans="1:27" ht="21" customHeight="1" x14ac:dyDescent="0.3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spans="1:27" ht="21" customHeight="1" x14ac:dyDescent="0.3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spans="1:27" ht="21" customHeight="1" x14ac:dyDescent="0.3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spans="1:27" ht="21" customHeight="1" x14ac:dyDescent="0.3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spans="1:27" ht="21" customHeight="1" x14ac:dyDescent="0.3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spans="1:27" ht="21" customHeight="1" x14ac:dyDescent="0.3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spans="1:27" ht="21" customHeight="1" x14ac:dyDescent="0.3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spans="1:27" ht="21" customHeight="1" x14ac:dyDescent="0.3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spans="1:27" ht="21" customHeight="1" x14ac:dyDescent="0.3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spans="1:27" ht="21" customHeight="1" x14ac:dyDescent="0.3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spans="1:27" ht="21" customHeight="1" x14ac:dyDescent="0.3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spans="1:27" ht="21" customHeight="1" x14ac:dyDescent="0.3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spans="1:27" ht="21" customHeight="1" x14ac:dyDescent="0.3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spans="1:27" ht="21" customHeight="1" x14ac:dyDescent="0.3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spans="1:27" ht="21" customHeight="1" x14ac:dyDescent="0.3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spans="1:27" ht="21" customHeight="1" x14ac:dyDescent="0.3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spans="1:27" ht="21" customHeight="1" x14ac:dyDescent="0.3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spans="1:27" ht="21" customHeight="1" x14ac:dyDescent="0.3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spans="1:27" ht="21" customHeight="1" x14ac:dyDescent="0.3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spans="1:27" ht="21" customHeight="1" x14ac:dyDescent="0.3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spans="1:27" ht="21" customHeight="1" x14ac:dyDescent="0.3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spans="1:27" ht="21" customHeight="1" x14ac:dyDescent="0.3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spans="1:27" ht="21" customHeight="1" x14ac:dyDescent="0.3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spans="1:27" ht="21" customHeight="1" x14ac:dyDescent="0.3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spans="1:27" ht="21" customHeight="1" x14ac:dyDescent="0.3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spans="1:27" ht="21" customHeight="1" x14ac:dyDescent="0.3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spans="1:27" ht="21" customHeight="1" x14ac:dyDescent="0.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spans="1:27" ht="21" customHeight="1" x14ac:dyDescent="0.3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spans="1:27" ht="21" customHeight="1" x14ac:dyDescent="0.3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spans="1:27" ht="21" customHeight="1" x14ac:dyDescent="0.3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spans="1:27" ht="21" customHeight="1" x14ac:dyDescent="0.3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spans="1:27" ht="21" customHeight="1" x14ac:dyDescent="0.3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spans="1:27" ht="21" customHeight="1" x14ac:dyDescent="0.3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spans="1:27" ht="21" customHeight="1" x14ac:dyDescent="0.3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spans="1:27" ht="21" customHeight="1" x14ac:dyDescent="0.3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spans="1:27" ht="21" customHeight="1" x14ac:dyDescent="0.3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spans="1:27" ht="21" customHeight="1" x14ac:dyDescent="0.3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spans="1:27" ht="21" customHeight="1" x14ac:dyDescent="0.3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spans="1:27" ht="21" customHeight="1" x14ac:dyDescent="0.3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spans="1:27" ht="21" customHeight="1" x14ac:dyDescent="0.3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spans="1:27" ht="21" customHeight="1" x14ac:dyDescent="0.3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spans="1:27" ht="21" customHeight="1" x14ac:dyDescent="0.3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spans="1:27" ht="21" customHeight="1" x14ac:dyDescent="0.3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spans="1:27" ht="21" customHeight="1" x14ac:dyDescent="0.3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spans="1:27" ht="21" customHeight="1" x14ac:dyDescent="0.3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spans="1:27" ht="21" customHeight="1" x14ac:dyDescent="0.3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spans="1:27" ht="21" customHeight="1" x14ac:dyDescent="0.3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spans="1:27" ht="21" customHeight="1" x14ac:dyDescent="0.3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spans="1:27" ht="21" customHeight="1" x14ac:dyDescent="0.3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spans="1:27" ht="21" customHeight="1" x14ac:dyDescent="0.3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spans="1:27" ht="21" customHeight="1" x14ac:dyDescent="0.3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spans="1:27" ht="21" customHeight="1" x14ac:dyDescent="0.3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spans="1:27" ht="21" customHeight="1" x14ac:dyDescent="0.3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spans="1:27" ht="21" customHeight="1" x14ac:dyDescent="0.3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spans="1:27" ht="21" customHeight="1" x14ac:dyDescent="0.3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spans="1:27" ht="21" customHeight="1" x14ac:dyDescent="0.3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spans="1:27" ht="21" customHeight="1" x14ac:dyDescent="0.3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spans="1:27" ht="21" customHeight="1" x14ac:dyDescent="0.3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spans="1:27" ht="21" customHeight="1" x14ac:dyDescent="0.3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spans="1:27" ht="21" customHeight="1" x14ac:dyDescent="0.3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spans="1:27" ht="21" customHeight="1" x14ac:dyDescent="0.3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spans="1:27" ht="21" customHeight="1" x14ac:dyDescent="0.3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spans="1:27" ht="21" customHeight="1" x14ac:dyDescent="0.3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spans="1:27" ht="21" customHeight="1" x14ac:dyDescent="0.3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spans="1:27" ht="21" customHeight="1" x14ac:dyDescent="0.3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spans="1:27" ht="21" customHeight="1" x14ac:dyDescent="0.3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spans="1:27" ht="21" customHeight="1" x14ac:dyDescent="0.3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spans="1:27" ht="21" customHeight="1" x14ac:dyDescent="0.3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spans="1:27" ht="21" customHeight="1" x14ac:dyDescent="0.3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spans="1:27" ht="21" customHeight="1" x14ac:dyDescent="0.3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spans="1:27" ht="21" customHeight="1" x14ac:dyDescent="0.3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spans="1:27" ht="21" customHeight="1" x14ac:dyDescent="0.3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spans="1:27" ht="21" customHeight="1" x14ac:dyDescent="0.3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spans="1:27" ht="21" customHeight="1" x14ac:dyDescent="0.3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spans="1:27" ht="21" customHeight="1" x14ac:dyDescent="0.3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spans="1:27" ht="21" customHeight="1" x14ac:dyDescent="0.3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spans="1:27" ht="21" customHeight="1" x14ac:dyDescent="0.3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spans="1:27" ht="21" customHeight="1" x14ac:dyDescent="0.3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spans="1:27" ht="21" customHeight="1" x14ac:dyDescent="0.3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spans="1:27" ht="21" customHeight="1" x14ac:dyDescent="0.3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spans="1:27" ht="21" customHeight="1" x14ac:dyDescent="0.3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spans="1:27" ht="21" customHeight="1" x14ac:dyDescent="0.3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spans="1:27" ht="21" customHeight="1" x14ac:dyDescent="0.3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spans="1:27" ht="21" customHeight="1" x14ac:dyDescent="0.3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spans="1:27" ht="21" customHeight="1" x14ac:dyDescent="0.3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spans="1:27" ht="21" customHeight="1" x14ac:dyDescent="0.3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spans="1:27" ht="21" customHeight="1" x14ac:dyDescent="0.3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spans="1:27" ht="21" customHeight="1" x14ac:dyDescent="0.3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spans="1:27" ht="21" customHeight="1" x14ac:dyDescent="0.3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spans="1:27" ht="21" customHeight="1" x14ac:dyDescent="0.3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spans="1:27" ht="21" customHeight="1" x14ac:dyDescent="0.3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spans="1:27" ht="21" customHeight="1" x14ac:dyDescent="0.3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spans="1:27" ht="21" customHeight="1" x14ac:dyDescent="0.3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spans="1:27" ht="21" customHeight="1" x14ac:dyDescent="0.3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spans="1:27" ht="21" customHeight="1" x14ac:dyDescent="0.3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spans="1:27" ht="21" customHeight="1" x14ac:dyDescent="0.3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spans="1:27" ht="21" customHeight="1" x14ac:dyDescent="0.3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spans="1:27" ht="21" customHeight="1" x14ac:dyDescent="0.3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spans="1:27" ht="21" customHeight="1" x14ac:dyDescent="0.3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spans="1:27" ht="21" customHeight="1" x14ac:dyDescent="0.3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spans="1:27" ht="21" customHeight="1" x14ac:dyDescent="0.3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spans="1:27" ht="21" customHeight="1" x14ac:dyDescent="0.3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spans="1:27" ht="21" customHeight="1" x14ac:dyDescent="0.3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spans="1:27" ht="21" customHeight="1" x14ac:dyDescent="0.3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spans="1:27" ht="21" customHeight="1" x14ac:dyDescent="0.3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spans="1:27" ht="21" customHeight="1" x14ac:dyDescent="0.3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spans="1:27" ht="21" customHeight="1" x14ac:dyDescent="0.3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spans="1:27" ht="21" customHeight="1" x14ac:dyDescent="0.3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spans="1:27" ht="21" customHeight="1" x14ac:dyDescent="0.3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spans="1:27" ht="21" customHeight="1" x14ac:dyDescent="0.3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spans="1:27" ht="21" customHeight="1" x14ac:dyDescent="0.3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spans="1:27" ht="21" customHeight="1" x14ac:dyDescent="0.3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spans="1:27" ht="21" customHeight="1" x14ac:dyDescent="0.3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spans="1:27" ht="21" customHeight="1" x14ac:dyDescent="0.3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spans="1:27" ht="21" customHeight="1" x14ac:dyDescent="0.3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spans="1:27" ht="21" customHeight="1" x14ac:dyDescent="0.3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spans="1:27" ht="21" customHeight="1" x14ac:dyDescent="0.3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spans="1:27" ht="21" customHeight="1" x14ac:dyDescent="0.3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spans="1:27" ht="21" customHeight="1" x14ac:dyDescent="0.3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spans="1:27" ht="21" customHeight="1" x14ac:dyDescent="0.3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spans="1:27" ht="21" customHeight="1" x14ac:dyDescent="0.3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spans="1:27" ht="21" customHeight="1" x14ac:dyDescent="0.3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spans="1:27" ht="21" customHeight="1" x14ac:dyDescent="0.3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spans="1:27" ht="21" customHeight="1" x14ac:dyDescent="0.3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spans="1:27" ht="21" customHeight="1" x14ac:dyDescent="0.3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spans="1:27" ht="21" customHeight="1" x14ac:dyDescent="0.3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spans="1:27" ht="21" customHeight="1" x14ac:dyDescent="0.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spans="1:27" ht="21" customHeight="1" x14ac:dyDescent="0.3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spans="1:27" ht="21" customHeight="1" x14ac:dyDescent="0.3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spans="1:27" ht="21" customHeight="1" x14ac:dyDescent="0.3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spans="1:27" ht="21" customHeight="1" x14ac:dyDescent="0.3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spans="1:27" ht="21" customHeight="1" x14ac:dyDescent="0.3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spans="1:27" ht="21" customHeight="1" x14ac:dyDescent="0.3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spans="1:27" ht="21" customHeight="1" x14ac:dyDescent="0.3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spans="1:27" ht="21" customHeight="1" x14ac:dyDescent="0.3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spans="1:27" ht="21" customHeight="1" x14ac:dyDescent="0.3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spans="1:27" ht="21" customHeight="1" x14ac:dyDescent="0.3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spans="1:27" ht="21" customHeight="1" x14ac:dyDescent="0.3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spans="1:27" ht="21" customHeight="1" x14ac:dyDescent="0.3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spans="1:27" ht="21" customHeight="1" x14ac:dyDescent="0.3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spans="1:27" ht="21" customHeight="1" x14ac:dyDescent="0.3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spans="1:27" ht="21" customHeight="1" x14ac:dyDescent="0.3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spans="1:27" ht="21" customHeight="1" x14ac:dyDescent="0.3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spans="1:27" ht="21" customHeight="1" x14ac:dyDescent="0.3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spans="1:27" ht="21" customHeight="1" x14ac:dyDescent="0.3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spans="1:27" ht="21" customHeight="1" x14ac:dyDescent="0.3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spans="1:27" ht="21" customHeight="1" x14ac:dyDescent="0.3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spans="1:27" ht="21" customHeight="1" x14ac:dyDescent="0.3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spans="1:27" ht="21" customHeight="1" x14ac:dyDescent="0.3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spans="1:27" ht="21" customHeight="1" x14ac:dyDescent="0.3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spans="1:27" ht="21" customHeight="1" x14ac:dyDescent="0.3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spans="1:27" ht="21" customHeight="1" x14ac:dyDescent="0.3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spans="1:27" ht="21" customHeight="1" x14ac:dyDescent="0.3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spans="1:27" ht="21" customHeight="1" x14ac:dyDescent="0.3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spans="1:27" ht="21" customHeight="1" x14ac:dyDescent="0.3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spans="1:27" ht="21" customHeight="1" x14ac:dyDescent="0.3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spans="1:27" ht="21" customHeight="1" x14ac:dyDescent="0.3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spans="1:27" ht="21" customHeight="1" x14ac:dyDescent="0.3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spans="1:27" ht="21" customHeight="1" x14ac:dyDescent="0.3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spans="1:27" ht="21" customHeight="1" x14ac:dyDescent="0.3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spans="1:27" ht="21" customHeight="1" x14ac:dyDescent="0.3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spans="1:27" ht="21" customHeight="1" x14ac:dyDescent="0.3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spans="1:27" ht="21" customHeight="1" x14ac:dyDescent="0.3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spans="1:27" ht="21" customHeight="1" x14ac:dyDescent="0.3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spans="1:27" ht="21" customHeight="1" x14ac:dyDescent="0.3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spans="1:27" ht="21" customHeight="1" x14ac:dyDescent="0.3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spans="1:27" ht="21" customHeight="1" x14ac:dyDescent="0.3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spans="1:27" ht="21" customHeight="1" x14ac:dyDescent="0.3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spans="1:27" ht="21" customHeight="1" x14ac:dyDescent="0.3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spans="1:27" ht="21" customHeight="1" x14ac:dyDescent="0.3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spans="1:27" ht="21" customHeight="1" x14ac:dyDescent="0.3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spans="1:27" ht="21" customHeight="1" x14ac:dyDescent="0.3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spans="1:27" ht="21" customHeight="1" x14ac:dyDescent="0.3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spans="1:27" ht="21" customHeight="1" x14ac:dyDescent="0.3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spans="1:27" ht="21" customHeight="1" x14ac:dyDescent="0.3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spans="1:27" ht="21" customHeight="1" x14ac:dyDescent="0.3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spans="1:27" ht="21" customHeight="1" x14ac:dyDescent="0.3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spans="1:27" ht="21" customHeight="1" x14ac:dyDescent="0.3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spans="1:27" ht="21" customHeight="1" x14ac:dyDescent="0.3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spans="1:27" ht="21" customHeight="1" x14ac:dyDescent="0.3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spans="1:27" ht="21" customHeight="1" x14ac:dyDescent="0.3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spans="1:27" ht="21" customHeight="1" x14ac:dyDescent="0.3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spans="1:27" ht="21" customHeight="1" x14ac:dyDescent="0.3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spans="1:27" ht="21" customHeight="1" x14ac:dyDescent="0.3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spans="1:27" ht="21" customHeight="1" x14ac:dyDescent="0.3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spans="1:27" ht="21" customHeight="1" x14ac:dyDescent="0.3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spans="1:27" ht="21" customHeight="1" x14ac:dyDescent="0.3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spans="1:27" ht="21" customHeight="1" x14ac:dyDescent="0.3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spans="1:27" ht="21" customHeight="1" x14ac:dyDescent="0.3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spans="1:27" ht="21" customHeight="1" x14ac:dyDescent="0.3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spans="1:27" ht="21" customHeight="1" x14ac:dyDescent="0.3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spans="1:27" ht="21" customHeight="1" x14ac:dyDescent="0.3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spans="1:27" ht="21" customHeight="1" x14ac:dyDescent="0.3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spans="1:27" ht="21" customHeight="1" x14ac:dyDescent="0.3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spans="1:27" ht="21" customHeight="1" x14ac:dyDescent="0.3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spans="1:27" ht="21" customHeight="1" x14ac:dyDescent="0.3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spans="1:27" ht="21" customHeight="1" x14ac:dyDescent="0.3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spans="1:27" ht="21" customHeight="1" x14ac:dyDescent="0.3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spans="1:27" ht="21" customHeight="1" x14ac:dyDescent="0.3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spans="1:27" ht="21" customHeight="1" x14ac:dyDescent="0.3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spans="1:27" ht="21" customHeight="1" x14ac:dyDescent="0.3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spans="1:27" ht="21" customHeight="1" x14ac:dyDescent="0.3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spans="1:27" ht="21" customHeight="1" x14ac:dyDescent="0.3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spans="1:27" ht="21" customHeight="1" x14ac:dyDescent="0.3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spans="1:27" ht="21" customHeight="1" x14ac:dyDescent="0.3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spans="1:27" ht="21" customHeight="1" x14ac:dyDescent="0.3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spans="1:27" ht="21" customHeight="1" x14ac:dyDescent="0.3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spans="1:27" ht="21" customHeight="1" x14ac:dyDescent="0.3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spans="1:27" ht="21" customHeight="1" x14ac:dyDescent="0.3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spans="1:27" ht="21" customHeight="1" x14ac:dyDescent="0.3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spans="1:27" ht="21" customHeight="1" x14ac:dyDescent="0.3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spans="1:27" ht="21" customHeight="1" x14ac:dyDescent="0.3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spans="1:27" ht="21" customHeight="1" x14ac:dyDescent="0.3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spans="1:27" ht="21" customHeight="1" x14ac:dyDescent="0.3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spans="1:27" ht="21" customHeight="1" x14ac:dyDescent="0.3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spans="1:27" ht="21" customHeight="1" x14ac:dyDescent="0.3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spans="1:27" ht="21" customHeight="1" x14ac:dyDescent="0.3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spans="1:27" ht="21" customHeight="1" x14ac:dyDescent="0.3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spans="1:27" ht="21" customHeight="1" x14ac:dyDescent="0.3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spans="1:27" ht="21" customHeight="1" x14ac:dyDescent="0.3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spans="1:27" ht="21" customHeight="1" x14ac:dyDescent="0.3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spans="1:27" ht="21" customHeight="1" x14ac:dyDescent="0.3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spans="1:27" ht="21" customHeight="1" x14ac:dyDescent="0.3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spans="1:27" ht="21" customHeight="1" x14ac:dyDescent="0.3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spans="1:27" ht="21" customHeight="1" x14ac:dyDescent="0.3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spans="1:27" ht="21" customHeight="1" x14ac:dyDescent="0.3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spans="1:27" ht="21" customHeight="1" x14ac:dyDescent="0.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spans="1:27" ht="21" customHeight="1" x14ac:dyDescent="0.3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spans="1:27" ht="21" customHeight="1" x14ac:dyDescent="0.3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spans="1:27" ht="21" customHeight="1" x14ac:dyDescent="0.3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spans="1:27" ht="21" customHeight="1" x14ac:dyDescent="0.3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spans="1:27" ht="21" customHeight="1" x14ac:dyDescent="0.3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spans="1:27" ht="21" customHeight="1" x14ac:dyDescent="0.3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spans="1:27" ht="21" customHeight="1" x14ac:dyDescent="0.3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spans="1:27" ht="21" customHeight="1" x14ac:dyDescent="0.3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spans="1:27" ht="21" customHeight="1" x14ac:dyDescent="0.3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spans="1:27" ht="21" customHeight="1" x14ac:dyDescent="0.3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spans="1:27" ht="21" customHeight="1" x14ac:dyDescent="0.3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spans="1:27" ht="21" customHeight="1" x14ac:dyDescent="0.3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spans="1:27" ht="21" customHeight="1" x14ac:dyDescent="0.3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spans="1:27" ht="21" customHeight="1" x14ac:dyDescent="0.3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spans="1:27" ht="21" customHeight="1" x14ac:dyDescent="0.3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spans="1:27" ht="21" customHeight="1" x14ac:dyDescent="0.3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spans="1:27" ht="21" customHeight="1" x14ac:dyDescent="0.3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spans="1:27" ht="21" customHeight="1" x14ac:dyDescent="0.3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spans="1:27" ht="21" customHeight="1" x14ac:dyDescent="0.3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spans="1:27" ht="21" customHeight="1" x14ac:dyDescent="0.3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spans="1:27" ht="21" customHeight="1" x14ac:dyDescent="0.3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spans="1:27" ht="21" customHeight="1" x14ac:dyDescent="0.3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spans="1:27" ht="21" customHeight="1" x14ac:dyDescent="0.3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spans="1:27" ht="21" customHeight="1" x14ac:dyDescent="0.3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spans="1:27" ht="21" customHeight="1" x14ac:dyDescent="0.3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spans="1:27" ht="21" customHeight="1" x14ac:dyDescent="0.3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spans="1:27" ht="21" customHeight="1" x14ac:dyDescent="0.3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spans="1:27" ht="21" customHeight="1" x14ac:dyDescent="0.3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spans="1:27" ht="21" customHeight="1" x14ac:dyDescent="0.3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spans="1:27" ht="21" customHeight="1" x14ac:dyDescent="0.3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spans="1:27" ht="21" customHeight="1" x14ac:dyDescent="0.3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spans="1:27" ht="21" customHeight="1" x14ac:dyDescent="0.3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spans="1:27" ht="21" customHeight="1" x14ac:dyDescent="0.3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spans="1:27" ht="21" customHeight="1" x14ac:dyDescent="0.3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spans="1:27" ht="21" customHeight="1" x14ac:dyDescent="0.3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spans="1:27" ht="21" customHeight="1" x14ac:dyDescent="0.3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spans="1:27" ht="21" customHeight="1" x14ac:dyDescent="0.3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spans="1:27" ht="21" customHeight="1" x14ac:dyDescent="0.3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spans="1:27" ht="21" customHeight="1" x14ac:dyDescent="0.3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spans="1:27" ht="21" customHeight="1" x14ac:dyDescent="0.3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spans="1:27" ht="21" customHeight="1" x14ac:dyDescent="0.3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spans="1:27" ht="21" customHeight="1" x14ac:dyDescent="0.3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spans="1:27" ht="21" customHeight="1" x14ac:dyDescent="0.3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spans="1:27" ht="21" customHeight="1" x14ac:dyDescent="0.3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spans="1:27" ht="21" customHeight="1" x14ac:dyDescent="0.3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spans="1:27" ht="21" customHeight="1" x14ac:dyDescent="0.3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spans="1:27" ht="21" customHeight="1" x14ac:dyDescent="0.3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spans="1:27" ht="21" customHeight="1" x14ac:dyDescent="0.3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spans="1:27" ht="21" customHeight="1" x14ac:dyDescent="0.3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spans="1:27" ht="21" customHeight="1" x14ac:dyDescent="0.3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spans="1:27" ht="21" customHeight="1" x14ac:dyDescent="0.3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spans="1:27" ht="21" customHeight="1" x14ac:dyDescent="0.3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spans="1:27" ht="21" customHeight="1" x14ac:dyDescent="0.3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spans="1:27" ht="21" customHeight="1" x14ac:dyDescent="0.3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spans="1:27" ht="21" customHeight="1" x14ac:dyDescent="0.3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spans="1:27" ht="21" customHeight="1" x14ac:dyDescent="0.3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spans="1:27" ht="21" customHeight="1" x14ac:dyDescent="0.3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spans="1:27" ht="21" customHeight="1" x14ac:dyDescent="0.3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spans="1:27" ht="21" customHeight="1" x14ac:dyDescent="0.3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spans="1:27" ht="21" customHeight="1" x14ac:dyDescent="0.3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spans="1:27" ht="21" customHeight="1" x14ac:dyDescent="0.3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spans="1:27" ht="21" customHeight="1" x14ac:dyDescent="0.3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spans="1:27" ht="21" customHeight="1" x14ac:dyDescent="0.3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spans="1:27" ht="21" customHeight="1" x14ac:dyDescent="0.3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spans="1:27" ht="21" customHeight="1" x14ac:dyDescent="0.3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sheetData>
  <mergeCells count="11">
    <mergeCell ref="E15:P15"/>
    <mergeCell ref="C17:P17"/>
    <mergeCell ref="C18:P36"/>
    <mergeCell ref="C38:P38"/>
    <mergeCell ref="C39:P57"/>
    <mergeCell ref="E14:P14"/>
    <mergeCell ref="O4:O7"/>
    <mergeCell ref="E10:P10"/>
    <mergeCell ref="E11:P11"/>
    <mergeCell ref="E12:P12"/>
    <mergeCell ref="E13:P13"/>
  </mergeCells>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R46"/>
  <sheetViews>
    <sheetView tabSelected="1" topLeftCell="A15" zoomScale="90" zoomScaleNormal="90" zoomScalePageLayoutView="90" workbookViewId="0">
      <selection activeCell="O47" sqref="O47"/>
    </sheetView>
  </sheetViews>
  <sheetFormatPr baseColWidth="12" defaultRowHeight="20" x14ac:dyDescent="0.35"/>
  <cols>
    <col min="1" max="1" width="5.6640625" style="24" customWidth="1"/>
    <col min="2" max="2" width="10.1640625" style="24" customWidth="1"/>
    <col min="3" max="3" width="28.33203125" style="24" customWidth="1"/>
    <col min="4" max="4" width="14.6640625" style="24" bestFit="1" customWidth="1"/>
    <col min="5" max="5" width="7.33203125" style="24" bestFit="1" customWidth="1"/>
    <col min="6" max="6" width="20.33203125" style="24" customWidth="1"/>
    <col min="7" max="7" width="9.83203125" style="24" customWidth="1"/>
    <col min="8" max="8" width="8.6640625" style="24" bestFit="1" customWidth="1"/>
    <col min="9" max="9" width="9.5" style="24" customWidth="1"/>
    <col min="10" max="10" width="12" style="24" bestFit="1" customWidth="1"/>
    <col min="11" max="11" width="9.5" style="24" customWidth="1"/>
    <col min="12" max="12" width="10" style="24" bestFit="1" customWidth="1"/>
    <col min="13" max="13" width="9.1640625" style="24" bestFit="1" customWidth="1"/>
    <col min="14" max="14" width="12.33203125" style="24" customWidth="1"/>
    <col min="15" max="15" width="102.1640625" style="24" bestFit="1" customWidth="1"/>
    <col min="16" max="16" width="57.33203125" style="24" customWidth="1"/>
    <col min="17" max="17" width="6.83203125" style="24" bestFit="1" customWidth="1"/>
    <col min="18" max="16384" width="12.83203125" style="24"/>
  </cols>
  <sheetData>
    <row r="1" spans="1:17" ht="29" x14ac:dyDescent="0.5">
      <c r="A1" s="22" t="s">
        <v>107</v>
      </c>
      <c r="B1" s="23"/>
      <c r="C1" s="23"/>
      <c r="D1" s="23"/>
      <c r="E1" s="23"/>
      <c r="F1" s="23"/>
      <c r="G1" s="23"/>
      <c r="H1" s="23"/>
      <c r="I1" s="23"/>
      <c r="J1" s="23"/>
      <c r="K1" s="23"/>
      <c r="L1" s="23"/>
      <c r="M1" s="23"/>
      <c r="N1" s="23"/>
      <c r="O1" s="23"/>
    </row>
    <row r="2" spans="1:17" x14ac:dyDescent="0.35">
      <c r="A2" s="23"/>
      <c r="B2" s="23"/>
      <c r="C2" s="23"/>
      <c r="D2" s="23"/>
      <c r="E2" s="23"/>
      <c r="F2" s="23"/>
      <c r="G2" s="23"/>
      <c r="H2" s="23"/>
      <c r="I2" s="23"/>
      <c r="J2" s="23"/>
      <c r="K2" s="23"/>
      <c r="L2" s="23"/>
      <c r="M2" s="25"/>
      <c r="N2" s="26"/>
      <c r="O2" s="25"/>
    </row>
    <row r="3" spans="1:17" x14ac:dyDescent="0.35">
      <c r="A3" s="23"/>
      <c r="B3" s="102" t="s">
        <v>170</v>
      </c>
      <c r="C3" s="103"/>
      <c r="D3" s="103"/>
      <c r="E3" s="103"/>
      <c r="F3" s="103"/>
      <c r="G3" s="103"/>
      <c r="H3" s="103"/>
      <c r="I3" s="103"/>
      <c r="J3" s="103"/>
      <c r="K3" s="103"/>
      <c r="L3" s="103"/>
      <c r="M3" s="103"/>
      <c r="N3" s="103"/>
      <c r="O3" s="103"/>
      <c r="P3" s="27"/>
      <c r="Q3" s="27"/>
    </row>
    <row r="4" spans="1:17" x14ac:dyDescent="0.35">
      <c r="A4" s="23"/>
      <c r="B4" s="28" t="s">
        <v>108</v>
      </c>
      <c r="C4" s="28" t="s">
        <v>62</v>
      </c>
      <c r="D4" s="28" t="s">
        <v>109</v>
      </c>
      <c r="E4" s="28" t="s">
        <v>110</v>
      </c>
      <c r="F4" s="28" t="s">
        <v>111</v>
      </c>
      <c r="G4" s="28" t="s">
        <v>112</v>
      </c>
      <c r="H4" s="29" t="s">
        <v>113</v>
      </c>
      <c r="I4" s="28" t="s">
        <v>114</v>
      </c>
      <c r="J4" s="29" t="s">
        <v>115</v>
      </c>
      <c r="K4" s="28" t="s">
        <v>116</v>
      </c>
      <c r="L4" s="29" t="s">
        <v>117</v>
      </c>
      <c r="M4" s="28" t="s">
        <v>118</v>
      </c>
      <c r="N4" s="28" t="s">
        <v>119</v>
      </c>
      <c r="O4" s="28" t="s">
        <v>120</v>
      </c>
      <c r="P4" s="28" t="s">
        <v>121</v>
      </c>
      <c r="Q4" s="28" t="s">
        <v>122</v>
      </c>
    </row>
    <row r="5" spans="1:17" ht="24" x14ac:dyDescent="0.35">
      <c r="A5" s="23"/>
      <c r="B5" s="49">
        <v>849</v>
      </c>
      <c r="C5" s="49" t="s">
        <v>168</v>
      </c>
      <c r="D5" s="49" t="s">
        <v>124</v>
      </c>
      <c r="E5" s="49">
        <v>50</v>
      </c>
      <c r="F5" s="49">
        <v>99</v>
      </c>
      <c r="G5" s="49">
        <v>6735</v>
      </c>
      <c r="H5" s="49"/>
      <c r="I5" s="49">
        <v>4388</v>
      </c>
      <c r="J5" s="49"/>
      <c r="K5" s="49">
        <v>3480</v>
      </c>
      <c r="L5" s="49"/>
      <c r="M5" s="49">
        <v>99</v>
      </c>
      <c r="N5" s="104">
        <v>25950</v>
      </c>
      <c r="O5" s="49" t="s">
        <v>169</v>
      </c>
      <c r="P5" s="49" t="s">
        <v>141</v>
      </c>
      <c r="Q5" s="30" t="s">
        <v>125</v>
      </c>
    </row>
    <row r="6" spans="1:17" ht="24" x14ac:dyDescent="0.35">
      <c r="A6" s="23"/>
      <c r="B6" s="49">
        <v>849</v>
      </c>
      <c r="C6" s="49" t="s">
        <v>168</v>
      </c>
      <c r="D6" s="49" t="s">
        <v>124</v>
      </c>
      <c r="E6" s="49">
        <v>50</v>
      </c>
      <c r="F6" s="49">
        <v>99</v>
      </c>
      <c r="G6" s="49">
        <v>6240</v>
      </c>
      <c r="H6" s="49"/>
      <c r="I6" s="49">
        <v>4058</v>
      </c>
      <c r="J6" s="49"/>
      <c r="K6" s="49">
        <v>3249</v>
      </c>
      <c r="L6" s="49"/>
      <c r="M6" s="49">
        <v>0</v>
      </c>
      <c r="N6" s="104"/>
      <c r="O6" s="49" t="s">
        <v>169</v>
      </c>
      <c r="P6" s="49" t="s">
        <v>141</v>
      </c>
      <c r="Q6" s="30" t="s">
        <v>125</v>
      </c>
    </row>
    <row r="7" spans="1:17" ht="24" x14ac:dyDescent="0.35">
      <c r="A7" s="23"/>
      <c r="B7" s="49">
        <v>849</v>
      </c>
      <c r="C7" s="49" t="s">
        <v>168</v>
      </c>
      <c r="D7" s="49" t="s">
        <v>124</v>
      </c>
      <c r="E7" s="49">
        <v>50</v>
      </c>
      <c r="F7" s="49">
        <v>99</v>
      </c>
      <c r="G7" s="49">
        <v>6240</v>
      </c>
      <c r="H7" s="49"/>
      <c r="I7" s="49">
        <v>4058</v>
      </c>
      <c r="J7" s="49"/>
      <c r="K7" s="49">
        <v>3249</v>
      </c>
      <c r="L7" s="49"/>
      <c r="M7" s="49">
        <v>0</v>
      </c>
      <c r="N7" s="104"/>
      <c r="O7" s="49" t="s">
        <v>169</v>
      </c>
      <c r="P7" s="49" t="s">
        <v>141</v>
      </c>
      <c r="Q7" s="30" t="s">
        <v>125</v>
      </c>
    </row>
    <row r="8" spans="1:17" ht="24" x14ac:dyDescent="0.35">
      <c r="A8" s="23"/>
      <c r="B8" s="49">
        <v>849</v>
      </c>
      <c r="C8" s="49" t="s">
        <v>168</v>
      </c>
      <c r="D8" s="49" t="s">
        <v>124</v>
      </c>
      <c r="E8" s="49">
        <v>50</v>
      </c>
      <c r="F8" s="49">
        <v>99</v>
      </c>
      <c r="G8" s="49">
        <v>6735</v>
      </c>
      <c r="H8" s="49"/>
      <c r="I8" s="49">
        <v>4388</v>
      </c>
      <c r="J8" s="49"/>
      <c r="K8" s="49">
        <v>3480</v>
      </c>
      <c r="L8" s="49"/>
      <c r="M8" s="49">
        <v>99</v>
      </c>
      <c r="N8" s="104"/>
      <c r="O8" s="49" t="s">
        <v>169</v>
      </c>
      <c r="P8" s="49" t="s">
        <v>141</v>
      </c>
      <c r="Q8" s="30" t="s">
        <v>125</v>
      </c>
    </row>
    <row r="9" spans="1:17" ht="21" x14ac:dyDescent="0.35">
      <c r="A9" s="23"/>
      <c r="B9" s="31"/>
      <c r="D9" s="32" t="s">
        <v>126</v>
      </c>
      <c r="E9" s="33">
        <v>200</v>
      </c>
      <c r="F9" s="34"/>
      <c r="G9" s="34"/>
      <c r="H9" s="34"/>
      <c r="I9" s="34"/>
      <c r="J9" s="34"/>
      <c r="K9" s="34"/>
      <c r="L9" s="34"/>
      <c r="M9" s="34"/>
      <c r="N9" s="34"/>
      <c r="O9" s="34"/>
      <c r="P9" s="34"/>
      <c r="Q9" s="34"/>
    </row>
    <row r="10" spans="1:17" ht="21" x14ac:dyDescent="0.35">
      <c r="A10" s="23"/>
      <c r="B10" s="31"/>
      <c r="D10" s="31"/>
      <c r="E10" s="35"/>
      <c r="F10" s="34"/>
      <c r="G10" s="34"/>
      <c r="H10" s="34"/>
      <c r="I10" s="34"/>
      <c r="J10" s="34"/>
      <c r="K10" s="34"/>
      <c r="L10" s="34"/>
      <c r="M10" s="34"/>
      <c r="N10" s="34"/>
      <c r="O10" s="34"/>
      <c r="P10" s="34"/>
      <c r="Q10" s="34"/>
    </row>
    <row r="11" spans="1:17" x14ac:dyDescent="0.35">
      <c r="A11" s="23"/>
      <c r="B11" s="105" t="s">
        <v>127</v>
      </c>
      <c r="C11" s="106"/>
      <c r="D11" s="105" t="s">
        <v>128</v>
      </c>
      <c r="E11" s="107"/>
      <c r="F11" s="107"/>
      <c r="G11" s="107"/>
      <c r="H11" s="107"/>
      <c r="I11" s="107"/>
      <c r="J11" s="107"/>
      <c r="K11" s="107"/>
      <c r="L11" s="106"/>
      <c r="M11" s="23"/>
      <c r="N11" s="108" t="s">
        <v>129</v>
      </c>
      <c r="O11" s="109"/>
      <c r="P11" s="109"/>
      <c r="Q11" s="110"/>
    </row>
    <row r="12" spans="1:17" ht="20" customHeight="1" x14ac:dyDescent="0.35">
      <c r="A12" s="23"/>
      <c r="B12" s="36" t="s">
        <v>130</v>
      </c>
      <c r="C12" s="37" t="s">
        <v>187</v>
      </c>
      <c r="D12" s="87" t="s">
        <v>131</v>
      </c>
      <c r="E12" s="87"/>
      <c r="F12" s="88"/>
      <c r="G12" s="88"/>
      <c r="H12" s="88"/>
      <c r="I12" s="88"/>
      <c r="J12" s="88"/>
      <c r="K12" s="88"/>
      <c r="L12" s="89"/>
      <c r="M12" s="23"/>
      <c r="N12" s="90" t="s">
        <v>192</v>
      </c>
      <c r="O12" s="91"/>
      <c r="P12" s="91"/>
      <c r="Q12" s="92"/>
    </row>
    <row r="13" spans="1:17" x14ac:dyDescent="0.35">
      <c r="A13" s="23"/>
      <c r="B13" s="38">
        <v>1</v>
      </c>
      <c r="C13" s="39">
        <v>0</v>
      </c>
      <c r="D13" s="99" t="s">
        <v>189</v>
      </c>
      <c r="E13" s="99"/>
      <c r="F13" s="100"/>
      <c r="G13" s="100"/>
      <c r="H13" s="100"/>
      <c r="I13" s="100"/>
      <c r="J13" s="100"/>
      <c r="K13" s="100"/>
      <c r="L13" s="101"/>
      <c r="M13" s="23"/>
      <c r="N13" s="93"/>
      <c r="O13" s="94"/>
      <c r="P13" s="94"/>
      <c r="Q13" s="95"/>
    </row>
    <row r="14" spans="1:17" x14ac:dyDescent="0.35">
      <c r="A14" s="23"/>
      <c r="B14" s="38">
        <v>2</v>
      </c>
      <c r="C14" s="39"/>
      <c r="D14" s="99"/>
      <c r="E14" s="99"/>
      <c r="F14" s="100"/>
      <c r="G14" s="100"/>
      <c r="H14" s="100"/>
      <c r="I14" s="100"/>
      <c r="J14" s="100"/>
      <c r="K14" s="100"/>
      <c r="L14" s="101"/>
      <c r="M14" s="23"/>
      <c r="N14" s="93"/>
      <c r="O14" s="94"/>
      <c r="P14" s="94"/>
      <c r="Q14" s="95"/>
    </row>
    <row r="15" spans="1:17" x14ac:dyDescent="0.35">
      <c r="A15" s="23"/>
      <c r="B15" s="38">
        <v>3</v>
      </c>
      <c r="C15" s="40"/>
      <c r="D15" s="99"/>
      <c r="E15" s="99"/>
      <c r="F15" s="100"/>
      <c r="G15" s="100"/>
      <c r="H15" s="100"/>
      <c r="I15" s="100"/>
      <c r="J15" s="100"/>
      <c r="K15" s="100"/>
      <c r="L15" s="101"/>
      <c r="M15" s="23"/>
      <c r="N15" s="93"/>
      <c r="O15" s="94"/>
      <c r="P15" s="94"/>
      <c r="Q15" s="95"/>
    </row>
    <row r="16" spans="1:17" x14ac:dyDescent="0.35">
      <c r="A16" s="23"/>
      <c r="B16" s="38">
        <v>4</v>
      </c>
      <c r="C16" s="40"/>
      <c r="D16" s="99"/>
      <c r="E16" s="99"/>
      <c r="F16" s="100"/>
      <c r="G16" s="100"/>
      <c r="H16" s="100"/>
      <c r="I16" s="100"/>
      <c r="J16" s="100"/>
      <c r="K16" s="100"/>
      <c r="L16" s="101"/>
      <c r="M16" s="23"/>
      <c r="N16" s="96"/>
      <c r="O16" s="97"/>
      <c r="P16" s="97"/>
      <c r="Q16" s="98"/>
    </row>
    <row r="17" spans="1:18" x14ac:dyDescent="0.35">
      <c r="A17" s="23"/>
      <c r="B17" s="23"/>
      <c r="C17" s="41"/>
      <c r="D17" s="23"/>
      <c r="E17" s="23"/>
      <c r="F17" s="23"/>
      <c r="G17" s="23"/>
      <c r="H17" s="23"/>
      <c r="I17" s="23"/>
      <c r="J17" s="23"/>
      <c r="K17" s="23"/>
      <c r="L17" s="23"/>
      <c r="M17" s="23"/>
      <c r="N17" s="23"/>
      <c r="O17" s="23"/>
    </row>
    <row r="18" spans="1:18" x14ac:dyDescent="0.35">
      <c r="A18" s="23"/>
      <c r="B18" s="111" t="s">
        <v>180</v>
      </c>
      <c r="C18" s="111"/>
      <c r="D18" s="111"/>
      <c r="E18" s="111"/>
      <c r="F18" s="111"/>
      <c r="G18" s="111"/>
      <c r="H18" s="111"/>
      <c r="I18" s="111"/>
      <c r="J18" s="111"/>
      <c r="K18" s="111"/>
      <c r="L18" s="111"/>
      <c r="M18" s="111"/>
      <c r="N18" s="111"/>
      <c r="O18" s="111"/>
      <c r="P18" s="111"/>
      <c r="Q18" s="111"/>
    </row>
    <row r="19" spans="1:18" x14ac:dyDescent="0.35">
      <c r="A19" s="23"/>
      <c r="B19" s="28" t="s">
        <v>108</v>
      </c>
      <c r="C19" s="28" t="s">
        <v>62</v>
      </c>
      <c r="D19" s="28" t="s">
        <v>109</v>
      </c>
      <c r="E19" s="28" t="s">
        <v>110</v>
      </c>
      <c r="F19" s="28" t="s">
        <v>111</v>
      </c>
      <c r="G19" s="28" t="s">
        <v>132</v>
      </c>
      <c r="H19" s="29" t="s">
        <v>133</v>
      </c>
      <c r="I19" s="28" t="s">
        <v>114</v>
      </c>
      <c r="J19" s="29" t="s">
        <v>134</v>
      </c>
      <c r="K19" s="28" t="s">
        <v>116</v>
      </c>
      <c r="L19" s="29" t="s">
        <v>135</v>
      </c>
      <c r="M19" s="28" t="s">
        <v>118</v>
      </c>
      <c r="N19" s="28" t="s">
        <v>119</v>
      </c>
      <c r="O19" s="28" t="s">
        <v>120</v>
      </c>
      <c r="P19" s="28" t="s">
        <v>121</v>
      </c>
      <c r="Q19" s="28" t="s">
        <v>136</v>
      </c>
      <c r="R19" s="42"/>
    </row>
    <row r="20" spans="1:18" ht="24" x14ac:dyDescent="0.35">
      <c r="A20" s="23"/>
      <c r="B20" s="49">
        <v>1137</v>
      </c>
      <c r="C20" s="49" t="s">
        <v>64</v>
      </c>
      <c r="D20" s="49" t="s">
        <v>156</v>
      </c>
      <c r="E20" s="49">
        <v>38</v>
      </c>
      <c r="F20" s="49">
        <v>80</v>
      </c>
      <c r="G20" s="49">
        <v>4725</v>
      </c>
      <c r="H20" s="49">
        <v>33</v>
      </c>
      <c r="I20" s="49">
        <v>3056</v>
      </c>
      <c r="J20" s="49">
        <v>33</v>
      </c>
      <c r="K20" s="49">
        <v>2590</v>
      </c>
      <c r="L20" s="49">
        <v>33</v>
      </c>
      <c r="M20" s="49">
        <v>99</v>
      </c>
      <c r="N20" s="104">
        <v>19080</v>
      </c>
      <c r="O20" s="49" t="s">
        <v>171</v>
      </c>
      <c r="P20" s="49" t="s">
        <v>158</v>
      </c>
      <c r="Q20" s="30" t="s">
        <v>138</v>
      </c>
      <c r="R20" s="43"/>
    </row>
    <row r="21" spans="1:18" ht="24" x14ac:dyDescent="0.35">
      <c r="A21" s="23"/>
      <c r="B21" s="49">
        <v>887</v>
      </c>
      <c r="C21" s="49" t="s">
        <v>65</v>
      </c>
      <c r="D21" s="49" t="s">
        <v>137</v>
      </c>
      <c r="E21" s="49">
        <v>30</v>
      </c>
      <c r="F21" s="49">
        <v>80</v>
      </c>
      <c r="G21" s="49">
        <v>4590</v>
      </c>
      <c r="H21" s="49"/>
      <c r="I21" s="49">
        <v>4233</v>
      </c>
      <c r="J21" s="49"/>
      <c r="K21" s="49">
        <v>1315</v>
      </c>
      <c r="L21" s="49"/>
      <c r="M21" s="49">
        <v>0</v>
      </c>
      <c r="N21" s="104"/>
      <c r="O21" s="49" t="s">
        <v>160</v>
      </c>
      <c r="P21" s="49" t="s">
        <v>172</v>
      </c>
      <c r="Q21" s="30" t="s">
        <v>138</v>
      </c>
      <c r="R21" s="43"/>
    </row>
    <row r="22" spans="1:18" ht="24" x14ac:dyDescent="0.35">
      <c r="A22" s="23"/>
      <c r="B22" s="49">
        <v>643</v>
      </c>
      <c r="C22" s="49" t="s">
        <v>173</v>
      </c>
      <c r="D22" s="49" t="s">
        <v>137</v>
      </c>
      <c r="E22" s="49">
        <v>30</v>
      </c>
      <c r="F22" s="49">
        <v>80</v>
      </c>
      <c r="G22" s="49">
        <v>4320</v>
      </c>
      <c r="H22" s="49"/>
      <c r="I22" s="49">
        <v>3090</v>
      </c>
      <c r="J22" s="49"/>
      <c r="K22" s="49">
        <v>2474</v>
      </c>
      <c r="L22" s="49"/>
      <c r="M22" s="49">
        <v>0</v>
      </c>
      <c r="N22" s="104"/>
      <c r="O22" s="49" t="s">
        <v>162</v>
      </c>
      <c r="P22" s="49" t="s">
        <v>174</v>
      </c>
      <c r="Q22" s="30" t="s">
        <v>138</v>
      </c>
      <c r="R22" s="43"/>
    </row>
    <row r="23" spans="1:18" ht="24" x14ac:dyDescent="0.35">
      <c r="A23" s="23"/>
      <c r="B23" s="49">
        <v>972</v>
      </c>
      <c r="C23" s="49" t="s">
        <v>175</v>
      </c>
      <c r="D23" s="49" t="s">
        <v>165</v>
      </c>
      <c r="E23" s="49">
        <v>40</v>
      </c>
      <c r="F23" s="49">
        <v>80</v>
      </c>
      <c r="G23" s="49">
        <v>5445</v>
      </c>
      <c r="H23" s="49">
        <v>33</v>
      </c>
      <c r="I23" s="49">
        <v>4318</v>
      </c>
      <c r="J23" s="49">
        <v>33</v>
      </c>
      <c r="K23" s="49">
        <v>1873</v>
      </c>
      <c r="L23" s="49">
        <v>33</v>
      </c>
      <c r="M23" s="49">
        <v>99</v>
      </c>
      <c r="N23" s="104"/>
      <c r="O23" s="49" t="s">
        <v>166</v>
      </c>
      <c r="P23" s="49" t="s">
        <v>176</v>
      </c>
      <c r="Q23" s="30" t="s">
        <v>138</v>
      </c>
      <c r="R23" s="43"/>
    </row>
    <row r="24" spans="1:18" ht="21" x14ac:dyDescent="0.35">
      <c r="A24" s="23"/>
      <c r="B24" s="31"/>
      <c r="C24" s="31"/>
      <c r="D24" s="32" t="s">
        <v>126</v>
      </c>
      <c r="E24" s="33">
        <v>138</v>
      </c>
      <c r="F24" s="34"/>
      <c r="G24" s="34"/>
      <c r="H24" s="34"/>
      <c r="I24" s="34"/>
      <c r="J24" s="34"/>
      <c r="K24" s="34"/>
      <c r="L24" s="34"/>
      <c r="M24" s="34"/>
      <c r="N24" s="34"/>
      <c r="O24" s="34"/>
      <c r="P24" s="34"/>
    </row>
    <row r="25" spans="1:18" ht="21" x14ac:dyDescent="0.35">
      <c r="A25" s="23"/>
      <c r="B25" s="31"/>
      <c r="C25" s="31"/>
      <c r="D25" s="31"/>
      <c r="E25" s="35"/>
      <c r="F25" s="34"/>
      <c r="G25" s="34"/>
      <c r="H25" s="34"/>
      <c r="I25" s="34"/>
      <c r="J25" s="34"/>
      <c r="K25" s="34"/>
      <c r="L25" s="34"/>
      <c r="M25" s="34"/>
      <c r="N25" s="34"/>
      <c r="O25" s="34"/>
      <c r="P25" s="34"/>
    </row>
    <row r="26" spans="1:18" x14ac:dyDescent="0.35">
      <c r="A26" s="23"/>
      <c r="B26" s="105" t="s">
        <v>127</v>
      </c>
      <c r="C26" s="106"/>
      <c r="D26" s="105" t="s">
        <v>128</v>
      </c>
      <c r="E26" s="107"/>
      <c r="F26" s="107"/>
      <c r="G26" s="107"/>
      <c r="H26" s="107"/>
      <c r="I26" s="107"/>
      <c r="J26" s="107"/>
      <c r="K26" s="107"/>
      <c r="L26" s="106"/>
      <c r="M26" s="23"/>
      <c r="N26" s="108" t="s">
        <v>129</v>
      </c>
      <c r="O26" s="109"/>
      <c r="P26" s="109"/>
      <c r="Q26" s="110"/>
    </row>
    <row r="27" spans="1:18" ht="20" customHeight="1" x14ac:dyDescent="0.35">
      <c r="A27" s="23"/>
      <c r="B27" s="36" t="s">
        <v>130</v>
      </c>
      <c r="C27" s="37" t="s">
        <v>188</v>
      </c>
      <c r="D27" s="87" t="s">
        <v>131</v>
      </c>
      <c r="E27" s="87"/>
      <c r="F27" s="88"/>
      <c r="G27" s="88"/>
      <c r="H27" s="88"/>
      <c r="I27" s="88"/>
      <c r="J27" s="88"/>
      <c r="K27" s="88"/>
      <c r="L27" s="89"/>
      <c r="M27" s="23"/>
      <c r="N27" s="90" t="s">
        <v>191</v>
      </c>
      <c r="O27" s="91"/>
      <c r="P27" s="91"/>
      <c r="Q27" s="92"/>
    </row>
    <row r="28" spans="1:18" x14ac:dyDescent="0.35">
      <c r="A28" s="23"/>
      <c r="B28" s="38">
        <v>1</v>
      </c>
      <c r="C28" s="39">
        <v>0</v>
      </c>
      <c r="D28" s="99" t="s">
        <v>190</v>
      </c>
      <c r="E28" s="99"/>
      <c r="F28" s="100"/>
      <c r="G28" s="100"/>
      <c r="H28" s="100"/>
      <c r="I28" s="100"/>
      <c r="J28" s="100"/>
      <c r="K28" s="100"/>
      <c r="L28" s="101"/>
      <c r="M28" s="23"/>
      <c r="N28" s="93"/>
      <c r="O28" s="94"/>
      <c r="P28" s="94"/>
      <c r="Q28" s="95"/>
    </row>
    <row r="29" spans="1:18" x14ac:dyDescent="0.35">
      <c r="A29" s="23"/>
      <c r="B29" s="38">
        <v>2</v>
      </c>
      <c r="C29" s="39"/>
      <c r="D29" s="99"/>
      <c r="E29" s="99"/>
      <c r="F29" s="100"/>
      <c r="G29" s="100"/>
      <c r="H29" s="100"/>
      <c r="I29" s="100"/>
      <c r="J29" s="100"/>
      <c r="K29" s="100"/>
      <c r="L29" s="101"/>
      <c r="M29" s="23"/>
      <c r="N29" s="93"/>
      <c r="O29" s="94"/>
      <c r="P29" s="94"/>
      <c r="Q29" s="95"/>
    </row>
    <row r="30" spans="1:18" x14ac:dyDescent="0.35">
      <c r="A30" s="23"/>
      <c r="B30" s="38">
        <v>3</v>
      </c>
      <c r="C30" s="40"/>
      <c r="D30" s="99"/>
      <c r="E30" s="99"/>
      <c r="F30" s="100"/>
      <c r="G30" s="100"/>
      <c r="H30" s="100"/>
      <c r="I30" s="100"/>
      <c r="J30" s="100"/>
      <c r="K30" s="100"/>
      <c r="L30" s="101"/>
      <c r="M30" s="23"/>
      <c r="N30" s="93"/>
      <c r="O30" s="94"/>
      <c r="P30" s="94"/>
      <c r="Q30" s="95"/>
    </row>
    <row r="31" spans="1:18" x14ac:dyDescent="0.35">
      <c r="A31" s="23"/>
      <c r="B31" s="38">
        <v>4</v>
      </c>
      <c r="C31" s="40"/>
      <c r="D31" s="99"/>
      <c r="E31" s="99"/>
      <c r="F31" s="100"/>
      <c r="G31" s="100"/>
      <c r="H31" s="100"/>
      <c r="I31" s="100"/>
      <c r="J31" s="100"/>
      <c r="K31" s="100"/>
      <c r="L31" s="101"/>
      <c r="M31" s="23"/>
      <c r="N31" s="96"/>
      <c r="O31" s="97"/>
      <c r="P31" s="97"/>
      <c r="Q31" s="98"/>
    </row>
    <row r="33" spans="1:17" x14ac:dyDescent="0.35">
      <c r="A33" s="23"/>
      <c r="B33" s="111" t="s">
        <v>181</v>
      </c>
      <c r="C33" s="111"/>
      <c r="D33" s="111"/>
      <c r="E33" s="111"/>
      <c r="F33" s="111"/>
      <c r="G33" s="111"/>
      <c r="H33" s="111"/>
      <c r="I33" s="111"/>
      <c r="J33" s="111"/>
      <c r="K33" s="111"/>
      <c r="L33" s="111"/>
      <c r="M33" s="111"/>
      <c r="N33" s="111"/>
      <c r="O33" s="111"/>
      <c r="P33" s="111"/>
      <c r="Q33" s="111"/>
    </row>
    <row r="34" spans="1:17" x14ac:dyDescent="0.35">
      <c r="A34" s="23"/>
      <c r="B34" s="28" t="s">
        <v>108</v>
      </c>
      <c r="C34" s="28" t="s">
        <v>62</v>
      </c>
      <c r="D34" s="28" t="s">
        <v>109</v>
      </c>
      <c r="E34" s="28" t="s">
        <v>110</v>
      </c>
      <c r="F34" s="28" t="s">
        <v>111</v>
      </c>
      <c r="G34" s="28" t="s">
        <v>139</v>
      </c>
      <c r="H34" s="29" t="s">
        <v>140</v>
      </c>
      <c r="I34" s="28" t="s">
        <v>114</v>
      </c>
      <c r="J34" s="29" t="s">
        <v>134</v>
      </c>
      <c r="K34" s="28" t="s">
        <v>116</v>
      </c>
      <c r="L34" s="29" t="s">
        <v>135</v>
      </c>
      <c r="M34" s="28" t="s">
        <v>118</v>
      </c>
      <c r="N34" s="28" t="s">
        <v>119</v>
      </c>
      <c r="O34" s="28" t="s">
        <v>120</v>
      </c>
      <c r="P34" s="28" t="s">
        <v>121</v>
      </c>
      <c r="Q34" s="28" t="s">
        <v>136</v>
      </c>
    </row>
    <row r="35" spans="1:17" ht="24" x14ac:dyDescent="0.35">
      <c r="A35" s="23"/>
      <c r="B35" s="49">
        <v>1138</v>
      </c>
      <c r="C35" s="49" t="s">
        <v>64</v>
      </c>
      <c r="D35" s="49" t="s">
        <v>156</v>
      </c>
      <c r="E35" s="49">
        <v>53</v>
      </c>
      <c r="F35" s="49">
        <v>99</v>
      </c>
      <c r="G35" s="49">
        <v>6417</v>
      </c>
      <c r="H35" s="49">
        <v>33</v>
      </c>
      <c r="I35" s="49">
        <v>4147</v>
      </c>
      <c r="J35" s="49">
        <v>33</v>
      </c>
      <c r="K35" s="49">
        <v>3534</v>
      </c>
      <c r="L35" s="49">
        <v>33</v>
      </c>
      <c r="M35" s="49">
        <v>99</v>
      </c>
      <c r="N35" s="104">
        <v>26389</v>
      </c>
      <c r="O35" s="49" t="s">
        <v>157</v>
      </c>
      <c r="P35" s="49" t="s">
        <v>158</v>
      </c>
      <c r="Q35" s="30" t="s">
        <v>142</v>
      </c>
    </row>
    <row r="36" spans="1:17" ht="24" x14ac:dyDescent="0.35">
      <c r="A36" s="23"/>
      <c r="B36" s="49">
        <v>888</v>
      </c>
      <c r="C36" s="49" t="s">
        <v>159</v>
      </c>
      <c r="D36" s="49" t="s">
        <v>137</v>
      </c>
      <c r="E36" s="49">
        <v>45</v>
      </c>
      <c r="F36" s="49">
        <v>99</v>
      </c>
      <c r="G36" s="49">
        <v>6120</v>
      </c>
      <c r="H36" s="49"/>
      <c r="I36" s="49">
        <v>5644</v>
      </c>
      <c r="J36" s="49"/>
      <c r="K36" s="49">
        <v>1753</v>
      </c>
      <c r="L36" s="49"/>
      <c r="M36" s="49">
        <v>0</v>
      </c>
      <c r="N36" s="104"/>
      <c r="O36" s="49" t="s">
        <v>160</v>
      </c>
      <c r="P36" s="49" t="s">
        <v>123</v>
      </c>
      <c r="Q36" s="30" t="s">
        <v>142</v>
      </c>
    </row>
    <row r="37" spans="1:17" ht="24" x14ac:dyDescent="0.35">
      <c r="A37" s="23"/>
      <c r="B37" s="49">
        <v>1066</v>
      </c>
      <c r="C37" s="49" t="s">
        <v>177</v>
      </c>
      <c r="D37" s="49" t="s">
        <v>178</v>
      </c>
      <c r="E37" s="49">
        <v>50</v>
      </c>
      <c r="F37" s="49">
        <v>99</v>
      </c>
      <c r="G37" s="49">
        <v>6427</v>
      </c>
      <c r="H37" s="49"/>
      <c r="I37" s="49">
        <v>5504</v>
      </c>
      <c r="J37" s="49"/>
      <c r="K37" s="49">
        <v>2090</v>
      </c>
      <c r="L37" s="49"/>
      <c r="M37" s="49">
        <v>0</v>
      </c>
      <c r="N37" s="104"/>
      <c r="O37" s="49" t="s">
        <v>179</v>
      </c>
      <c r="P37" s="49" t="s">
        <v>123</v>
      </c>
      <c r="Q37" s="30" t="s">
        <v>142</v>
      </c>
    </row>
    <row r="38" spans="1:17" ht="24" x14ac:dyDescent="0.35">
      <c r="A38" s="23"/>
      <c r="B38" s="49">
        <v>973</v>
      </c>
      <c r="C38" s="49" t="s">
        <v>164</v>
      </c>
      <c r="D38" s="49" t="s">
        <v>165</v>
      </c>
      <c r="E38" s="49">
        <v>55</v>
      </c>
      <c r="F38" s="49">
        <v>99</v>
      </c>
      <c r="G38" s="49">
        <v>7425</v>
      </c>
      <c r="H38" s="49">
        <v>33</v>
      </c>
      <c r="I38" s="49">
        <v>5914</v>
      </c>
      <c r="J38" s="49">
        <v>33</v>
      </c>
      <c r="K38" s="49">
        <v>2529</v>
      </c>
      <c r="L38" s="49">
        <v>33</v>
      </c>
      <c r="M38" s="49">
        <v>99</v>
      </c>
      <c r="N38" s="104"/>
      <c r="O38" s="49" t="s">
        <v>166</v>
      </c>
      <c r="P38" s="49" t="s">
        <v>167</v>
      </c>
      <c r="Q38" s="30" t="s">
        <v>142</v>
      </c>
    </row>
    <row r="39" spans="1:17" ht="24" x14ac:dyDescent="0.35">
      <c r="A39" s="23"/>
      <c r="B39" s="59"/>
      <c r="C39" s="58"/>
      <c r="D39" s="32" t="s">
        <v>126</v>
      </c>
      <c r="E39" s="33">
        <v>203</v>
      </c>
      <c r="F39"/>
      <c r="G39"/>
      <c r="H39"/>
      <c r="I39"/>
      <c r="J39"/>
      <c r="K39"/>
      <c r="L39"/>
      <c r="M39"/>
      <c r="N39"/>
      <c r="O39"/>
      <c r="P39"/>
      <c r="Q39" s="34"/>
    </row>
    <row r="40" spans="1:17" ht="21" x14ac:dyDescent="0.35">
      <c r="A40" s="23"/>
      <c r="B40" s="31"/>
      <c r="C40" s="31"/>
      <c r="D40" s="31"/>
      <c r="E40" s="35"/>
      <c r="F40" s="34"/>
      <c r="G40" s="34"/>
      <c r="H40" s="34"/>
      <c r="I40" s="34"/>
      <c r="J40" s="34"/>
      <c r="K40" s="34"/>
      <c r="L40" s="34"/>
      <c r="M40" s="34"/>
      <c r="N40" s="34"/>
      <c r="O40" s="34"/>
      <c r="P40" s="34"/>
      <c r="Q40" s="34"/>
    </row>
    <row r="41" spans="1:17" x14ac:dyDescent="0.35">
      <c r="A41" s="23"/>
      <c r="B41" s="105" t="s">
        <v>127</v>
      </c>
      <c r="C41" s="106"/>
      <c r="D41" s="105" t="s">
        <v>128</v>
      </c>
      <c r="E41" s="107"/>
      <c r="F41" s="107"/>
      <c r="G41" s="107"/>
      <c r="H41" s="107"/>
      <c r="I41" s="107"/>
      <c r="J41" s="107"/>
      <c r="K41" s="107"/>
      <c r="L41" s="106"/>
      <c r="M41" s="23"/>
      <c r="N41" s="108" t="s">
        <v>129</v>
      </c>
      <c r="O41" s="109"/>
      <c r="P41" s="109"/>
      <c r="Q41" s="110"/>
    </row>
    <row r="42" spans="1:17" ht="20" customHeight="1" x14ac:dyDescent="0.35">
      <c r="A42" s="23"/>
      <c r="B42" s="36" t="s">
        <v>130</v>
      </c>
      <c r="C42" s="37" t="s">
        <v>187</v>
      </c>
      <c r="D42" s="87" t="s">
        <v>131</v>
      </c>
      <c r="E42" s="87"/>
      <c r="F42" s="88"/>
      <c r="G42" s="88"/>
      <c r="H42" s="88"/>
      <c r="I42" s="88"/>
      <c r="J42" s="88"/>
      <c r="K42" s="88"/>
      <c r="L42" s="89"/>
      <c r="M42" s="23"/>
      <c r="N42" s="90" t="s">
        <v>193</v>
      </c>
      <c r="O42" s="91"/>
      <c r="P42" s="91"/>
      <c r="Q42" s="92"/>
    </row>
    <row r="43" spans="1:17" x14ac:dyDescent="0.35">
      <c r="A43" s="23"/>
      <c r="B43" s="38">
        <v>1</v>
      </c>
      <c r="C43" s="39">
        <v>1</v>
      </c>
      <c r="D43" s="99"/>
      <c r="E43" s="99"/>
      <c r="F43" s="100"/>
      <c r="G43" s="100"/>
      <c r="H43" s="100"/>
      <c r="I43" s="100"/>
      <c r="J43" s="100"/>
      <c r="K43" s="100"/>
      <c r="L43" s="101"/>
      <c r="M43" s="23"/>
      <c r="N43" s="93"/>
      <c r="O43" s="94"/>
      <c r="P43" s="94"/>
      <c r="Q43" s="95"/>
    </row>
    <row r="44" spans="1:17" x14ac:dyDescent="0.35">
      <c r="A44" s="23"/>
      <c r="B44" s="38">
        <v>2</v>
      </c>
      <c r="C44" s="39">
        <v>1</v>
      </c>
      <c r="D44" s="99"/>
      <c r="E44" s="99"/>
      <c r="F44" s="100"/>
      <c r="G44" s="100"/>
      <c r="H44" s="100"/>
      <c r="I44" s="100"/>
      <c r="J44" s="100"/>
      <c r="K44" s="100"/>
      <c r="L44" s="101"/>
      <c r="M44" s="23"/>
      <c r="N44" s="93"/>
      <c r="O44" s="94"/>
      <c r="P44" s="94"/>
      <c r="Q44" s="95"/>
    </row>
    <row r="45" spans="1:17" x14ac:dyDescent="0.35">
      <c r="A45" s="23"/>
      <c r="B45" s="38">
        <v>3</v>
      </c>
      <c r="C45" s="39">
        <v>1</v>
      </c>
      <c r="D45" s="99"/>
      <c r="E45" s="99"/>
      <c r="F45" s="100"/>
      <c r="G45" s="100"/>
      <c r="H45" s="100"/>
      <c r="I45" s="100"/>
      <c r="J45" s="100"/>
      <c r="K45" s="100"/>
      <c r="L45" s="101"/>
      <c r="M45" s="23"/>
      <c r="N45" s="93"/>
      <c r="O45" s="94"/>
      <c r="P45" s="94"/>
      <c r="Q45" s="95"/>
    </row>
    <row r="46" spans="1:17" x14ac:dyDescent="0.35">
      <c r="A46" s="23"/>
      <c r="B46" s="38">
        <v>4</v>
      </c>
      <c r="C46" s="39">
        <v>1</v>
      </c>
      <c r="D46" s="99"/>
      <c r="E46" s="99"/>
      <c r="F46" s="100"/>
      <c r="G46" s="100"/>
      <c r="H46" s="100"/>
      <c r="I46" s="100"/>
      <c r="J46" s="100"/>
      <c r="K46" s="100"/>
      <c r="L46" s="101"/>
      <c r="M46" s="23"/>
      <c r="N46" s="96"/>
      <c r="O46" s="97"/>
      <c r="P46" s="97"/>
      <c r="Q46" s="98"/>
    </row>
  </sheetData>
  <mergeCells count="33">
    <mergeCell ref="D46:L46"/>
    <mergeCell ref="B33:Q33"/>
    <mergeCell ref="N35:N38"/>
    <mergeCell ref="B41:C41"/>
    <mergeCell ref="D41:L41"/>
    <mergeCell ref="N41:Q41"/>
    <mergeCell ref="D42:L42"/>
    <mergeCell ref="N42:Q46"/>
    <mergeCell ref="D43:L43"/>
    <mergeCell ref="D44:L44"/>
    <mergeCell ref="D45:L45"/>
    <mergeCell ref="D27:L27"/>
    <mergeCell ref="N27:Q31"/>
    <mergeCell ref="D28:L28"/>
    <mergeCell ref="D29:L29"/>
    <mergeCell ref="D30:L30"/>
    <mergeCell ref="D31:L31"/>
    <mergeCell ref="B18:Q18"/>
    <mergeCell ref="N20:N23"/>
    <mergeCell ref="B26:C26"/>
    <mergeCell ref="D26:L26"/>
    <mergeCell ref="N26:Q26"/>
    <mergeCell ref="B3:O3"/>
    <mergeCell ref="N5:N8"/>
    <mergeCell ref="B11:C11"/>
    <mergeCell ref="D11:L11"/>
    <mergeCell ref="N11:Q11"/>
    <mergeCell ref="D12:L12"/>
    <mergeCell ref="N12:Q16"/>
    <mergeCell ref="D13:L13"/>
    <mergeCell ref="D14:L14"/>
    <mergeCell ref="D15:L15"/>
    <mergeCell ref="D16:L16"/>
  </mergeCells>
  <phoneticPr fontId="6"/>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超級プレイレポート想定PT</vt:lpstr>
      <vt:lpstr>超級プレイレポート非想定PT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2016-09-21T10:25:30Z</dcterms:modified>
</cp:coreProperties>
</file>