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0.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xl/comments10.xml" ContentType="application/vnd.openxmlformats-officedocument.spreadsheetml.comment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cenario" sheetId="1" state="visible" r:id="rId2"/>
    <sheet name="Income Statement" sheetId="2" state="visible" r:id="rId3"/>
    <sheet name="Balance Sheet" sheetId="3" state="visible" r:id="rId4"/>
    <sheet name="Cash Flow" sheetId="4" state="visible" r:id="rId5"/>
    <sheet name="accounts" sheetId="5" state="visible" r:id="rId6"/>
    <sheet name="item_categories" sheetId="6" state="visible" r:id="rId7"/>
    <sheet name="items" sheetId="7" state="visible" r:id="rId8"/>
    <sheet name="invoices" sheetId="8" state="visible" r:id="rId9"/>
    <sheet name="invoice_items" sheetId="9" state="visible" r:id="rId10"/>
    <sheet name="item_variations" sheetId="10" state="visible" r:id="rId11"/>
    <sheet name="variation_qtys" sheetId="11" state="visible" r:id="rId12"/>
    <sheet name="inventories" sheetId="12" state="visible" r:id="rId13"/>
    <sheet name="transactions" sheetId="13" state="visible" r:id="rId14"/>
    <sheet name="transaction_slots" sheetId="14" state="visible" r:id="rId15"/>
    <sheet name="invoice_transactions" sheetId="15" state="visible" r:id="rId16"/>
    <sheet name="customers" sheetId="16" state="visible" r:id="rId17"/>
    <sheet name="locations" sheetId="17" state="visible" r:id="rId18"/>
    <sheet name="settings" sheetId="18" state="visible" r:id="rId19"/>
  </sheets>
  <definedNames>
    <definedName function="false" hidden="false" localSheetId="13" name="_xlnm._FilterDatabase" vbProcedure="false">transaction_slots!$2:$2</definedName>
  </definedNames>
  <calcPr iterateCount="100" refMode="A1" iterate="false" iterateDelta="0.0001"/>
  <extLst>
    <ext xmlns:loext="http://schemas.libreoffice.org/" uri="{7626C862-2A13-11E5-B345-FEFF819CDC9F}">
      <loext:extCalcPr stringRefSyntax="CalcA1"/>
    </ext>
  </extLst>
</workbook>
</file>

<file path=xl/comments10.xml><?xml version="1.0" encoding="utf-8"?>
<comments xmlns="http://schemas.openxmlformats.org/spreadsheetml/2006/main" xmlns:xdr="http://schemas.openxmlformats.org/drawingml/2006/spreadsheetDrawing">
  <authors>
    <author> </author>
  </authors>
  <commentList>
    <comment ref="F2" authorId="0">
      <text>
        <r>
          <rPr>
            <b val="true"/>
            <sz val="10"/>
            <color rgb="FF000000"/>
            <rFont val="Tahoma"/>
            <family val="2"/>
            <charset val="1"/>
          </rPr>
          <t xml:space="preserve">Diako: the cost should be default currency
</t>
        </r>
      </text>
    </comment>
  </commentList>
</comments>
</file>

<file path=xl/sharedStrings.xml><?xml version="1.0" encoding="utf-8"?>
<sst xmlns="http://schemas.openxmlformats.org/spreadsheetml/2006/main" count="1051" uniqueCount="415">
  <si>
    <t xml:space="preserve">Initiate </t>
  </si>
  <si>
    <t xml:space="preserve">Omega v9 → v10</t>
  </si>
  <si>
    <t xml:space="preserve">sheet</t>
  </si>
  <si>
    <t xml:space="preserve">Asset</t>
  </si>
  <si>
    <t xml:space="preserve">Create Asset Account with code 1</t>
  </si>
  <si>
    <t xml:space="preserve">accounts</t>
  </si>
  <si>
    <t xml:space="preserve">|-</t>
  </si>
  <si>
    <t xml:space="preserve">Cash</t>
  </si>
  <si>
    <t xml:space="preserve">Create Liability Account with code 2</t>
  </si>
  <si>
    <t xml:space="preserve">|</t>
  </si>
  <si>
    <t xml:space="preserve">Safe</t>
  </si>
  <si>
    <t xml:space="preserve">Create Equity Account with code 3</t>
  </si>
  <si>
    <t xml:space="preserve">L</t>
  </si>
  <si>
    <t xml:space="preserve">Branch-safe</t>
  </si>
  <si>
    <t xml:space="preserve">Create Income Account with code 4</t>
  </si>
  <si>
    <t xml:space="preserve">Employee</t>
  </si>
  <si>
    <t xml:space="preserve">Create Expense Account with code 5</t>
  </si>
  <si>
    <t xml:space="preserve">Admin</t>
  </si>
  <si>
    <t xml:space="preserve">Create Cash Account with code 102 under Asset[1] </t>
  </si>
  <si>
    <t xml:space="preserve">Account Receivable</t>
  </si>
  <si>
    <t xml:space="preserve">Create Account Receivable with code 103 under Asset[1] </t>
  </si>
  <si>
    <t xml:space="preserve">Inventory</t>
  </si>
  <si>
    <t xml:space="preserve">Create Inventory Account with code 104 under Asset[1]</t>
  </si>
  <si>
    <t xml:space="preserve">Branch-inventory</t>
  </si>
  <si>
    <t xml:space="preserve">Create Suppliers Account with code 203 under Liability[2]</t>
  </si>
  <si>
    <t xml:space="preserve">Create Capital Account with code 300 under Equity[3]</t>
  </si>
  <si>
    <t xml:space="preserve">Liability</t>
  </si>
  <si>
    <t xml:space="preserve">Create Operation Income Account with Code 41 under Income[4]</t>
  </si>
  <si>
    <t xml:space="preserve">Suppliers</t>
  </si>
  <si>
    <t xml:space="preserve">Create Discount Account with code 504 under Expense[5]</t>
  </si>
  <si>
    <t xml:space="preserve">Create COGS Account with code 6 under Expense[5]</t>
  </si>
  <si>
    <t xml:space="preserve">Equity</t>
  </si>
  <si>
    <t xml:space="preserve">Create Safe with code 10201 under Cash[102]</t>
  </si>
  <si>
    <t xml:space="preserve">Capital</t>
  </si>
  <si>
    <t xml:space="preserve">Create Branch-inventory with code 104001 under Inventory[104]</t>
  </si>
  <si>
    <t xml:space="preserve">Create Branch-sale with code 41001 under Operation Income[41]</t>
  </si>
  <si>
    <t xml:space="preserve">Income</t>
  </si>
  <si>
    <t xml:space="preserve">Create Branch-discount with code 504001 under Discount[504]</t>
  </si>
  <si>
    <t xml:space="preserve">Operation Income</t>
  </si>
  <si>
    <t xml:space="preserve">Create Branch-safe with code 10201001 under Cash[102]</t>
  </si>
  <si>
    <t xml:space="preserve">Branch-sale</t>
  </si>
  <si>
    <t xml:space="preserve">Create Branch-COGS with code 6001 under COGS[6]</t>
  </si>
  <si>
    <t xml:space="preserve">Create Employee with code 10202 under Cash[102]</t>
  </si>
  <si>
    <t xml:space="preserve">Create Admin with code 1020201 under Employee[10202]</t>
  </si>
  <si>
    <t xml:space="preserve">Expense</t>
  </si>
  <si>
    <t xml:space="preserve">Discount</t>
  </si>
  <si>
    <t xml:space="preserve">invest $10,000 as captal</t>
  </si>
  <si>
    <t xml:space="preserve">Branch-discount</t>
  </si>
  <si>
    <t xml:space="preserve"> - transfer $10,000 from 10.Capital to 18.Branch safe</t>
  </si>
  <si>
    <t xml:space="preserve">COGS</t>
  </si>
  <si>
    <t xml:space="preserve"> - - create new transaction with description "invest as capital"</t>
  </si>
  <si>
    <t xml:space="preserve">transactions</t>
  </si>
  <si>
    <t xml:space="preserve">Branch-COGS</t>
  </si>
  <si>
    <t xml:space="preserve"> - - - add row to transaction_slot, and credit capital with 10,000</t>
  </si>
  <si>
    <t xml:space="preserve">transaction_slots</t>
  </si>
  <si>
    <t xml:space="preserve"> - - - add row to transaction_slot, and debit 18.BranchSafe with 10,000</t>
  </si>
  <si>
    <t xml:space="preserve">generate income Statement</t>
  </si>
  <si>
    <t xml:space="preserve">Income Statement</t>
  </si>
  <si>
    <t xml:space="preserve">generate cash flow</t>
  </si>
  <si>
    <t xml:space="preserve">Cash Flow</t>
  </si>
  <si>
    <t xml:space="preserve">generate balance sheet</t>
  </si>
  <si>
    <t xml:space="preserve">Balance Sheet</t>
  </si>
  <si>
    <t xml:space="preserve">Create account for Ericson under 9.supplier account</t>
  </si>
  <si>
    <t xml:space="preserve">add Mobile as new item_category with caption Brand</t>
  </si>
  <si>
    <t xml:space="preserve">item_categories</t>
  </si>
  <si>
    <t xml:space="preserve">add Apple as new item_category under 1.Mobile &amp; leaf</t>
  </si>
  <si>
    <t xml:space="preserve">add LG as new item_category under 1.Mobile &amp; leaf</t>
  </si>
  <si>
    <t xml:space="preserve">add Samsung as new item_category under 1.Mobile &amp; leaf</t>
  </si>
  <si>
    <t xml:space="preserve">add Carpet as new item_category with caption Size</t>
  </si>
  <si>
    <t xml:space="preserve">add 2x3 as new item_category under 5.Carpet with caption Density</t>
  </si>
  <si>
    <t xml:space="preserve">add 3x4 as new item_category under 5.Carpet with caption Density</t>
  </si>
  <si>
    <t xml:space="preserve">add circle 2 as new item_category under 5.Carpet with caption Density</t>
  </si>
  <si>
    <t xml:space="preserve">add 700 den as new item_category under 7.3x4 with caption Type</t>
  </si>
  <si>
    <t xml:space="preserve">add 1000 den as new item_category under 7.3x4 with caption Type</t>
  </si>
  <si>
    <t xml:space="preserve">add 1500 den as new item_category under 7.3x4 with caption Type</t>
  </si>
  <si>
    <t xml:space="preserve">add Silk as new item_category under 8.circle 2 &amp; leaf</t>
  </si>
  <si>
    <t xml:space="preserve">add Plain as new item_category under 9.700 den &amp; leaf</t>
  </si>
  <si>
    <t xml:space="preserve">add Modern as new item_category under 9.700 den &amp; leaf</t>
  </si>
  <si>
    <t xml:space="preserve">add Classic as new item_category under 9.700 den &amp; leaf</t>
  </si>
  <si>
    <t xml:space="preserve">add Plain as new item_category under 10.1000 den &amp; leaf</t>
  </si>
  <si>
    <t xml:space="preserve">add Modern as new item_category under 10.1000 den &amp; leaf</t>
  </si>
  <si>
    <t xml:space="preserve">add Classic as new item_category under 10.1000 den &amp; leaf</t>
  </si>
  <si>
    <t xml:space="preserve">add Service as new item_category with caption Type</t>
  </si>
  <si>
    <t xml:space="preserve">add Installation as new item_category under 19.Service &amp; leaf</t>
  </si>
  <si>
    <t xml:space="preserve">add Shipping as new item_category under 19.Service &amp; leaf</t>
  </si>
  <si>
    <t xml:space="preserve">add Scratch Card as new item_category with caption Company</t>
  </si>
  <si>
    <t xml:space="preserve">add Asia Cell as new item_category under 22.Scratch Card &amp; leaf</t>
  </si>
  <si>
    <t xml:space="preserve">add Korek as new item_category under 22.Scratch Card &amp; leaf</t>
  </si>
  <si>
    <t xml:space="preserve">add IQ Online Cell as new item_category under 22.Scratch Card &amp; leaf</t>
  </si>
  <si>
    <t xml:space="preserve">add IPhone 7 as plus new item under 2.Apple category</t>
  </si>
  <si>
    <t xml:space="preserve">items</t>
  </si>
  <si>
    <t xml:space="preserve">add IPhone 8 as new item under 2.Apple category</t>
  </si>
  <si>
    <t xml:space="preserve">add Iphone 10 as new item under 2.Apple category</t>
  </si>
  <si>
    <t xml:space="preserve">add Galaxy S 8 as new item under 4.Samsung category</t>
  </si>
  <si>
    <t xml:space="preserve">add Galaxy S 9 as new item under 4.Samsung category</t>
  </si>
  <si>
    <t xml:space="preserve">add Galaxy S 10 as new item under 4.Samsung category</t>
  </si>
  <si>
    <t xml:space="preserve">add diamond pattern as new item under 12.Silk category</t>
  </si>
  <si>
    <t xml:space="preserve">add heaven vs garden as new item under 12.Silk category</t>
  </si>
  <si>
    <t xml:space="preserve">add merinoos 832 as new item under 15.Classic category</t>
  </si>
  <si>
    <t xml:space="preserve">add merinoos 992 as new item under 15.Classic category</t>
  </si>
  <si>
    <t xml:space="preserve">add merinoos 124 as new item under 15.Classic category</t>
  </si>
  <si>
    <t xml:space="preserve">add new service named Install ONT under 20.Installation category</t>
  </si>
  <si>
    <t xml:space="preserve">add new service named Install OLT under 20.Installation category</t>
  </si>
  <si>
    <t xml:space="preserve">add new service named Install Fiber under 20.Installation category</t>
  </si>
  <si>
    <t xml:space="preserve">add new service named Internal under 21.Shipping category</t>
  </si>
  <si>
    <t xml:space="preserve">add new service named Outside City under 21.Shipping category</t>
  </si>
  <si>
    <t xml:space="preserve">add 39K as new item under 25.IQ Online</t>
  </si>
  <si>
    <t xml:space="preserve">add 49K as new item under 25.IQ Online</t>
  </si>
  <si>
    <t xml:space="preserve">create new location named HQ as a showroom related to defined branch accounts</t>
  </si>
  <si>
    <t xml:space="preserve">locations</t>
  </si>
  <si>
    <t xml:space="preserve">buy 100 iphone 10 in cost $400 each, 50 iphone 10 in cost $600 &amp; 50 iphone 8 in cost $100 each from Ericson in debt, use HQ inventory</t>
  </si>
  <si>
    <t xml:space="preserve"> - create new buy invoice related to account 22.Ericson in HQ show-room</t>
  </si>
  <si>
    <t xml:space="preserve">invoices</t>
  </si>
  <si>
    <t xml:space="preserve"> - - add row to invoice_items for 100 iphone10 in cost $400</t>
  </si>
  <si>
    <t xml:space="preserve">invoice_items</t>
  </si>
  <si>
    <t xml:space="preserve"> - - - check item_variations if the variation exist or not! In case of absence create it otherwise use the variation id for inventory</t>
  </si>
  <si>
    <t xml:space="preserve">item_variations</t>
  </si>
  <si>
    <t xml:space="preserve"> - - - add item to inventory by getting help of item_variation, Ericson -&gt; HQ inventory</t>
  </si>
  <si>
    <t xml:space="preserve">inventories</t>
  </si>
  <si>
    <t xml:space="preserve">79.a</t>
  </si>
  <si>
    <t xml:space="preserve"> - - - increase qty of item in variation_qtys for specific location</t>
  </si>
  <si>
    <t xml:space="preserve">variation_qtys</t>
  </si>
  <si>
    <t xml:space="preserve"> - - add row to invoice_items for 50 iphone 10 in cost $600</t>
  </si>
  <si>
    <t xml:space="preserve"> - - - do [78] again</t>
  </si>
  <si>
    <t xml:space="preserve"> - - - add item to inventory by getting help of item_variation, Ericson -&gt; HQ inventory, for iphone 10 ($600) qty(50)</t>
  </si>
  <si>
    <t xml:space="preserve">82.a</t>
  </si>
  <si>
    <t xml:space="preserve"> - - - increase qty of item in variation_qtys for HQ inventory</t>
  </si>
  <si>
    <t xml:space="preserve"> - - add row to invoice_items for 50 iphone 8 in cost $100</t>
  </si>
  <si>
    <t xml:space="preserve">84.a</t>
  </si>
  <si>
    <t xml:space="preserve"> - - - add item to inventory by getting help of item_variation, Ericson -&gt; HQ inventory, for iphone 8 ($100) qty(50)</t>
  </si>
  <si>
    <t xml:space="preserve"> - - total of items is $75000 this should transferred from 22.Ericson to the HQ show-room inventory which is 15.Branch Invenory</t>
  </si>
  <si>
    <t xml:space="preserve"> - - - create transaction 22.Ericson -&gt; 15.Branch Inventory for $75,000</t>
  </si>
  <si>
    <t xml:space="preserve"> - - - - add new row to transaction slots for crediting $75,000 from 22.Ericson</t>
  </si>
  <si>
    <t xml:space="preserve"> - - - - add new row to transaction slots for debiting $75,000 to 15.Branch Inventory</t>
  </si>
  <si>
    <t xml:space="preserve"> - - - - connect transaction with invoice by adding information to invoice_transactions</t>
  </si>
  <si>
    <t xml:space="preserve">invoice_transactions</t>
  </si>
  <si>
    <t xml:space="preserve">pay $5,000 to 22.Ericson from 18.Branch-Safe for buy-invoice 9990</t>
  </si>
  <si>
    <t xml:space="preserve"> - create new transaction 18.BranchSafe -&gt; 22.Ericson</t>
  </si>
  <si>
    <t xml:space="preserve"> - - new transaction_slots for crediting $5,000 from 18.BranchSafe</t>
  </si>
  <si>
    <t xml:space="preserve"> - - new transaction_slots for debitting $5,000 to 22.Ericson</t>
  </si>
  <si>
    <t xml:space="preserve"> - - invoice_transactions</t>
  </si>
  <si>
    <t xml:space="preserve">DSH: there should be something in the invoice_transaction for seperaring type of different transaction per invoice, I think transaction's type is not enough</t>
  </si>
  <si>
    <t xml:space="preserve">Sell 3 iphone10 to saman in price of 1000$ each with 20$ discount per mobile in cash</t>
  </si>
  <si>
    <t xml:space="preserve"> - create an account for saman under</t>
  </si>
  <si>
    <t xml:space="preserve"> - - add saman’s information to customers</t>
  </si>
  <si>
    <t xml:space="preserve">customers</t>
  </si>
  <si>
    <t xml:space="preserve"> - create new sale-invoice from location: HQ for 23.saman’s account</t>
  </si>
  <si>
    <t xml:space="preserve"> - - add row to invoice_items for 3 iphone10 in price 1000$ and 20$ discount each</t>
  </si>
  <si>
    <t xml:space="preserve">actions</t>
  </si>
  <si>
    <t xml:space="preserve">Sales</t>
  </si>
  <si>
    <t xml:space="preserve">Gross Profit</t>
  </si>
  <si>
    <t xml:space="preserve">Expenses</t>
  </si>
  <si>
    <t xml:space="preserve">Net Profit</t>
  </si>
  <si>
    <t xml:space="preserve">Assets</t>
  </si>
  <si>
    <t xml:space="preserve">Liabilities</t>
  </si>
  <si>
    <t xml:space="preserve">Cash </t>
  </si>
  <si>
    <t xml:space="preserve">Ericson</t>
  </si>
  <si>
    <t xml:space="preserve">Cash Flow Statement</t>
  </si>
  <si>
    <t xml:space="preserve">Operation Activities</t>
  </si>
  <si>
    <t xml:space="preserve">Investing Activities</t>
  </si>
  <si>
    <t xml:space="preserve">Financial Activities</t>
  </si>
  <si>
    <t xml:space="preserve">    invest from capital</t>
  </si>
  <si>
    <t xml:space="preserve">Net Increase IN CASH</t>
  </si>
  <si>
    <t xml:space="preserve">    Cash Paid to Suppliers</t>
  </si>
  <si>
    <t xml:space="preserve">Net Increase In CASH</t>
  </si>
  <si>
    <t xml:space="preserve">Accounts</t>
  </si>
  <si>
    <t xml:space="preserve">action</t>
  </si>
  <si>
    <t xml:space="preserve">id</t>
  </si>
  <si>
    <t xml:space="preserve">node_id</t>
  </si>
  <si>
    <t xml:space="preserve">category_id</t>
  </si>
  <si>
    <t xml:space="preserve">parent_id</t>
  </si>
  <si>
    <t xml:space="preserve">name</t>
  </si>
  <si>
    <t xml:space="preserve">status</t>
  </si>
  <si>
    <t xml:space="preserve">code </t>
  </si>
  <si>
    <t xml:space="preserve">type</t>
  </si>
  <si>
    <t xml:space="preserve">read_only</t>
  </si>
  <si>
    <t xml:space="preserve">created_by</t>
  </si>
  <si>
    <t xml:space="preserve">created_at</t>
  </si>
  <si>
    <t xml:space="preserve">updated_at</t>
  </si>
  <si>
    <t xml:space="preserve">deleted_at</t>
  </si>
  <si>
    <t xml:space="preserve">asset</t>
  </si>
  <si>
    <t xml:space="preserve">null</t>
  </si>
  <si>
    <t xml:space="preserve">active</t>
  </si>
  <si>
    <t xml:space="preserve">system</t>
  </si>
  <si>
    <t xml:space="preserve">liability</t>
  </si>
  <si>
    <t xml:space="preserve">equity</t>
  </si>
  <si>
    <t xml:space="preserve">income</t>
  </si>
  <si>
    <t xml:space="preserve">expense</t>
  </si>
  <si>
    <t xml:space="preserve">1.Asset</t>
  </si>
  <si>
    <t xml:space="preserve">cash</t>
  </si>
  <si>
    <t xml:space="preserve">account_receivable</t>
  </si>
  <si>
    <t xml:space="preserve">inventory</t>
  </si>
  <si>
    <t xml:space="preserve">2.Liability</t>
  </si>
  <si>
    <t xml:space="preserve">Supplier</t>
  </si>
  <si>
    <t xml:space="preserve">supplier</t>
  </si>
  <si>
    <t xml:space="preserve">3.Equity</t>
  </si>
  <si>
    <t xml:space="preserve">capital</t>
  </si>
  <si>
    <t xml:space="preserve">4.Income</t>
  </si>
  <si>
    <t xml:space="preserve">5.Expense</t>
  </si>
  <si>
    <t xml:space="preserve">discount</t>
  </si>
  <si>
    <t xml:space="preserve">cogs</t>
  </si>
  <si>
    <t xml:space="preserve">6.Cash</t>
  </si>
  <si>
    <t xml:space="preserve">8.Inventory</t>
  </si>
  <si>
    <t xml:space="preserve">Branch Inventory</t>
  </si>
  <si>
    <t xml:space="preserve">11.Income</t>
  </si>
  <si>
    <t xml:space="preserve">Branch Sale</t>
  </si>
  <si>
    <t xml:space="preserve">12.Discount</t>
  </si>
  <si>
    <t xml:space="preserve">Branch Discount</t>
  </si>
  <si>
    <t xml:space="preserve">14.Safe</t>
  </si>
  <si>
    <t xml:space="preserve">Branch Safe</t>
  </si>
  <si>
    <t xml:space="preserve">13.COGS</t>
  </si>
  <si>
    <t xml:space="preserve">Branch COGS</t>
  </si>
  <si>
    <t xml:space="preserve">employee</t>
  </si>
  <si>
    <t xml:space="preserve">20.Employee</t>
  </si>
  <si>
    <t xml:space="preserve">9.Supplier</t>
  </si>
  <si>
    <t xml:space="preserve">Cashier1</t>
  </si>
  <si>
    <t xml:space="preserve">7.Account Receivable</t>
  </si>
  <si>
    <t xml:space="preserve">Saman</t>
  </si>
  <si>
    <t xml:space="preserve">customer</t>
  </si>
  <si>
    <t xml:space="preserve">Item Categories</t>
  </si>
  <si>
    <t xml:space="preserve">leaf</t>
  </si>
  <si>
    <t xml:space="preserve">caption</t>
  </si>
  <si>
    <t xml:space="preserve">description</t>
  </si>
  <si>
    <t xml:space="preserve">Mobile</t>
  </si>
  <si>
    <t xml:space="preserve">Brand</t>
  </si>
  <si>
    <t xml:space="preserve">1.Mobile</t>
  </si>
  <si>
    <t xml:space="preserve">Apple</t>
  </si>
  <si>
    <t xml:space="preserve">""</t>
  </si>
  <si>
    <t xml:space="preserve">LG</t>
  </si>
  <si>
    <t xml:space="preserve">Samsung</t>
  </si>
  <si>
    <t xml:space="preserve">Carpet</t>
  </si>
  <si>
    <t xml:space="preserve">Size</t>
  </si>
  <si>
    <t xml:space="preserve">5.Carpet</t>
  </si>
  <si>
    <t xml:space="preserve">2x3</t>
  </si>
  <si>
    <t xml:space="preserve">Density</t>
  </si>
  <si>
    <t xml:space="preserve">3x4</t>
  </si>
  <si>
    <t xml:space="preserve">Circle 2</t>
  </si>
  <si>
    <t xml:space="preserve">7.3x4</t>
  </si>
  <si>
    <t xml:space="preserve">700 den</t>
  </si>
  <si>
    <t xml:space="preserve">Type</t>
  </si>
  <si>
    <t xml:space="preserve">1000 den</t>
  </si>
  <si>
    <t xml:space="preserve">1500 den</t>
  </si>
  <si>
    <t xml:space="preserve">8.Circle 2</t>
  </si>
  <si>
    <t xml:space="preserve">Silk</t>
  </si>
  <si>
    <t xml:space="preserve">9.700 den</t>
  </si>
  <si>
    <t xml:space="preserve">Plain</t>
  </si>
  <si>
    <t xml:space="preserve">Modern</t>
  </si>
  <si>
    <t xml:space="preserve">Classic</t>
  </si>
  <si>
    <t xml:space="preserve">10.1000 den</t>
  </si>
  <si>
    <t xml:space="preserve">Service</t>
  </si>
  <si>
    <t xml:space="preserve">19.Service</t>
  </si>
  <si>
    <t xml:space="preserve">Installation</t>
  </si>
  <si>
    <t xml:space="preserve">Shipping</t>
  </si>
  <si>
    <t xml:space="preserve">Scratch Card</t>
  </si>
  <si>
    <t xml:space="preserve">Company</t>
  </si>
  <si>
    <t xml:space="preserve">22.Scratch Card</t>
  </si>
  <si>
    <t xml:space="preserve">Asia Cell</t>
  </si>
  <si>
    <t xml:space="preserve">Korek</t>
  </si>
  <si>
    <t xml:space="preserve">IQ Online</t>
  </si>
  <si>
    <t xml:space="preserve">Items</t>
  </si>
  <si>
    <t xml:space="preserve">barcode</t>
  </si>
  <si>
    <t xml:space="preserve">countation</t>
  </si>
  <si>
    <t xml:space="preserve">expiration</t>
  </si>
  <si>
    <t xml:space="preserve">price</t>
  </si>
  <si>
    <t xml:space="preserve">2.Apple</t>
  </si>
  <si>
    <t xml:space="preserve">IPhone 7 plus</t>
  </si>
  <si>
    <t xml:space="preserve">IPhone 8</t>
  </si>
  <si>
    <t xml:space="preserve">IPhone 10</t>
  </si>
  <si>
    <t xml:space="preserve">4.Samsung</t>
  </si>
  <si>
    <t xml:space="preserve">Galaxy S 8</t>
  </si>
  <si>
    <t xml:space="preserve">Galaxy S 9</t>
  </si>
  <si>
    <t xml:space="preserve">Galaxy S 10</t>
  </si>
  <si>
    <t xml:space="preserve">12.Silk</t>
  </si>
  <si>
    <t xml:space="preserve">diamond pattern</t>
  </si>
  <si>
    <t xml:space="preserve">heaven vs garden</t>
  </si>
  <si>
    <t xml:space="preserve">15.Classic</t>
  </si>
  <si>
    <t xml:space="preserve">merinoos 832</t>
  </si>
  <si>
    <t xml:space="preserve">merinoos 992</t>
  </si>
  <si>
    <t xml:space="preserve">merinoos 124</t>
  </si>
  <si>
    <t xml:space="preserve">20.Installation</t>
  </si>
  <si>
    <t xml:space="preserve">Install ONT</t>
  </si>
  <si>
    <t xml:space="preserve">per each time</t>
  </si>
  <si>
    <t xml:space="preserve">Install OLT</t>
  </si>
  <si>
    <t xml:space="preserve">Install Fiber </t>
  </si>
  <si>
    <t xml:space="preserve">per hour</t>
  </si>
  <si>
    <t xml:space="preserve">21.Shipping</t>
  </si>
  <si>
    <t xml:space="preserve">Internal</t>
  </si>
  <si>
    <t xml:space="preserve">Outside city</t>
  </si>
  <si>
    <t xml:space="preserve">25.IQ Online</t>
  </si>
  <si>
    <t xml:space="preserve">39K</t>
  </si>
  <si>
    <t xml:space="preserve">Cashier2</t>
  </si>
  <si>
    <t xml:space="preserve">49K</t>
  </si>
  <si>
    <t xml:space="preserve">Cashier3</t>
  </si>
  <si>
    <t xml:space="preserve">Invoices</t>
  </si>
  <si>
    <t xml:space="preserve">currency_id</t>
  </si>
  <si>
    <t xml:space="preserve">currency_ratio</t>
  </si>
  <si>
    <t xml:space="preserve">location_id</t>
  </si>
  <si>
    <t xml:space="preserve">account_id</t>
  </si>
  <si>
    <t xml:space="preserve">invoice_number</t>
  </si>
  <si>
    <t xml:space="preserve">series</t>
  </si>
  <si>
    <t xml:space="preserve">detail</t>
  </si>
  <si>
    <t xml:space="preserve">total_currency</t>
  </si>
  <si>
    <t xml:space="preserve">total</t>
  </si>
  <si>
    <t xml:space="preserve">apply_inventory</t>
  </si>
  <si>
    <t xml:space="preserve">apply_trans</t>
  </si>
  <si>
    <t xml:space="preserve">1.usd</t>
  </si>
  <si>
    <t xml:space="preserve">1.HQ</t>
  </si>
  <si>
    <t xml:space="preserve">22.Ericson</t>
  </si>
  <si>
    <t xml:space="preserve">buy</t>
  </si>
  <si>
    <t xml:space="preserve">done</t>
  </si>
  <si>
    <t xml:space="preserve">23.Saman</t>
  </si>
  <si>
    <t xml:space="preserve">101-20-00001</t>
  </si>
  <si>
    <t xml:space="preserve">Sell-cash</t>
  </si>
  <si>
    <t xml:space="preserve">Invoice_items</t>
  </si>
  <si>
    <t xml:space="preserve">?</t>
  </si>
  <si>
    <t xml:space="preserve">invoice_id</t>
  </si>
  <si>
    <t xml:space="preserve">source_id</t>
  </si>
  <si>
    <t xml:space="preserve">destination_id</t>
  </si>
  <si>
    <t xml:space="preserve">item_id</t>
  </si>
  <si>
    <t xml:space="preserve">direction</t>
  </si>
  <si>
    <t xml:space="preserve">note</t>
  </si>
  <si>
    <t xml:space="preserve">start</t>
  </si>
  <si>
    <t xml:space="preserve">end</t>
  </si>
  <si>
    <t xml:space="preserve">qty</t>
  </si>
  <si>
    <t xml:space="preserve">15.Branch Inventory</t>
  </si>
  <si>
    <t xml:space="preserve">3.Iphone 10</t>
  </si>
  <si>
    <t xml:space="preserve">direct</t>
  </si>
  <si>
    <t xml:space="preserve">2.Iphone 8</t>
  </si>
  <si>
    <t xml:space="preserve">invoice_item_id</t>
  </si>
  <si>
    <t xml:space="preserve">cost</t>
  </si>
  <si>
    <t xml:space="preserve">serial</t>
  </si>
  <si>
    <t xml:space="preserve">variation_id</t>
  </si>
  <si>
    <t xml:space="preserve">qty_in</t>
  </si>
  <si>
    <t xml:space="preserve">qty_out</t>
  </si>
  <si>
    <t xml:space="preserve">15.BranchInventory</t>
  </si>
  <si>
    <t xml:space="preserve">item_variation_id</t>
  </si>
  <si>
    <t xml:space="preserve">qty_balance</t>
  </si>
  <si>
    <t xml:space="preserve">date</t>
  </si>
  <si>
    <t xml:space="preserve">is_manual</t>
  </si>
  <si>
    <t xml:space="preserve">1.USD</t>
  </si>
  <si>
    <t xml:space="preserve">invest</t>
  </si>
  <si>
    <t xml:space="preserve">invest as a capital</t>
  </si>
  <si>
    <t xml:space="preserve">payment</t>
  </si>
  <si>
    <t xml:space="preserve">transaction_id</t>
  </si>
  <si>
    <t xml:space="preserve">currency_debit</t>
  </si>
  <si>
    <t xml:space="preserve">currency_credit</t>
  </si>
  <si>
    <t xml:space="preserve">currency_balance</t>
  </si>
  <si>
    <t xml:space="preserve">debit</t>
  </si>
  <si>
    <t xml:space="preserve">credit</t>
  </si>
  <si>
    <t xml:space="preserve">balance</t>
  </si>
  <si>
    <t xml:space="preserve">10.Capital</t>
  </si>
  <si>
    <t xml:space="preserve">18.BranchSafe</t>
  </si>
  <si>
    <t xml:space="preserve"> 2020-01-03</t>
  </si>
  <si>
    <t xml:space="preserve">title</t>
  </si>
  <si>
    <t xml:space="preserve">area_id</t>
  </si>
  <si>
    <t xml:space="preserve">address</t>
  </si>
  <si>
    <t xml:space="preserve">“”</t>
  </si>
  <si>
    <t xml:space="preserve">13.Goizha</t>
  </si>
  <si>
    <t xml:space="preserve">code</t>
  </si>
  <si>
    <t xml:space="preserve">logo</t>
  </si>
  <si>
    <t xml:space="preserve">footer_note</t>
  </si>
  <si>
    <t xml:space="preserve">inventory_account</t>
  </si>
  <si>
    <t xml:space="preserve">discount_account</t>
  </si>
  <si>
    <t xml:space="preserve">cogs_account</t>
  </si>
  <si>
    <t xml:space="preserve">sale_account</t>
  </si>
  <si>
    <t xml:space="preserve">safe_account</t>
  </si>
  <si>
    <t xml:space="preserve">show-room</t>
  </si>
  <si>
    <t xml:space="preserve">1.bazar</t>
  </si>
  <si>
    <t xml:space="preserve">path/to/logo.png</t>
  </si>
  <si>
    <t xml:space="preserve">paid your debt before 30 days</t>
  </si>
  <si>
    <t xml:space="preserve">17.Branch Discount</t>
  </si>
  <si>
    <t xml:space="preserve">19.Branch COGS</t>
  </si>
  <si>
    <t xml:space="preserve">16.Branch Sale</t>
  </si>
  <si>
    <t xml:space="preserve">18.Branch Safe</t>
  </si>
  <si>
    <t xml:space="preserve">property</t>
  </si>
  <si>
    <t xml:space="preserve">value</t>
  </si>
  <si>
    <t xml:space="preserve">updated_by</t>
  </si>
  <si>
    <t xml:space="preserve">buy_invoice_location_selection_level</t>
  </si>
  <si>
    <t xml:space="preserve">invoice</t>
  </si>
  <si>
    <r>
      <rPr>
        <sz val="8"/>
        <rFont val="Arial"/>
        <family val="2"/>
        <charset val="1"/>
      </rPr>
      <t xml:space="preserve">select destination and source in level of </t>
    </r>
    <r>
      <rPr>
        <b val="true"/>
        <sz val="8"/>
        <rFont val="Arial"/>
        <family val="2"/>
        <charset val="1"/>
      </rPr>
      <t xml:space="preserve">item</t>
    </r>
    <r>
      <rPr>
        <sz val="8"/>
        <rFont val="Arial"/>
        <family val="2"/>
        <charset val="1"/>
      </rPr>
      <t xml:space="preserve"> or </t>
    </r>
    <r>
      <rPr>
        <b val="true"/>
        <sz val="8"/>
        <rFont val="Arial"/>
        <family val="2"/>
        <charset val="1"/>
      </rPr>
      <t xml:space="preserve">invoice</t>
    </r>
  </si>
  <si>
    <t xml:space="preserve">System</t>
  </si>
  <si>
    <t xml:space="preserve">sell_invoice_location_selection_level</t>
  </si>
  <si>
    <t xml:space="preserve">item</t>
  </si>
  <si>
    <t xml:space="preserve">all account types</t>
  </si>
  <si>
    <t xml:space="preserve">Trading</t>
  </si>
  <si>
    <t xml:space="preserve">transfer_invoice_location_selection_level</t>
  </si>
  <si>
    <t xml:space="preserve">Bank</t>
  </si>
  <si>
    <t xml:space="preserve">default_language</t>
  </si>
  <si>
    <t xml:space="preserve">en</t>
  </si>
  <si>
    <t xml:space="preserve">en is system defined language</t>
  </si>
  <si>
    <t xml:space="preserve">company_logo</t>
  </si>
  <si>
    <t xml:space="preserve">public/logo.png</t>
  </si>
  <si>
    <t xml:space="preserve">path of logo, if branch logo won’t defined use this logo for invoices</t>
  </si>
  <si>
    <t xml:space="preserve">inventory_method</t>
  </si>
  <si>
    <t xml:space="preserve">instant</t>
  </si>
  <si>
    <r>
      <rPr>
        <b val="true"/>
        <sz val="8"/>
        <rFont val="Arial"/>
        <family val="2"/>
        <charset val="1"/>
      </rPr>
      <t xml:space="preserve">shipping/instant</t>
    </r>
    <r>
      <rPr>
        <sz val="8"/>
        <rFont val="Arial"/>
        <family val="2"/>
        <charset val="1"/>
      </rPr>
      <t xml:space="preserve">, there is two way for inventory, the first one is locking system, which is usefull if we lock the items then transfer them as out, the other one as soon as inventory applied the inventory will saved</t>
    </r>
  </si>
  <si>
    <t xml:space="preserve">Credit Card</t>
  </si>
  <si>
    <t xml:space="preserve">shipping_level</t>
  </si>
  <si>
    <t xml:space="preserve">invoice/item, it is used for affect the inventory</t>
  </si>
  <si>
    <t xml:space="preserve">invoice_number_pattern</t>
  </si>
  <si>
    <t xml:space="preserve">location_year_series</t>
  </si>
  <si>
    <t xml:space="preserve">location_year_series, location_series, series, year_series, fullyear_series, location_fullyear_series</t>
  </si>
  <si>
    <t xml:space="preserve">Stock</t>
  </si>
  <si>
    <t xml:space="preserve">shared_warehouse</t>
  </si>
  <si>
    <t xml:space="preserve">shared warehouse mean that a location can has a access to other location’s inventory. In case we choose true, for each branch we should define location_priority. In case of false each branch just has access to it’s inventory</t>
  </si>
  <si>
    <t xml:space="preserve">Mutual Fund</t>
  </si>
  <si>
    <t xml:space="preserve">default_discount_account</t>
  </si>
  <si>
    <t xml:space="preserve">A/Receivable</t>
  </si>
  <si>
    <t xml:space="preserve">default_income_account</t>
  </si>
  <si>
    <t xml:space="preserve">A/Payable</t>
  </si>
  <si>
    <t xml:space="preserve">default_cost_of_goods_sold</t>
  </si>
  <si>
    <t xml:space="preserve">balance_sheet_asset_depth</t>
  </si>
  <si>
    <t xml:space="preserve">it is used for the total calculation of the balance sheet</t>
  </si>
  <si>
    <t xml:space="preserve">balance_sheet_equity_depth</t>
  </si>
  <si>
    <t xml:space="preserve">balance_sheet_liability_depth</t>
  </si>
</sst>
</file>

<file path=xl/styles.xml><?xml version="1.0" encoding="utf-8"?>
<styleSheet xmlns="http://schemas.openxmlformats.org/spreadsheetml/2006/main">
  <numFmts count="10">
    <numFmt numFmtId="164" formatCode="General"/>
    <numFmt numFmtId="165" formatCode="YYYY\-MM\-DD"/>
    <numFmt numFmtId="166" formatCode="[$$-409]#,##0;[RED]\-[$$-409]#,##0"/>
    <numFmt numFmtId="167" formatCode="_(\$* #,##0.00_);_(\$* \(#,##0.00\);_(\$* \-??_);_(@_)"/>
    <numFmt numFmtId="168" formatCode="_(\$* #,##0_);_(\$* \(#,##0\);_(\$* \-??_);_(@_)"/>
    <numFmt numFmtId="169" formatCode="_(* #,##0.00_);_(* \(#,##0.00\);_(* \-??_);_(@_)"/>
    <numFmt numFmtId="170" formatCode="_(* #,##0_);_(* \(#,##0\);_(* \-??_);_(@_)"/>
    <numFmt numFmtId="171" formatCode="&quot;TRUE&quot;;&quot;TRUE&quot;;&quot;FALSE&quot;"/>
    <numFmt numFmtId="172" formatCode="#,##0.00"/>
    <numFmt numFmtId="173" formatCode="#,##0"/>
  </numFmts>
  <fonts count="21">
    <font>
      <sz val="10"/>
      <name val="Arial"/>
      <family val="2"/>
      <charset val="1"/>
    </font>
    <font>
      <sz val="10"/>
      <name val="Arial"/>
      <family val="0"/>
    </font>
    <font>
      <sz val="10"/>
      <name val="Arial"/>
      <family val="0"/>
    </font>
    <font>
      <sz val="10"/>
      <name val="Arial"/>
      <family val="0"/>
    </font>
    <font>
      <sz val="7"/>
      <color rgb="FF4C4C4C"/>
      <name val="DejaVu Sans"/>
      <family val="0"/>
      <charset val="1"/>
    </font>
    <font>
      <sz val="7"/>
      <color rgb="FFFF0000"/>
      <name val="DejaVu Sans"/>
      <family val="0"/>
      <charset val="1"/>
    </font>
    <font>
      <sz val="10"/>
      <color rgb="FFFF0000"/>
      <name val="Arial"/>
      <family val="2"/>
      <charset val="1"/>
    </font>
    <font>
      <sz val="11"/>
      <color rgb="FF000000"/>
      <name val="Calibri"/>
      <family val="0"/>
    </font>
    <font>
      <sz val="11"/>
      <color rgb="FF000000"/>
      <name val="Courier New"/>
      <family val="0"/>
    </font>
    <font>
      <b val="true"/>
      <sz val="10"/>
      <name val="Arial"/>
      <family val="2"/>
      <charset val="1"/>
    </font>
    <font>
      <i val="true"/>
      <sz val="10"/>
      <name val="Arial"/>
      <family val="2"/>
      <charset val="1"/>
    </font>
    <font>
      <sz val="8"/>
      <name val="Arial"/>
      <family val="2"/>
      <charset val="1"/>
    </font>
    <font>
      <b val="true"/>
      <sz val="8"/>
      <name val="Arial"/>
      <family val="2"/>
      <charset val="1"/>
    </font>
    <font>
      <sz val="8"/>
      <color rgb="FFC00000"/>
      <name val="Arial"/>
      <family val="2"/>
      <charset val="1"/>
    </font>
    <font>
      <sz val="8"/>
      <color rgb="FF2F5597"/>
      <name val="Arial"/>
      <family val="2"/>
      <charset val="1"/>
    </font>
    <font>
      <b val="true"/>
      <sz val="8"/>
      <color rgb="FFED1C24"/>
      <name val="Arial"/>
      <family val="2"/>
      <charset val="1"/>
    </font>
    <font>
      <b val="true"/>
      <sz val="10"/>
      <color rgb="FF000000"/>
      <name val="Tahoma"/>
      <family val="2"/>
      <charset val="1"/>
    </font>
    <font>
      <sz val="7"/>
      <color rgb="FFC00000"/>
      <name val="DejaVu Sans"/>
      <family val="0"/>
      <charset val="1"/>
    </font>
    <font>
      <i val="true"/>
      <sz val="8"/>
      <name val="Arial"/>
      <family val="2"/>
      <charset val="1"/>
    </font>
    <font>
      <b val="true"/>
      <i val="true"/>
      <sz val="8"/>
      <color rgb="FF3B3838"/>
      <name val="Arial"/>
      <family val="2"/>
      <charset val="1"/>
    </font>
    <font>
      <i val="true"/>
      <sz val="8"/>
      <color rgb="FF3B3838"/>
      <name val="Arial"/>
      <family val="2"/>
      <charset val="1"/>
    </font>
  </fonts>
  <fills count="7">
    <fill>
      <patternFill patternType="none"/>
    </fill>
    <fill>
      <patternFill patternType="gray125"/>
    </fill>
    <fill>
      <patternFill patternType="solid">
        <fgColor rgb="FFFFF2CC"/>
        <bgColor rgb="FFFFF9AE"/>
      </patternFill>
    </fill>
    <fill>
      <patternFill patternType="solid">
        <fgColor rgb="FF70AD47"/>
        <bgColor rgb="FF72BF44"/>
      </patternFill>
    </fill>
    <fill>
      <patternFill patternType="solid">
        <fgColor rgb="FFB4C7E7"/>
        <bgColor rgb="FFCCCCFF"/>
      </patternFill>
    </fill>
    <fill>
      <patternFill patternType="solid">
        <fgColor rgb="FFF8CBAD"/>
        <bgColor rgb="FFF4B183"/>
      </patternFill>
    </fill>
    <fill>
      <patternFill patternType="solid">
        <fgColor rgb="FFFFF9AE"/>
        <bgColor rgb="FFFFF2CC"/>
      </patternFill>
    </fill>
  </fills>
  <borders count="20">
    <border diagonalUp="false" diagonalDown="false">
      <left/>
      <right/>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top style="thin"/>
      <bottom/>
      <diagonal/>
    </border>
    <border diagonalUp="false" diagonalDown="false">
      <left/>
      <right style="thin"/>
      <top style="thin"/>
      <bottom/>
      <diagonal/>
    </border>
    <border diagonalUp="false" diagonalDown="false">
      <left/>
      <right style="thin"/>
      <top/>
      <bottom style="thin"/>
      <diagonal/>
    </border>
    <border diagonalUp="false" diagonalDown="false">
      <left/>
      <right style="thin"/>
      <top/>
      <bottom/>
      <diagonal/>
    </border>
    <border diagonalUp="false" diagonalDown="false">
      <left/>
      <right/>
      <top/>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style="thin"/>
      <top style="thin"/>
      <bottom style="hair"/>
      <diagonal/>
    </border>
    <border diagonalUp="false" diagonalDown="false">
      <left/>
      <right style="hair"/>
      <top style="thin"/>
      <bottom style="hair"/>
      <diagonal/>
    </border>
    <border diagonalUp="false" diagonalDown="false">
      <left style="hair"/>
      <right style="thin"/>
      <top style="thin"/>
      <bottom style="hair"/>
      <diagonal/>
    </border>
    <border diagonalUp="false" diagonalDown="false">
      <left/>
      <right style="hair"/>
      <top style="hair"/>
      <bottom style="hair"/>
      <diagonal/>
    </border>
    <border diagonalUp="false" diagonalDown="false">
      <left style="hair"/>
      <right style="thin"/>
      <top style="hair"/>
      <bottom style="hair"/>
      <diagonal/>
    </border>
    <border diagonalUp="false" diagonalDown="false">
      <left/>
      <right style="hair"/>
      <top style="hair"/>
      <bottom style="thin"/>
      <diagonal/>
    </border>
    <border diagonalUp="false" diagonalDown="false">
      <left style="hair"/>
      <right style="thin"/>
      <top style="hair"/>
      <bottom style="thin"/>
      <diagonal/>
    </border>
    <border diagonalUp="false" diagonalDown="false">
      <left style="hair"/>
      <right style="hair"/>
      <top style="hair"/>
      <bottom style="thin"/>
      <diagonal/>
    </border>
    <border diagonalUp="false" diagonalDown="false">
      <left style="hair"/>
      <right style="hair"/>
      <top/>
      <bottom/>
      <diagonal/>
    </border>
    <border diagonalUp="false" diagonalDown="false">
      <left style="hair"/>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0" fillId="3" borderId="0" xfId="0" applyFont="false" applyBorder="fals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5"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6" fontId="0" fillId="0" borderId="4"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0" fillId="0" borderId="5" xfId="0" applyFont="false" applyBorder="tru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center" vertical="center" textRotation="0" wrapText="false" indent="0" shrinkToFit="false"/>
      <protection locked="true" hidden="false"/>
    </xf>
    <xf numFmtId="164" fontId="9" fillId="0" borderId="10" xfId="0" applyFont="true" applyBorder="true" applyAlignment="true" applyProtection="false">
      <alignment horizontal="center" vertical="center" textRotation="0" wrapText="false" indent="0" shrinkToFit="false"/>
      <protection locked="true" hidden="false"/>
    </xf>
    <xf numFmtId="164" fontId="9" fillId="0" borderId="11" xfId="0" applyFont="true" applyBorder="true" applyAlignment="true" applyProtection="false">
      <alignment horizontal="center" vertical="center" textRotation="0" wrapText="false" indent="0" shrinkToFit="false"/>
      <protection locked="true" hidden="false"/>
    </xf>
    <xf numFmtId="164" fontId="9" fillId="0" borderId="12" xfId="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6" fontId="0" fillId="0" borderId="16" xfId="0" applyFont="false" applyBorder="true" applyAlignment="false" applyProtection="false">
      <alignment horizontal="general" vertical="bottom" textRotation="0" wrapText="false" indent="0" shrinkToFit="false"/>
      <protection locked="true" hidden="false"/>
    </xf>
    <xf numFmtId="166" fontId="0" fillId="0" borderId="17"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7" xfId="0" applyFont="false" applyBorder="true" applyAlignment="false" applyProtection="false">
      <alignment horizontal="general" vertical="bottom" textRotation="0" wrapText="false" indent="0" shrinkToFit="false"/>
      <protection locked="true" hidden="false"/>
    </xf>
    <xf numFmtId="168" fontId="0" fillId="0" borderId="0" xfId="17" applyFont="true" applyBorder="true" applyAlignment="true" applyProtection="true">
      <alignment horizontal="general" vertical="bottom" textRotation="0" wrapText="false" indent="0" shrinkToFit="false"/>
      <protection locked="true" hidden="false"/>
    </xf>
    <xf numFmtId="170" fontId="0" fillId="0" borderId="0" xfId="15" applyFont="false" applyBorder="true" applyAlignment="true" applyProtection="true">
      <alignment horizontal="general" vertical="bottom" textRotation="0" wrapText="false" indent="0" shrinkToFit="false"/>
      <protection locked="true" hidden="false"/>
    </xf>
    <xf numFmtId="168" fontId="0" fillId="0" borderId="4" xfId="17" applyFont="true" applyBorder="true" applyAlignment="true" applyProtection="true">
      <alignment horizontal="general" vertical="bottom" textRotation="0" wrapText="false" indent="0" shrinkToFit="false"/>
      <protection locked="true" hidden="false"/>
    </xf>
    <xf numFmtId="168" fontId="0" fillId="0" borderId="6" xfId="17" applyFont="true" applyBorder="true" applyAlignment="true" applyProtection="true">
      <alignment horizontal="general" vertical="bottom" textRotation="0" wrapText="false" indent="0" shrinkToFit="false"/>
      <protection locked="true" hidden="false"/>
    </xf>
    <xf numFmtId="168" fontId="0" fillId="0" borderId="5" xfId="17" applyFont="true" applyBorder="true" applyAlignment="true" applyProtection="true">
      <alignment horizontal="general" vertical="bottom" textRotation="0" wrapText="false" indent="0" shrinkToFit="false"/>
      <protection locked="true" hidden="false"/>
    </xf>
    <xf numFmtId="164" fontId="9" fillId="0" borderId="7" xfId="0" applyFont="true" applyBorder="true" applyAlignment="false" applyProtection="false">
      <alignment horizontal="general" vertical="bottom" textRotation="0" wrapText="false" indent="0" shrinkToFit="false"/>
      <protection locked="true" hidden="false"/>
    </xf>
    <xf numFmtId="168" fontId="9" fillId="0" borderId="5" xfId="17"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2" fillId="0" borderId="19"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11" fillId="2" borderId="1" xfId="0" applyFont="true" applyBorder="true" applyAlignment="false" applyProtection="false">
      <alignment horizontal="general" vertical="bottom" textRotation="0" wrapText="false" indent="0" shrinkToFit="false"/>
      <protection locked="true" hidden="false"/>
    </xf>
    <xf numFmtId="164" fontId="13" fillId="2" borderId="1" xfId="0" applyFont="true" applyBorder="true" applyAlignment="false" applyProtection="false">
      <alignment horizontal="general" vertical="bottom" textRotation="0" wrapText="false" indent="0" shrinkToFit="false"/>
      <protection locked="true" hidden="false"/>
    </xf>
    <xf numFmtId="164" fontId="11" fillId="2" borderId="1" xfId="0" applyFont="true" applyBorder="true" applyAlignment="true" applyProtection="false">
      <alignment horizontal="left" vertical="bottom" textRotation="0" wrapText="false" indent="0" shrinkToFit="false"/>
      <protection locked="true" hidden="false"/>
    </xf>
    <xf numFmtId="165" fontId="11" fillId="2" borderId="1" xfId="0" applyFont="true" applyBorder="true" applyAlignment="fals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true" applyAlignment="false" applyProtection="false">
      <alignment horizontal="general" vertical="bottom" textRotation="0" wrapText="false" indent="0" shrinkToFit="false"/>
      <protection locked="true" hidden="false"/>
    </xf>
    <xf numFmtId="164" fontId="14" fillId="2" borderId="1" xfId="0" applyFont="true" applyBorder="true" applyAlignment="false" applyProtection="false">
      <alignment horizontal="general" vertical="bottom" textRotation="0" wrapText="false" indent="0" shrinkToFit="false"/>
      <protection locked="true" hidden="false"/>
    </xf>
    <xf numFmtId="164" fontId="11" fillId="6" borderId="1" xfId="0" applyFont="true" applyBorder="true" applyAlignment="false" applyProtection="false">
      <alignment horizontal="general" vertical="bottom" textRotation="0" wrapText="false" indent="0" shrinkToFit="false"/>
      <protection locked="true" hidden="false"/>
    </xf>
    <xf numFmtId="164" fontId="13" fillId="6" borderId="1" xfId="0" applyFont="true" applyBorder="true" applyAlignment="false" applyProtection="false">
      <alignment horizontal="general" vertical="bottom" textRotation="0" wrapText="false" indent="0" shrinkToFit="false"/>
      <protection locked="true" hidden="false"/>
    </xf>
    <xf numFmtId="164" fontId="11" fillId="6" borderId="1" xfId="0" applyFont="true" applyBorder="true" applyAlignment="true" applyProtection="false">
      <alignment horizontal="left" vertical="bottom" textRotation="0" wrapText="false" indent="0" shrinkToFit="false"/>
      <protection locked="true" hidden="false"/>
    </xf>
    <xf numFmtId="165" fontId="4" fillId="6" borderId="1" xfId="0" applyFont="true" applyBorder="true" applyAlignment="false" applyProtection="false">
      <alignment horizontal="general" vertical="bottom" textRotation="0" wrapText="false" indent="0" shrinkToFit="false"/>
      <protection locked="true" hidden="false"/>
    </xf>
    <xf numFmtId="165" fontId="11" fillId="6" borderId="1" xfId="0" applyFont="true" applyBorder="true" applyAlignment="false" applyProtection="false">
      <alignment horizontal="general" vertical="bottom" textRotation="0" wrapText="false" indent="0" shrinkToFit="false"/>
      <protection locked="true" hidden="false"/>
    </xf>
    <xf numFmtId="171" fontId="11" fillId="0" borderId="0" xfId="0" applyFont="true" applyBorder="false" applyAlignment="true" applyProtection="false">
      <alignment horizontal="left" vertical="bottom" textRotation="0" wrapText="false" indent="0" shrinkToFit="false"/>
      <protection locked="true" hidden="false"/>
    </xf>
    <xf numFmtId="169" fontId="0" fillId="0" borderId="0" xfId="15" applyFont="false" applyBorder="true" applyAlignment="true" applyProtection="true">
      <alignment horizontal="general" vertical="bottom" textRotation="0" wrapText="false" indent="0" shrinkToFit="false"/>
      <protection locked="true" hidden="false"/>
    </xf>
    <xf numFmtId="164" fontId="11" fillId="0" borderId="18" xfId="0" applyFont="true" applyBorder="true" applyAlignment="true" applyProtection="false">
      <alignment horizontal="left" vertical="bottom" textRotation="0" wrapText="false" indent="0" shrinkToFit="false"/>
      <protection locked="true" hidden="false"/>
    </xf>
    <xf numFmtId="172" fontId="11" fillId="0" borderId="0" xfId="0" applyFont="true" applyBorder="false" applyAlignment="false" applyProtection="false">
      <alignment horizontal="general" vertical="bottom" textRotation="0" wrapText="false" indent="0" shrinkToFit="false"/>
      <protection locked="true" hidden="false"/>
    </xf>
    <xf numFmtId="172" fontId="12" fillId="0" borderId="0" xfId="0" applyFont="true" applyBorder="false" applyAlignment="false" applyProtection="false">
      <alignment horizontal="general" vertical="bottom" textRotation="0" wrapText="false" indent="0" shrinkToFit="false"/>
      <protection locked="true" hidden="false"/>
    </xf>
    <xf numFmtId="173" fontId="11" fillId="0" borderId="0" xfId="0" applyFont="true" applyBorder="false" applyAlignment="false" applyProtection="false">
      <alignment horizontal="general" vertical="bottom" textRotation="0" wrapText="false" indent="0" shrinkToFit="false"/>
      <protection locked="true" hidden="false"/>
    </xf>
    <xf numFmtId="171" fontId="11"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73"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15" applyFont="fals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73" fontId="13"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72" fontId="13" fillId="0" borderId="0" xfId="0" applyFont="true" applyBorder="false" applyAlignment="false" applyProtection="false">
      <alignment horizontal="general" vertical="bottom" textRotation="0" wrapText="false" indent="0" shrinkToFit="false"/>
      <protection locked="true" hidden="false"/>
    </xf>
    <xf numFmtId="173" fontId="18" fillId="0" borderId="0" xfId="0" applyFont="true" applyBorder="false" applyAlignment="false" applyProtection="false">
      <alignment horizontal="general" vertical="bottom" textRotation="0" wrapText="false" indent="0" shrinkToFit="false"/>
      <protection locked="true" hidden="false"/>
    </xf>
    <xf numFmtId="164" fontId="11" fillId="0" borderId="18"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righ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1"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71" fontId="11" fillId="0" borderId="0" xfId="0" applyFont="true" applyBorder="false" applyAlignment="true" applyProtection="false">
      <alignment horizontal="general"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4C7E7"/>
      <rgbColor rgb="FF808080"/>
      <rgbColor rgb="FF9999FF"/>
      <rgbColor rgb="FF993366"/>
      <rgbColor rgb="FFFFF2CC"/>
      <rgbColor rgb="FFCCFFFF"/>
      <rgbColor rgb="FF660066"/>
      <rgbColor rgb="FFF4B183"/>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9AE"/>
      <rgbColor rgb="FF99CCFF"/>
      <rgbColor rgb="FFF8AA97"/>
      <rgbColor rgb="FFBCAED5"/>
      <rgbColor rgb="FFF8CBAD"/>
      <rgbColor rgb="FF3366FF"/>
      <rgbColor rgb="FF33CCCC"/>
      <rgbColor rgb="FF72BF44"/>
      <rgbColor rgb="FFFFCC00"/>
      <rgbColor rgb="FFFAA61A"/>
      <rgbColor rgb="FFFF6600"/>
      <rgbColor rgb="FF666699"/>
      <rgbColor rgb="FF999999"/>
      <rgbColor rgb="FF003366"/>
      <rgbColor rgb="FF70AD47"/>
      <rgbColor rgb="FF003300"/>
      <rgbColor rgb="FF4C4C4C"/>
      <rgbColor rgb="FFED1C24"/>
      <rgbColor rgb="FF993366"/>
      <rgbColor rgb="FF2F5597"/>
      <rgbColor rgb="FF3B38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27720</xdr:colOff>
      <xdr:row>30</xdr:row>
      <xdr:rowOff>56520</xdr:rowOff>
    </xdr:from>
    <xdr:to>
      <xdr:col>8</xdr:col>
      <xdr:colOff>107640</xdr:colOff>
      <xdr:row>50</xdr:row>
      <xdr:rowOff>119520</xdr:rowOff>
    </xdr:to>
    <xdr:sp>
      <xdr:nvSpPr>
        <xdr:cNvPr id="0" name="CustomShape 1"/>
        <xdr:cNvSpPr/>
      </xdr:nvSpPr>
      <xdr:spPr>
        <a:xfrm>
          <a:off x="7401240" y="5009400"/>
          <a:ext cx="3090240" cy="3364920"/>
        </a:xfrm>
        <a:prstGeom prst="rect">
          <a:avLst/>
        </a:prstGeom>
        <a:noFill/>
        <a:ln>
          <a:noFill/>
        </a:ln>
      </xdr:spPr>
      <xdr:style>
        <a:lnRef idx="0"/>
        <a:fillRef idx="0"/>
        <a:effectRef idx="0"/>
        <a:fontRef idx="minor"/>
      </xdr:style>
      <xdr:txBody>
        <a:bodyPr lIns="90000" rIns="90000" tIns="45000" bIns="45000"/>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endParaRPr b="0" lang="en-US" sz="1100" spc="-1" strike="noStrike">
            <a:latin typeface="Times New Roman"/>
          </a:endParaRPr>
        </a:p>
        <a:p>
          <a:pPr>
            <a:lnSpc>
              <a:spcPts val="1219"/>
            </a:lnSpc>
          </a:pPr>
          <a:r>
            <a:rPr b="0" lang="en-US" sz="1100" spc="-1" strike="noStrike">
              <a:solidFill>
                <a:srgbClr val="000000"/>
              </a:solidFill>
              <a:latin typeface="Courier New"/>
            </a:rPr>
            <a:t>┣━━ </a:t>
          </a:r>
          <a:r>
            <a:rPr b="0" lang="en-US" sz="1100" spc="-1" strike="noStrike">
              <a:solidFill>
                <a:srgbClr val="000000"/>
              </a:solidFill>
              <a:latin typeface="Courier New"/>
            </a:rPr>
            <a:t>Mobile</a:t>
          </a:r>
          <a:endParaRPr b="0" lang="en-US" sz="1100" spc="-1" strike="noStrike">
            <a:latin typeface="Times New Roman"/>
          </a:endParaRPr>
        </a:p>
        <a:p>
          <a:pPr>
            <a:lnSpc>
              <a:spcPts val="1219"/>
            </a:lnSpc>
          </a:pPr>
          <a:r>
            <a:rPr b="0" lang="en-US" sz="1100" spc="-1" strike="noStrike">
              <a:solidFill>
                <a:srgbClr val="000000"/>
              </a:solidFill>
              <a:latin typeface="Courier New"/>
            </a:rPr>
            <a:t>┃   ┣━━ </a:t>
          </a:r>
          <a:r>
            <a:rPr b="0" lang="en-US" sz="1100" spc="-1" strike="noStrike">
              <a:solidFill>
                <a:srgbClr val="000000"/>
              </a:solidFill>
              <a:latin typeface="Courier New"/>
            </a:rPr>
            <a:t>Apple</a:t>
          </a:r>
          <a:endParaRPr b="0" lang="en-US" sz="1100" spc="-1" strike="noStrike">
            <a:latin typeface="Times New Roman"/>
          </a:endParaRPr>
        </a:p>
        <a:p>
          <a:pPr>
            <a:lnSpc>
              <a:spcPts val="1219"/>
            </a:lnSpc>
          </a:pPr>
          <a:r>
            <a:rPr b="0" lang="en-US" sz="1100" spc="-1" strike="noStrike">
              <a:solidFill>
                <a:srgbClr val="000000"/>
              </a:solidFill>
              <a:latin typeface="Courier New"/>
            </a:rPr>
            <a:t>┃   ┣━━ </a:t>
          </a:r>
          <a:r>
            <a:rPr b="0" lang="en-US" sz="1100" spc="-1" strike="noStrike">
              <a:solidFill>
                <a:srgbClr val="000000"/>
              </a:solidFill>
              <a:latin typeface="Courier New"/>
            </a:rPr>
            <a:t>LG</a:t>
          </a:r>
          <a:endParaRPr b="0" lang="en-US" sz="1100" spc="-1" strike="noStrike">
            <a:latin typeface="Times New Roman"/>
          </a:endParaRPr>
        </a:p>
        <a:p>
          <a:pPr>
            <a:lnSpc>
              <a:spcPts val="1219"/>
            </a:lnSpc>
          </a:pPr>
          <a:r>
            <a:rPr b="0" lang="en-US" sz="1100" spc="-1" strike="noStrike">
              <a:solidFill>
                <a:srgbClr val="000000"/>
              </a:solidFill>
              <a:latin typeface="Courier New"/>
            </a:rPr>
            <a:t>┃   ┗━━ </a:t>
          </a:r>
          <a:r>
            <a:rPr b="0" lang="en-US" sz="1100" spc="-1" strike="noStrike">
              <a:solidFill>
                <a:srgbClr val="000000"/>
              </a:solidFill>
              <a:latin typeface="Courier New"/>
            </a:rPr>
            <a:t>Samsung</a:t>
          </a:r>
          <a:endParaRPr b="0" lang="en-US" sz="1100" spc="-1" strike="noStrike">
            <a:latin typeface="Times New Roman"/>
          </a:endParaRPr>
        </a:p>
        <a:p>
          <a:pPr>
            <a:lnSpc>
              <a:spcPts val="1219"/>
            </a:lnSpc>
          </a:pPr>
          <a:r>
            <a:rPr b="0" lang="en-US" sz="1100" spc="-1" strike="noStrike">
              <a:solidFill>
                <a:srgbClr val="000000"/>
              </a:solidFill>
              <a:latin typeface="Courier New"/>
            </a:rPr>
            <a:t>┗━━ </a:t>
          </a:r>
          <a:r>
            <a:rPr b="0" lang="en-US" sz="1100" spc="-1" strike="noStrike">
              <a:solidFill>
                <a:srgbClr val="000000"/>
              </a:solidFill>
              <a:latin typeface="Courier New"/>
            </a:rPr>
            <a:t>Carpet</a:t>
          </a:r>
          <a:endParaRPr b="0" lang="en-US" sz="1100" spc="-1" strike="noStrike">
            <a:latin typeface="Times New Roman"/>
          </a:endParaRPr>
        </a:p>
        <a:p>
          <a:pPr>
            <a:lnSpc>
              <a:spcPts val="1219"/>
            </a:lnSpc>
          </a:pPr>
          <a:r>
            <a:rPr b="0" lang="en-US" sz="1100" spc="-1" strike="noStrike">
              <a:solidFill>
                <a:srgbClr val="000000"/>
              </a:solidFill>
              <a:latin typeface="Courier New"/>
            </a:rPr>
            <a:t>    ┣━━ </a:t>
          </a:r>
          <a:r>
            <a:rPr b="0" lang="en-US" sz="1100" spc="-1" strike="noStrike">
              <a:solidFill>
                <a:srgbClr val="000000"/>
              </a:solidFill>
              <a:latin typeface="Courier New"/>
            </a:rPr>
            <a:t>2x3</a:t>
          </a:r>
          <a:endParaRPr b="0" lang="en-US" sz="1100" spc="-1" strike="noStrike">
            <a:latin typeface="Times New Roman"/>
          </a:endParaRPr>
        </a:p>
        <a:p>
          <a:pPr>
            <a:lnSpc>
              <a:spcPts val="1219"/>
            </a:lnSpc>
          </a:pPr>
          <a:r>
            <a:rPr b="0" lang="en-US" sz="1100" spc="-1" strike="noStrike">
              <a:solidFill>
                <a:srgbClr val="000000"/>
              </a:solidFill>
              <a:latin typeface="Courier New"/>
            </a:rPr>
            <a:t>    ┣━━ </a:t>
          </a:r>
          <a:r>
            <a:rPr b="0" lang="en-US" sz="1100" spc="-1" strike="noStrike">
              <a:solidFill>
                <a:srgbClr val="000000"/>
              </a:solidFill>
              <a:latin typeface="Courier New"/>
            </a:rPr>
            <a:t>3x4</a:t>
          </a:r>
          <a:endParaRPr b="0" lang="en-US" sz="1100" spc="-1" strike="noStrike">
            <a:latin typeface="Times New Roman"/>
          </a:endParaRPr>
        </a:p>
        <a:p>
          <a:pPr>
            <a:lnSpc>
              <a:spcPts val="1219"/>
            </a:lnSpc>
          </a:pPr>
          <a:r>
            <a:rPr b="0" lang="en-US" sz="1100" spc="-1" strike="noStrike">
              <a:solidFill>
                <a:srgbClr val="000000"/>
              </a:solidFill>
              <a:latin typeface="Courier New"/>
            </a:rPr>
            <a:t>    ┃   ┣━━ </a:t>
          </a:r>
          <a:r>
            <a:rPr b="0" lang="en-US" sz="1100" spc="-1" strike="noStrike">
              <a:solidFill>
                <a:srgbClr val="000000"/>
              </a:solidFill>
              <a:latin typeface="Courier New"/>
            </a:rPr>
            <a:t>700 den</a:t>
          </a:r>
          <a:endParaRPr b="0" lang="en-US" sz="1100" spc="-1" strike="noStrike">
            <a:latin typeface="Times New Roman"/>
          </a:endParaRPr>
        </a:p>
        <a:p>
          <a:pPr>
            <a:lnSpc>
              <a:spcPts val="1219"/>
            </a:lnSpc>
          </a:pPr>
          <a:r>
            <a:rPr b="0" lang="en-US" sz="1100" spc="-1" strike="noStrike">
              <a:solidFill>
                <a:srgbClr val="000000"/>
              </a:solidFill>
              <a:latin typeface="Courier New"/>
            </a:rPr>
            <a:t>    ┃   ┃   ┣━━ </a:t>
          </a:r>
          <a:r>
            <a:rPr b="0" lang="en-US" sz="1100" spc="-1" strike="noStrike">
              <a:solidFill>
                <a:srgbClr val="000000"/>
              </a:solidFill>
              <a:latin typeface="Courier New"/>
            </a:rPr>
            <a:t>Plain</a:t>
          </a:r>
          <a:endParaRPr b="0" lang="en-US" sz="1100" spc="-1" strike="noStrike">
            <a:latin typeface="Times New Roman"/>
          </a:endParaRPr>
        </a:p>
        <a:p>
          <a:pPr>
            <a:lnSpc>
              <a:spcPts val="1219"/>
            </a:lnSpc>
          </a:pPr>
          <a:r>
            <a:rPr b="0" lang="en-US" sz="1100" spc="-1" strike="noStrike">
              <a:solidFill>
                <a:srgbClr val="000000"/>
              </a:solidFill>
              <a:latin typeface="Courier New"/>
            </a:rPr>
            <a:t>    ┃   ┃   ┣━━ </a:t>
          </a:r>
          <a:r>
            <a:rPr b="0" lang="en-US" sz="1100" spc="-1" strike="noStrike">
              <a:solidFill>
                <a:srgbClr val="000000"/>
              </a:solidFill>
              <a:latin typeface="Courier New"/>
            </a:rPr>
            <a:t>Modern</a:t>
          </a:r>
          <a:endParaRPr b="0" lang="en-US" sz="1100" spc="-1" strike="noStrike">
            <a:latin typeface="Times New Roman"/>
          </a:endParaRPr>
        </a:p>
        <a:p>
          <a:pPr>
            <a:lnSpc>
              <a:spcPts val="1219"/>
            </a:lnSpc>
          </a:pPr>
          <a:r>
            <a:rPr b="0" lang="en-US" sz="1100" spc="-1" strike="noStrike">
              <a:solidFill>
                <a:srgbClr val="000000"/>
              </a:solidFill>
              <a:latin typeface="Courier New"/>
            </a:rPr>
            <a:t>    ┃   ┃   ┗━━ </a:t>
          </a:r>
          <a:r>
            <a:rPr b="0" lang="en-US" sz="1100" spc="-1" strike="noStrike">
              <a:solidFill>
                <a:srgbClr val="000000"/>
              </a:solidFill>
              <a:latin typeface="Courier New"/>
            </a:rPr>
            <a:t>Classic</a:t>
          </a:r>
          <a:endParaRPr b="0" lang="en-US" sz="1100" spc="-1" strike="noStrike">
            <a:latin typeface="Times New Roman"/>
          </a:endParaRPr>
        </a:p>
        <a:p>
          <a:pPr>
            <a:lnSpc>
              <a:spcPts val="1219"/>
            </a:lnSpc>
          </a:pPr>
          <a:r>
            <a:rPr b="0" lang="en-US" sz="1100" spc="-1" strike="noStrike">
              <a:solidFill>
                <a:srgbClr val="000000"/>
              </a:solidFill>
              <a:latin typeface="Courier New"/>
            </a:rPr>
            <a:t>    ┃   ┣━━ </a:t>
          </a:r>
          <a:r>
            <a:rPr b="0" lang="en-US" sz="1100" spc="-1" strike="noStrike">
              <a:solidFill>
                <a:srgbClr val="000000"/>
              </a:solidFill>
              <a:latin typeface="Courier New"/>
            </a:rPr>
            <a:t>1000 den</a:t>
          </a:r>
          <a:endParaRPr b="0" lang="en-US" sz="1100" spc="-1" strike="noStrike">
            <a:latin typeface="Times New Roman"/>
          </a:endParaRPr>
        </a:p>
        <a:p>
          <a:pPr>
            <a:lnSpc>
              <a:spcPts val="1219"/>
            </a:lnSpc>
          </a:pPr>
          <a:r>
            <a:rPr b="0" lang="en-US" sz="1100" spc="-1" strike="noStrike">
              <a:solidFill>
                <a:srgbClr val="000000"/>
              </a:solidFill>
              <a:latin typeface="Courier New"/>
            </a:rPr>
            <a:t>    ┃   ┃   ┣━━ </a:t>
          </a:r>
          <a:r>
            <a:rPr b="0" lang="en-US" sz="1100" spc="-1" strike="noStrike">
              <a:solidFill>
                <a:srgbClr val="000000"/>
              </a:solidFill>
              <a:latin typeface="Courier New"/>
            </a:rPr>
            <a:t>Plain</a:t>
          </a:r>
          <a:endParaRPr b="0" lang="en-US" sz="1100" spc="-1" strike="noStrike">
            <a:latin typeface="Times New Roman"/>
          </a:endParaRPr>
        </a:p>
        <a:p>
          <a:pPr>
            <a:lnSpc>
              <a:spcPts val="1219"/>
            </a:lnSpc>
          </a:pPr>
          <a:r>
            <a:rPr b="0" lang="en-US" sz="1100" spc="-1" strike="noStrike">
              <a:solidFill>
                <a:srgbClr val="000000"/>
              </a:solidFill>
              <a:latin typeface="Courier New"/>
            </a:rPr>
            <a:t>    ┃   ┃   ┣━━ </a:t>
          </a:r>
          <a:r>
            <a:rPr b="0" lang="en-US" sz="1100" spc="-1" strike="noStrike">
              <a:solidFill>
                <a:srgbClr val="000000"/>
              </a:solidFill>
              <a:latin typeface="Courier New"/>
            </a:rPr>
            <a:t>Modern</a:t>
          </a:r>
          <a:endParaRPr b="0" lang="en-US" sz="1100" spc="-1" strike="noStrike">
            <a:latin typeface="Times New Roman"/>
          </a:endParaRPr>
        </a:p>
        <a:p>
          <a:pPr>
            <a:lnSpc>
              <a:spcPts val="1219"/>
            </a:lnSpc>
          </a:pPr>
          <a:r>
            <a:rPr b="0" lang="en-US" sz="1100" spc="-1" strike="noStrike">
              <a:solidFill>
                <a:srgbClr val="000000"/>
              </a:solidFill>
              <a:latin typeface="Courier New"/>
            </a:rPr>
            <a:t>    ┃   ┃   ┗━━ </a:t>
          </a:r>
          <a:r>
            <a:rPr b="0" lang="en-US" sz="1100" spc="-1" strike="noStrike">
              <a:solidFill>
                <a:srgbClr val="000000"/>
              </a:solidFill>
              <a:latin typeface="Courier New"/>
            </a:rPr>
            <a:t>Classic</a:t>
          </a:r>
          <a:endParaRPr b="0" lang="en-US" sz="1100" spc="-1" strike="noStrike">
            <a:latin typeface="Times New Roman"/>
          </a:endParaRPr>
        </a:p>
        <a:p>
          <a:pPr>
            <a:lnSpc>
              <a:spcPts val="1219"/>
            </a:lnSpc>
          </a:pPr>
          <a:r>
            <a:rPr b="0" lang="en-US" sz="1100" spc="-1" strike="noStrike">
              <a:solidFill>
                <a:srgbClr val="000000"/>
              </a:solidFill>
              <a:latin typeface="Courier New"/>
            </a:rPr>
            <a:t>    ┃   ┗━━ </a:t>
          </a:r>
          <a:r>
            <a:rPr b="0" lang="en-US" sz="1100" spc="-1" strike="noStrike">
              <a:solidFill>
                <a:srgbClr val="000000"/>
              </a:solidFill>
              <a:latin typeface="Courier New"/>
            </a:rPr>
            <a:t>1500 den [x]</a:t>
          </a:r>
          <a:endParaRPr b="0" lang="en-US" sz="1100" spc="-1" strike="noStrike">
            <a:latin typeface="Times New Roman"/>
          </a:endParaRPr>
        </a:p>
        <a:p>
          <a:pPr>
            <a:lnSpc>
              <a:spcPts val="1219"/>
            </a:lnSpc>
          </a:pPr>
          <a:r>
            <a:rPr b="0" lang="en-US" sz="1100" spc="-1" strike="noStrike">
              <a:solidFill>
                <a:srgbClr val="000000"/>
              </a:solidFill>
              <a:latin typeface="Courier New"/>
            </a:rPr>
            <a:t>    ┗━━ </a:t>
          </a:r>
          <a:r>
            <a:rPr b="0" lang="en-US" sz="1100" spc="-1" strike="noStrike">
              <a:solidFill>
                <a:srgbClr val="000000"/>
              </a:solidFill>
              <a:latin typeface="Courier New"/>
            </a:rPr>
            <a:t>Circle 2</a:t>
          </a:r>
          <a:endParaRPr b="0" lang="en-US" sz="1100" spc="-1" strike="noStrike">
            <a:latin typeface="Times New Roman"/>
          </a:endParaRPr>
        </a:p>
        <a:p>
          <a:pPr>
            <a:lnSpc>
              <a:spcPts val="1219"/>
            </a:lnSpc>
          </a:pPr>
          <a:r>
            <a:rPr b="0" lang="en-US" sz="1100" spc="-1" strike="noStrike">
              <a:solidFill>
                <a:srgbClr val="000000"/>
              </a:solidFill>
              <a:latin typeface="Courier New"/>
            </a:rPr>
            <a:t>        ┗━━ </a:t>
          </a:r>
          <a:r>
            <a:rPr b="0" lang="en-US" sz="1100" spc="-1" strike="noStrike">
              <a:solidFill>
                <a:srgbClr val="000000"/>
              </a:solidFill>
              <a:latin typeface="Courier New"/>
            </a:rPr>
            <a:t>Silk</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999999"/>
    <pageSetUpPr fitToPage="false"/>
  </sheetPr>
  <dimension ref="A1:I109"/>
  <sheetViews>
    <sheetView showFormulas="false" showGridLines="true" showRowColHeaders="true" showZeros="true" rightToLeft="false" tabSelected="true" showOutlineSymbols="true" defaultGridColor="true" view="normal" topLeftCell="A85" colorId="64" zoomScale="160" zoomScaleNormal="160" zoomScalePageLayoutView="100" workbookViewId="0">
      <selection pane="topLeft" activeCell="B109" activeCellId="0" sqref="B109"/>
    </sheetView>
  </sheetViews>
  <sheetFormatPr defaultRowHeight="13" zeroHeight="false" outlineLevelRow="0" outlineLevelCol="0"/>
  <cols>
    <col collapsed="false" customWidth="true" hidden="false" outlineLevel="0" max="1" min="1" style="1" width="15"/>
    <col collapsed="false" customWidth="true" hidden="false" outlineLevel="0" max="2" min="2" style="2" width="61.33"/>
    <col collapsed="false" customWidth="true" hidden="false" outlineLevel="0" max="3" min="3" style="1" width="18.66"/>
    <col collapsed="false" customWidth="true" hidden="false" outlineLevel="0" max="4" min="4" style="0" width="9.51"/>
    <col collapsed="false" customWidth="true" hidden="false" outlineLevel="0" max="5" min="5" style="0" width="3.83"/>
    <col collapsed="false" customWidth="true" hidden="false" outlineLevel="0" max="6" min="6" style="3" width="8"/>
    <col collapsed="false" customWidth="true" hidden="false" outlineLevel="0" max="7" min="7" style="3" width="16.67"/>
    <col collapsed="false" customWidth="true" hidden="false" outlineLevel="0" max="8" min="8" style="0" width="14.16"/>
    <col collapsed="false" customWidth="false" hidden="false" outlineLevel="0" max="1025" min="9" style="0" width="11.5"/>
  </cols>
  <sheetData>
    <row r="1" s="7" customFormat="true" ht="13" hidden="false" customHeight="false" outlineLevel="0" collapsed="false">
      <c r="A1" s="4" t="s">
        <v>0</v>
      </c>
      <c r="B1" s="5" t="s">
        <v>1</v>
      </c>
      <c r="C1" s="4" t="s">
        <v>2</v>
      </c>
      <c r="D1" s="6" t="n">
        <v>43831</v>
      </c>
      <c r="F1" s="8" t="s">
        <v>3</v>
      </c>
      <c r="G1" s="8"/>
    </row>
    <row r="2" s="7" customFormat="true" ht="13" hidden="false" customHeight="false" outlineLevel="0" collapsed="false">
      <c r="A2" s="9" t="n">
        <v>1</v>
      </c>
      <c r="B2" s="10" t="s">
        <v>4</v>
      </c>
      <c r="C2" s="9" t="s">
        <v>5</v>
      </c>
      <c r="F2" s="8" t="s">
        <v>6</v>
      </c>
      <c r="G2" s="8" t="s">
        <v>7</v>
      </c>
    </row>
    <row r="3" customFormat="false" ht="13" hidden="false" customHeight="false" outlineLevel="0" collapsed="false">
      <c r="A3" s="9" t="n">
        <v>2</v>
      </c>
      <c r="B3" s="10" t="s">
        <v>8</v>
      </c>
      <c r="C3" s="9" t="s">
        <v>5</v>
      </c>
      <c r="F3" s="3" t="s">
        <v>9</v>
      </c>
      <c r="G3" s="3" t="s">
        <v>6</v>
      </c>
      <c r="H3" s="0" t="s">
        <v>10</v>
      </c>
    </row>
    <row r="4" customFormat="false" ht="13" hidden="false" customHeight="false" outlineLevel="0" collapsed="false">
      <c r="A4" s="9" t="n">
        <v>3</v>
      </c>
      <c r="B4" s="10" t="s">
        <v>11</v>
      </c>
      <c r="C4" s="9" t="s">
        <v>5</v>
      </c>
      <c r="F4" s="3" t="s">
        <v>9</v>
      </c>
      <c r="G4" s="3" t="s">
        <v>9</v>
      </c>
      <c r="H4" s="0" t="s">
        <v>12</v>
      </c>
      <c r="I4" s="0" t="s">
        <v>13</v>
      </c>
    </row>
    <row r="5" customFormat="false" ht="13" hidden="false" customHeight="false" outlineLevel="0" collapsed="false">
      <c r="A5" s="9" t="n">
        <v>4</v>
      </c>
      <c r="B5" s="10" t="s">
        <v>14</v>
      </c>
      <c r="C5" s="9" t="s">
        <v>5</v>
      </c>
      <c r="F5" s="3" t="s">
        <v>9</v>
      </c>
      <c r="G5" s="3" t="s">
        <v>12</v>
      </c>
      <c r="H5" s="0" t="s">
        <v>15</v>
      </c>
    </row>
    <row r="6" customFormat="false" ht="13" hidden="false" customHeight="false" outlineLevel="0" collapsed="false">
      <c r="A6" s="9" t="n">
        <v>5</v>
      </c>
      <c r="B6" s="10" t="s">
        <v>16</v>
      </c>
      <c r="C6" s="9" t="s">
        <v>5</v>
      </c>
      <c r="F6" s="3" t="s">
        <v>9</v>
      </c>
      <c r="H6" s="0" t="s">
        <v>12</v>
      </c>
      <c r="I6" s="0" t="s">
        <v>17</v>
      </c>
    </row>
    <row r="7" customFormat="false" ht="13" hidden="false" customHeight="false" outlineLevel="0" collapsed="false">
      <c r="A7" s="9" t="n">
        <v>6</v>
      </c>
      <c r="B7" s="10" t="s">
        <v>18</v>
      </c>
      <c r="C7" s="9" t="s">
        <v>5</v>
      </c>
      <c r="F7" s="3" t="s">
        <v>6</v>
      </c>
      <c r="G7" s="3" t="s">
        <v>19</v>
      </c>
    </row>
    <row r="8" customFormat="false" ht="13" hidden="false" customHeight="false" outlineLevel="0" collapsed="false">
      <c r="A8" s="9" t="n">
        <v>7</v>
      </c>
      <c r="B8" s="10" t="s">
        <v>20</v>
      </c>
      <c r="C8" s="9" t="s">
        <v>5</v>
      </c>
      <c r="F8" s="3" t="s">
        <v>12</v>
      </c>
      <c r="G8" s="3" t="s">
        <v>21</v>
      </c>
    </row>
    <row r="9" customFormat="false" ht="13" hidden="false" customHeight="false" outlineLevel="0" collapsed="false">
      <c r="A9" s="9" t="n">
        <v>8</v>
      </c>
      <c r="B9" s="10" t="s">
        <v>22</v>
      </c>
      <c r="C9" s="9" t="s">
        <v>5</v>
      </c>
      <c r="G9" s="3" t="s">
        <v>12</v>
      </c>
      <c r="H9" s="0" t="s">
        <v>23</v>
      </c>
    </row>
    <row r="10" customFormat="false" ht="13" hidden="false" customHeight="false" outlineLevel="0" collapsed="false">
      <c r="A10" s="9" t="n">
        <v>9</v>
      </c>
      <c r="B10" s="10" t="s">
        <v>24</v>
      </c>
      <c r="C10" s="9" t="s">
        <v>5</v>
      </c>
    </row>
    <row r="11" customFormat="false" ht="13" hidden="false" customHeight="false" outlineLevel="0" collapsed="false">
      <c r="A11" s="9" t="n">
        <v>10</v>
      </c>
      <c r="B11" s="10" t="s">
        <v>25</v>
      </c>
      <c r="C11" s="9" t="s">
        <v>5</v>
      </c>
      <c r="F11" s="3" t="s">
        <v>26</v>
      </c>
    </row>
    <row r="12" customFormat="false" ht="13" hidden="false" customHeight="false" outlineLevel="0" collapsed="false">
      <c r="A12" s="9" t="n">
        <v>11</v>
      </c>
      <c r="B12" s="10" t="s">
        <v>27</v>
      </c>
      <c r="C12" s="9" t="s">
        <v>5</v>
      </c>
      <c r="F12" s="3" t="s">
        <v>12</v>
      </c>
      <c r="G12" s="3" t="s">
        <v>28</v>
      </c>
    </row>
    <row r="13" customFormat="false" ht="13" hidden="false" customHeight="false" outlineLevel="0" collapsed="false">
      <c r="A13" s="9" t="n">
        <v>12</v>
      </c>
      <c r="B13" s="10" t="s">
        <v>29</v>
      </c>
      <c r="C13" s="9" t="s">
        <v>5</v>
      </c>
    </row>
    <row r="14" customFormat="false" ht="13" hidden="false" customHeight="false" outlineLevel="0" collapsed="false">
      <c r="A14" s="9" t="n">
        <v>13</v>
      </c>
      <c r="B14" s="10" t="s">
        <v>30</v>
      </c>
      <c r="C14" s="9" t="s">
        <v>5</v>
      </c>
      <c r="F14" s="3" t="s">
        <v>31</v>
      </c>
    </row>
    <row r="15" customFormat="false" ht="13" hidden="false" customHeight="false" outlineLevel="0" collapsed="false">
      <c r="A15" s="9" t="n">
        <v>14</v>
      </c>
      <c r="B15" s="11" t="s">
        <v>32</v>
      </c>
      <c r="C15" s="9" t="s">
        <v>5</v>
      </c>
      <c r="F15" s="3" t="s">
        <v>12</v>
      </c>
      <c r="G15" s="3" t="s">
        <v>33</v>
      </c>
    </row>
    <row r="16" customFormat="false" ht="13" hidden="false" customHeight="false" outlineLevel="0" collapsed="false">
      <c r="A16" s="9" t="n">
        <v>15</v>
      </c>
      <c r="B16" s="10" t="s">
        <v>34</v>
      </c>
      <c r="C16" s="9" t="s">
        <v>5</v>
      </c>
    </row>
    <row r="17" customFormat="false" ht="13" hidden="false" customHeight="false" outlineLevel="0" collapsed="false">
      <c r="A17" s="9" t="n">
        <v>16</v>
      </c>
      <c r="B17" s="10" t="s">
        <v>35</v>
      </c>
      <c r="C17" s="9" t="s">
        <v>5</v>
      </c>
      <c r="F17" s="3" t="s">
        <v>36</v>
      </c>
    </row>
    <row r="18" customFormat="false" ht="13" hidden="false" customHeight="false" outlineLevel="0" collapsed="false">
      <c r="A18" s="9" t="n">
        <v>17</v>
      </c>
      <c r="B18" s="10" t="s">
        <v>37</v>
      </c>
      <c r="C18" s="9" t="s">
        <v>5</v>
      </c>
      <c r="F18" s="3" t="s">
        <v>12</v>
      </c>
      <c r="G18" s="3" t="s">
        <v>38</v>
      </c>
    </row>
    <row r="19" customFormat="false" ht="13" hidden="false" customHeight="false" outlineLevel="0" collapsed="false">
      <c r="A19" s="9" t="n">
        <v>18</v>
      </c>
      <c r="B19" s="11" t="s">
        <v>39</v>
      </c>
      <c r="C19" s="9" t="s">
        <v>5</v>
      </c>
      <c r="G19" s="3" t="s">
        <v>12</v>
      </c>
      <c r="H19" s="0" t="s">
        <v>40</v>
      </c>
    </row>
    <row r="20" customFormat="false" ht="13" hidden="false" customHeight="false" outlineLevel="0" collapsed="false">
      <c r="A20" s="9" t="n">
        <v>19</v>
      </c>
      <c r="B20" s="10" t="s">
        <v>41</v>
      </c>
      <c r="C20" s="9" t="s">
        <v>5</v>
      </c>
    </row>
    <row r="21" customFormat="false" ht="13" hidden="false" customHeight="false" outlineLevel="0" collapsed="false">
      <c r="A21" s="9" t="n">
        <v>20</v>
      </c>
      <c r="B21" s="10" t="s">
        <v>42</v>
      </c>
      <c r="C21" s="9" t="s">
        <v>5</v>
      </c>
    </row>
    <row r="22" customFormat="false" ht="13" hidden="false" customHeight="false" outlineLevel="0" collapsed="false">
      <c r="A22" s="9" t="n">
        <v>21</v>
      </c>
      <c r="B22" s="10" t="s">
        <v>43</v>
      </c>
      <c r="C22" s="9" t="s">
        <v>5</v>
      </c>
      <c r="F22" s="3" t="s">
        <v>44</v>
      </c>
    </row>
    <row r="23" customFormat="false" ht="13" hidden="false" customHeight="false" outlineLevel="0" collapsed="false">
      <c r="A23" s="4"/>
      <c r="B23" s="5"/>
      <c r="C23" s="4"/>
      <c r="F23" s="3" t="s">
        <v>6</v>
      </c>
      <c r="G23" s="3" t="s">
        <v>45</v>
      </c>
    </row>
    <row r="24" customFormat="false" ht="13" hidden="false" customHeight="false" outlineLevel="0" collapsed="false">
      <c r="A24" s="4" t="n">
        <v>22</v>
      </c>
      <c r="B24" s="5" t="s">
        <v>46</v>
      </c>
      <c r="C24" s="4"/>
      <c r="D24" s="6" t="n">
        <v>43832</v>
      </c>
      <c r="F24" s="3" t="s">
        <v>9</v>
      </c>
      <c r="G24" s="3" t="s">
        <v>12</v>
      </c>
      <c r="H24" s="0" t="s">
        <v>47</v>
      </c>
    </row>
    <row r="25" customFormat="false" ht="13" hidden="false" customHeight="false" outlineLevel="0" collapsed="false">
      <c r="A25" s="4" t="n">
        <v>23</v>
      </c>
      <c r="B25" s="5" t="s">
        <v>48</v>
      </c>
      <c r="C25" s="4"/>
      <c r="F25" s="3" t="s">
        <v>12</v>
      </c>
      <c r="G25" s="3" t="s">
        <v>49</v>
      </c>
    </row>
    <row r="26" customFormat="false" ht="13" hidden="false" customHeight="false" outlineLevel="0" collapsed="false">
      <c r="A26" s="4" t="n">
        <v>24</v>
      </c>
      <c r="B26" s="5" t="s">
        <v>50</v>
      </c>
      <c r="C26" s="4" t="s">
        <v>51</v>
      </c>
      <c r="G26" s="3" t="s">
        <v>12</v>
      </c>
      <c r="H26" s="0" t="s">
        <v>52</v>
      </c>
    </row>
    <row r="27" customFormat="false" ht="13" hidden="false" customHeight="false" outlineLevel="0" collapsed="false">
      <c r="A27" s="4" t="n">
        <v>25</v>
      </c>
      <c r="B27" s="5" t="s">
        <v>53</v>
      </c>
      <c r="C27" s="4" t="s">
        <v>54</v>
      </c>
    </row>
    <row r="28" customFormat="false" ht="13" hidden="false" customHeight="false" outlineLevel="0" collapsed="false">
      <c r="A28" s="1" t="n">
        <v>26</v>
      </c>
      <c r="B28" s="5" t="s">
        <v>55</v>
      </c>
      <c r="C28" s="4" t="s">
        <v>54</v>
      </c>
    </row>
    <row r="29" customFormat="false" ht="13" hidden="false" customHeight="false" outlineLevel="0" collapsed="false">
      <c r="A29" s="12" t="n">
        <v>27</v>
      </c>
      <c r="B29" s="2" t="s">
        <v>56</v>
      </c>
      <c r="C29" s="1" t="s">
        <v>57</v>
      </c>
    </row>
    <row r="30" customFormat="false" ht="13" hidden="false" customHeight="false" outlineLevel="0" collapsed="false">
      <c r="A30" s="13" t="n">
        <v>28</v>
      </c>
      <c r="B30" s="2" t="s">
        <v>58</v>
      </c>
      <c r="C30" s="1" t="s">
        <v>59</v>
      </c>
    </row>
    <row r="31" customFormat="false" ht="13" hidden="false" customHeight="false" outlineLevel="0" collapsed="false">
      <c r="A31" s="14" t="n">
        <v>29</v>
      </c>
      <c r="B31" s="2" t="s">
        <v>60</v>
      </c>
      <c r="C31" s="1" t="s">
        <v>61</v>
      </c>
    </row>
    <row r="32" customFormat="false" ht="13" hidden="false" customHeight="false" outlineLevel="0" collapsed="false">
      <c r="A32" s="1" t="n">
        <v>30</v>
      </c>
      <c r="B32" s="2" t="s">
        <v>62</v>
      </c>
      <c r="C32" s="1" t="s">
        <v>5</v>
      </c>
    </row>
    <row r="33" customFormat="false" ht="13" hidden="false" customHeight="false" outlineLevel="0" collapsed="false">
      <c r="A33" s="1" t="n">
        <v>31</v>
      </c>
      <c r="B33" s="2" t="s">
        <v>63</v>
      </c>
      <c r="C33" s="1" t="s">
        <v>64</v>
      </c>
    </row>
    <row r="34" customFormat="false" ht="13" hidden="false" customHeight="false" outlineLevel="0" collapsed="false">
      <c r="A34" s="1" t="n">
        <v>32</v>
      </c>
      <c r="B34" s="2" t="s">
        <v>65</v>
      </c>
      <c r="C34" s="1" t="s">
        <v>64</v>
      </c>
    </row>
    <row r="35" customFormat="false" ht="13" hidden="false" customHeight="false" outlineLevel="0" collapsed="false">
      <c r="A35" s="1" t="n">
        <v>33</v>
      </c>
      <c r="B35" s="2" t="s">
        <v>66</v>
      </c>
      <c r="C35" s="1" t="s">
        <v>64</v>
      </c>
    </row>
    <row r="36" customFormat="false" ht="13" hidden="false" customHeight="false" outlineLevel="0" collapsed="false">
      <c r="A36" s="1" t="n">
        <v>34</v>
      </c>
      <c r="B36" s="2" t="s">
        <v>67</v>
      </c>
      <c r="C36" s="1" t="s">
        <v>64</v>
      </c>
    </row>
    <row r="37" customFormat="false" ht="13" hidden="false" customHeight="false" outlineLevel="0" collapsed="false">
      <c r="A37" s="1" t="n">
        <v>35</v>
      </c>
      <c r="B37" s="2" t="s">
        <v>68</v>
      </c>
      <c r="C37" s="1" t="s">
        <v>64</v>
      </c>
    </row>
    <row r="38" customFormat="false" ht="13" hidden="false" customHeight="false" outlineLevel="0" collapsed="false">
      <c r="A38" s="1" t="n">
        <v>36</v>
      </c>
      <c r="B38" s="2" t="s">
        <v>69</v>
      </c>
      <c r="C38" s="1" t="s">
        <v>64</v>
      </c>
    </row>
    <row r="39" customFormat="false" ht="13" hidden="false" customHeight="false" outlineLevel="0" collapsed="false">
      <c r="A39" s="1" t="n">
        <v>37</v>
      </c>
      <c r="B39" s="2" t="s">
        <v>70</v>
      </c>
      <c r="C39" s="1" t="s">
        <v>64</v>
      </c>
    </row>
    <row r="40" customFormat="false" ht="13" hidden="false" customHeight="false" outlineLevel="0" collapsed="false">
      <c r="A40" s="1" t="n">
        <v>38</v>
      </c>
      <c r="B40" s="2" t="s">
        <v>71</v>
      </c>
      <c r="C40" s="1" t="s">
        <v>64</v>
      </c>
    </row>
    <row r="41" customFormat="false" ht="13" hidden="false" customHeight="false" outlineLevel="0" collapsed="false">
      <c r="A41" s="1" t="n">
        <v>39</v>
      </c>
      <c r="B41" s="2" t="s">
        <v>72</v>
      </c>
      <c r="C41" s="1" t="s">
        <v>64</v>
      </c>
    </row>
    <row r="42" customFormat="false" ht="13" hidden="false" customHeight="false" outlineLevel="0" collapsed="false">
      <c r="A42" s="1" t="n">
        <v>40</v>
      </c>
      <c r="B42" s="2" t="s">
        <v>73</v>
      </c>
      <c r="C42" s="1" t="s">
        <v>64</v>
      </c>
    </row>
    <row r="43" customFormat="false" ht="13" hidden="false" customHeight="false" outlineLevel="0" collapsed="false">
      <c r="A43" s="1" t="n">
        <v>41</v>
      </c>
      <c r="B43" s="2" t="s">
        <v>74</v>
      </c>
      <c r="C43" s="1" t="s">
        <v>64</v>
      </c>
    </row>
    <row r="44" customFormat="false" ht="13" hidden="false" customHeight="false" outlineLevel="0" collapsed="false">
      <c r="A44" s="1" t="n">
        <v>42</v>
      </c>
      <c r="B44" s="2" t="s">
        <v>75</v>
      </c>
      <c r="C44" s="1" t="s">
        <v>64</v>
      </c>
    </row>
    <row r="45" customFormat="false" ht="13" hidden="false" customHeight="false" outlineLevel="0" collapsed="false">
      <c r="A45" s="1" t="n">
        <v>43</v>
      </c>
      <c r="B45" s="2" t="s">
        <v>76</v>
      </c>
      <c r="C45" s="1" t="s">
        <v>64</v>
      </c>
    </row>
    <row r="46" customFormat="false" ht="13" hidden="false" customHeight="false" outlineLevel="0" collapsed="false">
      <c r="A46" s="1" t="n">
        <v>44</v>
      </c>
      <c r="B46" s="2" t="s">
        <v>77</v>
      </c>
      <c r="C46" s="1" t="s">
        <v>64</v>
      </c>
    </row>
    <row r="47" customFormat="false" ht="13" hidden="false" customHeight="false" outlineLevel="0" collapsed="false">
      <c r="A47" s="1" t="n">
        <v>45</v>
      </c>
      <c r="B47" s="2" t="s">
        <v>78</v>
      </c>
      <c r="C47" s="1" t="s">
        <v>64</v>
      </c>
    </row>
    <row r="48" customFormat="false" ht="13" hidden="false" customHeight="false" outlineLevel="0" collapsed="false">
      <c r="A48" s="1" t="n">
        <v>46</v>
      </c>
      <c r="B48" s="2" t="s">
        <v>79</v>
      </c>
      <c r="C48" s="1" t="s">
        <v>64</v>
      </c>
    </row>
    <row r="49" customFormat="false" ht="13" hidden="false" customHeight="false" outlineLevel="0" collapsed="false">
      <c r="A49" s="1" t="n">
        <v>47</v>
      </c>
      <c r="B49" s="2" t="s">
        <v>80</v>
      </c>
      <c r="C49" s="1" t="s">
        <v>64</v>
      </c>
    </row>
    <row r="50" customFormat="false" ht="13" hidden="false" customHeight="false" outlineLevel="0" collapsed="false">
      <c r="A50" s="1" t="n">
        <v>48</v>
      </c>
      <c r="B50" s="2" t="s">
        <v>81</v>
      </c>
      <c r="C50" s="1" t="s">
        <v>64</v>
      </c>
    </row>
    <row r="51" customFormat="false" ht="13" hidden="false" customHeight="false" outlineLevel="0" collapsed="false">
      <c r="A51" s="1" t="n">
        <v>49</v>
      </c>
      <c r="B51" s="2" t="s">
        <v>82</v>
      </c>
      <c r="C51" s="1" t="s">
        <v>64</v>
      </c>
    </row>
    <row r="52" customFormat="false" ht="13" hidden="false" customHeight="false" outlineLevel="0" collapsed="false">
      <c r="A52" s="1" t="n">
        <v>50</v>
      </c>
      <c r="B52" s="2" t="s">
        <v>83</v>
      </c>
      <c r="C52" s="1" t="s">
        <v>64</v>
      </c>
    </row>
    <row r="53" customFormat="false" ht="13" hidden="false" customHeight="false" outlineLevel="0" collapsed="false">
      <c r="A53" s="1" t="n">
        <v>51</v>
      </c>
      <c r="B53" s="2" t="s">
        <v>84</v>
      </c>
      <c r="C53" s="1" t="s">
        <v>64</v>
      </c>
    </row>
    <row r="54" customFormat="false" ht="13" hidden="false" customHeight="false" outlineLevel="0" collapsed="false">
      <c r="A54" s="1" t="n">
        <v>52</v>
      </c>
      <c r="B54" s="2" t="s">
        <v>85</v>
      </c>
      <c r="C54" s="1" t="s">
        <v>64</v>
      </c>
    </row>
    <row r="55" customFormat="false" ht="13" hidden="false" customHeight="false" outlineLevel="0" collapsed="false">
      <c r="A55" s="1" t="n">
        <v>53</v>
      </c>
      <c r="B55" s="2" t="s">
        <v>86</v>
      </c>
      <c r="C55" s="1" t="s">
        <v>64</v>
      </c>
    </row>
    <row r="56" customFormat="false" ht="13" hidden="false" customHeight="false" outlineLevel="0" collapsed="false">
      <c r="A56" s="1" t="n">
        <v>54</v>
      </c>
      <c r="B56" s="2" t="s">
        <v>87</v>
      </c>
      <c r="C56" s="1" t="s">
        <v>64</v>
      </c>
    </row>
    <row r="57" customFormat="false" ht="13" hidden="false" customHeight="false" outlineLevel="0" collapsed="false">
      <c r="A57" s="1" t="n">
        <v>55</v>
      </c>
      <c r="B57" s="2" t="s">
        <v>88</v>
      </c>
      <c r="C57" s="1" t="s">
        <v>64</v>
      </c>
    </row>
    <row r="58" customFormat="false" ht="13" hidden="false" customHeight="false" outlineLevel="0" collapsed="false">
      <c r="A58" s="1" t="n">
        <v>56</v>
      </c>
      <c r="B58" s="2" t="s">
        <v>89</v>
      </c>
      <c r="C58" s="1" t="s">
        <v>90</v>
      </c>
    </row>
    <row r="59" customFormat="false" ht="13" hidden="false" customHeight="false" outlineLevel="0" collapsed="false">
      <c r="A59" s="1" t="n">
        <v>57</v>
      </c>
      <c r="B59" s="2" t="s">
        <v>91</v>
      </c>
      <c r="C59" s="1" t="s">
        <v>90</v>
      </c>
    </row>
    <row r="60" customFormat="false" ht="13" hidden="false" customHeight="false" outlineLevel="0" collapsed="false">
      <c r="A60" s="1" t="n">
        <v>58</v>
      </c>
      <c r="B60" s="2" t="s">
        <v>92</v>
      </c>
      <c r="C60" s="1" t="s">
        <v>90</v>
      </c>
    </row>
    <row r="61" customFormat="false" ht="13" hidden="false" customHeight="false" outlineLevel="0" collapsed="false">
      <c r="A61" s="1" t="n">
        <v>59</v>
      </c>
      <c r="B61" s="2" t="s">
        <v>93</v>
      </c>
      <c r="C61" s="1" t="s">
        <v>90</v>
      </c>
    </row>
    <row r="62" customFormat="false" ht="13" hidden="false" customHeight="false" outlineLevel="0" collapsed="false">
      <c r="A62" s="1" t="n">
        <v>60</v>
      </c>
      <c r="B62" s="2" t="s">
        <v>94</v>
      </c>
      <c r="C62" s="1" t="s">
        <v>90</v>
      </c>
    </row>
    <row r="63" customFormat="false" ht="13" hidden="false" customHeight="false" outlineLevel="0" collapsed="false">
      <c r="A63" s="1" t="n">
        <v>61</v>
      </c>
      <c r="B63" s="2" t="s">
        <v>95</v>
      </c>
      <c r="C63" s="1" t="s">
        <v>90</v>
      </c>
    </row>
    <row r="64" customFormat="false" ht="13" hidden="false" customHeight="false" outlineLevel="0" collapsed="false">
      <c r="A64" s="1" t="n">
        <v>62</v>
      </c>
      <c r="B64" s="2" t="s">
        <v>96</v>
      </c>
      <c r="C64" s="1" t="s">
        <v>90</v>
      </c>
    </row>
    <row r="65" customFormat="false" ht="13" hidden="false" customHeight="false" outlineLevel="0" collapsed="false">
      <c r="A65" s="1" t="n">
        <v>63</v>
      </c>
      <c r="B65" s="2" t="s">
        <v>97</v>
      </c>
      <c r="C65" s="1" t="s">
        <v>90</v>
      </c>
    </row>
    <row r="66" customFormat="false" ht="13" hidden="false" customHeight="false" outlineLevel="0" collapsed="false">
      <c r="A66" s="1" t="n">
        <v>64</v>
      </c>
      <c r="B66" s="2" t="s">
        <v>98</v>
      </c>
      <c r="C66" s="1" t="s">
        <v>90</v>
      </c>
    </row>
    <row r="67" customFormat="false" ht="13" hidden="false" customHeight="false" outlineLevel="0" collapsed="false">
      <c r="A67" s="1" t="n">
        <v>65</v>
      </c>
      <c r="B67" s="2" t="s">
        <v>99</v>
      </c>
      <c r="C67" s="1" t="s">
        <v>90</v>
      </c>
    </row>
    <row r="68" customFormat="false" ht="13" hidden="false" customHeight="false" outlineLevel="0" collapsed="false">
      <c r="A68" s="1" t="n">
        <v>66</v>
      </c>
      <c r="B68" s="2" t="s">
        <v>100</v>
      </c>
      <c r="C68" s="1" t="s">
        <v>90</v>
      </c>
    </row>
    <row r="69" customFormat="false" ht="13" hidden="false" customHeight="false" outlineLevel="0" collapsed="false">
      <c r="A69" s="1" t="n">
        <v>67</v>
      </c>
      <c r="B69" s="2" t="s">
        <v>101</v>
      </c>
      <c r="C69" s="1" t="s">
        <v>90</v>
      </c>
    </row>
    <row r="70" customFormat="false" ht="13" hidden="false" customHeight="false" outlineLevel="0" collapsed="false">
      <c r="A70" s="1" t="n">
        <v>68</v>
      </c>
      <c r="B70" s="2" t="s">
        <v>102</v>
      </c>
      <c r="C70" s="1" t="s">
        <v>90</v>
      </c>
    </row>
    <row r="71" customFormat="false" ht="13" hidden="false" customHeight="false" outlineLevel="0" collapsed="false">
      <c r="A71" s="1" t="n">
        <v>69</v>
      </c>
      <c r="B71" s="2" t="s">
        <v>103</v>
      </c>
      <c r="C71" s="1" t="s">
        <v>90</v>
      </c>
    </row>
    <row r="72" customFormat="false" ht="13" hidden="false" customHeight="false" outlineLevel="0" collapsed="false">
      <c r="A72" s="1" t="n">
        <v>70</v>
      </c>
      <c r="B72" s="2" t="s">
        <v>104</v>
      </c>
      <c r="C72" s="1" t="s">
        <v>90</v>
      </c>
    </row>
    <row r="73" customFormat="false" ht="13" hidden="false" customHeight="false" outlineLevel="0" collapsed="false">
      <c r="A73" s="1" t="n">
        <v>71</v>
      </c>
      <c r="B73" s="2" t="s">
        <v>105</v>
      </c>
      <c r="C73" s="1" t="s">
        <v>90</v>
      </c>
    </row>
    <row r="74" customFormat="false" ht="13" hidden="false" customHeight="false" outlineLevel="0" collapsed="false">
      <c r="A74" s="1" t="n">
        <v>72</v>
      </c>
      <c r="B74" s="2" t="s">
        <v>106</v>
      </c>
      <c r="C74" s="1" t="s">
        <v>90</v>
      </c>
    </row>
    <row r="75" customFormat="false" ht="13" hidden="false" customHeight="false" outlineLevel="0" collapsed="false">
      <c r="A75" s="1" t="n">
        <v>73</v>
      </c>
      <c r="B75" s="2" t="s">
        <v>107</v>
      </c>
      <c r="C75" s="1" t="s">
        <v>90</v>
      </c>
    </row>
    <row r="76" customFormat="false" ht="13" hidden="false" customHeight="false" outlineLevel="0" collapsed="false">
      <c r="A76" s="1" t="n">
        <v>74</v>
      </c>
      <c r="B76" s="2" t="s">
        <v>108</v>
      </c>
      <c r="C76" s="1" t="s">
        <v>109</v>
      </c>
    </row>
    <row r="77" customFormat="false" ht="22" hidden="false" customHeight="false" outlineLevel="0" collapsed="false">
      <c r="A77" s="1" t="n">
        <v>75</v>
      </c>
      <c r="B77" s="2" t="s">
        <v>110</v>
      </c>
      <c r="D77" s="6" t="n">
        <v>43833</v>
      </c>
    </row>
    <row r="78" customFormat="false" ht="13" hidden="false" customHeight="false" outlineLevel="0" collapsed="false">
      <c r="A78" s="1" t="n">
        <v>76</v>
      </c>
      <c r="B78" s="2" t="s">
        <v>111</v>
      </c>
      <c r="C78" s="1" t="s">
        <v>112</v>
      </c>
    </row>
    <row r="79" customFormat="false" ht="13" hidden="false" customHeight="false" outlineLevel="0" collapsed="false">
      <c r="A79" s="1" t="n">
        <v>77</v>
      </c>
      <c r="B79" s="2" t="s">
        <v>113</v>
      </c>
      <c r="C79" s="1" t="s">
        <v>114</v>
      </c>
    </row>
    <row r="80" customFormat="false" ht="22" hidden="false" customHeight="false" outlineLevel="0" collapsed="false">
      <c r="A80" s="1" t="n">
        <v>78</v>
      </c>
      <c r="B80" s="2" t="s">
        <v>115</v>
      </c>
      <c r="C80" s="1" t="s">
        <v>116</v>
      </c>
    </row>
    <row r="81" customFormat="false" ht="13" hidden="false" customHeight="false" outlineLevel="0" collapsed="false">
      <c r="A81" s="1" t="n">
        <v>79</v>
      </c>
      <c r="B81" s="2" t="s">
        <v>117</v>
      </c>
      <c r="C81" s="1" t="s">
        <v>118</v>
      </c>
    </row>
    <row r="82" customFormat="false" ht="12.8" hidden="false" customHeight="false" outlineLevel="0" collapsed="false">
      <c r="A82" s="1" t="s">
        <v>119</v>
      </c>
      <c r="B82" s="2" t="s">
        <v>120</v>
      </c>
      <c r="C82" s="1" t="s">
        <v>121</v>
      </c>
    </row>
    <row r="83" customFormat="false" ht="13" hidden="false" customHeight="false" outlineLevel="0" collapsed="false">
      <c r="A83" s="1" t="n">
        <v>80</v>
      </c>
      <c r="B83" s="2" t="s">
        <v>122</v>
      </c>
      <c r="C83" s="1" t="s">
        <v>114</v>
      </c>
    </row>
    <row r="84" customFormat="false" ht="13" hidden="false" customHeight="false" outlineLevel="0" collapsed="false">
      <c r="A84" s="1" t="n">
        <v>81</v>
      </c>
      <c r="B84" s="2" t="s">
        <v>123</v>
      </c>
      <c r="C84" s="1" t="s">
        <v>116</v>
      </c>
    </row>
    <row r="85" customFormat="false" ht="15" hidden="false" customHeight="true" outlineLevel="0" collapsed="false">
      <c r="A85" s="1" t="n">
        <v>82</v>
      </c>
      <c r="B85" s="2" t="s">
        <v>124</v>
      </c>
      <c r="C85" s="1" t="s">
        <v>118</v>
      </c>
    </row>
    <row r="86" customFormat="false" ht="15" hidden="false" customHeight="true" outlineLevel="0" collapsed="false">
      <c r="A86" s="1" t="s">
        <v>125</v>
      </c>
      <c r="B86" s="2" t="s">
        <v>126</v>
      </c>
      <c r="C86" s="1" t="s">
        <v>121</v>
      </c>
    </row>
    <row r="87" customFormat="false" ht="13" hidden="false" customHeight="false" outlineLevel="0" collapsed="false">
      <c r="A87" s="1" t="n">
        <v>83</v>
      </c>
      <c r="B87" s="2" t="s">
        <v>127</v>
      </c>
      <c r="C87" s="1" t="s">
        <v>114</v>
      </c>
    </row>
    <row r="88" customFormat="false" ht="13" hidden="false" customHeight="false" outlineLevel="0" collapsed="false">
      <c r="A88" s="1" t="n">
        <v>84</v>
      </c>
      <c r="B88" s="2" t="s">
        <v>123</v>
      </c>
      <c r="C88" s="1" t="s">
        <v>116</v>
      </c>
    </row>
    <row r="89" customFormat="false" ht="12.8" hidden="false" customHeight="false" outlineLevel="0" collapsed="false">
      <c r="A89" s="1" t="s">
        <v>128</v>
      </c>
      <c r="B89" s="2" t="s">
        <v>126</v>
      </c>
      <c r="C89" s="1" t="s">
        <v>121</v>
      </c>
    </row>
    <row r="90" customFormat="false" ht="16" hidden="false" customHeight="true" outlineLevel="0" collapsed="false">
      <c r="A90" s="1" t="n">
        <v>85</v>
      </c>
      <c r="B90" s="2" t="s">
        <v>129</v>
      </c>
      <c r="C90" s="1" t="s">
        <v>118</v>
      </c>
    </row>
    <row r="91" customFormat="false" ht="22" hidden="false" customHeight="false" outlineLevel="0" collapsed="false">
      <c r="A91" s="1" t="n">
        <v>86</v>
      </c>
      <c r="B91" s="2" t="s">
        <v>130</v>
      </c>
    </row>
    <row r="92" customFormat="false" ht="13" hidden="false" customHeight="false" outlineLevel="0" collapsed="false">
      <c r="A92" s="1" t="n">
        <v>87</v>
      </c>
      <c r="B92" s="2" t="s">
        <v>131</v>
      </c>
      <c r="C92" s="1" t="s">
        <v>51</v>
      </c>
    </row>
    <row r="93" customFormat="false" ht="13" hidden="false" customHeight="false" outlineLevel="0" collapsed="false">
      <c r="A93" s="1" t="n">
        <v>88</v>
      </c>
      <c r="B93" s="2" t="s">
        <v>132</v>
      </c>
      <c r="C93" s="1" t="s">
        <v>54</v>
      </c>
    </row>
    <row r="94" customFormat="false" ht="13" hidden="false" customHeight="false" outlineLevel="0" collapsed="false">
      <c r="A94" s="1" t="n">
        <v>89</v>
      </c>
      <c r="B94" s="2" t="s">
        <v>133</v>
      </c>
      <c r="C94" s="1" t="s">
        <v>54</v>
      </c>
    </row>
    <row r="95" customFormat="false" ht="13" hidden="false" customHeight="false" outlineLevel="0" collapsed="false">
      <c r="A95" s="1" t="n">
        <v>90</v>
      </c>
      <c r="B95" s="2" t="s">
        <v>134</v>
      </c>
      <c r="C95" s="1" t="s">
        <v>135</v>
      </c>
    </row>
    <row r="96" customFormat="false" ht="13" hidden="false" customHeight="false" outlineLevel="0" collapsed="false">
      <c r="A96" s="1" t="n">
        <v>91</v>
      </c>
      <c r="B96" s="2" t="s">
        <v>136</v>
      </c>
    </row>
    <row r="97" customFormat="false" ht="13" hidden="false" customHeight="false" outlineLevel="0" collapsed="false">
      <c r="A97" s="1" t="n">
        <v>92</v>
      </c>
      <c r="B97" s="2" t="s">
        <v>137</v>
      </c>
      <c r="C97" s="1" t="s">
        <v>51</v>
      </c>
    </row>
    <row r="98" customFormat="false" ht="13" hidden="false" customHeight="false" outlineLevel="0" collapsed="false">
      <c r="A98" s="1" t="n">
        <v>93</v>
      </c>
      <c r="B98" s="2" t="s">
        <v>138</v>
      </c>
      <c r="C98" s="1" t="s">
        <v>54</v>
      </c>
    </row>
    <row r="99" customFormat="false" ht="13" hidden="false" customHeight="false" outlineLevel="0" collapsed="false">
      <c r="A99" s="1" t="n">
        <v>94</v>
      </c>
      <c r="B99" s="2" t="s">
        <v>139</v>
      </c>
      <c r="C99" s="1" t="s">
        <v>54</v>
      </c>
    </row>
    <row r="100" customFormat="false" ht="13" hidden="false" customHeight="false" outlineLevel="0" collapsed="false">
      <c r="A100" s="1" t="n">
        <v>95</v>
      </c>
      <c r="B100" s="15" t="s">
        <v>140</v>
      </c>
      <c r="C100" s="16" t="s">
        <v>135</v>
      </c>
    </row>
    <row r="101" customFormat="false" ht="42" hidden="false" customHeight="false" outlineLevel="0" collapsed="false">
      <c r="A101" s="1" t="n">
        <v>96</v>
      </c>
      <c r="B101" s="17" t="s">
        <v>141</v>
      </c>
    </row>
    <row r="102" customFormat="false" ht="13" hidden="false" customHeight="false" outlineLevel="0" collapsed="false">
      <c r="A102" s="12" t="n">
        <v>97</v>
      </c>
      <c r="B102" s="2" t="s">
        <v>56</v>
      </c>
      <c r="C102" s="1" t="s">
        <v>57</v>
      </c>
    </row>
    <row r="103" customFormat="false" ht="13" hidden="false" customHeight="false" outlineLevel="0" collapsed="false">
      <c r="A103" s="13" t="n">
        <v>98</v>
      </c>
      <c r="B103" s="2" t="s">
        <v>58</v>
      </c>
      <c r="C103" s="1" t="s">
        <v>59</v>
      </c>
    </row>
    <row r="104" customFormat="false" ht="13" hidden="false" customHeight="false" outlineLevel="0" collapsed="false">
      <c r="A104" s="14" t="n">
        <v>99</v>
      </c>
      <c r="B104" s="2" t="s">
        <v>60</v>
      </c>
      <c r="C104" s="1" t="s">
        <v>61</v>
      </c>
    </row>
    <row r="105" customFormat="false" ht="12.8" hidden="false" customHeight="false" outlineLevel="0" collapsed="false">
      <c r="A105" s="1" t="n">
        <v>100</v>
      </c>
      <c r="B105" s="2" t="s">
        <v>142</v>
      </c>
      <c r="D105" s="6" t="n">
        <v>43834</v>
      </c>
    </row>
    <row r="106" customFormat="false" ht="12.8" hidden="false" customHeight="false" outlineLevel="0" collapsed="false">
      <c r="A106" s="1" t="n">
        <v>101</v>
      </c>
      <c r="B106" s="2" t="s">
        <v>143</v>
      </c>
      <c r="C106" s="1" t="s">
        <v>5</v>
      </c>
    </row>
    <row r="107" customFormat="false" ht="12.8" hidden="false" customHeight="false" outlineLevel="0" collapsed="false">
      <c r="A107" s="1" t="n">
        <v>102</v>
      </c>
      <c r="B107" s="2" t="s">
        <v>144</v>
      </c>
      <c r="C107" s="0" t="s">
        <v>145</v>
      </c>
    </row>
    <row r="108" customFormat="false" ht="12.8" hidden="false" customHeight="false" outlineLevel="0" collapsed="false">
      <c r="A108" s="1" t="n">
        <v>103</v>
      </c>
      <c r="B108" s="2" t="s">
        <v>146</v>
      </c>
      <c r="C108" s="1" t="s">
        <v>112</v>
      </c>
    </row>
    <row r="109" customFormat="false" ht="12.8" hidden="false" customHeight="false" outlineLevel="0" collapsed="false">
      <c r="A109" s="1" t="n">
        <v>104</v>
      </c>
      <c r="B109" s="2" t="s">
        <v>147</v>
      </c>
      <c r="C109" s="1" t="s">
        <v>114</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5"/>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H6" activeCellId="0" sqref="H6"/>
    </sheetView>
  </sheetViews>
  <sheetFormatPr defaultRowHeight="13" zeroHeight="false" outlineLevelRow="0" outlineLevelCol="0"/>
  <cols>
    <col collapsed="false" customWidth="true" hidden="false" outlineLevel="0" max="1" min="1" style="73" width="5.5"/>
    <col collapsed="false" customWidth="true" hidden="false" outlineLevel="0" max="2" min="2" style="53" width="12.33"/>
    <col collapsed="false" customWidth="true" hidden="false" outlineLevel="0" max="3" min="3" style="53" width="12.66"/>
    <col collapsed="false" customWidth="true" hidden="false" outlineLevel="0" max="4" min="4" style="53" width="8.67"/>
    <col collapsed="false" customWidth="true" hidden="false" outlineLevel="0" max="5" min="5" style="53" width="8.51"/>
    <col collapsed="false" customWidth="true" hidden="false" outlineLevel="0" max="6" min="6" style="53" width="4.5"/>
    <col collapsed="false" customWidth="false" hidden="false" outlineLevel="0" max="7" min="7" style="74" width="11.5"/>
    <col collapsed="false" customWidth="true" hidden="false" outlineLevel="0" max="8" min="8" style="74" width="31.16"/>
    <col collapsed="false" customWidth="false" hidden="false" outlineLevel="0" max="9" min="9" style="76" width="11.5"/>
    <col collapsed="false" customWidth="false" hidden="false" outlineLevel="0" max="11" min="10" style="74" width="11.5"/>
    <col collapsed="false" customWidth="false" hidden="false" outlineLevel="0" max="1020" min="12" style="53" width="11.5"/>
    <col collapsed="false" customWidth="false" hidden="false" outlineLevel="0" max="1025" min="1021" style="0" width="11.5"/>
  </cols>
  <sheetData>
    <row r="1" customFormat="false" ht="13" hidden="false" customHeight="false" outlineLevel="0" collapsed="false">
      <c r="A1" s="55" t="s">
        <v>116</v>
      </c>
      <c r="B1" s="55"/>
      <c r="C1" s="57"/>
    </row>
    <row r="2" s="57" customFormat="true" ht="12.8" hidden="false" customHeight="false" outlineLevel="0" collapsed="false">
      <c r="A2" s="73" t="s">
        <v>166</v>
      </c>
      <c r="B2" s="57" t="s">
        <v>167</v>
      </c>
      <c r="C2" s="57" t="s">
        <v>328</v>
      </c>
      <c r="D2" s="57" t="s">
        <v>318</v>
      </c>
      <c r="E2" s="57" t="s">
        <v>262</v>
      </c>
      <c r="F2" s="57" t="s">
        <v>329</v>
      </c>
      <c r="G2" s="75" t="s">
        <v>330</v>
      </c>
      <c r="H2" s="75"/>
      <c r="I2" s="79"/>
      <c r="J2" s="75"/>
      <c r="K2" s="75"/>
    </row>
    <row r="3" customFormat="false" ht="13" hidden="false" customHeight="false" outlineLevel="0" collapsed="false">
      <c r="A3" s="73" t="n">
        <v>78</v>
      </c>
      <c r="B3" s="53" t="n">
        <v>1</v>
      </c>
      <c r="C3" s="53" t="n">
        <v>1</v>
      </c>
      <c r="D3" s="53" t="s">
        <v>325</v>
      </c>
      <c r="E3" s="53" t="s">
        <v>181</v>
      </c>
      <c r="F3" s="53" t="n">
        <v>400</v>
      </c>
      <c r="G3" s="74" t="s">
        <v>181</v>
      </c>
    </row>
    <row r="4" customFormat="false" ht="13" hidden="false" customHeight="false" outlineLevel="0" collapsed="false">
      <c r="A4" s="73" t="n">
        <v>81</v>
      </c>
      <c r="B4" s="53" t="n">
        <v>2</v>
      </c>
      <c r="C4" s="53" t="n">
        <v>2</v>
      </c>
      <c r="D4" s="53" t="s">
        <v>325</v>
      </c>
      <c r="E4" s="53" t="s">
        <v>181</v>
      </c>
      <c r="F4" s="53" t="n">
        <v>600</v>
      </c>
      <c r="G4" s="74" t="s">
        <v>181</v>
      </c>
    </row>
    <row r="5" customFormat="false" ht="13" hidden="false" customHeight="false" outlineLevel="0" collapsed="false">
      <c r="A5" s="73" t="n">
        <v>84</v>
      </c>
      <c r="B5" s="53" t="n">
        <v>3</v>
      </c>
      <c r="C5" s="53" t="n">
        <v>3</v>
      </c>
      <c r="D5" s="53" t="s">
        <v>327</v>
      </c>
      <c r="E5" s="53" t="s">
        <v>181</v>
      </c>
      <c r="F5" s="53" t="n">
        <v>100</v>
      </c>
      <c r="G5" s="74" t="s">
        <v>181</v>
      </c>
    </row>
  </sheetData>
  <mergeCells count="1">
    <mergeCell ref="A1:B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6" activeCellId="0" sqref="A6"/>
    </sheetView>
  </sheetViews>
  <sheetFormatPr defaultRowHeight="12.8" zeroHeight="false" outlineLevelRow="0" outlineLevelCol="0"/>
  <cols>
    <col collapsed="false" customWidth="true" hidden="false" outlineLevel="0" max="1" min="1" style="73" width="5.5"/>
    <col collapsed="false" customWidth="true" hidden="false" outlineLevel="0" max="2" min="2" style="53" width="12.33"/>
    <col collapsed="false" customWidth="true" hidden="false" outlineLevel="0" max="3" min="3" style="53" width="12.66"/>
    <col collapsed="false" customWidth="true" hidden="false" outlineLevel="0" max="4" min="4" style="53" width="14.21"/>
    <col collapsed="false" customWidth="true" hidden="false" outlineLevel="0" max="5" min="5" style="53" width="8.51"/>
    <col collapsed="false" customWidth="false" hidden="false" outlineLevel="0" max="6" min="6" style="74" width="11.5"/>
    <col collapsed="false" customWidth="true" hidden="false" outlineLevel="0" max="7" min="7" style="74" width="31.16"/>
    <col collapsed="false" customWidth="false" hidden="false" outlineLevel="0" max="8" min="8" style="76" width="11.5"/>
    <col collapsed="false" customWidth="false" hidden="false" outlineLevel="0" max="10" min="9" style="74" width="11.5"/>
    <col collapsed="false" customWidth="false" hidden="false" outlineLevel="0" max="1019" min="11" style="53" width="11.5"/>
    <col collapsed="false" customWidth="false" hidden="false" outlineLevel="0" max="1023" min="1020" style="0" width="11.5"/>
    <col collapsed="false" customWidth="false" hidden="false" outlineLevel="0" max="1025" min="1024" style="0" width="11.52"/>
  </cols>
  <sheetData>
    <row r="1" customFormat="false" ht="12.8" hidden="false" customHeight="false" outlineLevel="0" collapsed="false">
      <c r="A1" s="55" t="s">
        <v>121</v>
      </c>
      <c r="B1" s="55"/>
      <c r="C1" s="57"/>
    </row>
    <row r="2" s="57" customFormat="true" ht="12.8" hidden="false" customHeight="false" outlineLevel="0" collapsed="false">
      <c r="A2" s="73" t="s">
        <v>166</v>
      </c>
      <c r="B2" s="57" t="s">
        <v>167</v>
      </c>
      <c r="C2" s="57" t="s">
        <v>331</v>
      </c>
      <c r="D2" s="57" t="s">
        <v>296</v>
      </c>
      <c r="E2" s="57" t="s">
        <v>332</v>
      </c>
      <c r="F2" s="75" t="s">
        <v>333</v>
      </c>
      <c r="G2" s="75"/>
      <c r="H2" s="79"/>
      <c r="I2" s="75"/>
      <c r="J2" s="75"/>
      <c r="AMJ2" s="0"/>
    </row>
    <row r="3" customFormat="false" ht="12.8" hidden="false" customHeight="false" outlineLevel="0" collapsed="false">
      <c r="A3" s="73" t="s">
        <v>119</v>
      </c>
      <c r="B3" s="53" t="n">
        <v>1</v>
      </c>
      <c r="C3" s="53" t="n">
        <v>1</v>
      </c>
      <c r="D3" s="53" t="s">
        <v>334</v>
      </c>
      <c r="E3" s="53" t="n">
        <v>100</v>
      </c>
    </row>
    <row r="4" customFormat="false" ht="12.8" hidden="false" customHeight="false" outlineLevel="0" collapsed="false">
      <c r="A4" s="73" t="s">
        <v>125</v>
      </c>
      <c r="B4" s="53" t="n">
        <v>2</v>
      </c>
      <c r="C4" s="53" t="n">
        <v>2</v>
      </c>
      <c r="D4" s="53" t="s">
        <v>334</v>
      </c>
      <c r="E4" s="53" t="n">
        <v>50</v>
      </c>
    </row>
    <row r="5" customFormat="false" ht="12.8" hidden="false" customHeight="false" outlineLevel="0" collapsed="false">
      <c r="A5" s="73" t="s">
        <v>128</v>
      </c>
      <c r="B5" s="53" t="n">
        <v>3</v>
      </c>
      <c r="C5" s="53" t="n">
        <v>3</v>
      </c>
      <c r="D5" s="53" t="s">
        <v>334</v>
      </c>
      <c r="E5" s="53" t="n">
        <v>50</v>
      </c>
    </row>
  </sheetData>
  <mergeCells count="1">
    <mergeCell ref="A1:B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L8"/>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C21" activeCellId="0" sqref="C21"/>
    </sheetView>
  </sheetViews>
  <sheetFormatPr defaultRowHeight="13" zeroHeight="false" outlineLevelRow="0" outlineLevelCol="0"/>
  <cols>
    <col collapsed="false" customWidth="true" hidden="false" outlineLevel="0" max="1" min="1" style="73" width="5.5"/>
    <col collapsed="false" customWidth="true" hidden="false" outlineLevel="0" max="2" min="2" style="53" width="11.33"/>
    <col collapsed="false" customWidth="true" hidden="false" outlineLevel="0" max="3" min="3" style="53" width="14.64"/>
    <col collapsed="false" customWidth="true" hidden="false" outlineLevel="0" max="4" min="4" style="53" width="13.66"/>
    <col collapsed="false" customWidth="true" hidden="false" outlineLevel="0" max="5" min="5" style="53" width="3.66"/>
    <col collapsed="false" customWidth="true" hidden="false" outlineLevel="0" max="6" min="6" style="53" width="10.16"/>
    <col collapsed="false" customWidth="true" hidden="false" outlineLevel="0" max="7" min="7" style="74" width="9"/>
    <col collapsed="false" customWidth="true" hidden="false" outlineLevel="0" max="8" min="8" style="80" width="13.01"/>
    <col collapsed="false" customWidth="false" hidden="false" outlineLevel="0" max="9" min="9" style="74" width="11.5"/>
    <col collapsed="false" customWidth="false" hidden="false" outlineLevel="0" max="10" min="10" style="76" width="11.5"/>
    <col collapsed="false" customWidth="false" hidden="false" outlineLevel="0" max="12" min="11" style="74" width="11.5"/>
    <col collapsed="false" customWidth="false" hidden="false" outlineLevel="0" max="1021" min="13" style="53" width="11.5"/>
    <col collapsed="false" customWidth="false" hidden="false" outlineLevel="0" max="1025" min="1022" style="0" width="11.5"/>
  </cols>
  <sheetData>
    <row r="1" customFormat="false" ht="13" hidden="false" customHeight="false" outlineLevel="0" collapsed="false">
      <c r="A1" s="55" t="s">
        <v>118</v>
      </c>
      <c r="B1" s="55"/>
      <c r="C1" s="57"/>
    </row>
    <row r="2" s="57" customFormat="true" ht="13" hidden="false" customHeight="false" outlineLevel="0" collapsed="false">
      <c r="A2" s="73" t="s">
        <v>166</v>
      </c>
      <c r="B2" s="57" t="s">
        <v>167</v>
      </c>
      <c r="C2" s="57" t="s">
        <v>297</v>
      </c>
      <c r="D2" s="57" t="s">
        <v>335</v>
      </c>
      <c r="E2" s="57" t="s">
        <v>323</v>
      </c>
      <c r="F2" s="57" t="s">
        <v>336</v>
      </c>
      <c r="G2" s="57" t="s">
        <v>337</v>
      </c>
      <c r="H2" s="57" t="s">
        <v>328</v>
      </c>
      <c r="I2" s="75"/>
      <c r="J2" s="79"/>
      <c r="K2" s="75"/>
      <c r="L2" s="75"/>
    </row>
    <row r="3" customFormat="false" ht="13" hidden="false" customHeight="false" outlineLevel="0" collapsed="false">
      <c r="A3" s="73" t="n">
        <v>79</v>
      </c>
      <c r="B3" s="53" t="n">
        <v>1</v>
      </c>
      <c r="C3" s="53" t="s">
        <v>307</v>
      </c>
      <c r="D3" s="53" t="n">
        <v>1</v>
      </c>
      <c r="E3" s="53" t="n">
        <v>-100</v>
      </c>
      <c r="F3" s="53" t="n">
        <v>-100</v>
      </c>
      <c r="G3" s="6" t="n">
        <v>43833</v>
      </c>
      <c r="H3" s="53" t="n">
        <v>1</v>
      </c>
    </row>
    <row r="4" customFormat="false" ht="13" hidden="false" customHeight="false" outlineLevel="0" collapsed="false">
      <c r="A4" s="73" t="n">
        <v>79</v>
      </c>
      <c r="B4" s="53" t="n">
        <v>2</v>
      </c>
      <c r="C4" s="53" t="s">
        <v>324</v>
      </c>
      <c r="D4" s="53" t="n">
        <v>1</v>
      </c>
      <c r="E4" s="53" t="n">
        <v>100</v>
      </c>
      <c r="F4" s="53" t="n">
        <v>100</v>
      </c>
      <c r="G4" s="6" t="n">
        <v>43833</v>
      </c>
      <c r="H4" s="53" t="n">
        <v>1</v>
      </c>
    </row>
    <row r="5" customFormat="false" ht="13" hidden="false" customHeight="false" outlineLevel="0" collapsed="false">
      <c r="A5" s="73" t="n">
        <v>82</v>
      </c>
      <c r="B5" s="53" t="n">
        <v>3</v>
      </c>
      <c r="C5" s="53" t="s">
        <v>307</v>
      </c>
      <c r="D5" s="53" t="n">
        <v>2</v>
      </c>
      <c r="E5" s="53" t="n">
        <v>-50</v>
      </c>
      <c r="F5" s="53" t="n">
        <v>-50</v>
      </c>
      <c r="G5" s="6" t="n">
        <v>43833</v>
      </c>
      <c r="H5" s="53" t="n">
        <v>2</v>
      </c>
    </row>
    <row r="6" customFormat="false" ht="13" hidden="false" customHeight="false" outlineLevel="0" collapsed="false">
      <c r="A6" s="73" t="n">
        <v>82</v>
      </c>
      <c r="B6" s="53" t="n">
        <v>4</v>
      </c>
      <c r="C6" s="53" t="s">
        <v>324</v>
      </c>
      <c r="D6" s="53" t="n">
        <v>2</v>
      </c>
      <c r="E6" s="53" t="n">
        <v>50</v>
      </c>
      <c r="F6" s="53" t="n">
        <v>50</v>
      </c>
      <c r="G6" s="6" t="n">
        <v>43833</v>
      </c>
      <c r="H6" s="53" t="n">
        <v>2</v>
      </c>
    </row>
    <row r="7" customFormat="false" ht="13" hidden="false" customHeight="false" outlineLevel="0" collapsed="false">
      <c r="A7" s="73" t="n">
        <v>85</v>
      </c>
      <c r="B7" s="53" t="n">
        <v>5</v>
      </c>
      <c r="C7" s="53" t="s">
        <v>307</v>
      </c>
      <c r="D7" s="53" t="n">
        <v>3</v>
      </c>
      <c r="E7" s="53" t="n">
        <v>-50</v>
      </c>
      <c r="F7" s="53" t="n">
        <v>-50</v>
      </c>
      <c r="G7" s="6" t="n">
        <v>43833</v>
      </c>
      <c r="H7" s="53" t="n">
        <v>3</v>
      </c>
    </row>
    <row r="8" customFormat="false" ht="13" hidden="false" customHeight="false" outlineLevel="0" collapsed="false">
      <c r="A8" s="73" t="n">
        <v>85</v>
      </c>
      <c r="B8" s="53" t="n">
        <v>6</v>
      </c>
      <c r="C8" s="53" t="s">
        <v>324</v>
      </c>
      <c r="D8" s="53" t="n">
        <v>3</v>
      </c>
      <c r="E8" s="53" t="n">
        <v>50</v>
      </c>
      <c r="F8" s="53" t="n">
        <v>50</v>
      </c>
      <c r="G8" s="6" t="n">
        <v>43833</v>
      </c>
      <c r="H8" s="53" t="n">
        <v>3</v>
      </c>
    </row>
  </sheetData>
  <mergeCells count="1">
    <mergeCell ref="A1:B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N5"/>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L26" activeCellId="0" sqref="L26"/>
    </sheetView>
  </sheetViews>
  <sheetFormatPr defaultRowHeight="13" zeroHeight="false" outlineLevelRow="0" outlineLevelCol="0"/>
  <cols>
    <col collapsed="false" customWidth="true" hidden="false" outlineLevel="0" max="1" min="1" style="73" width="5.5"/>
    <col collapsed="false" customWidth="true" hidden="false" outlineLevel="0" max="2" min="2" style="53" width="11.33"/>
    <col collapsed="false" customWidth="true" hidden="false" outlineLevel="0" max="3" min="3" style="53" width="10.33"/>
    <col collapsed="false" customWidth="true" hidden="false" outlineLevel="0" max="4" min="4" style="53" width="13.66"/>
    <col collapsed="false" customWidth="true" hidden="false" outlineLevel="0" max="5" min="5" style="53" width="10.84"/>
    <col collapsed="false" customWidth="true" hidden="false" outlineLevel="0" max="6" min="6" style="53" width="19"/>
    <col collapsed="false" customWidth="true" hidden="false" outlineLevel="0" max="7" min="7" style="53" width="7.16"/>
    <col collapsed="false" customWidth="true" hidden="false" outlineLevel="0" max="8" min="8" style="53" width="9"/>
    <col collapsed="false" customWidth="true" hidden="false" outlineLevel="0" max="9" min="9" style="74" width="9"/>
    <col collapsed="false" customWidth="false" hidden="false" outlineLevel="0" max="11" min="10" style="74" width="11.5"/>
    <col collapsed="false" customWidth="false" hidden="false" outlineLevel="0" max="12" min="12" style="76" width="11.5"/>
    <col collapsed="false" customWidth="false" hidden="false" outlineLevel="0" max="14" min="13" style="74" width="11.5"/>
    <col collapsed="false" customWidth="false" hidden="false" outlineLevel="0" max="1023" min="15" style="53" width="11.5"/>
    <col collapsed="false" customWidth="false" hidden="false" outlineLevel="0" max="1025" min="1024" style="0" width="11.5"/>
  </cols>
  <sheetData>
    <row r="1" customFormat="false" ht="13" hidden="false" customHeight="false" outlineLevel="0" collapsed="false">
      <c r="A1" s="55" t="s">
        <v>51</v>
      </c>
      <c r="B1" s="55"/>
      <c r="C1" s="57"/>
    </row>
    <row r="2" s="57" customFormat="true" ht="13" hidden="false" customHeight="false" outlineLevel="0" collapsed="false">
      <c r="A2" s="73" t="s">
        <v>166</v>
      </c>
      <c r="B2" s="57" t="s">
        <v>167</v>
      </c>
      <c r="C2" s="57" t="s">
        <v>294</v>
      </c>
      <c r="D2" s="57" t="s">
        <v>295</v>
      </c>
      <c r="E2" s="57" t="s">
        <v>174</v>
      </c>
      <c r="F2" s="57" t="s">
        <v>222</v>
      </c>
      <c r="G2" s="57" t="s">
        <v>338</v>
      </c>
      <c r="H2" s="57" t="s">
        <v>176</v>
      </c>
      <c r="I2" s="57" t="s">
        <v>177</v>
      </c>
      <c r="J2" s="57" t="s">
        <v>178</v>
      </c>
      <c r="K2" s="57" t="s">
        <v>179</v>
      </c>
      <c r="L2" s="79"/>
      <c r="M2" s="75"/>
      <c r="N2" s="75"/>
    </row>
    <row r="3" customFormat="false" ht="13" hidden="false" customHeight="false" outlineLevel="0" collapsed="false">
      <c r="A3" s="73" t="n">
        <v>24</v>
      </c>
      <c r="B3" s="53" t="n">
        <v>1</v>
      </c>
      <c r="C3" s="53" t="s">
        <v>339</v>
      </c>
      <c r="D3" s="53" t="n">
        <v>1</v>
      </c>
      <c r="E3" s="53" t="s">
        <v>340</v>
      </c>
      <c r="F3" s="53" t="s">
        <v>341</v>
      </c>
      <c r="G3" s="53" t="n">
        <f aca="false">TRUE()</f>
        <v>1</v>
      </c>
      <c r="H3" s="53" t="s">
        <v>215</v>
      </c>
      <c r="I3" s="6" t="n">
        <v>43832</v>
      </c>
      <c r="J3" s="6" t="n">
        <v>43832</v>
      </c>
      <c r="K3" s="74" t="s">
        <v>181</v>
      </c>
    </row>
    <row r="4" customFormat="false" ht="13" hidden="false" customHeight="false" outlineLevel="0" collapsed="false">
      <c r="A4" s="73" t="n">
        <v>87</v>
      </c>
      <c r="B4" s="53" t="n">
        <v>2</v>
      </c>
      <c r="C4" s="53" t="s">
        <v>339</v>
      </c>
      <c r="D4" s="53" t="n">
        <v>1</v>
      </c>
      <c r="E4" s="53" t="s">
        <v>191</v>
      </c>
      <c r="G4" s="53" t="n">
        <f aca="false">FALSE()</f>
        <v>0</v>
      </c>
      <c r="H4" s="53" t="s">
        <v>215</v>
      </c>
      <c r="I4" s="6" t="n">
        <v>43833</v>
      </c>
      <c r="J4" s="6" t="n">
        <v>43833</v>
      </c>
      <c r="K4" s="74" t="s">
        <v>181</v>
      </c>
    </row>
    <row r="5" customFormat="false" ht="13" hidden="false" customHeight="false" outlineLevel="0" collapsed="false">
      <c r="A5" s="73" t="n">
        <v>92</v>
      </c>
      <c r="B5" s="53" t="n">
        <v>3</v>
      </c>
      <c r="C5" s="53" t="s">
        <v>339</v>
      </c>
      <c r="D5" s="53" t="n">
        <v>1</v>
      </c>
      <c r="E5" s="53" t="s">
        <v>342</v>
      </c>
      <c r="G5" s="53" t="n">
        <f aca="false">TRUE()</f>
        <v>1</v>
      </c>
      <c r="H5" s="53" t="s">
        <v>215</v>
      </c>
      <c r="I5" s="6" t="n">
        <v>43833</v>
      </c>
      <c r="J5" s="6" t="n">
        <v>43833</v>
      </c>
      <c r="K5" s="74" t="s">
        <v>181</v>
      </c>
    </row>
  </sheetData>
  <mergeCells count="1">
    <mergeCell ref="A1:B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tabColor rgb="FFFAA61A"/>
    <pageSetUpPr fitToPage="false"/>
  </sheetPr>
  <dimension ref="A1:Q8"/>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F7" activeCellId="0" sqref="F7"/>
    </sheetView>
  </sheetViews>
  <sheetFormatPr defaultRowHeight="13" zeroHeight="false" outlineLevelRow="0" outlineLevelCol="0"/>
  <cols>
    <col collapsed="false" customWidth="true" hidden="false" outlineLevel="0" max="1" min="1" style="73" width="5.5"/>
    <col collapsed="false" customWidth="true" hidden="false" outlineLevel="0" max="2" min="2" style="53" width="13.66"/>
    <col collapsed="false" customWidth="false" hidden="false" outlineLevel="0" max="3" min="3" style="53" width="11.5"/>
    <col collapsed="false" customWidth="true" hidden="false" outlineLevel="0" max="4" min="4" style="53" width="13.66"/>
    <col collapsed="false" customWidth="true" hidden="false" outlineLevel="0" max="5" min="5" style="76" width="12.5"/>
    <col collapsed="false" customWidth="true" hidden="false" outlineLevel="0" max="6" min="6" style="76" width="11.99"/>
    <col collapsed="false" customWidth="true" hidden="false" outlineLevel="0" max="7" min="7" style="76" width="14.01"/>
    <col collapsed="false" customWidth="true" hidden="false" outlineLevel="0" max="8" min="8" style="76" width="7"/>
    <col collapsed="false" customWidth="true" hidden="false" outlineLevel="0" max="9" min="9" style="76" width="6.16"/>
    <col collapsed="false" customWidth="true" hidden="false" outlineLevel="0" max="10" min="10" style="76" width="7"/>
    <col collapsed="false" customWidth="true" hidden="false" outlineLevel="0" max="11" min="11" style="53" width="9.51"/>
    <col collapsed="false" customWidth="true" hidden="false" outlineLevel="0" max="12" min="12" style="74" width="9"/>
    <col collapsed="false" customWidth="true" hidden="false" outlineLevel="0" max="13" min="13" style="74" width="9.33"/>
    <col collapsed="false" customWidth="true" hidden="false" outlineLevel="0" max="14" min="14" style="74" width="8.83"/>
    <col collapsed="false" customWidth="false" hidden="false" outlineLevel="0" max="15" min="15" style="76" width="11.5"/>
    <col collapsed="false" customWidth="false" hidden="false" outlineLevel="0" max="17" min="16" style="74" width="11.5"/>
    <col collapsed="false" customWidth="false" hidden="false" outlineLevel="0" max="1023" min="18" style="53" width="11.5"/>
    <col collapsed="false" customWidth="false" hidden="false" outlineLevel="0" max="1025" min="1024" style="0" width="11.5"/>
  </cols>
  <sheetData>
    <row r="1" customFormat="false" ht="13" hidden="false" customHeight="false" outlineLevel="0" collapsed="false">
      <c r="B1" s="57" t="s">
        <v>54</v>
      </c>
      <c r="C1" s="57"/>
      <c r="E1" s="79"/>
    </row>
    <row r="2" s="57" customFormat="true" ht="13" hidden="false" customHeight="false" outlineLevel="0" collapsed="false">
      <c r="A2" s="73" t="s">
        <v>166</v>
      </c>
      <c r="B2" s="57" t="s">
        <v>167</v>
      </c>
      <c r="C2" s="57" t="s">
        <v>343</v>
      </c>
      <c r="D2" s="57" t="s">
        <v>297</v>
      </c>
      <c r="E2" s="79" t="s">
        <v>344</v>
      </c>
      <c r="F2" s="79" t="s">
        <v>345</v>
      </c>
      <c r="G2" s="79" t="s">
        <v>346</v>
      </c>
      <c r="H2" s="79" t="s">
        <v>347</v>
      </c>
      <c r="I2" s="79" t="s">
        <v>348</v>
      </c>
      <c r="J2" s="79" t="s">
        <v>349</v>
      </c>
      <c r="K2" s="57" t="s">
        <v>176</v>
      </c>
      <c r="L2" s="57" t="s">
        <v>177</v>
      </c>
      <c r="M2" s="57" t="s">
        <v>178</v>
      </c>
      <c r="N2" s="57" t="s">
        <v>179</v>
      </c>
      <c r="O2" s="79"/>
      <c r="P2" s="75"/>
      <c r="Q2" s="75"/>
    </row>
    <row r="3" customFormat="false" ht="13" hidden="false" customHeight="false" outlineLevel="0" collapsed="false">
      <c r="A3" s="73" t="n">
        <v>25</v>
      </c>
      <c r="B3" s="53" t="n">
        <v>1</v>
      </c>
      <c r="C3" s="53" t="n">
        <v>1</v>
      </c>
      <c r="D3" s="53" t="s">
        <v>350</v>
      </c>
      <c r="E3" s="76" t="n">
        <v>0</v>
      </c>
      <c r="F3" s="76" t="n">
        <v>10000</v>
      </c>
      <c r="G3" s="76" t="n">
        <v>-10000</v>
      </c>
      <c r="H3" s="76" t="n">
        <v>0</v>
      </c>
      <c r="I3" s="76" t="n">
        <v>10000</v>
      </c>
      <c r="J3" s="76" t="n">
        <v>-10000</v>
      </c>
      <c r="K3" s="53" t="s">
        <v>215</v>
      </c>
      <c r="L3" s="6" t="n">
        <v>43832</v>
      </c>
      <c r="M3" s="6" t="n">
        <v>43832</v>
      </c>
      <c r="N3" s="74" t="s">
        <v>181</v>
      </c>
    </row>
    <row r="4" customFormat="false" ht="13" hidden="false" customHeight="false" outlineLevel="0" collapsed="false">
      <c r="A4" s="73" t="n">
        <v>26</v>
      </c>
      <c r="B4" s="81" t="n">
        <v>2</v>
      </c>
      <c r="C4" s="81" t="n">
        <v>1</v>
      </c>
      <c r="D4" s="81" t="s">
        <v>351</v>
      </c>
      <c r="E4" s="82" t="n">
        <v>10000</v>
      </c>
      <c r="F4" s="82" t="n">
        <v>0</v>
      </c>
      <c r="G4" s="82" t="n">
        <v>10000</v>
      </c>
      <c r="H4" s="82" t="n">
        <v>10000</v>
      </c>
      <c r="I4" s="82" t="n">
        <v>0</v>
      </c>
      <c r="J4" s="82" t="n">
        <v>10000</v>
      </c>
      <c r="K4" s="81" t="s">
        <v>215</v>
      </c>
      <c r="L4" s="83" t="n">
        <v>43832</v>
      </c>
      <c r="M4" s="83" t="n">
        <v>43832</v>
      </c>
      <c r="N4" s="84" t="s">
        <v>181</v>
      </c>
    </row>
    <row r="5" customFormat="false" ht="13" hidden="false" customHeight="false" outlineLevel="0" collapsed="false">
      <c r="A5" s="73" t="n">
        <v>88</v>
      </c>
      <c r="B5" s="81" t="n">
        <v>3</v>
      </c>
      <c r="C5" s="81" t="n">
        <v>2</v>
      </c>
      <c r="D5" s="81" t="s">
        <v>307</v>
      </c>
      <c r="E5" s="82" t="n">
        <v>0</v>
      </c>
      <c r="F5" s="82" t="n">
        <v>75000</v>
      </c>
      <c r="G5" s="82" t="n">
        <v>-75000</v>
      </c>
      <c r="H5" s="82" t="n">
        <v>0</v>
      </c>
      <c r="I5" s="82" t="n">
        <v>75000</v>
      </c>
      <c r="J5" s="82" t="n">
        <v>-75000</v>
      </c>
      <c r="K5" s="81" t="s">
        <v>215</v>
      </c>
      <c r="L5" s="83" t="n">
        <v>43833</v>
      </c>
      <c r="M5" s="83" t="n">
        <v>43833</v>
      </c>
      <c r="N5" s="84" t="s">
        <v>181</v>
      </c>
    </row>
    <row r="6" customFormat="false" ht="13" hidden="false" customHeight="false" outlineLevel="0" collapsed="false">
      <c r="A6" s="73" t="n">
        <v>89</v>
      </c>
      <c r="B6" s="53" t="n">
        <v>4</v>
      </c>
      <c r="C6" s="53" t="n">
        <v>2</v>
      </c>
      <c r="D6" s="53" t="s">
        <v>324</v>
      </c>
      <c r="E6" s="76" t="n">
        <v>75000</v>
      </c>
      <c r="F6" s="76" t="n">
        <v>0</v>
      </c>
      <c r="G6" s="76" t="n">
        <v>75000</v>
      </c>
      <c r="H6" s="76" t="n">
        <v>75000</v>
      </c>
      <c r="I6" s="76" t="n">
        <v>0</v>
      </c>
      <c r="J6" s="76" t="n">
        <v>75000</v>
      </c>
      <c r="K6" s="53" t="s">
        <v>215</v>
      </c>
      <c r="L6" s="6" t="n">
        <v>43833</v>
      </c>
      <c r="M6" s="6" t="n">
        <v>43833</v>
      </c>
      <c r="N6" s="74" t="s">
        <v>181</v>
      </c>
    </row>
    <row r="7" customFormat="false" ht="13" hidden="false" customHeight="false" outlineLevel="0" collapsed="false">
      <c r="A7" s="73" t="n">
        <v>93</v>
      </c>
      <c r="B7" s="53" t="n">
        <v>5</v>
      </c>
      <c r="C7" s="53" t="n">
        <v>3</v>
      </c>
      <c r="D7" s="53" t="s">
        <v>351</v>
      </c>
      <c r="E7" s="76" t="n">
        <v>0</v>
      </c>
      <c r="F7" s="76" t="n">
        <v>5000</v>
      </c>
      <c r="G7" s="76" t="n">
        <v>5000</v>
      </c>
      <c r="H7" s="76" t="n">
        <v>0</v>
      </c>
      <c r="I7" s="76" t="n">
        <v>5000</v>
      </c>
      <c r="J7" s="76" t="n">
        <v>5000</v>
      </c>
      <c r="K7" s="53" t="s">
        <v>215</v>
      </c>
      <c r="L7" s="6" t="n">
        <v>43833</v>
      </c>
      <c r="M7" s="6" t="n">
        <v>43833</v>
      </c>
      <c r="N7" s="74" t="s">
        <v>181</v>
      </c>
    </row>
    <row r="8" customFormat="false" ht="13" hidden="false" customHeight="false" outlineLevel="0" collapsed="false">
      <c r="A8" s="73" t="n">
        <v>94</v>
      </c>
      <c r="B8" s="53" t="n">
        <v>6</v>
      </c>
      <c r="C8" s="53" t="n">
        <v>3</v>
      </c>
      <c r="D8" s="53" t="s">
        <v>307</v>
      </c>
      <c r="E8" s="76" t="n">
        <v>5000</v>
      </c>
      <c r="F8" s="76" t="n">
        <v>0</v>
      </c>
      <c r="G8" s="76" t="n">
        <v>70000</v>
      </c>
      <c r="H8" s="76" t="n">
        <v>5000</v>
      </c>
      <c r="I8" s="76" t="n">
        <v>0</v>
      </c>
      <c r="J8" s="76" t="n">
        <v>70000</v>
      </c>
      <c r="K8" s="53" t="s">
        <v>215</v>
      </c>
      <c r="L8" s="6" t="n">
        <v>43833</v>
      </c>
      <c r="M8" s="6" t="n">
        <v>43833</v>
      </c>
      <c r="N8" s="74" t="s">
        <v>181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4"/>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H19" activeCellId="0" sqref="H19"/>
    </sheetView>
  </sheetViews>
  <sheetFormatPr defaultRowHeight="13" zeroHeight="false" outlineLevelRow="0" outlineLevelCol="0"/>
  <cols>
    <col collapsed="false" customWidth="true" hidden="false" outlineLevel="0" max="1" min="1" style="73" width="5.5"/>
    <col collapsed="false" customWidth="true" hidden="false" outlineLevel="0" max="2" min="2" style="53" width="11.33"/>
    <col collapsed="false" customWidth="true" hidden="false" outlineLevel="0" max="3" min="3" style="53" width="10.33"/>
    <col collapsed="false" customWidth="true" hidden="false" outlineLevel="0" max="4" min="4" style="53" width="13.66"/>
    <col collapsed="false" customWidth="true" hidden="false" outlineLevel="0" max="5" min="5" style="53" width="9"/>
    <col collapsed="false" customWidth="true" hidden="false" outlineLevel="0" max="6" min="6" style="74" width="9"/>
    <col collapsed="false" customWidth="false" hidden="false" outlineLevel="0" max="8" min="7" style="74" width="11.5"/>
    <col collapsed="false" customWidth="false" hidden="false" outlineLevel="0" max="9" min="9" style="76" width="11.5"/>
    <col collapsed="false" customWidth="false" hidden="false" outlineLevel="0" max="11" min="10" style="74" width="11.5"/>
    <col collapsed="false" customWidth="false" hidden="false" outlineLevel="0" max="1020" min="12" style="53" width="11.5"/>
    <col collapsed="false" customWidth="false" hidden="false" outlineLevel="0" max="1025" min="1021" style="0" width="11.5"/>
  </cols>
  <sheetData>
    <row r="1" customFormat="false" ht="13" hidden="false" customHeight="false" outlineLevel="0" collapsed="false">
      <c r="B1" s="57" t="s">
        <v>51</v>
      </c>
      <c r="C1" s="57"/>
    </row>
    <row r="2" s="57" customFormat="true" ht="13" hidden="false" customHeight="false" outlineLevel="0" collapsed="false">
      <c r="A2" s="73" t="s">
        <v>166</v>
      </c>
      <c r="B2" s="57" t="s">
        <v>167</v>
      </c>
      <c r="C2" s="57" t="s">
        <v>315</v>
      </c>
      <c r="D2" s="57" t="s">
        <v>343</v>
      </c>
      <c r="E2" s="57" t="s">
        <v>176</v>
      </c>
      <c r="F2" s="57" t="s">
        <v>177</v>
      </c>
      <c r="G2" s="57" t="s">
        <v>178</v>
      </c>
      <c r="H2" s="57" t="s">
        <v>179</v>
      </c>
      <c r="I2" s="79"/>
      <c r="J2" s="75"/>
      <c r="K2" s="75"/>
    </row>
    <row r="3" customFormat="false" ht="13" hidden="false" customHeight="false" outlineLevel="0" collapsed="false">
      <c r="A3" s="73" t="n">
        <v>90</v>
      </c>
      <c r="B3" s="53" t="n">
        <v>1</v>
      </c>
      <c r="C3" s="53" t="n">
        <v>1</v>
      </c>
      <c r="D3" s="53" t="n">
        <v>2</v>
      </c>
      <c r="E3" s="53" t="s">
        <v>215</v>
      </c>
      <c r="F3" s="74" t="s">
        <v>352</v>
      </c>
      <c r="G3" s="74" t="s">
        <v>352</v>
      </c>
      <c r="H3" s="74" t="s">
        <v>181</v>
      </c>
    </row>
    <row r="4" customFormat="false" ht="13" hidden="false" customHeight="false" outlineLevel="0" collapsed="false">
      <c r="A4" s="73" t="n">
        <v>95</v>
      </c>
      <c r="B4" s="53" t="n">
        <v>2</v>
      </c>
      <c r="C4" s="53" t="n">
        <v>1</v>
      </c>
      <c r="D4" s="53" t="n">
        <v>3</v>
      </c>
      <c r="E4" s="53" t="s">
        <v>215</v>
      </c>
      <c r="F4" s="74" t="s">
        <v>352</v>
      </c>
      <c r="G4" s="74" t="s">
        <v>352</v>
      </c>
      <c r="H4" s="74" t="s">
        <v>181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L3"/>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3" activeCellId="0" sqref="D3"/>
    </sheetView>
  </sheetViews>
  <sheetFormatPr defaultRowHeight="13" zeroHeight="false" outlineLevelRow="0" outlineLevelCol="0"/>
  <cols>
    <col collapsed="false" customWidth="true" hidden="false" outlineLevel="0" max="1" min="1" style="73" width="5.5"/>
    <col collapsed="false" customWidth="true" hidden="false" outlineLevel="0" max="2" min="2" style="53" width="11.33"/>
    <col collapsed="false" customWidth="true" hidden="false" outlineLevel="0" max="3" min="3" style="53" width="10.33"/>
    <col collapsed="false" customWidth="true" hidden="false" outlineLevel="0" max="4" min="4" style="53" width="13.66"/>
    <col collapsed="false" customWidth="true" hidden="false" outlineLevel="0" max="5" min="5" style="53" width="9"/>
    <col collapsed="false" customWidth="true" hidden="false" outlineLevel="0" max="6" min="6" style="74" width="9"/>
    <col collapsed="false" customWidth="false" hidden="false" outlineLevel="0" max="8" min="7" style="74" width="11.5"/>
    <col collapsed="false" customWidth="true" hidden="false" outlineLevel="0" max="9" min="9" style="74" width="7.34"/>
    <col collapsed="false" customWidth="true" hidden="false" outlineLevel="0" max="10" min="10" style="76" width="37.17"/>
    <col collapsed="false" customWidth="false" hidden="false" outlineLevel="0" max="12" min="11" style="74" width="11.5"/>
    <col collapsed="false" customWidth="false" hidden="false" outlineLevel="0" max="1021" min="13" style="53" width="11.5"/>
    <col collapsed="false" customWidth="false" hidden="false" outlineLevel="0" max="1025" min="1022" style="0" width="11.5"/>
  </cols>
  <sheetData>
    <row r="1" customFormat="false" ht="13" hidden="false" customHeight="false" outlineLevel="0" collapsed="false">
      <c r="B1" s="57" t="s">
        <v>145</v>
      </c>
      <c r="C1" s="57"/>
    </row>
    <row r="2" s="57" customFormat="true" ht="12.8" hidden="false" customHeight="false" outlineLevel="0" collapsed="false">
      <c r="A2" s="73" t="s">
        <v>166</v>
      </c>
      <c r="B2" s="57" t="s">
        <v>297</v>
      </c>
      <c r="C2" s="57" t="s">
        <v>353</v>
      </c>
      <c r="D2" s="57" t="s">
        <v>354</v>
      </c>
      <c r="E2" s="57" t="s">
        <v>355</v>
      </c>
      <c r="F2" s="57" t="s">
        <v>300</v>
      </c>
      <c r="G2" s="57" t="s">
        <v>178</v>
      </c>
      <c r="H2" s="57" t="s">
        <v>179</v>
      </c>
      <c r="J2" s="85"/>
      <c r="K2" s="75"/>
      <c r="L2" s="75"/>
    </row>
    <row r="3" customFormat="false" ht="12.8" hidden="false" customHeight="false" outlineLevel="0" collapsed="false">
      <c r="A3" s="73" t="n">
        <v>102</v>
      </c>
      <c r="B3" s="53" t="n">
        <v>23</v>
      </c>
      <c r="C3" s="53" t="s">
        <v>356</v>
      </c>
      <c r="D3" s="53" t="s">
        <v>357</v>
      </c>
      <c r="E3" s="53" t="s">
        <v>356</v>
      </c>
      <c r="F3" s="74" t="s">
        <v>356</v>
      </c>
      <c r="G3" s="6" t="n">
        <v>43834</v>
      </c>
      <c r="H3" s="74" t="s">
        <v>181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M3"/>
  <sheetViews>
    <sheetView showFormulas="false" showGridLines="true" showRowColHeaders="true" showZeros="true" rightToLeft="false" tabSelected="false" showOutlineSymbols="true" defaultGridColor="true" view="normal" topLeftCell="H1" colorId="64" zoomScale="160" zoomScaleNormal="160" zoomScalePageLayoutView="100" workbookViewId="0">
      <selection pane="topLeft" activeCell="I3" activeCellId="0" sqref="I3"/>
    </sheetView>
  </sheetViews>
  <sheetFormatPr defaultRowHeight="13" zeroHeight="false" outlineLevelRow="0" outlineLevelCol="0"/>
  <cols>
    <col collapsed="false" customWidth="true" hidden="false" outlineLevel="0" max="1" min="1" style="73" width="7"/>
    <col collapsed="false" customWidth="true" hidden="false" outlineLevel="0" max="5" min="2" style="53" width="7"/>
    <col collapsed="false" customWidth="true" hidden="false" outlineLevel="0" max="6" min="6" style="74" width="5.83"/>
    <col collapsed="false" customWidth="true" hidden="false" outlineLevel="0" max="7" min="7" style="74" width="10.33"/>
    <col collapsed="false" customWidth="true" hidden="false" outlineLevel="0" max="8" min="8" style="74" width="18.33"/>
    <col collapsed="false" customWidth="true" hidden="false" outlineLevel="0" max="9" min="9" style="74" width="12.66"/>
    <col collapsed="false" customWidth="true" hidden="false" outlineLevel="0" max="10" min="10" style="74" width="12.33"/>
    <col collapsed="false" customWidth="true" hidden="false" outlineLevel="0" max="11" min="11" style="74" width="10.84"/>
    <col collapsed="false" customWidth="true" hidden="false" outlineLevel="0" max="12" min="12" style="53" width="9.66"/>
    <col collapsed="false" customWidth="true" hidden="false" outlineLevel="0" max="13" min="13" style="53" width="9.83"/>
    <col collapsed="false" customWidth="true" hidden="false" outlineLevel="0" max="1020" min="14" style="53" width="7"/>
    <col collapsed="false" customWidth="true" hidden="false" outlineLevel="0" max="1025" min="1021" style="0" width="7"/>
  </cols>
  <sheetData>
    <row r="1" customFormat="false" ht="13" hidden="false" customHeight="false" outlineLevel="0" collapsed="false">
      <c r="A1" s="55" t="s">
        <v>109</v>
      </c>
      <c r="B1" s="55"/>
      <c r="C1" s="57"/>
    </row>
    <row r="2" s="57" customFormat="true" ht="13" hidden="false" customHeight="false" outlineLevel="0" collapsed="false">
      <c r="A2" s="73" t="s">
        <v>166</v>
      </c>
      <c r="B2" s="57" t="s">
        <v>167</v>
      </c>
      <c r="C2" s="57" t="s">
        <v>174</v>
      </c>
      <c r="D2" s="57" t="s">
        <v>358</v>
      </c>
      <c r="E2" s="57" t="s">
        <v>354</v>
      </c>
      <c r="F2" s="57" t="s">
        <v>355</v>
      </c>
      <c r="G2" s="57" t="s">
        <v>359</v>
      </c>
      <c r="H2" s="57" t="s">
        <v>360</v>
      </c>
      <c r="I2" s="57" t="s">
        <v>361</v>
      </c>
      <c r="J2" s="75" t="s">
        <v>362</v>
      </c>
      <c r="K2" s="75" t="s">
        <v>363</v>
      </c>
      <c r="L2" s="57" t="s">
        <v>364</v>
      </c>
      <c r="M2" s="57" t="s">
        <v>365</v>
      </c>
    </row>
    <row r="3" customFormat="false" ht="13" hidden="false" customHeight="false" outlineLevel="0" collapsed="false">
      <c r="A3" s="73" t="n">
        <v>74</v>
      </c>
      <c r="B3" s="53" t="n">
        <v>1</v>
      </c>
      <c r="C3" s="53" t="s">
        <v>366</v>
      </c>
      <c r="D3" s="53" t="n">
        <v>101</v>
      </c>
      <c r="E3" s="53" t="s">
        <v>367</v>
      </c>
      <c r="G3" s="74" t="s">
        <v>368</v>
      </c>
      <c r="H3" s="74" t="s">
        <v>369</v>
      </c>
      <c r="I3" s="74" t="s">
        <v>324</v>
      </c>
      <c r="J3" s="74" t="s">
        <v>370</v>
      </c>
      <c r="K3" s="74" t="s">
        <v>371</v>
      </c>
      <c r="L3" s="53" t="s">
        <v>372</v>
      </c>
      <c r="M3" s="53" t="s">
        <v>373</v>
      </c>
    </row>
  </sheetData>
  <mergeCells count="1">
    <mergeCell ref="A1:B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tabColor rgb="FFF8AA97"/>
    <pageSetUpPr fitToPage="false"/>
  </sheetPr>
  <dimension ref="A1:AMJ20"/>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10" activeCellId="0" sqref="D10"/>
    </sheetView>
  </sheetViews>
  <sheetFormatPr defaultRowHeight="13" zeroHeight="false" outlineLevelRow="0" outlineLevelCol="0"/>
  <cols>
    <col collapsed="false" customWidth="true" hidden="false" outlineLevel="0" max="1" min="1" style="86" width="5.5"/>
    <col collapsed="false" customWidth="true" hidden="false" outlineLevel="0" max="2" min="2" style="87" width="11.16"/>
    <col collapsed="false" customWidth="true" hidden="false" outlineLevel="0" max="3" min="3" style="87" width="28.84"/>
    <col collapsed="false" customWidth="true" hidden="false" outlineLevel="0" max="4" min="4" style="88" width="15.34"/>
    <col collapsed="false" customWidth="true" hidden="false" outlineLevel="0" max="5" min="5" style="89" width="39.5"/>
    <col collapsed="false" customWidth="true" hidden="false" outlineLevel="0" max="6" min="6" style="87" width="9.51"/>
    <col collapsed="false" customWidth="true" hidden="false" outlineLevel="0" max="7" min="7" style="87" width="9.33"/>
    <col collapsed="false" customWidth="false" hidden="false" outlineLevel="0" max="1014" min="8" style="87" width="11.5"/>
    <col collapsed="false" customWidth="false" hidden="false" outlineLevel="0" max="1025" min="1015" style="90" width="11.5"/>
  </cols>
  <sheetData>
    <row r="1" customFormat="false" ht="13" hidden="false" customHeight="false" outlineLevel="0" collapsed="false">
      <c r="B1" s="91" t="s">
        <v>293</v>
      </c>
      <c r="C1" s="91"/>
    </row>
    <row r="2" s="91" customFormat="true" ht="13" hidden="false" customHeight="false" outlineLevel="0" collapsed="false">
      <c r="A2" s="86" t="s">
        <v>166</v>
      </c>
      <c r="B2" s="91" t="s">
        <v>167</v>
      </c>
      <c r="C2" s="91" t="s">
        <v>374</v>
      </c>
      <c r="D2" s="92" t="s">
        <v>375</v>
      </c>
      <c r="E2" s="93" t="s">
        <v>222</v>
      </c>
      <c r="F2" s="91" t="s">
        <v>376</v>
      </c>
      <c r="G2" s="91" t="s">
        <v>178</v>
      </c>
      <c r="AMA2" s="90"/>
      <c r="AMB2" s="90"/>
      <c r="AMC2" s="90"/>
      <c r="AMD2" s="90"/>
      <c r="AME2" s="90"/>
      <c r="AMF2" s="90"/>
      <c r="AMG2" s="90"/>
      <c r="AMH2" s="90"/>
      <c r="AMI2" s="90"/>
      <c r="AMJ2" s="90"/>
    </row>
    <row r="3" customFormat="false" ht="13" hidden="false" customHeight="false" outlineLevel="0" collapsed="false">
      <c r="A3" s="86" t="n">
        <v>2</v>
      </c>
      <c r="B3" s="94" t="n">
        <v>10100010001</v>
      </c>
      <c r="C3" s="87" t="s">
        <v>377</v>
      </c>
      <c r="D3" s="87" t="s">
        <v>378</v>
      </c>
      <c r="E3" s="95" t="s">
        <v>379</v>
      </c>
      <c r="F3" s="87" t="s">
        <v>380</v>
      </c>
      <c r="G3" s="96" t="n">
        <v>43831</v>
      </c>
    </row>
    <row r="4" customFormat="false" ht="13" hidden="false" customHeight="false" outlineLevel="0" collapsed="false">
      <c r="B4" s="94" t="n">
        <v>2</v>
      </c>
      <c r="C4" s="87" t="s">
        <v>381</v>
      </c>
      <c r="D4" s="87" t="s">
        <v>382</v>
      </c>
      <c r="E4" s="95"/>
      <c r="F4" s="87" t="s">
        <v>380</v>
      </c>
      <c r="G4" s="96" t="n">
        <v>43831</v>
      </c>
      <c r="I4" s="97" t="s">
        <v>383</v>
      </c>
      <c r="J4" s="97" t="s">
        <v>153</v>
      </c>
      <c r="K4" s="97" t="s">
        <v>31</v>
      </c>
      <c r="L4" s="97" t="s">
        <v>44</v>
      </c>
      <c r="M4" s="97" t="s">
        <v>36</v>
      </c>
      <c r="N4" s="97" t="s">
        <v>154</v>
      </c>
      <c r="O4" s="97" t="s">
        <v>384</v>
      </c>
      <c r="P4" s="91"/>
    </row>
    <row r="5" customFormat="false" ht="13" hidden="false" customHeight="false" outlineLevel="0" collapsed="false">
      <c r="B5" s="94" t="n">
        <v>3</v>
      </c>
      <c r="C5" s="87" t="s">
        <v>385</v>
      </c>
      <c r="D5" s="87" t="s">
        <v>378</v>
      </c>
      <c r="E5" s="95"/>
      <c r="F5" s="87" t="s">
        <v>380</v>
      </c>
      <c r="G5" s="96" t="n">
        <v>43831</v>
      </c>
      <c r="I5" s="98" t="s">
        <v>386</v>
      </c>
      <c r="J5" s="98" t="s">
        <v>386</v>
      </c>
      <c r="K5" s="98" t="s">
        <v>31</v>
      </c>
      <c r="L5" s="98" t="s">
        <v>36</v>
      </c>
      <c r="M5" s="98" t="s">
        <v>36</v>
      </c>
      <c r="N5" s="98" t="s">
        <v>386</v>
      </c>
      <c r="O5" s="98" t="s">
        <v>384</v>
      </c>
    </row>
    <row r="6" customFormat="false" ht="13" hidden="false" customHeight="false" outlineLevel="0" collapsed="false">
      <c r="B6" s="87" t="n">
        <v>4</v>
      </c>
      <c r="C6" s="87" t="s">
        <v>387</v>
      </c>
      <c r="D6" s="87" t="s">
        <v>388</v>
      </c>
      <c r="E6" s="95" t="s">
        <v>389</v>
      </c>
      <c r="F6" s="87" t="s">
        <v>380</v>
      </c>
      <c r="G6" s="96" t="n">
        <v>43831</v>
      </c>
      <c r="I6" s="98" t="s">
        <v>7</v>
      </c>
      <c r="J6" s="98" t="s">
        <v>7</v>
      </c>
      <c r="K6" s="98"/>
      <c r="L6" s="98" t="s">
        <v>44</v>
      </c>
      <c r="M6" s="98" t="s">
        <v>44</v>
      </c>
      <c r="N6" s="98" t="s">
        <v>7</v>
      </c>
      <c r="O6" s="98"/>
    </row>
    <row r="7" customFormat="false" ht="13" hidden="false" customHeight="false" outlineLevel="0" collapsed="false">
      <c r="B7" s="87" t="n">
        <v>5</v>
      </c>
      <c r="C7" s="87" t="s">
        <v>390</v>
      </c>
      <c r="D7" s="87" t="s">
        <v>391</v>
      </c>
      <c r="E7" s="95" t="s">
        <v>392</v>
      </c>
      <c r="F7" s="87" t="s">
        <v>380</v>
      </c>
      <c r="G7" s="96" t="n">
        <v>43831</v>
      </c>
      <c r="I7" s="98" t="s">
        <v>3</v>
      </c>
      <c r="J7" s="98" t="s">
        <v>3</v>
      </c>
      <c r="K7" s="98"/>
      <c r="L7" s="98"/>
      <c r="M7" s="98"/>
      <c r="N7" s="98" t="s">
        <v>3</v>
      </c>
      <c r="O7" s="98"/>
    </row>
    <row r="8" customFormat="false" ht="48" hidden="false" customHeight="false" outlineLevel="0" collapsed="false">
      <c r="B8" s="87" t="n">
        <v>6</v>
      </c>
      <c r="C8" s="87" t="s">
        <v>393</v>
      </c>
      <c r="D8" s="87" t="s">
        <v>394</v>
      </c>
      <c r="E8" s="99" t="s">
        <v>395</v>
      </c>
      <c r="F8" s="87" t="s">
        <v>380</v>
      </c>
      <c r="G8" s="96" t="n">
        <v>43831</v>
      </c>
      <c r="I8" s="98" t="s">
        <v>396</v>
      </c>
      <c r="J8" s="98" t="s">
        <v>396</v>
      </c>
      <c r="K8" s="98"/>
      <c r="L8" s="98"/>
      <c r="M8" s="98"/>
      <c r="N8" s="98" t="s">
        <v>396</v>
      </c>
      <c r="O8" s="98"/>
    </row>
    <row r="9" customFormat="false" ht="13" hidden="false" customHeight="false" outlineLevel="0" collapsed="false">
      <c r="B9" s="87" t="n">
        <v>7</v>
      </c>
      <c r="C9" s="87" t="s">
        <v>397</v>
      </c>
      <c r="D9" s="87" t="s">
        <v>378</v>
      </c>
      <c r="E9" s="95" t="s">
        <v>398</v>
      </c>
      <c r="F9" s="87" t="s">
        <v>380</v>
      </c>
      <c r="G9" s="96" t="n">
        <v>43831</v>
      </c>
      <c r="I9" s="98" t="s">
        <v>26</v>
      </c>
      <c r="J9" s="98" t="s">
        <v>26</v>
      </c>
      <c r="K9" s="98"/>
      <c r="L9" s="98"/>
      <c r="M9" s="98"/>
      <c r="N9" s="98" t="s">
        <v>26</v>
      </c>
      <c r="O9" s="98"/>
    </row>
    <row r="10" customFormat="false" ht="24" hidden="false" customHeight="false" outlineLevel="0" collapsed="false">
      <c r="B10" s="87" t="n">
        <v>8</v>
      </c>
      <c r="C10" s="87" t="s">
        <v>399</v>
      </c>
      <c r="D10" s="87" t="s">
        <v>400</v>
      </c>
      <c r="E10" s="95" t="s">
        <v>401</v>
      </c>
      <c r="F10" s="87" t="s">
        <v>380</v>
      </c>
      <c r="G10" s="96" t="n">
        <v>43831</v>
      </c>
      <c r="I10" s="98" t="s">
        <v>402</v>
      </c>
      <c r="J10" s="98" t="s">
        <v>402</v>
      </c>
      <c r="K10" s="98"/>
      <c r="L10" s="98"/>
      <c r="M10" s="98"/>
      <c r="N10" s="98" t="s">
        <v>402</v>
      </c>
      <c r="O10" s="98"/>
    </row>
    <row r="11" customFormat="false" ht="48" hidden="false" customHeight="false" outlineLevel="0" collapsed="false">
      <c r="B11" s="87" t="n">
        <v>9</v>
      </c>
      <c r="C11" s="87" t="s">
        <v>403</v>
      </c>
      <c r="D11" s="100" t="n">
        <f aca="false">FALSE()</f>
        <v>0</v>
      </c>
      <c r="E11" s="95" t="s">
        <v>404</v>
      </c>
      <c r="F11" s="87" t="s">
        <v>380</v>
      </c>
      <c r="G11" s="96" t="n">
        <v>43831</v>
      </c>
      <c r="I11" s="98" t="s">
        <v>405</v>
      </c>
      <c r="J11" s="98" t="s">
        <v>405</v>
      </c>
      <c r="K11" s="98"/>
      <c r="L11" s="98"/>
      <c r="M11" s="98"/>
      <c r="N11" s="98" t="s">
        <v>405</v>
      </c>
      <c r="O11" s="98"/>
    </row>
    <row r="12" customFormat="false" ht="13" hidden="false" customHeight="false" outlineLevel="0" collapsed="false">
      <c r="B12" s="87" t="n">
        <v>10</v>
      </c>
      <c r="C12" s="87" t="s">
        <v>406</v>
      </c>
      <c r="D12" s="94" t="n">
        <v>14</v>
      </c>
      <c r="E12" s="95"/>
      <c r="F12" s="87" t="s">
        <v>380</v>
      </c>
      <c r="G12" s="96" t="n">
        <v>43831</v>
      </c>
      <c r="I12" s="98" t="s">
        <v>36</v>
      </c>
      <c r="J12" s="98" t="s">
        <v>407</v>
      </c>
      <c r="K12" s="98"/>
      <c r="L12" s="98"/>
      <c r="M12" s="98"/>
      <c r="N12" s="98" t="s">
        <v>407</v>
      </c>
      <c r="O12" s="98"/>
    </row>
    <row r="13" customFormat="false" ht="13" hidden="false" customHeight="false" outlineLevel="0" collapsed="false">
      <c r="B13" s="87" t="n">
        <v>11</v>
      </c>
      <c r="C13" s="87" t="s">
        <v>408</v>
      </c>
      <c r="D13" s="94" t="n">
        <v>15</v>
      </c>
      <c r="E13" s="95"/>
      <c r="F13" s="87" t="s">
        <v>380</v>
      </c>
      <c r="G13" s="96" t="n">
        <v>43831</v>
      </c>
      <c r="I13" s="98" t="s">
        <v>44</v>
      </c>
      <c r="J13" s="98" t="s">
        <v>409</v>
      </c>
      <c r="K13" s="98"/>
      <c r="L13" s="98"/>
      <c r="M13" s="98"/>
      <c r="N13" s="98" t="s">
        <v>409</v>
      </c>
      <c r="O13" s="98"/>
    </row>
    <row r="14" customFormat="false" ht="13" hidden="false" customHeight="false" outlineLevel="0" collapsed="false">
      <c r="B14" s="87" t="n">
        <v>12</v>
      </c>
      <c r="C14" s="87" t="s">
        <v>410</v>
      </c>
      <c r="D14" s="94" t="n">
        <v>16</v>
      </c>
      <c r="F14" s="87" t="s">
        <v>380</v>
      </c>
      <c r="G14" s="96" t="n">
        <v>43832</v>
      </c>
      <c r="I14" s="98" t="s">
        <v>31</v>
      </c>
      <c r="J14" s="98"/>
      <c r="K14" s="98"/>
      <c r="L14" s="98"/>
      <c r="M14" s="98"/>
      <c r="N14" s="98"/>
      <c r="O14" s="98"/>
    </row>
    <row r="15" customFormat="false" ht="12.8" hidden="false" customHeight="false" outlineLevel="0" collapsed="false">
      <c r="B15" s="87" t="n">
        <v>13</v>
      </c>
      <c r="C15" s="87" t="s">
        <v>411</v>
      </c>
      <c r="D15" s="88" t="n">
        <v>3</v>
      </c>
      <c r="E15" s="89" t="s">
        <v>412</v>
      </c>
      <c r="G15" s="96"/>
      <c r="I15" s="98" t="s">
        <v>407</v>
      </c>
      <c r="J15" s="98"/>
      <c r="K15" s="98"/>
      <c r="L15" s="98"/>
      <c r="M15" s="98"/>
      <c r="N15" s="98"/>
      <c r="O15" s="98"/>
    </row>
    <row r="16" customFormat="false" ht="13" hidden="false" customHeight="false" outlineLevel="0" collapsed="false">
      <c r="B16" s="87" t="n">
        <v>14</v>
      </c>
      <c r="C16" s="87" t="s">
        <v>413</v>
      </c>
      <c r="D16" s="88" t="n">
        <v>3</v>
      </c>
      <c r="I16" s="98" t="s">
        <v>409</v>
      </c>
      <c r="J16" s="98"/>
      <c r="K16" s="98"/>
      <c r="L16" s="98"/>
      <c r="M16" s="98"/>
      <c r="N16" s="98"/>
      <c r="O16" s="98"/>
    </row>
    <row r="17" customFormat="false" ht="13" hidden="false" customHeight="false" outlineLevel="0" collapsed="false">
      <c r="B17" s="87" t="n">
        <v>15</v>
      </c>
      <c r="C17" s="87" t="s">
        <v>414</v>
      </c>
      <c r="D17" s="88" t="n">
        <v>3</v>
      </c>
      <c r="I17" s="98" t="s">
        <v>384</v>
      </c>
      <c r="J17" s="98"/>
      <c r="K17" s="98"/>
      <c r="L17" s="98"/>
      <c r="M17" s="98"/>
      <c r="N17" s="98"/>
      <c r="O17" s="98"/>
    </row>
    <row r="18" customFormat="false" ht="13" hidden="false" customHeight="false" outlineLevel="0" collapsed="false">
      <c r="B18" s="87" t="n">
        <v>16</v>
      </c>
    </row>
    <row r="19" customFormat="false" ht="13" hidden="false" customHeight="false" outlineLevel="0" collapsed="false">
      <c r="B19" s="87" t="n">
        <v>17</v>
      </c>
    </row>
    <row r="20" customFormat="false" ht="13" hidden="false" customHeight="false" outlineLevel="0" collapsed="false">
      <c r="B20" s="87" t="n">
        <v>18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tabColor rgb="FF72BF44"/>
    <pageSetUpPr fitToPage="false"/>
  </sheetPr>
  <dimension ref="A1:C15"/>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B16" activeCellId="0" sqref="B16"/>
    </sheetView>
  </sheetViews>
  <sheetFormatPr defaultRowHeight="13" zeroHeight="false" outlineLevelRow="0" outlineLevelCol="0"/>
  <cols>
    <col collapsed="false" customWidth="false" hidden="false" outlineLevel="0" max="1" min="1" style="0" width="11.5"/>
    <col collapsed="false" customWidth="true" hidden="false" outlineLevel="0" max="2" min="2" style="0" width="26.66"/>
    <col collapsed="false" customWidth="false" hidden="false" outlineLevel="0" max="5" min="3" style="18" width="11.5"/>
    <col collapsed="false" customWidth="false" hidden="false" outlineLevel="0" max="1025" min="6" style="0" width="11.5"/>
  </cols>
  <sheetData>
    <row r="1" customFormat="false" ht="13" hidden="false" customHeight="false" outlineLevel="0" collapsed="false">
      <c r="A1" s="19" t="s">
        <v>57</v>
      </c>
      <c r="B1" s="19"/>
    </row>
    <row r="3" customFormat="false" ht="13" hidden="false" customHeight="false" outlineLevel="0" collapsed="false">
      <c r="A3" s="0" t="s">
        <v>148</v>
      </c>
    </row>
    <row r="5" customFormat="false" ht="13" hidden="false" customHeight="false" outlineLevel="0" collapsed="false">
      <c r="A5" s="20" t="n">
        <v>27</v>
      </c>
      <c r="B5" s="21" t="s">
        <v>149</v>
      </c>
      <c r="C5" s="22" t="n">
        <v>0</v>
      </c>
    </row>
    <row r="6" customFormat="false" ht="13" hidden="false" customHeight="false" outlineLevel="0" collapsed="false">
      <c r="A6" s="20"/>
      <c r="B6" s="23" t="s">
        <v>49</v>
      </c>
      <c r="C6" s="24" t="n">
        <v>0</v>
      </c>
    </row>
    <row r="7" customFormat="false" ht="13" hidden="false" customHeight="false" outlineLevel="0" collapsed="false">
      <c r="A7" s="20"/>
      <c r="B7" s="23" t="s">
        <v>150</v>
      </c>
      <c r="C7" s="25" t="n">
        <v>0</v>
      </c>
    </row>
    <row r="8" customFormat="false" ht="13" hidden="false" customHeight="false" outlineLevel="0" collapsed="false">
      <c r="A8" s="20"/>
      <c r="B8" s="23" t="s">
        <v>151</v>
      </c>
      <c r="C8" s="24" t="n">
        <v>0</v>
      </c>
    </row>
    <row r="9" customFormat="false" ht="13" hidden="false" customHeight="false" outlineLevel="0" collapsed="false">
      <c r="A9" s="20"/>
      <c r="B9" s="26" t="s">
        <v>152</v>
      </c>
      <c r="C9" s="27" t="n">
        <v>0</v>
      </c>
    </row>
    <row r="11" customFormat="false" ht="13" hidden="false" customHeight="false" outlineLevel="0" collapsed="false">
      <c r="A11" s="20" t="n">
        <v>97</v>
      </c>
      <c r="B11" s="21" t="s">
        <v>149</v>
      </c>
      <c r="C11" s="22" t="n">
        <v>0</v>
      </c>
    </row>
    <row r="12" customFormat="false" ht="13" hidden="false" customHeight="false" outlineLevel="0" collapsed="false">
      <c r="A12" s="20"/>
      <c r="B12" s="23" t="s">
        <v>49</v>
      </c>
      <c r="C12" s="24" t="n">
        <v>0</v>
      </c>
    </row>
    <row r="13" customFormat="false" ht="13" hidden="false" customHeight="false" outlineLevel="0" collapsed="false">
      <c r="A13" s="20"/>
      <c r="B13" s="23" t="s">
        <v>150</v>
      </c>
      <c r="C13" s="25" t="n">
        <v>0</v>
      </c>
    </row>
    <row r="14" customFormat="false" ht="13" hidden="false" customHeight="false" outlineLevel="0" collapsed="false">
      <c r="A14" s="20"/>
      <c r="B14" s="23" t="s">
        <v>151</v>
      </c>
      <c r="C14" s="24" t="n">
        <v>0</v>
      </c>
    </row>
    <row r="15" customFormat="false" ht="13" hidden="false" customHeight="false" outlineLevel="0" collapsed="false">
      <c r="A15" s="20"/>
      <c r="B15" s="26" t="s">
        <v>152</v>
      </c>
      <c r="C15" s="27" t="n">
        <v>0</v>
      </c>
    </row>
  </sheetData>
  <mergeCells count="3">
    <mergeCell ref="A1:B1"/>
    <mergeCell ref="A5:A9"/>
    <mergeCell ref="A11:A1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tabColor rgb="FF00599D"/>
    <pageSetUpPr fitToPage="false"/>
  </sheetPr>
  <dimension ref="A1:G14"/>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E16" activeCellId="0" sqref="E16"/>
    </sheetView>
  </sheetViews>
  <sheetFormatPr defaultRowHeight="13" zeroHeight="false" outlineLevelRow="0" outlineLevelCol="0"/>
  <cols>
    <col collapsed="false" customWidth="false" hidden="false" outlineLevel="0" max="1" min="1" style="0" width="11.5"/>
    <col collapsed="false" customWidth="true" hidden="false" outlineLevel="0" max="2" min="2" style="0" width="19.99"/>
    <col collapsed="false" customWidth="false" hidden="false" outlineLevel="0" max="3" min="3" style="18" width="11.5"/>
    <col collapsed="false" customWidth="false" hidden="false" outlineLevel="0" max="4" min="4" style="0" width="11.5"/>
    <col collapsed="false" customWidth="false" hidden="false" outlineLevel="0" max="5" min="5" style="18" width="11.5"/>
    <col collapsed="false" customWidth="true" hidden="false" outlineLevel="0" max="6" min="6" style="0" width="15.66"/>
    <col collapsed="false" customWidth="false" hidden="false" outlineLevel="0" max="7" min="7" style="18" width="11.5"/>
    <col collapsed="false" customWidth="true" hidden="false" outlineLevel="0" max="8" min="8" style="0" width="3.99"/>
    <col collapsed="false" customWidth="true" hidden="false" outlineLevel="0" max="9" min="9" style="28" width="36.33"/>
    <col collapsed="false" customWidth="false" hidden="false" outlineLevel="0" max="1025" min="10" style="0" width="11.5"/>
  </cols>
  <sheetData>
    <row r="1" customFormat="false" ht="13" hidden="false" customHeight="false" outlineLevel="0" collapsed="false">
      <c r="A1" s="19" t="s">
        <v>61</v>
      </c>
      <c r="B1" s="19"/>
    </row>
    <row r="3" customFormat="false" ht="13" hidden="false" customHeight="false" outlineLevel="0" collapsed="false">
      <c r="A3" s="0" t="s">
        <v>148</v>
      </c>
    </row>
    <row r="5" customFormat="false" ht="13" hidden="false" customHeight="false" outlineLevel="0" collapsed="false">
      <c r="A5" s="29" t="n">
        <v>11</v>
      </c>
      <c r="B5" s="30" t="s">
        <v>153</v>
      </c>
      <c r="C5" s="30"/>
      <c r="D5" s="31" t="s">
        <v>31</v>
      </c>
      <c r="E5" s="31"/>
      <c r="F5" s="32" t="s">
        <v>154</v>
      </c>
      <c r="G5" s="32"/>
    </row>
    <row r="6" customFormat="false" ht="13" hidden="false" customHeight="false" outlineLevel="0" collapsed="false">
      <c r="A6" s="29"/>
      <c r="B6" s="33" t="s">
        <v>155</v>
      </c>
      <c r="C6" s="34" t="n">
        <v>10000</v>
      </c>
      <c r="D6" s="33" t="s">
        <v>33</v>
      </c>
      <c r="E6" s="35" t="n">
        <v>10000</v>
      </c>
      <c r="F6" s="36"/>
      <c r="G6" s="34"/>
    </row>
    <row r="7" customFormat="false" ht="13" hidden="false" customHeight="false" outlineLevel="0" collapsed="false">
      <c r="A7" s="29"/>
      <c r="B7" s="37"/>
      <c r="C7" s="38"/>
      <c r="D7" s="37"/>
      <c r="E7" s="39"/>
      <c r="F7" s="40"/>
      <c r="G7" s="38"/>
    </row>
    <row r="8" customFormat="false" ht="13" hidden="false" customHeight="false" outlineLevel="0" collapsed="false">
      <c r="A8" s="29"/>
      <c r="B8" s="26"/>
      <c r="C8" s="24" t="n">
        <f aca="false">SUM(C6:C7)</f>
        <v>10000</v>
      </c>
      <c r="D8" s="26"/>
      <c r="E8" s="41" t="n">
        <f aca="false">SUM(E6:E7)</f>
        <v>10000</v>
      </c>
      <c r="F8" s="26"/>
      <c r="G8" s="24"/>
    </row>
    <row r="11" customFormat="false" ht="13" hidden="false" customHeight="false" outlineLevel="0" collapsed="false">
      <c r="A11" s="29" t="n">
        <v>99</v>
      </c>
      <c r="B11" s="30" t="s">
        <v>153</v>
      </c>
      <c r="C11" s="30"/>
      <c r="D11" s="31" t="s">
        <v>31</v>
      </c>
      <c r="E11" s="31"/>
      <c r="F11" s="32" t="s">
        <v>154</v>
      </c>
      <c r="G11" s="32"/>
    </row>
    <row r="12" customFormat="false" ht="13" hidden="false" customHeight="false" outlineLevel="0" collapsed="false">
      <c r="A12" s="29"/>
      <c r="B12" s="33" t="s">
        <v>155</v>
      </c>
      <c r="C12" s="34" t="n">
        <v>5000</v>
      </c>
      <c r="D12" s="33" t="s">
        <v>33</v>
      </c>
      <c r="E12" s="35" t="n">
        <v>10000</v>
      </c>
      <c r="F12" s="36" t="s">
        <v>156</v>
      </c>
      <c r="G12" s="34" t="n">
        <v>70000</v>
      </c>
    </row>
    <row r="13" customFormat="false" ht="13" hidden="false" customHeight="false" outlineLevel="0" collapsed="false">
      <c r="A13" s="29"/>
      <c r="B13" s="37" t="s">
        <v>21</v>
      </c>
      <c r="C13" s="38" t="n">
        <v>75000</v>
      </c>
      <c r="D13" s="37"/>
      <c r="E13" s="39"/>
      <c r="F13" s="40"/>
      <c r="G13" s="38"/>
    </row>
    <row r="14" customFormat="false" ht="13" hidden="false" customHeight="false" outlineLevel="0" collapsed="false">
      <c r="A14" s="29"/>
      <c r="B14" s="26"/>
      <c r="C14" s="24" t="n">
        <f aca="false">SUM(C12:C13)</f>
        <v>80000</v>
      </c>
      <c r="D14" s="26"/>
      <c r="E14" s="41" t="n">
        <f aca="false">SUM(E12:E13)+SUM(G12:G13)</f>
        <v>80000</v>
      </c>
      <c r="F14" s="26"/>
      <c r="G14" s="24"/>
    </row>
  </sheetData>
  <mergeCells count="9">
    <mergeCell ref="A1:B1"/>
    <mergeCell ref="A5:A8"/>
    <mergeCell ref="B5:C5"/>
    <mergeCell ref="D5:E5"/>
    <mergeCell ref="F5:G5"/>
    <mergeCell ref="A11:A14"/>
    <mergeCell ref="B11:C11"/>
    <mergeCell ref="D11:E11"/>
    <mergeCell ref="F11:G1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tabColor rgb="FFF4B183"/>
    <pageSetUpPr fitToPage="false"/>
  </sheetPr>
  <dimension ref="A1:D13"/>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B13" activeCellId="0" sqref="B13"/>
    </sheetView>
  </sheetViews>
  <sheetFormatPr defaultRowHeight="20" zeroHeight="false" outlineLevelRow="0" outlineLevelCol="0"/>
  <cols>
    <col collapsed="false" customWidth="true" hidden="false" outlineLevel="0" max="1" min="1" style="0" width="18.51"/>
    <col collapsed="false" customWidth="true" hidden="false" outlineLevel="0" max="2" min="2" style="0" width="36.16"/>
    <col collapsed="false" customWidth="true" hidden="false" outlineLevel="0" max="3" min="3" style="42" width="9.51"/>
    <col collapsed="false" customWidth="true" hidden="false" outlineLevel="0" max="4" min="4" style="0" width="16.67"/>
    <col collapsed="false" customWidth="true" hidden="false" outlineLevel="0" max="5" min="5" style="0" width="5.83"/>
    <col collapsed="false" customWidth="true" hidden="false" outlineLevel="0" max="6" min="6" style="0" width="19.66"/>
    <col collapsed="false" customWidth="true" hidden="false" outlineLevel="0" max="8" min="7" style="0" width="16.67"/>
    <col collapsed="false" customWidth="true" hidden="false" outlineLevel="0" max="9" min="9" style="0" width="2.16"/>
    <col collapsed="false" customWidth="true" hidden="false" outlineLevel="0" max="11" min="10" style="0" width="16.67"/>
    <col collapsed="false" customWidth="true" hidden="false" outlineLevel="0" max="12" min="12" style="0" width="1.66"/>
    <col collapsed="false" customWidth="true" hidden="false" outlineLevel="0" max="1025" min="13" style="0" width="16.67"/>
  </cols>
  <sheetData>
    <row r="1" customFormat="false" ht="20" hidden="false" customHeight="true" outlineLevel="0" collapsed="false">
      <c r="A1" s="19" t="s">
        <v>157</v>
      </c>
      <c r="B1" s="19"/>
    </row>
    <row r="2" customFormat="false" ht="20" hidden="false" customHeight="true" outlineLevel="0" collapsed="false">
      <c r="D2" s="43"/>
    </row>
    <row r="3" customFormat="false" ht="20" hidden="false" customHeight="true" outlineLevel="0" collapsed="false">
      <c r="A3" s="20" t="n">
        <v>28</v>
      </c>
      <c r="B3" s="21" t="s">
        <v>158</v>
      </c>
      <c r="C3" s="44" t="n">
        <v>0</v>
      </c>
    </row>
    <row r="4" customFormat="false" ht="20" hidden="false" customHeight="true" outlineLevel="0" collapsed="false">
      <c r="A4" s="20"/>
      <c r="B4" s="23" t="s">
        <v>159</v>
      </c>
      <c r="C4" s="45"/>
    </row>
    <row r="5" customFormat="false" ht="20" hidden="false" customHeight="true" outlineLevel="0" collapsed="false">
      <c r="A5" s="20"/>
      <c r="B5" s="23" t="s">
        <v>160</v>
      </c>
      <c r="C5" s="45"/>
    </row>
    <row r="6" customFormat="false" ht="20" hidden="false" customHeight="true" outlineLevel="0" collapsed="false">
      <c r="A6" s="20"/>
      <c r="B6" s="23" t="s">
        <v>161</v>
      </c>
      <c r="C6" s="46" t="n">
        <v>10000</v>
      </c>
    </row>
    <row r="7" customFormat="false" ht="20" hidden="false" customHeight="true" outlineLevel="0" collapsed="false">
      <c r="A7" s="20"/>
      <c r="B7" s="47" t="s">
        <v>162</v>
      </c>
      <c r="C7" s="48" t="n">
        <f aca="false">SUM(C3:C6)</f>
        <v>10000</v>
      </c>
    </row>
    <row r="8" customFormat="false" ht="20" hidden="false" customHeight="true" outlineLevel="0" collapsed="false">
      <c r="A8" s="49"/>
    </row>
    <row r="9" customFormat="false" ht="20" hidden="false" customHeight="true" outlineLevel="0" collapsed="false">
      <c r="A9" s="20" t="n">
        <v>98</v>
      </c>
      <c r="B9" s="50" t="s">
        <v>158</v>
      </c>
      <c r="C9" s="44"/>
    </row>
    <row r="10" customFormat="false" ht="20" hidden="false" customHeight="true" outlineLevel="0" collapsed="false">
      <c r="A10" s="20"/>
      <c r="B10" s="23" t="s">
        <v>163</v>
      </c>
      <c r="C10" s="45" t="n">
        <v>-5000</v>
      </c>
    </row>
    <row r="11" customFormat="false" ht="20" hidden="false" customHeight="true" outlineLevel="0" collapsed="false">
      <c r="A11" s="20"/>
      <c r="B11" s="51" t="s">
        <v>159</v>
      </c>
      <c r="C11" s="45"/>
    </row>
    <row r="12" customFormat="false" ht="20" hidden="false" customHeight="true" outlineLevel="0" collapsed="false">
      <c r="A12" s="20"/>
      <c r="B12" s="51" t="s">
        <v>160</v>
      </c>
      <c r="C12" s="46"/>
    </row>
    <row r="13" customFormat="false" ht="20" hidden="false" customHeight="true" outlineLevel="0" collapsed="false">
      <c r="A13" s="20"/>
      <c r="B13" s="47" t="s">
        <v>164</v>
      </c>
      <c r="C13" s="46" t="n">
        <f aca="false">SUM(C10:C12)</f>
        <v>-5000</v>
      </c>
    </row>
  </sheetData>
  <mergeCells count="3">
    <mergeCell ref="A1:B1"/>
    <mergeCell ref="A3:A7"/>
    <mergeCell ref="A9:A1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BCAED5"/>
    <pageSetUpPr fitToPage="false"/>
  </sheetPr>
  <dimension ref="A1:O25"/>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L25" activeCellId="0" sqref="L25"/>
    </sheetView>
  </sheetViews>
  <sheetFormatPr defaultRowHeight="13" zeroHeight="false" outlineLevelRow="0" outlineLevelCol="0"/>
  <cols>
    <col collapsed="false" customWidth="true" hidden="false" outlineLevel="0" max="1" min="1" style="52" width="8.33"/>
    <col collapsed="false" customWidth="true" hidden="false" outlineLevel="0" max="2" min="2" style="53" width="6.83"/>
    <col collapsed="false" customWidth="true" hidden="false" outlineLevel="0" max="3" min="3" style="53" width="7.16"/>
    <col collapsed="false" customWidth="true" hidden="false" outlineLevel="0" max="4" min="4" style="53" width="9.83"/>
    <col collapsed="false" customWidth="true" hidden="false" outlineLevel="0" max="5" min="5" style="53" width="16.83"/>
    <col collapsed="false" customWidth="true" hidden="false" outlineLevel="0" max="6" min="6" style="53" width="14.66"/>
    <col collapsed="false" customWidth="true" hidden="false" outlineLevel="0" max="7" min="7" style="53" width="5.83"/>
    <col collapsed="false" customWidth="true" hidden="false" outlineLevel="0" max="8" min="8" style="53" width="7.79"/>
    <col collapsed="false" customWidth="true" hidden="false" outlineLevel="0" max="9" min="9" style="53" width="14.59"/>
    <col collapsed="false" customWidth="true" hidden="false" outlineLevel="0" max="10" min="10" style="54" width="8.51"/>
    <col collapsed="false" customWidth="true" hidden="false" outlineLevel="0" max="11" min="11" style="53" width="9.33"/>
    <col collapsed="false" customWidth="true" hidden="false" outlineLevel="0" max="12" min="12" style="53" width="9"/>
    <col collapsed="false" customWidth="true" hidden="false" outlineLevel="0" max="13" min="13" style="53" width="9.33"/>
    <col collapsed="false" customWidth="true" hidden="false" outlineLevel="0" max="15" min="14" style="53" width="8.83"/>
    <col collapsed="false" customWidth="false" hidden="false" outlineLevel="0" max="1025" min="16" style="53" width="11.5"/>
  </cols>
  <sheetData>
    <row r="1" customFormat="false" ht="13" hidden="false" customHeight="false" outlineLevel="0" collapsed="false">
      <c r="A1" s="55" t="s">
        <v>165</v>
      </c>
      <c r="B1" s="55"/>
    </row>
    <row r="2" s="57" customFormat="true" ht="11" hidden="false" customHeight="false" outlineLevel="0" collapsed="false">
      <c r="A2" s="56" t="s">
        <v>166</v>
      </c>
      <c r="B2" s="57" t="s">
        <v>167</v>
      </c>
      <c r="C2" s="57" t="s">
        <v>168</v>
      </c>
      <c r="D2" s="57" t="s">
        <v>169</v>
      </c>
      <c r="E2" s="57" t="s">
        <v>170</v>
      </c>
      <c r="F2" s="57" t="s">
        <v>171</v>
      </c>
      <c r="G2" s="57" t="s">
        <v>172</v>
      </c>
      <c r="H2" s="57" t="s">
        <v>173</v>
      </c>
      <c r="I2" s="57" t="s">
        <v>174</v>
      </c>
      <c r="J2" s="58" t="s">
        <v>175</v>
      </c>
      <c r="K2" s="57" t="s">
        <v>176</v>
      </c>
      <c r="L2" s="57" t="s">
        <v>177</v>
      </c>
      <c r="M2" s="57" t="s">
        <v>178</v>
      </c>
      <c r="N2" s="57" t="s">
        <v>179</v>
      </c>
    </row>
    <row r="3" customFormat="false" ht="13" hidden="false" customHeight="false" outlineLevel="0" collapsed="false">
      <c r="A3" s="59" t="n">
        <v>1</v>
      </c>
      <c r="B3" s="60" t="n">
        <v>1</v>
      </c>
      <c r="C3" s="59" t="n">
        <v>1</v>
      </c>
      <c r="D3" s="59" t="s">
        <v>180</v>
      </c>
      <c r="E3" s="59" t="s">
        <v>181</v>
      </c>
      <c r="F3" s="59" t="s">
        <v>3</v>
      </c>
      <c r="G3" s="59" t="s">
        <v>182</v>
      </c>
      <c r="H3" s="59" t="n">
        <v>1</v>
      </c>
      <c r="I3" s="59" t="s">
        <v>180</v>
      </c>
      <c r="J3" s="61" t="n">
        <f aca="false">TRUE()</f>
        <v>1</v>
      </c>
      <c r="K3" s="59" t="s">
        <v>183</v>
      </c>
      <c r="L3" s="62" t="n">
        <v>43831</v>
      </c>
      <c r="M3" s="62" t="n">
        <v>43831</v>
      </c>
      <c r="N3" s="62" t="s">
        <v>181</v>
      </c>
      <c r="O3" s="63"/>
    </row>
    <row r="4" customFormat="false" ht="13" hidden="false" customHeight="false" outlineLevel="0" collapsed="false">
      <c r="A4" s="59" t="n">
        <v>2</v>
      </c>
      <c r="B4" s="60" t="n">
        <v>2</v>
      </c>
      <c r="C4" s="59" t="n">
        <v>1</v>
      </c>
      <c r="D4" s="59" t="s">
        <v>184</v>
      </c>
      <c r="E4" s="59" t="s">
        <v>181</v>
      </c>
      <c r="F4" s="59" t="s">
        <v>26</v>
      </c>
      <c r="G4" s="59" t="s">
        <v>182</v>
      </c>
      <c r="H4" s="59" t="n">
        <v>2</v>
      </c>
      <c r="I4" s="59" t="s">
        <v>184</v>
      </c>
      <c r="J4" s="61" t="n">
        <f aca="false">TRUE()</f>
        <v>1</v>
      </c>
      <c r="K4" s="59" t="s">
        <v>183</v>
      </c>
      <c r="L4" s="62" t="n">
        <v>43831</v>
      </c>
      <c r="M4" s="62" t="n">
        <v>43831</v>
      </c>
      <c r="N4" s="62" t="s">
        <v>181</v>
      </c>
      <c r="O4" s="64"/>
    </row>
    <row r="5" customFormat="false" ht="13" hidden="false" customHeight="false" outlineLevel="0" collapsed="false">
      <c r="A5" s="59" t="n">
        <v>3</v>
      </c>
      <c r="B5" s="60" t="n">
        <v>3</v>
      </c>
      <c r="C5" s="59" t="n">
        <v>1</v>
      </c>
      <c r="D5" s="59" t="s">
        <v>185</v>
      </c>
      <c r="E5" s="59" t="s">
        <v>181</v>
      </c>
      <c r="F5" s="59" t="s">
        <v>31</v>
      </c>
      <c r="G5" s="59" t="s">
        <v>182</v>
      </c>
      <c r="H5" s="59" t="n">
        <v>3</v>
      </c>
      <c r="I5" s="59" t="s">
        <v>185</v>
      </c>
      <c r="J5" s="61" t="n">
        <f aca="false">TRUE()</f>
        <v>1</v>
      </c>
      <c r="K5" s="59" t="s">
        <v>183</v>
      </c>
      <c r="L5" s="62" t="n">
        <v>43831</v>
      </c>
      <c r="M5" s="62" t="n">
        <v>43831</v>
      </c>
      <c r="N5" s="62" t="s">
        <v>181</v>
      </c>
      <c r="O5" s="64"/>
    </row>
    <row r="6" customFormat="false" ht="13" hidden="false" customHeight="false" outlineLevel="0" collapsed="false">
      <c r="A6" s="59" t="n">
        <v>4</v>
      </c>
      <c r="B6" s="60" t="n">
        <v>4</v>
      </c>
      <c r="C6" s="59" t="n">
        <v>1</v>
      </c>
      <c r="D6" s="59" t="s">
        <v>186</v>
      </c>
      <c r="E6" s="59" t="s">
        <v>181</v>
      </c>
      <c r="F6" s="59" t="s">
        <v>36</v>
      </c>
      <c r="G6" s="59" t="s">
        <v>182</v>
      </c>
      <c r="H6" s="59" t="n">
        <v>4</v>
      </c>
      <c r="I6" s="59" t="s">
        <v>186</v>
      </c>
      <c r="J6" s="61" t="n">
        <f aca="false">TRUE()</f>
        <v>1</v>
      </c>
      <c r="K6" s="59" t="s">
        <v>183</v>
      </c>
      <c r="L6" s="62" t="n">
        <v>43831</v>
      </c>
      <c r="M6" s="62" t="n">
        <v>43831</v>
      </c>
      <c r="N6" s="62" t="s">
        <v>181</v>
      </c>
      <c r="O6" s="64"/>
    </row>
    <row r="7" customFormat="false" ht="13" hidden="false" customHeight="false" outlineLevel="0" collapsed="false">
      <c r="A7" s="59" t="n">
        <v>5</v>
      </c>
      <c r="B7" s="60" t="n">
        <v>5</v>
      </c>
      <c r="C7" s="59" t="n">
        <v>1</v>
      </c>
      <c r="D7" s="59" t="s">
        <v>187</v>
      </c>
      <c r="E7" s="59" t="s">
        <v>181</v>
      </c>
      <c r="F7" s="59" t="s">
        <v>44</v>
      </c>
      <c r="G7" s="59" t="s">
        <v>182</v>
      </c>
      <c r="H7" s="59" t="n">
        <v>5</v>
      </c>
      <c r="I7" s="59" t="s">
        <v>187</v>
      </c>
      <c r="J7" s="61" t="n">
        <f aca="false">TRUE()</f>
        <v>1</v>
      </c>
      <c r="K7" s="59" t="s">
        <v>183</v>
      </c>
      <c r="L7" s="62" t="n">
        <v>43831</v>
      </c>
      <c r="M7" s="62" t="n">
        <v>43831</v>
      </c>
      <c r="N7" s="62" t="s">
        <v>181</v>
      </c>
      <c r="O7" s="64"/>
    </row>
    <row r="8" customFormat="false" ht="13" hidden="false" customHeight="false" outlineLevel="0" collapsed="false">
      <c r="A8" s="59" t="n">
        <v>6</v>
      </c>
      <c r="B8" s="60" t="n">
        <v>6</v>
      </c>
      <c r="C8" s="59" t="n">
        <v>1</v>
      </c>
      <c r="D8" s="59" t="s">
        <v>180</v>
      </c>
      <c r="E8" s="59" t="s">
        <v>188</v>
      </c>
      <c r="F8" s="59" t="s">
        <v>7</v>
      </c>
      <c r="G8" s="59" t="s">
        <v>182</v>
      </c>
      <c r="H8" s="59" t="n">
        <v>102</v>
      </c>
      <c r="I8" s="59" t="s">
        <v>189</v>
      </c>
      <c r="J8" s="61" t="n">
        <f aca="false">TRUE()</f>
        <v>1</v>
      </c>
      <c r="K8" s="59" t="s">
        <v>183</v>
      </c>
      <c r="L8" s="62" t="n">
        <v>43831</v>
      </c>
      <c r="M8" s="62" t="n">
        <v>43831</v>
      </c>
      <c r="N8" s="62" t="s">
        <v>181</v>
      </c>
      <c r="O8" s="64"/>
    </row>
    <row r="9" customFormat="false" ht="13" hidden="false" customHeight="false" outlineLevel="0" collapsed="false">
      <c r="A9" s="59" t="n">
        <v>7</v>
      </c>
      <c r="B9" s="60" t="n">
        <v>7</v>
      </c>
      <c r="C9" s="59" t="n">
        <v>1</v>
      </c>
      <c r="D9" s="59" t="s">
        <v>180</v>
      </c>
      <c r="E9" s="59" t="s">
        <v>188</v>
      </c>
      <c r="F9" s="59" t="s">
        <v>19</v>
      </c>
      <c r="G9" s="59" t="s">
        <v>182</v>
      </c>
      <c r="H9" s="59" t="n">
        <v>103</v>
      </c>
      <c r="I9" s="59" t="s">
        <v>190</v>
      </c>
      <c r="J9" s="61" t="n">
        <f aca="false">FALSE()</f>
        <v>0</v>
      </c>
      <c r="K9" s="59" t="s">
        <v>183</v>
      </c>
      <c r="L9" s="62" t="n">
        <v>43831</v>
      </c>
      <c r="M9" s="62" t="n">
        <v>43831</v>
      </c>
      <c r="N9" s="62" t="s">
        <v>181</v>
      </c>
      <c r="O9" s="64"/>
    </row>
    <row r="10" customFormat="false" ht="13" hidden="false" customHeight="false" outlineLevel="0" collapsed="false">
      <c r="A10" s="59" t="n">
        <v>8</v>
      </c>
      <c r="B10" s="60" t="n">
        <v>8</v>
      </c>
      <c r="C10" s="59" t="n">
        <v>1</v>
      </c>
      <c r="D10" s="59" t="s">
        <v>180</v>
      </c>
      <c r="E10" s="59" t="s">
        <v>188</v>
      </c>
      <c r="F10" s="59" t="s">
        <v>21</v>
      </c>
      <c r="G10" s="59" t="s">
        <v>182</v>
      </c>
      <c r="H10" s="59" t="n">
        <v>104</v>
      </c>
      <c r="I10" s="59" t="s">
        <v>191</v>
      </c>
      <c r="J10" s="61" t="n">
        <f aca="false">FALSE()</f>
        <v>0</v>
      </c>
      <c r="K10" s="59" t="s">
        <v>183</v>
      </c>
      <c r="L10" s="62" t="n">
        <v>43831</v>
      </c>
      <c r="M10" s="62" t="n">
        <v>43831</v>
      </c>
      <c r="N10" s="62" t="s">
        <v>181</v>
      </c>
      <c r="O10" s="64"/>
    </row>
    <row r="11" customFormat="false" ht="13" hidden="false" customHeight="false" outlineLevel="0" collapsed="false">
      <c r="A11" s="59" t="n">
        <v>9</v>
      </c>
      <c r="B11" s="60" t="n">
        <v>9</v>
      </c>
      <c r="C11" s="59" t="n">
        <v>1</v>
      </c>
      <c r="D11" s="59" t="s">
        <v>184</v>
      </c>
      <c r="E11" s="59" t="s">
        <v>192</v>
      </c>
      <c r="F11" s="59" t="s">
        <v>193</v>
      </c>
      <c r="G11" s="59" t="s">
        <v>182</v>
      </c>
      <c r="H11" s="59" t="n">
        <v>203</v>
      </c>
      <c r="I11" s="59" t="s">
        <v>194</v>
      </c>
      <c r="J11" s="61" t="n">
        <f aca="false">FALSE()</f>
        <v>0</v>
      </c>
      <c r="K11" s="59" t="s">
        <v>183</v>
      </c>
      <c r="L11" s="62" t="n">
        <v>43831</v>
      </c>
      <c r="M11" s="62" t="n">
        <v>43831</v>
      </c>
      <c r="N11" s="62" t="s">
        <v>181</v>
      </c>
      <c r="O11" s="64"/>
    </row>
    <row r="12" customFormat="false" ht="13" hidden="false" customHeight="false" outlineLevel="0" collapsed="false">
      <c r="A12" s="59" t="n">
        <v>10</v>
      </c>
      <c r="B12" s="60" t="n">
        <v>10</v>
      </c>
      <c r="C12" s="59" t="n">
        <v>1</v>
      </c>
      <c r="D12" s="59" t="s">
        <v>185</v>
      </c>
      <c r="E12" s="59" t="s">
        <v>195</v>
      </c>
      <c r="F12" s="65" t="s">
        <v>33</v>
      </c>
      <c r="G12" s="59" t="s">
        <v>182</v>
      </c>
      <c r="H12" s="59" t="n">
        <v>300</v>
      </c>
      <c r="I12" s="59" t="s">
        <v>196</v>
      </c>
      <c r="J12" s="61" t="n">
        <f aca="false">FALSE()</f>
        <v>0</v>
      </c>
      <c r="K12" s="59" t="s">
        <v>183</v>
      </c>
      <c r="L12" s="62" t="n">
        <v>43831</v>
      </c>
      <c r="M12" s="62" t="n">
        <v>43831</v>
      </c>
      <c r="N12" s="62" t="s">
        <v>181</v>
      </c>
      <c r="O12" s="64"/>
    </row>
    <row r="13" customFormat="false" ht="13" hidden="false" customHeight="false" outlineLevel="0" collapsed="false">
      <c r="A13" s="59" t="n">
        <v>11</v>
      </c>
      <c r="B13" s="60" t="n">
        <v>11</v>
      </c>
      <c r="C13" s="59" t="n">
        <v>1</v>
      </c>
      <c r="D13" s="59" t="s">
        <v>186</v>
      </c>
      <c r="E13" s="59" t="s">
        <v>197</v>
      </c>
      <c r="F13" s="59" t="s">
        <v>38</v>
      </c>
      <c r="G13" s="59" t="s">
        <v>182</v>
      </c>
      <c r="H13" s="59" t="n">
        <v>41</v>
      </c>
      <c r="I13" s="59" t="s">
        <v>186</v>
      </c>
      <c r="J13" s="61" t="n">
        <f aca="false">FALSE()</f>
        <v>0</v>
      </c>
      <c r="K13" s="59" t="s">
        <v>183</v>
      </c>
      <c r="L13" s="62" t="n">
        <v>43831</v>
      </c>
      <c r="M13" s="62" t="n">
        <v>43831</v>
      </c>
      <c r="N13" s="62" t="s">
        <v>181</v>
      </c>
      <c r="O13" s="64"/>
    </row>
    <row r="14" customFormat="false" ht="13" hidden="false" customHeight="false" outlineLevel="0" collapsed="false">
      <c r="A14" s="59" t="n">
        <v>12</v>
      </c>
      <c r="B14" s="60" t="n">
        <v>12</v>
      </c>
      <c r="C14" s="59" t="n">
        <v>1</v>
      </c>
      <c r="D14" s="59" t="s">
        <v>187</v>
      </c>
      <c r="E14" s="59" t="s">
        <v>198</v>
      </c>
      <c r="F14" s="59" t="s">
        <v>45</v>
      </c>
      <c r="G14" s="59" t="s">
        <v>182</v>
      </c>
      <c r="H14" s="59" t="n">
        <v>504</v>
      </c>
      <c r="I14" s="59" t="s">
        <v>199</v>
      </c>
      <c r="J14" s="61" t="n">
        <f aca="false">FALSE()</f>
        <v>0</v>
      </c>
      <c r="K14" s="59" t="s">
        <v>183</v>
      </c>
      <c r="L14" s="62" t="n">
        <v>43831</v>
      </c>
      <c r="M14" s="62" t="n">
        <v>43831</v>
      </c>
      <c r="N14" s="62" t="s">
        <v>181</v>
      </c>
      <c r="O14" s="64"/>
    </row>
    <row r="15" customFormat="false" ht="13" hidden="false" customHeight="false" outlineLevel="0" collapsed="false">
      <c r="A15" s="59" t="n">
        <v>13</v>
      </c>
      <c r="B15" s="60" t="n">
        <v>13</v>
      </c>
      <c r="C15" s="59" t="n">
        <v>1</v>
      </c>
      <c r="D15" s="59" t="s">
        <v>187</v>
      </c>
      <c r="E15" s="59" t="s">
        <v>198</v>
      </c>
      <c r="F15" s="59" t="s">
        <v>49</v>
      </c>
      <c r="G15" s="59" t="s">
        <v>182</v>
      </c>
      <c r="H15" s="59" t="n">
        <v>6</v>
      </c>
      <c r="I15" s="59" t="s">
        <v>200</v>
      </c>
      <c r="J15" s="61" t="n">
        <f aca="false">FALSE()</f>
        <v>0</v>
      </c>
      <c r="K15" s="59" t="s">
        <v>183</v>
      </c>
      <c r="L15" s="62" t="n">
        <v>43831</v>
      </c>
      <c r="M15" s="62" t="n">
        <v>43831</v>
      </c>
      <c r="N15" s="62" t="s">
        <v>181</v>
      </c>
      <c r="O15" s="64"/>
    </row>
    <row r="16" customFormat="false" ht="13" hidden="false" customHeight="false" outlineLevel="0" collapsed="false">
      <c r="A16" s="59" t="n">
        <v>14</v>
      </c>
      <c r="B16" s="60" t="n">
        <v>14</v>
      </c>
      <c r="C16" s="59" t="n">
        <v>1</v>
      </c>
      <c r="D16" s="59" t="s">
        <v>180</v>
      </c>
      <c r="E16" s="59" t="s">
        <v>201</v>
      </c>
      <c r="F16" s="59" t="s">
        <v>10</v>
      </c>
      <c r="G16" s="59" t="s">
        <v>182</v>
      </c>
      <c r="H16" s="59" t="n">
        <v>102</v>
      </c>
      <c r="I16" s="59" t="s">
        <v>189</v>
      </c>
      <c r="J16" s="61" t="n">
        <f aca="false">FALSE()</f>
        <v>0</v>
      </c>
      <c r="K16" s="59" t="s">
        <v>183</v>
      </c>
      <c r="L16" s="62" t="n">
        <v>43831</v>
      </c>
      <c r="M16" s="62" t="n">
        <v>43831</v>
      </c>
      <c r="N16" s="62" t="s">
        <v>181</v>
      </c>
      <c r="O16" s="64"/>
    </row>
    <row r="17" customFormat="false" ht="13" hidden="false" customHeight="false" outlineLevel="0" collapsed="false">
      <c r="A17" s="59" t="n">
        <v>15</v>
      </c>
      <c r="B17" s="60" t="n">
        <v>15</v>
      </c>
      <c r="C17" s="59" t="n">
        <v>1</v>
      </c>
      <c r="D17" s="59" t="s">
        <v>180</v>
      </c>
      <c r="E17" s="59" t="s">
        <v>202</v>
      </c>
      <c r="F17" s="59" t="s">
        <v>203</v>
      </c>
      <c r="G17" s="59" t="s">
        <v>182</v>
      </c>
      <c r="H17" s="59" t="n">
        <v>104001</v>
      </c>
      <c r="I17" s="59" t="s">
        <v>191</v>
      </c>
      <c r="J17" s="61" t="n">
        <f aca="false">FALSE()</f>
        <v>0</v>
      </c>
      <c r="K17" s="59" t="s">
        <v>183</v>
      </c>
      <c r="L17" s="62" t="n">
        <v>43831</v>
      </c>
      <c r="M17" s="62" t="n">
        <v>43831</v>
      </c>
      <c r="N17" s="62" t="s">
        <v>181</v>
      </c>
      <c r="O17" s="64"/>
    </row>
    <row r="18" customFormat="false" ht="13" hidden="false" customHeight="false" outlineLevel="0" collapsed="false">
      <c r="A18" s="59" t="n">
        <v>16</v>
      </c>
      <c r="B18" s="60" t="n">
        <v>16</v>
      </c>
      <c r="C18" s="59" t="n">
        <v>1</v>
      </c>
      <c r="D18" s="59" t="s">
        <v>186</v>
      </c>
      <c r="E18" s="59" t="s">
        <v>204</v>
      </c>
      <c r="F18" s="59" t="s">
        <v>205</v>
      </c>
      <c r="G18" s="59" t="s">
        <v>182</v>
      </c>
      <c r="H18" s="59" t="n">
        <v>41001</v>
      </c>
      <c r="I18" s="59" t="s">
        <v>186</v>
      </c>
      <c r="J18" s="61" t="n">
        <f aca="false">FALSE()</f>
        <v>0</v>
      </c>
      <c r="K18" s="59" t="s">
        <v>183</v>
      </c>
      <c r="L18" s="62" t="n">
        <v>43831</v>
      </c>
      <c r="M18" s="62" t="n">
        <v>43831</v>
      </c>
      <c r="N18" s="62" t="s">
        <v>181</v>
      </c>
      <c r="O18" s="64"/>
    </row>
    <row r="19" customFormat="false" ht="13" hidden="false" customHeight="false" outlineLevel="0" collapsed="false">
      <c r="A19" s="59" t="n">
        <v>17</v>
      </c>
      <c r="B19" s="60" t="n">
        <v>17</v>
      </c>
      <c r="C19" s="59" t="n">
        <v>1</v>
      </c>
      <c r="D19" s="59" t="s">
        <v>187</v>
      </c>
      <c r="E19" s="59" t="s">
        <v>206</v>
      </c>
      <c r="F19" s="59" t="s">
        <v>207</v>
      </c>
      <c r="G19" s="59" t="s">
        <v>182</v>
      </c>
      <c r="H19" s="59" t="n">
        <v>504001</v>
      </c>
      <c r="I19" s="59" t="s">
        <v>199</v>
      </c>
      <c r="J19" s="61" t="n">
        <f aca="false">FALSE()</f>
        <v>0</v>
      </c>
      <c r="K19" s="59" t="s">
        <v>183</v>
      </c>
      <c r="L19" s="62" t="n">
        <v>43831</v>
      </c>
      <c r="M19" s="62" t="n">
        <v>43831</v>
      </c>
      <c r="N19" s="62" t="s">
        <v>181</v>
      </c>
      <c r="O19" s="64"/>
    </row>
    <row r="20" customFormat="false" ht="13" hidden="false" customHeight="false" outlineLevel="0" collapsed="false">
      <c r="A20" s="59" t="n">
        <v>18</v>
      </c>
      <c r="B20" s="60" t="n">
        <v>18</v>
      </c>
      <c r="C20" s="59" t="n">
        <v>1</v>
      </c>
      <c r="D20" s="59" t="s">
        <v>180</v>
      </c>
      <c r="E20" s="59" t="s">
        <v>208</v>
      </c>
      <c r="F20" s="59" t="s">
        <v>209</v>
      </c>
      <c r="G20" s="59" t="s">
        <v>182</v>
      </c>
      <c r="H20" s="59" t="n">
        <v>10201001</v>
      </c>
      <c r="I20" s="59" t="s">
        <v>189</v>
      </c>
      <c r="J20" s="61" t="n">
        <f aca="false">FALSE()</f>
        <v>0</v>
      </c>
      <c r="K20" s="59" t="s">
        <v>183</v>
      </c>
      <c r="L20" s="62" t="n">
        <v>43831</v>
      </c>
      <c r="M20" s="62" t="n">
        <v>43831</v>
      </c>
      <c r="N20" s="62" t="s">
        <v>181</v>
      </c>
      <c r="O20" s="64"/>
    </row>
    <row r="21" customFormat="false" ht="13" hidden="false" customHeight="false" outlineLevel="0" collapsed="false">
      <c r="A21" s="59" t="n">
        <v>19</v>
      </c>
      <c r="B21" s="60" t="n">
        <v>19</v>
      </c>
      <c r="C21" s="59" t="n">
        <v>1</v>
      </c>
      <c r="D21" s="59" t="s">
        <v>187</v>
      </c>
      <c r="E21" s="59" t="s">
        <v>210</v>
      </c>
      <c r="F21" s="59" t="s">
        <v>211</v>
      </c>
      <c r="G21" s="59" t="s">
        <v>182</v>
      </c>
      <c r="H21" s="59" t="n">
        <v>6001</v>
      </c>
      <c r="I21" s="59" t="s">
        <v>200</v>
      </c>
      <c r="J21" s="61" t="n">
        <f aca="false">FALSE()</f>
        <v>0</v>
      </c>
      <c r="K21" s="59" t="s">
        <v>183</v>
      </c>
      <c r="L21" s="62" t="n">
        <v>43831</v>
      </c>
      <c r="M21" s="62" t="n">
        <v>43831</v>
      </c>
      <c r="N21" s="62" t="s">
        <v>181</v>
      </c>
      <c r="O21" s="64"/>
    </row>
    <row r="22" customFormat="false" ht="13" hidden="false" customHeight="false" outlineLevel="0" collapsed="false">
      <c r="A22" s="59" t="n">
        <v>20</v>
      </c>
      <c r="B22" s="60" t="n">
        <v>20</v>
      </c>
      <c r="C22" s="59" t="n">
        <v>1</v>
      </c>
      <c r="D22" s="59" t="s">
        <v>180</v>
      </c>
      <c r="E22" s="59" t="s">
        <v>201</v>
      </c>
      <c r="F22" s="59" t="s">
        <v>15</v>
      </c>
      <c r="G22" s="59" t="s">
        <v>182</v>
      </c>
      <c r="H22" s="59" t="n">
        <v>10202</v>
      </c>
      <c r="I22" s="59" t="s">
        <v>212</v>
      </c>
      <c r="J22" s="61" t="n">
        <f aca="false">FALSE()</f>
        <v>0</v>
      </c>
      <c r="K22" s="59" t="s">
        <v>183</v>
      </c>
      <c r="L22" s="62" t="n">
        <v>43831</v>
      </c>
      <c r="M22" s="62" t="n">
        <v>43831</v>
      </c>
      <c r="N22" s="62" t="s">
        <v>181</v>
      </c>
      <c r="O22" s="64"/>
    </row>
    <row r="23" customFormat="false" ht="13" hidden="false" customHeight="false" outlineLevel="0" collapsed="false">
      <c r="A23" s="59" t="n">
        <v>21</v>
      </c>
      <c r="B23" s="60" t="n">
        <v>21</v>
      </c>
      <c r="C23" s="59" t="n">
        <v>1</v>
      </c>
      <c r="D23" s="59" t="s">
        <v>187</v>
      </c>
      <c r="E23" s="59" t="s">
        <v>213</v>
      </c>
      <c r="F23" s="59" t="s">
        <v>17</v>
      </c>
      <c r="G23" s="59" t="s">
        <v>182</v>
      </c>
      <c r="H23" s="59" t="n">
        <v>1020201</v>
      </c>
      <c r="I23" s="59" t="s">
        <v>212</v>
      </c>
      <c r="J23" s="61" t="n">
        <f aca="false">FALSE()</f>
        <v>0</v>
      </c>
      <c r="K23" s="59" t="s">
        <v>183</v>
      </c>
      <c r="L23" s="62" t="n">
        <v>43831</v>
      </c>
      <c r="M23" s="62" t="n">
        <v>43831</v>
      </c>
      <c r="N23" s="62" t="s">
        <v>181</v>
      </c>
      <c r="O23" s="64"/>
    </row>
    <row r="24" customFormat="false" ht="12.8" hidden="false" customHeight="false" outlineLevel="0" collapsed="false">
      <c r="A24" s="66" t="n">
        <v>30</v>
      </c>
      <c r="B24" s="67" t="n">
        <v>22</v>
      </c>
      <c r="C24" s="66" t="n">
        <v>1</v>
      </c>
      <c r="D24" s="66" t="s">
        <v>184</v>
      </c>
      <c r="E24" s="66" t="s">
        <v>214</v>
      </c>
      <c r="F24" s="66" t="s">
        <v>156</v>
      </c>
      <c r="G24" s="66" t="s">
        <v>182</v>
      </c>
      <c r="H24" s="66" t="n">
        <v>203001</v>
      </c>
      <c r="I24" s="66" t="s">
        <v>184</v>
      </c>
      <c r="J24" s="68" t="n">
        <f aca="false">FALSE()</f>
        <v>0</v>
      </c>
      <c r="K24" s="66" t="s">
        <v>215</v>
      </c>
      <c r="L24" s="69" t="n">
        <v>43832</v>
      </c>
      <c r="M24" s="69" t="n">
        <v>43832</v>
      </c>
      <c r="N24" s="70" t="s">
        <v>181</v>
      </c>
    </row>
    <row r="25" customFormat="false" ht="12.8" hidden="false" customHeight="false" outlineLevel="0" collapsed="false">
      <c r="A25" s="52" t="n">
        <v>101</v>
      </c>
      <c r="B25" s="53" t="n">
        <v>23</v>
      </c>
      <c r="C25" s="53" t="n">
        <v>1</v>
      </c>
      <c r="D25" s="53" t="s">
        <v>184</v>
      </c>
      <c r="E25" s="53" t="s">
        <v>216</v>
      </c>
      <c r="F25" s="53" t="s">
        <v>217</v>
      </c>
      <c r="G25" s="53" t="s">
        <v>182</v>
      </c>
      <c r="H25" s="53" t="n">
        <v>10300001</v>
      </c>
      <c r="I25" s="53" t="s">
        <v>218</v>
      </c>
      <c r="J25" s="71" t="b">
        <v>0</v>
      </c>
      <c r="K25" s="53" t="s">
        <v>215</v>
      </c>
      <c r="L25" s="6" t="n">
        <v>43834</v>
      </c>
      <c r="M25" s="6" t="n">
        <v>43834</v>
      </c>
      <c r="N25" s="53" t="s">
        <v>181</v>
      </c>
    </row>
  </sheetData>
  <mergeCells count="1">
    <mergeCell ref="A1:B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27"/>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E29" activeCellId="0" sqref="E29"/>
    </sheetView>
  </sheetViews>
  <sheetFormatPr defaultRowHeight="13" zeroHeight="false" outlineLevelRow="0" outlineLevelCol="0"/>
  <cols>
    <col collapsed="false" customWidth="true" hidden="false" outlineLevel="0" max="1" min="1" style="52" width="8.33"/>
    <col collapsed="false" customWidth="true" hidden="false" outlineLevel="0" max="2" min="2" style="53" width="12.5"/>
    <col collapsed="false" customWidth="true" hidden="false" outlineLevel="0" max="3" min="3" style="53" width="10.84"/>
    <col collapsed="false" customWidth="true" hidden="false" outlineLevel="0" max="4" min="4" style="53" width="9.83"/>
    <col collapsed="false" customWidth="true" hidden="false" outlineLevel="0" max="6" min="5" style="54" width="8.16"/>
    <col collapsed="false" customWidth="true" hidden="false" outlineLevel="0" max="7" min="7" style="53" width="13.66"/>
    <col collapsed="false" customWidth="true" hidden="false" outlineLevel="0" max="9" min="8" style="53" width="9"/>
    <col collapsed="false" customWidth="true" hidden="false" outlineLevel="0" max="10" min="10" style="53" width="9.33"/>
    <col collapsed="false" customWidth="true" hidden="false" outlineLevel="0" max="11" min="11" style="53" width="8.83"/>
    <col collapsed="false" customWidth="true" hidden="false" outlineLevel="0" max="12" min="12" style="53" width="40.5"/>
    <col collapsed="false" customWidth="false" hidden="false" outlineLevel="0" max="1021" min="13" style="53" width="11.5"/>
    <col collapsed="false" customWidth="false" hidden="false" outlineLevel="0" max="1025" min="1022" style="0" width="11.5"/>
  </cols>
  <sheetData>
    <row r="1" customFormat="false" ht="13" hidden="false" customHeight="false" outlineLevel="0" collapsed="false">
      <c r="A1" s="55" t="s">
        <v>219</v>
      </c>
      <c r="B1" s="55"/>
      <c r="C1" s="57"/>
    </row>
    <row r="2" s="57" customFormat="true" ht="13" hidden="false" customHeight="false" outlineLevel="0" collapsed="false">
      <c r="A2" s="56" t="s">
        <v>166</v>
      </c>
      <c r="B2" s="57" t="s">
        <v>167</v>
      </c>
      <c r="C2" s="57" t="s">
        <v>170</v>
      </c>
      <c r="D2" s="57" t="s">
        <v>171</v>
      </c>
      <c r="E2" s="58" t="s">
        <v>220</v>
      </c>
      <c r="F2" s="58" t="s">
        <v>221</v>
      </c>
      <c r="G2" s="57" t="s">
        <v>222</v>
      </c>
      <c r="H2" s="57" t="s">
        <v>176</v>
      </c>
      <c r="I2" s="57" t="s">
        <v>177</v>
      </c>
      <c r="J2" s="57" t="s">
        <v>178</v>
      </c>
      <c r="K2" s="57" t="s">
        <v>179</v>
      </c>
    </row>
    <row r="3" customFormat="false" ht="13" hidden="false" customHeight="false" outlineLevel="0" collapsed="false">
      <c r="A3" s="52" t="n">
        <v>31</v>
      </c>
      <c r="B3" s="53" t="n">
        <v>1</v>
      </c>
      <c r="C3" s="53" t="s">
        <v>181</v>
      </c>
      <c r="D3" s="53" t="s">
        <v>223</v>
      </c>
      <c r="E3" s="54" t="n">
        <f aca="false">FALSE()</f>
        <v>0</v>
      </c>
      <c r="F3" s="54" t="s">
        <v>224</v>
      </c>
      <c r="H3" s="53" t="s">
        <v>215</v>
      </c>
      <c r="I3" s="6" t="n">
        <v>43832</v>
      </c>
      <c r="J3" s="6" t="n">
        <v>43832</v>
      </c>
      <c r="K3" s="53" t="s">
        <v>181</v>
      </c>
    </row>
    <row r="4" customFormat="false" ht="13" hidden="false" customHeight="false" outlineLevel="0" collapsed="false">
      <c r="A4" s="52" t="n">
        <v>32</v>
      </c>
      <c r="B4" s="53" t="n">
        <v>2</v>
      </c>
      <c r="C4" s="53" t="s">
        <v>225</v>
      </c>
      <c r="D4" s="53" t="s">
        <v>226</v>
      </c>
      <c r="E4" s="54" t="n">
        <f aca="false">TRUE()</f>
        <v>1</v>
      </c>
      <c r="F4" s="54" t="s">
        <v>227</v>
      </c>
      <c r="H4" s="53" t="s">
        <v>215</v>
      </c>
      <c r="I4" s="6" t="n">
        <v>43832</v>
      </c>
      <c r="J4" s="6" t="n">
        <v>43832</v>
      </c>
      <c r="K4" s="53" t="s">
        <v>181</v>
      </c>
    </row>
    <row r="5" customFormat="false" ht="13" hidden="false" customHeight="false" outlineLevel="0" collapsed="false">
      <c r="A5" s="52" t="n">
        <v>33</v>
      </c>
      <c r="B5" s="53" t="n">
        <v>3</v>
      </c>
      <c r="C5" s="53" t="s">
        <v>225</v>
      </c>
      <c r="D5" s="53" t="s">
        <v>228</v>
      </c>
      <c r="E5" s="54" t="n">
        <f aca="false">TRUE()</f>
        <v>1</v>
      </c>
      <c r="F5" s="54" t="s">
        <v>227</v>
      </c>
      <c r="H5" s="53" t="s">
        <v>215</v>
      </c>
      <c r="I5" s="6" t="n">
        <v>43832</v>
      </c>
      <c r="J5" s="6" t="n">
        <v>43832</v>
      </c>
      <c r="K5" s="53" t="s">
        <v>181</v>
      </c>
    </row>
    <row r="6" customFormat="false" ht="13" hidden="false" customHeight="false" outlineLevel="0" collapsed="false">
      <c r="A6" s="52" t="n">
        <v>34</v>
      </c>
      <c r="B6" s="53" t="n">
        <v>4</v>
      </c>
      <c r="C6" s="53" t="s">
        <v>225</v>
      </c>
      <c r="D6" s="53" t="s">
        <v>229</v>
      </c>
      <c r="E6" s="54" t="n">
        <f aca="false">TRUE()</f>
        <v>1</v>
      </c>
      <c r="F6" s="54" t="s">
        <v>227</v>
      </c>
      <c r="H6" s="53" t="s">
        <v>215</v>
      </c>
      <c r="I6" s="6" t="n">
        <v>43832</v>
      </c>
      <c r="J6" s="6" t="n">
        <v>43832</v>
      </c>
      <c r="K6" s="53" t="s">
        <v>181</v>
      </c>
    </row>
    <row r="7" customFormat="false" ht="13" hidden="false" customHeight="false" outlineLevel="0" collapsed="false">
      <c r="A7" s="52" t="n">
        <v>35</v>
      </c>
      <c r="B7" s="53" t="n">
        <v>5</v>
      </c>
      <c r="C7" s="53" t="s">
        <v>181</v>
      </c>
      <c r="D7" s="53" t="s">
        <v>230</v>
      </c>
      <c r="E7" s="54" t="n">
        <f aca="false">FALSE()</f>
        <v>0</v>
      </c>
      <c r="F7" s="54" t="s">
        <v>231</v>
      </c>
      <c r="H7" s="53" t="s">
        <v>215</v>
      </c>
      <c r="I7" s="6" t="n">
        <v>43832</v>
      </c>
      <c r="J7" s="6" t="n">
        <v>43832</v>
      </c>
      <c r="K7" s="53" t="s">
        <v>181</v>
      </c>
    </row>
    <row r="8" customFormat="false" ht="13" hidden="false" customHeight="false" outlineLevel="0" collapsed="false">
      <c r="A8" s="52" t="n">
        <v>36</v>
      </c>
      <c r="B8" s="53" t="n">
        <v>6</v>
      </c>
      <c r="C8" s="53" t="s">
        <v>232</v>
      </c>
      <c r="D8" s="53" t="s">
        <v>233</v>
      </c>
      <c r="E8" s="54" t="n">
        <f aca="false">FALSE()</f>
        <v>0</v>
      </c>
      <c r="F8" s="54" t="s">
        <v>234</v>
      </c>
      <c r="H8" s="53" t="s">
        <v>215</v>
      </c>
      <c r="I8" s="6" t="n">
        <v>43832</v>
      </c>
      <c r="J8" s="6" t="n">
        <v>43832</v>
      </c>
      <c r="K8" s="53" t="s">
        <v>181</v>
      </c>
    </row>
    <row r="9" customFormat="false" ht="13" hidden="false" customHeight="false" outlineLevel="0" collapsed="false">
      <c r="A9" s="52" t="n">
        <v>37</v>
      </c>
      <c r="B9" s="53" t="n">
        <v>7</v>
      </c>
      <c r="C9" s="53" t="s">
        <v>232</v>
      </c>
      <c r="D9" s="53" t="s">
        <v>235</v>
      </c>
      <c r="E9" s="54" t="n">
        <f aca="false">FALSE()</f>
        <v>0</v>
      </c>
      <c r="F9" s="54" t="s">
        <v>234</v>
      </c>
      <c r="H9" s="53" t="s">
        <v>215</v>
      </c>
      <c r="I9" s="6" t="n">
        <v>43832</v>
      </c>
      <c r="J9" s="6" t="n">
        <v>43832</v>
      </c>
      <c r="K9" s="53" t="s">
        <v>181</v>
      </c>
    </row>
    <row r="10" customFormat="false" ht="13" hidden="false" customHeight="false" outlineLevel="0" collapsed="false">
      <c r="A10" s="52" t="n">
        <v>38</v>
      </c>
      <c r="B10" s="53" t="n">
        <v>8</v>
      </c>
      <c r="C10" s="53" t="s">
        <v>232</v>
      </c>
      <c r="D10" s="53" t="s">
        <v>236</v>
      </c>
      <c r="E10" s="54" t="n">
        <f aca="false">FALSE()</f>
        <v>0</v>
      </c>
      <c r="F10" s="54" t="s">
        <v>234</v>
      </c>
      <c r="H10" s="53" t="s">
        <v>215</v>
      </c>
      <c r="I10" s="6" t="n">
        <v>43832</v>
      </c>
      <c r="J10" s="6" t="n">
        <v>43832</v>
      </c>
      <c r="K10" s="53" t="s">
        <v>181</v>
      </c>
    </row>
    <row r="11" customFormat="false" ht="13" hidden="false" customHeight="false" outlineLevel="0" collapsed="false">
      <c r="A11" s="52" t="n">
        <v>39</v>
      </c>
      <c r="B11" s="53" t="n">
        <v>9</v>
      </c>
      <c r="C11" s="53" t="s">
        <v>237</v>
      </c>
      <c r="D11" s="53" t="s">
        <v>238</v>
      </c>
      <c r="E11" s="54" t="n">
        <f aca="false">FALSE()</f>
        <v>0</v>
      </c>
      <c r="F11" s="54" t="s">
        <v>239</v>
      </c>
      <c r="H11" s="53" t="s">
        <v>215</v>
      </c>
      <c r="I11" s="6" t="n">
        <v>43832</v>
      </c>
      <c r="J11" s="6" t="n">
        <v>43832</v>
      </c>
      <c r="K11" s="53" t="s">
        <v>181</v>
      </c>
    </row>
    <row r="12" customFormat="false" ht="13" hidden="false" customHeight="false" outlineLevel="0" collapsed="false">
      <c r="A12" s="52" t="n">
        <v>40</v>
      </c>
      <c r="B12" s="53" t="n">
        <v>10</v>
      </c>
      <c r="C12" s="53" t="s">
        <v>237</v>
      </c>
      <c r="D12" s="53" t="s">
        <v>240</v>
      </c>
      <c r="E12" s="54" t="n">
        <f aca="false">FALSE()</f>
        <v>0</v>
      </c>
      <c r="F12" s="54" t="s">
        <v>239</v>
      </c>
      <c r="H12" s="53" t="s">
        <v>215</v>
      </c>
      <c r="I12" s="6" t="n">
        <v>43832</v>
      </c>
      <c r="J12" s="6" t="n">
        <v>43832</v>
      </c>
      <c r="K12" s="53" t="s">
        <v>181</v>
      </c>
    </row>
    <row r="13" customFormat="false" ht="13" hidden="false" customHeight="false" outlineLevel="0" collapsed="false">
      <c r="A13" s="52" t="n">
        <v>41</v>
      </c>
      <c r="B13" s="53" t="n">
        <v>11</v>
      </c>
      <c r="C13" s="53" t="s">
        <v>237</v>
      </c>
      <c r="D13" s="53" t="s">
        <v>241</v>
      </c>
      <c r="E13" s="54" t="n">
        <f aca="false">FALSE()</f>
        <v>0</v>
      </c>
      <c r="F13" s="54" t="s">
        <v>239</v>
      </c>
      <c r="H13" s="53" t="s">
        <v>215</v>
      </c>
      <c r="I13" s="6" t="n">
        <v>43832</v>
      </c>
      <c r="J13" s="6" t="n">
        <v>43832</v>
      </c>
      <c r="K13" s="53" t="s">
        <v>181</v>
      </c>
    </row>
    <row r="14" customFormat="false" ht="13" hidden="false" customHeight="false" outlineLevel="0" collapsed="false">
      <c r="A14" s="52" t="n">
        <v>42</v>
      </c>
      <c r="B14" s="53" t="n">
        <v>12</v>
      </c>
      <c r="C14" s="53" t="s">
        <v>242</v>
      </c>
      <c r="D14" s="53" t="s">
        <v>243</v>
      </c>
      <c r="E14" s="54" t="n">
        <f aca="false">TRUE()</f>
        <v>1</v>
      </c>
      <c r="F14" s="54" t="s">
        <v>227</v>
      </c>
      <c r="H14" s="53" t="s">
        <v>215</v>
      </c>
      <c r="I14" s="6" t="n">
        <v>43832</v>
      </c>
      <c r="J14" s="6" t="n">
        <v>43832</v>
      </c>
      <c r="K14" s="53" t="s">
        <v>181</v>
      </c>
    </row>
    <row r="15" customFormat="false" ht="13" hidden="false" customHeight="false" outlineLevel="0" collapsed="false">
      <c r="A15" s="52" t="n">
        <v>43</v>
      </c>
      <c r="B15" s="53" t="n">
        <v>13</v>
      </c>
      <c r="C15" s="53" t="s">
        <v>244</v>
      </c>
      <c r="D15" s="53" t="s">
        <v>245</v>
      </c>
      <c r="E15" s="54" t="n">
        <f aca="false">TRUE()</f>
        <v>1</v>
      </c>
      <c r="F15" s="54" t="s">
        <v>227</v>
      </c>
      <c r="H15" s="53" t="s">
        <v>215</v>
      </c>
      <c r="I15" s="6" t="n">
        <v>43832</v>
      </c>
      <c r="J15" s="6" t="n">
        <v>43832</v>
      </c>
      <c r="K15" s="53" t="s">
        <v>181</v>
      </c>
    </row>
    <row r="16" customFormat="false" ht="13" hidden="false" customHeight="false" outlineLevel="0" collapsed="false">
      <c r="A16" s="52" t="n">
        <v>44</v>
      </c>
      <c r="B16" s="53" t="n">
        <v>14</v>
      </c>
      <c r="C16" s="53" t="s">
        <v>244</v>
      </c>
      <c r="D16" s="53" t="s">
        <v>246</v>
      </c>
      <c r="E16" s="54" t="n">
        <f aca="false">TRUE()</f>
        <v>1</v>
      </c>
      <c r="F16" s="54" t="s">
        <v>227</v>
      </c>
      <c r="H16" s="53" t="s">
        <v>215</v>
      </c>
      <c r="I16" s="6" t="n">
        <v>43832</v>
      </c>
      <c r="J16" s="6" t="n">
        <v>43832</v>
      </c>
      <c r="K16" s="53" t="s">
        <v>181</v>
      </c>
    </row>
    <row r="17" customFormat="false" ht="13" hidden="false" customHeight="false" outlineLevel="0" collapsed="false">
      <c r="A17" s="52" t="n">
        <v>45</v>
      </c>
      <c r="B17" s="53" t="n">
        <v>15</v>
      </c>
      <c r="C17" s="53" t="s">
        <v>244</v>
      </c>
      <c r="D17" s="53" t="s">
        <v>247</v>
      </c>
      <c r="E17" s="54" t="n">
        <f aca="false">TRUE()</f>
        <v>1</v>
      </c>
      <c r="F17" s="54" t="s">
        <v>227</v>
      </c>
      <c r="H17" s="53" t="s">
        <v>215</v>
      </c>
      <c r="I17" s="6" t="n">
        <v>43832</v>
      </c>
      <c r="J17" s="6" t="n">
        <v>43832</v>
      </c>
      <c r="K17" s="53" t="s">
        <v>181</v>
      </c>
    </row>
    <row r="18" customFormat="false" ht="13" hidden="false" customHeight="false" outlineLevel="0" collapsed="false">
      <c r="A18" s="52" t="n">
        <v>46</v>
      </c>
      <c r="B18" s="53" t="n">
        <v>16</v>
      </c>
      <c r="C18" s="53" t="s">
        <v>248</v>
      </c>
      <c r="D18" s="53" t="s">
        <v>245</v>
      </c>
      <c r="E18" s="54" t="n">
        <f aca="false">TRUE()</f>
        <v>1</v>
      </c>
      <c r="F18" s="54" t="s">
        <v>227</v>
      </c>
      <c r="H18" s="53" t="s">
        <v>215</v>
      </c>
      <c r="I18" s="6" t="n">
        <v>43832</v>
      </c>
      <c r="J18" s="6" t="n">
        <v>43832</v>
      </c>
      <c r="K18" s="53" t="s">
        <v>181</v>
      </c>
    </row>
    <row r="19" customFormat="false" ht="13" hidden="false" customHeight="false" outlineLevel="0" collapsed="false">
      <c r="A19" s="52" t="n">
        <v>47</v>
      </c>
      <c r="B19" s="53" t="n">
        <v>17</v>
      </c>
      <c r="C19" s="53" t="s">
        <v>248</v>
      </c>
      <c r="D19" s="53" t="s">
        <v>246</v>
      </c>
      <c r="E19" s="54" t="n">
        <f aca="false">TRUE()</f>
        <v>1</v>
      </c>
      <c r="F19" s="54" t="s">
        <v>227</v>
      </c>
      <c r="H19" s="53" t="s">
        <v>215</v>
      </c>
      <c r="I19" s="6" t="n">
        <v>43832</v>
      </c>
      <c r="J19" s="6" t="n">
        <v>43832</v>
      </c>
      <c r="K19" s="53" t="s">
        <v>181</v>
      </c>
    </row>
    <row r="20" customFormat="false" ht="13" hidden="false" customHeight="false" outlineLevel="0" collapsed="false">
      <c r="A20" s="52" t="n">
        <v>48</v>
      </c>
      <c r="B20" s="53" t="n">
        <v>18</v>
      </c>
      <c r="C20" s="53" t="s">
        <v>248</v>
      </c>
      <c r="D20" s="53" t="s">
        <v>247</v>
      </c>
      <c r="E20" s="54" t="n">
        <f aca="false">TRUE()</f>
        <v>1</v>
      </c>
      <c r="F20" s="54" t="s">
        <v>227</v>
      </c>
      <c r="H20" s="53" t="s">
        <v>215</v>
      </c>
      <c r="I20" s="6" t="n">
        <v>43832</v>
      </c>
      <c r="J20" s="6" t="n">
        <v>43832</v>
      </c>
      <c r="K20" s="53" t="s">
        <v>181</v>
      </c>
    </row>
    <row r="21" customFormat="false" ht="13" hidden="false" customHeight="false" outlineLevel="0" collapsed="false">
      <c r="A21" s="52" t="n">
        <v>49</v>
      </c>
      <c r="B21" s="53" t="n">
        <v>19</v>
      </c>
      <c r="C21" s="53" t="s">
        <v>181</v>
      </c>
      <c r="D21" s="53" t="s">
        <v>249</v>
      </c>
      <c r="E21" s="54" t="n">
        <f aca="false">FALSE()</f>
        <v>0</v>
      </c>
      <c r="F21" s="54" t="s">
        <v>239</v>
      </c>
      <c r="H21" s="53" t="s">
        <v>215</v>
      </c>
      <c r="I21" s="6" t="n">
        <v>43832</v>
      </c>
      <c r="J21" s="6" t="n">
        <v>43832</v>
      </c>
      <c r="K21" s="53" t="s">
        <v>181</v>
      </c>
    </row>
    <row r="22" customFormat="false" ht="13" hidden="false" customHeight="false" outlineLevel="0" collapsed="false">
      <c r="A22" s="52" t="n">
        <v>50</v>
      </c>
      <c r="B22" s="53" t="n">
        <v>20</v>
      </c>
      <c r="C22" s="53" t="s">
        <v>250</v>
      </c>
      <c r="D22" s="53" t="s">
        <v>251</v>
      </c>
      <c r="E22" s="54" t="n">
        <f aca="false">TRUE()</f>
        <v>1</v>
      </c>
      <c r="F22" s="54" t="s">
        <v>227</v>
      </c>
      <c r="H22" s="53" t="s">
        <v>215</v>
      </c>
      <c r="I22" s="6" t="n">
        <v>43832</v>
      </c>
      <c r="J22" s="6" t="n">
        <v>43832</v>
      </c>
      <c r="K22" s="53" t="s">
        <v>181</v>
      </c>
    </row>
    <row r="23" customFormat="false" ht="13" hidden="false" customHeight="false" outlineLevel="0" collapsed="false">
      <c r="A23" s="52" t="n">
        <v>51</v>
      </c>
      <c r="B23" s="53" t="n">
        <v>21</v>
      </c>
      <c r="C23" s="53" t="s">
        <v>250</v>
      </c>
      <c r="D23" s="53" t="s">
        <v>252</v>
      </c>
      <c r="E23" s="54" t="n">
        <f aca="false">TRUE()</f>
        <v>1</v>
      </c>
      <c r="F23" s="54" t="s">
        <v>227</v>
      </c>
      <c r="H23" s="53" t="s">
        <v>215</v>
      </c>
      <c r="I23" s="6" t="n">
        <v>43832</v>
      </c>
      <c r="J23" s="6" t="n">
        <v>43832</v>
      </c>
      <c r="K23" s="53" t="s">
        <v>181</v>
      </c>
    </row>
    <row r="24" customFormat="false" ht="13" hidden="false" customHeight="false" outlineLevel="0" collapsed="false">
      <c r="A24" s="52" t="n">
        <v>52</v>
      </c>
      <c r="B24" s="53" t="n">
        <v>22</v>
      </c>
      <c r="C24" s="53" t="s">
        <v>181</v>
      </c>
      <c r="D24" s="53" t="s">
        <v>253</v>
      </c>
      <c r="E24" s="54" t="n">
        <f aca="false">FALSE()</f>
        <v>0</v>
      </c>
      <c r="F24" s="54" t="s">
        <v>254</v>
      </c>
      <c r="H24" s="53" t="s">
        <v>215</v>
      </c>
      <c r="I24" s="6" t="n">
        <v>43832</v>
      </c>
      <c r="J24" s="6" t="n">
        <v>43832</v>
      </c>
      <c r="K24" s="53" t="s">
        <v>181</v>
      </c>
    </row>
    <row r="25" customFormat="false" ht="13" hidden="false" customHeight="false" outlineLevel="0" collapsed="false">
      <c r="A25" s="52" t="n">
        <v>53</v>
      </c>
      <c r="B25" s="53" t="n">
        <v>23</v>
      </c>
      <c r="C25" s="53" t="s">
        <v>255</v>
      </c>
      <c r="D25" s="53" t="s">
        <v>256</v>
      </c>
      <c r="E25" s="54" t="n">
        <f aca="false">TRUE()</f>
        <v>1</v>
      </c>
      <c r="F25" s="54" t="s">
        <v>227</v>
      </c>
      <c r="H25" s="53" t="s">
        <v>215</v>
      </c>
      <c r="I25" s="6" t="n">
        <v>43832</v>
      </c>
      <c r="J25" s="6" t="n">
        <v>43832</v>
      </c>
      <c r="K25" s="53" t="s">
        <v>181</v>
      </c>
    </row>
    <row r="26" customFormat="false" ht="13" hidden="false" customHeight="false" outlineLevel="0" collapsed="false">
      <c r="A26" s="52" t="n">
        <v>54</v>
      </c>
      <c r="B26" s="53" t="n">
        <v>24</v>
      </c>
      <c r="C26" s="53" t="s">
        <v>255</v>
      </c>
      <c r="D26" s="53" t="s">
        <v>257</v>
      </c>
      <c r="E26" s="54" t="n">
        <f aca="false">TRUE()</f>
        <v>1</v>
      </c>
      <c r="F26" s="54" t="s">
        <v>227</v>
      </c>
      <c r="H26" s="53" t="s">
        <v>215</v>
      </c>
      <c r="I26" s="6" t="n">
        <v>43832</v>
      </c>
      <c r="J26" s="6" t="n">
        <v>43832</v>
      </c>
      <c r="K26" s="53" t="s">
        <v>181</v>
      </c>
    </row>
    <row r="27" customFormat="false" ht="13" hidden="false" customHeight="false" outlineLevel="0" collapsed="false">
      <c r="A27" s="52" t="n">
        <v>55</v>
      </c>
      <c r="B27" s="53" t="n">
        <v>25</v>
      </c>
      <c r="C27" s="53" t="s">
        <v>255</v>
      </c>
      <c r="D27" s="53" t="s">
        <v>258</v>
      </c>
      <c r="E27" s="54" t="n">
        <f aca="false">TRUE()</f>
        <v>1</v>
      </c>
      <c r="F27" s="54" t="s">
        <v>227</v>
      </c>
      <c r="H27" s="53" t="s">
        <v>215</v>
      </c>
      <c r="I27" s="6" t="n">
        <v>43832</v>
      </c>
      <c r="J27" s="6" t="n">
        <v>43832</v>
      </c>
      <c r="K27" s="53" t="s">
        <v>181</v>
      </c>
    </row>
  </sheetData>
  <mergeCells count="1">
    <mergeCell ref="A1:B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N2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B5" activeCellId="0" sqref="B5"/>
    </sheetView>
  </sheetViews>
  <sheetFormatPr defaultRowHeight="13" zeroHeight="false" outlineLevelRow="0" outlineLevelCol="0"/>
  <cols>
    <col collapsed="false" customWidth="true" hidden="false" outlineLevel="0" max="1" min="1" style="52" width="8.33"/>
    <col collapsed="false" customWidth="true" hidden="false" outlineLevel="0" max="2" min="2" style="53" width="12.5"/>
    <col collapsed="false" customWidth="true" hidden="false" outlineLevel="0" max="3" min="3" style="53" width="9.83"/>
    <col collapsed="false" customWidth="true" hidden="false" outlineLevel="0" max="4" min="4" style="54" width="9.83"/>
    <col collapsed="false" customWidth="true" hidden="false" outlineLevel="0" max="5" min="5" style="54" width="11.33"/>
    <col collapsed="false" customWidth="true" hidden="false" outlineLevel="0" max="6" min="6" style="53" width="8.16"/>
    <col collapsed="false" customWidth="true" hidden="false" outlineLevel="0" max="7" min="7" style="53" width="13.66"/>
    <col collapsed="false" customWidth="true" hidden="false" outlineLevel="0" max="8" min="8" style="53" width="4.17"/>
    <col collapsed="false" customWidth="true" hidden="false" outlineLevel="0" max="9" min="9" style="53" width="4.33"/>
    <col collapsed="false" customWidth="true" hidden="false" outlineLevel="0" max="10" min="10" style="72" width="9.33"/>
    <col collapsed="false" customWidth="true" hidden="false" outlineLevel="0" max="11" min="11" style="53" width="4.5"/>
    <col collapsed="false" customWidth="true" hidden="false" outlineLevel="0" max="12" min="12" style="53" width="8.33"/>
    <col collapsed="false" customWidth="true" hidden="false" outlineLevel="0" max="13" min="13" style="53" width="7.49"/>
    <col collapsed="false" customWidth="true" hidden="false" outlineLevel="0" max="14" min="14" style="53" width="7.83"/>
    <col collapsed="false" customWidth="true" hidden="false" outlineLevel="0" max="15" min="15" style="53" width="40"/>
    <col collapsed="false" customWidth="false" hidden="false" outlineLevel="0" max="1021" min="16" style="53" width="11.5"/>
    <col collapsed="false" customWidth="false" hidden="false" outlineLevel="0" max="1025" min="1022" style="0" width="11.5"/>
  </cols>
  <sheetData>
    <row r="1" customFormat="false" ht="13" hidden="false" customHeight="false" outlineLevel="0" collapsed="false">
      <c r="B1" s="57" t="s">
        <v>259</v>
      </c>
      <c r="C1" s="57"/>
    </row>
    <row r="2" s="57" customFormat="true" ht="13" hidden="false" customHeight="false" outlineLevel="0" collapsed="false">
      <c r="A2" s="56" t="s">
        <v>166</v>
      </c>
      <c r="B2" s="57" t="s">
        <v>167</v>
      </c>
      <c r="C2" s="57" t="s">
        <v>169</v>
      </c>
      <c r="D2" s="58" t="s">
        <v>260</v>
      </c>
      <c r="E2" s="58" t="s">
        <v>171</v>
      </c>
      <c r="F2" s="57" t="s">
        <v>261</v>
      </c>
      <c r="G2" s="57" t="s">
        <v>262</v>
      </c>
      <c r="H2" s="57" t="s">
        <v>222</v>
      </c>
      <c r="I2" s="57" t="s">
        <v>172</v>
      </c>
      <c r="J2" s="72" t="s">
        <v>263</v>
      </c>
      <c r="K2" s="57" t="s">
        <v>176</v>
      </c>
      <c r="L2" s="57" t="s">
        <v>177</v>
      </c>
      <c r="M2" s="57" t="s">
        <v>178</v>
      </c>
      <c r="N2" s="57" t="s">
        <v>179</v>
      </c>
    </row>
    <row r="3" customFormat="false" ht="13" hidden="false" customHeight="false" outlineLevel="0" collapsed="false">
      <c r="A3" s="52" t="n">
        <v>56</v>
      </c>
      <c r="B3" s="53" t="n">
        <v>1</v>
      </c>
      <c r="C3" s="53" t="s">
        <v>264</v>
      </c>
      <c r="D3" s="54" t="n">
        <v>115</v>
      </c>
      <c r="E3" s="53" t="s">
        <v>265</v>
      </c>
      <c r="F3" s="53" t="n">
        <f aca="false">TRUE()</f>
        <v>1</v>
      </c>
      <c r="G3" s="53" t="n">
        <f aca="false">FALSE()</f>
        <v>0</v>
      </c>
      <c r="I3" s="53" t="s">
        <v>182</v>
      </c>
      <c r="J3" s="72" t="n">
        <v>250</v>
      </c>
      <c r="K3" s="53" t="s">
        <v>215</v>
      </c>
      <c r="L3" s="6" t="n">
        <v>43832</v>
      </c>
      <c r="M3" s="6" t="n">
        <v>43832</v>
      </c>
      <c r="N3" s="53" t="s">
        <v>181</v>
      </c>
    </row>
    <row r="4" customFormat="false" ht="13" hidden="false" customHeight="false" outlineLevel="0" collapsed="false">
      <c r="A4" s="52" t="n">
        <v>57</v>
      </c>
      <c r="B4" s="53" t="n">
        <v>2</v>
      </c>
      <c r="C4" s="53" t="s">
        <v>264</v>
      </c>
      <c r="D4" s="54" t="n">
        <v>116</v>
      </c>
      <c r="E4" s="53" t="s">
        <v>266</v>
      </c>
      <c r="F4" s="53" t="n">
        <f aca="false">TRUE()</f>
        <v>1</v>
      </c>
      <c r="G4" s="53" t="n">
        <f aca="false">FALSE()</f>
        <v>0</v>
      </c>
      <c r="I4" s="53" t="s">
        <v>182</v>
      </c>
      <c r="J4" s="72" t="n">
        <v>350</v>
      </c>
      <c r="K4" s="53" t="s">
        <v>215</v>
      </c>
      <c r="L4" s="6" t="n">
        <v>43832</v>
      </c>
      <c r="M4" s="6" t="n">
        <v>43832</v>
      </c>
      <c r="N4" s="53" t="s">
        <v>181</v>
      </c>
    </row>
    <row r="5" customFormat="false" ht="13" hidden="false" customHeight="false" outlineLevel="0" collapsed="false">
      <c r="A5" s="52" t="n">
        <v>58</v>
      </c>
      <c r="B5" s="53" t="n">
        <v>3</v>
      </c>
      <c r="C5" s="53" t="s">
        <v>264</v>
      </c>
      <c r="D5" s="54" t="n">
        <v>117</v>
      </c>
      <c r="E5" s="53" t="s">
        <v>267</v>
      </c>
      <c r="F5" s="53" t="n">
        <f aca="false">TRUE()</f>
        <v>1</v>
      </c>
      <c r="G5" s="53" t="n">
        <f aca="false">FALSE()</f>
        <v>0</v>
      </c>
      <c r="I5" s="53" t="s">
        <v>182</v>
      </c>
      <c r="J5" s="72" t="n">
        <v>1000</v>
      </c>
      <c r="K5" s="53" t="s">
        <v>215</v>
      </c>
      <c r="L5" s="6" t="n">
        <v>43832</v>
      </c>
      <c r="M5" s="6" t="n">
        <v>43832</v>
      </c>
      <c r="N5" s="53" t="s">
        <v>181</v>
      </c>
    </row>
    <row r="6" customFormat="false" ht="13" hidden="false" customHeight="false" outlineLevel="0" collapsed="false">
      <c r="A6" s="52" t="n">
        <v>59</v>
      </c>
      <c r="B6" s="53" t="n">
        <v>4</v>
      </c>
      <c r="C6" s="53" t="s">
        <v>268</v>
      </c>
      <c r="D6" s="54" t="n">
        <v>231</v>
      </c>
      <c r="E6" s="53" t="s">
        <v>269</v>
      </c>
      <c r="F6" s="53" t="n">
        <f aca="false">TRUE()</f>
        <v>1</v>
      </c>
      <c r="G6" s="53" t="n">
        <f aca="false">FALSE()</f>
        <v>0</v>
      </c>
      <c r="I6" s="53" t="s">
        <v>182</v>
      </c>
      <c r="J6" s="72" t="n">
        <v>120</v>
      </c>
      <c r="K6" s="53" t="s">
        <v>215</v>
      </c>
      <c r="L6" s="6" t="n">
        <v>43832</v>
      </c>
      <c r="M6" s="6" t="n">
        <v>43832</v>
      </c>
      <c r="N6" s="53" t="s">
        <v>181</v>
      </c>
    </row>
    <row r="7" customFormat="false" ht="13" hidden="false" customHeight="false" outlineLevel="0" collapsed="false">
      <c r="A7" s="52" t="n">
        <v>60</v>
      </c>
      <c r="B7" s="53" t="n">
        <v>5</v>
      </c>
      <c r="C7" s="53" t="s">
        <v>268</v>
      </c>
      <c r="D7" s="54" t="n">
        <v>232</v>
      </c>
      <c r="E7" s="53" t="s">
        <v>270</v>
      </c>
      <c r="F7" s="53" t="n">
        <f aca="false">TRUE()</f>
        <v>1</v>
      </c>
      <c r="G7" s="53" t="n">
        <f aca="false">FALSE()</f>
        <v>0</v>
      </c>
      <c r="I7" s="53" t="s">
        <v>182</v>
      </c>
      <c r="J7" s="72" t="n">
        <v>180</v>
      </c>
      <c r="K7" s="53" t="s">
        <v>215</v>
      </c>
      <c r="L7" s="6" t="n">
        <v>43832</v>
      </c>
      <c r="M7" s="6" t="n">
        <v>43832</v>
      </c>
      <c r="N7" s="53" t="s">
        <v>181</v>
      </c>
    </row>
    <row r="8" customFormat="false" ht="13" hidden="false" customHeight="false" outlineLevel="0" collapsed="false">
      <c r="A8" s="52" t="n">
        <v>61</v>
      </c>
      <c r="B8" s="53" t="n">
        <v>6</v>
      </c>
      <c r="C8" s="53" t="s">
        <v>268</v>
      </c>
      <c r="D8" s="54" t="n">
        <v>233</v>
      </c>
      <c r="E8" s="53" t="s">
        <v>271</v>
      </c>
      <c r="F8" s="53" t="n">
        <f aca="false">TRUE()</f>
        <v>1</v>
      </c>
      <c r="G8" s="53" t="n">
        <f aca="false">FALSE()</f>
        <v>0</v>
      </c>
      <c r="I8" s="53" t="s">
        <v>182</v>
      </c>
      <c r="J8" s="72" t="n">
        <v>600</v>
      </c>
      <c r="K8" s="53" t="s">
        <v>215</v>
      </c>
      <c r="L8" s="6" t="n">
        <v>43832</v>
      </c>
      <c r="M8" s="6" t="n">
        <v>43832</v>
      </c>
      <c r="N8" s="53" t="s">
        <v>181</v>
      </c>
    </row>
    <row r="9" customFormat="false" ht="13" hidden="false" customHeight="false" outlineLevel="0" collapsed="false">
      <c r="A9" s="52" t="n">
        <v>62</v>
      </c>
      <c r="B9" s="53" t="n">
        <v>7</v>
      </c>
      <c r="C9" s="53" t="s">
        <v>272</v>
      </c>
      <c r="D9" s="54" t="n">
        <v>963</v>
      </c>
      <c r="E9" s="54" t="s">
        <v>273</v>
      </c>
      <c r="F9" s="53" t="n">
        <f aca="false">TRUE()</f>
        <v>1</v>
      </c>
      <c r="G9" s="53" t="n">
        <f aca="false">TRUE()</f>
        <v>1</v>
      </c>
      <c r="I9" s="53" t="s">
        <v>182</v>
      </c>
      <c r="J9" s="72" t="n">
        <v>1400</v>
      </c>
      <c r="K9" s="53" t="s">
        <v>215</v>
      </c>
      <c r="L9" s="6" t="n">
        <v>43832</v>
      </c>
      <c r="M9" s="6" t="n">
        <v>43832</v>
      </c>
      <c r="N9" s="53" t="s">
        <v>181</v>
      </c>
    </row>
    <row r="10" customFormat="false" ht="13" hidden="false" customHeight="false" outlineLevel="0" collapsed="false">
      <c r="A10" s="52" t="n">
        <v>63</v>
      </c>
      <c r="B10" s="53" t="n">
        <v>8</v>
      </c>
      <c r="C10" s="53" t="s">
        <v>272</v>
      </c>
      <c r="D10" s="54" t="n">
        <v>13231</v>
      </c>
      <c r="E10" s="54" t="s">
        <v>274</v>
      </c>
      <c r="F10" s="53" t="n">
        <f aca="false">TRUE()</f>
        <v>1</v>
      </c>
      <c r="G10" s="53" t="n">
        <f aca="false">TRUE()</f>
        <v>1</v>
      </c>
      <c r="I10" s="53" t="s">
        <v>182</v>
      </c>
      <c r="J10" s="72" t="n">
        <v>2800</v>
      </c>
      <c r="K10" s="53" t="s">
        <v>215</v>
      </c>
      <c r="L10" s="6" t="n">
        <v>43832</v>
      </c>
      <c r="M10" s="6" t="n">
        <v>43832</v>
      </c>
      <c r="N10" s="53" t="s">
        <v>181</v>
      </c>
    </row>
    <row r="11" customFormat="false" ht="13" hidden="false" customHeight="false" outlineLevel="0" collapsed="false">
      <c r="A11" s="52" t="n">
        <v>64</v>
      </c>
      <c r="B11" s="53" t="n">
        <v>9</v>
      </c>
      <c r="C11" s="53" t="s">
        <v>275</v>
      </c>
      <c r="D11" s="54" t="n">
        <v>8742</v>
      </c>
      <c r="E11" s="54" t="s">
        <v>276</v>
      </c>
      <c r="F11" s="53" t="n">
        <f aca="false">TRUE()</f>
        <v>1</v>
      </c>
      <c r="G11" s="53" t="n">
        <f aca="false">FALSE()</f>
        <v>0</v>
      </c>
      <c r="I11" s="53" t="s">
        <v>182</v>
      </c>
      <c r="J11" s="72" t="n">
        <v>450</v>
      </c>
      <c r="K11" s="53" t="s">
        <v>215</v>
      </c>
      <c r="L11" s="6" t="n">
        <v>43832</v>
      </c>
      <c r="M11" s="6" t="n">
        <v>43832</v>
      </c>
      <c r="N11" s="53" t="s">
        <v>181</v>
      </c>
    </row>
    <row r="12" customFormat="false" ht="13" hidden="false" customHeight="false" outlineLevel="0" collapsed="false">
      <c r="A12" s="52" t="n">
        <v>65</v>
      </c>
      <c r="B12" s="53" t="n">
        <v>10</v>
      </c>
      <c r="C12" s="53" t="s">
        <v>275</v>
      </c>
      <c r="D12" s="54" t="n">
        <v>8743</v>
      </c>
      <c r="E12" s="54" t="s">
        <v>277</v>
      </c>
      <c r="F12" s="53" t="n">
        <f aca="false">TRUE()</f>
        <v>1</v>
      </c>
      <c r="G12" s="53" t="n">
        <f aca="false">FALSE()</f>
        <v>0</v>
      </c>
      <c r="I12" s="53" t="s">
        <v>182</v>
      </c>
      <c r="J12" s="72" t="n">
        <v>450</v>
      </c>
      <c r="K12" s="53" t="s">
        <v>215</v>
      </c>
      <c r="L12" s="6" t="n">
        <v>43832</v>
      </c>
      <c r="M12" s="6" t="n">
        <v>43832</v>
      </c>
      <c r="N12" s="53" t="s">
        <v>181</v>
      </c>
    </row>
    <row r="13" customFormat="false" ht="13" hidden="false" customHeight="false" outlineLevel="0" collapsed="false">
      <c r="A13" s="52" t="n">
        <v>66</v>
      </c>
      <c r="B13" s="53" t="n">
        <v>11</v>
      </c>
      <c r="C13" s="53" t="s">
        <v>275</v>
      </c>
      <c r="D13" s="54" t="n">
        <v>8744</v>
      </c>
      <c r="E13" s="54" t="s">
        <v>278</v>
      </c>
      <c r="F13" s="53" t="n">
        <f aca="false">TRUE()</f>
        <v>1</v>
      </c>
      <c r="G13" s="53" t="n">
        <f aca="false">FALSE()</f>
        <v>0</v>
      </c>
      <c r="I13" s="53" t="s">
        <v>182</v>
      </c>
      <c r="J13" s="72" t="n">
        <v>450</v>
      </c>
      <c r="K13" s="53" t="s">
        <v>215</v>
      </c>
      <c r="L13" s="6" t="n">
        <v>43832</v>
      </c>
      <c r="M13" s="6" t="n">
        <v>43832</v>
      </c>
      <c r="N13" s="53" t="s">
        <v>181</v>
      </c>
    </row>
    <row r="14" customFormat="false" ht="13" hidden="false" customHeight="false" outlineLevel="0" collapsed="false">
      <c r="A14" s="52" t="n">
        <v>67</v>
      </c>
      <c r="B14" s="53" t="n">
        <v>12</v>
      </c>
      <c r="C14" s="53" t="s">
        <v>279</v>
      </c>
      <c r="D14" s="54" t="n">
        <v>300</v>
      </c>
      <c r="E14" s="54" t="s">
        <v>280</v>
      </c>
      <c r="F14" s="53" t="n">
        <f aca="false">FALSE()</f>
        <v>0</v>
      </c>
      <c r="G14" s="53" t="n">
        <f aca="false">FALSE()</f>
        <v>0</v>
      </c>
      <c r="H14" s="53" t="s">
        <v>281</v>
      </c>
      <c r="I14" s="53" t="s">
        <v>182</v>
      </c>
      <c r="J14" s="72" t="n">
        <v>0</v>
      </c>
      <c r="K14" s="53" t="s">
        <v>215</v>
      </c>
      <c r="L14" s="6" t="n">
        <v>43832</v>
      </c>
      <c r="M14" s="6" t="n">
        <v>43832</v>
      </c>
      <c r="N14" s="53" t="s">
        <v>181</v>
      </c>
    </row>
    <row r="15" customFormat="false" ht="13" hidden="false" customHeight="false" outlineLevel="0" collapsed="false">
      <c r="A15" s="52" t="n">
        <v>68</v>
      </c>
      <c r="B15" s="53" t="n">
        <v>13</v>
      </c>
      <c r="C15" s="53" t="s">
        <v>279</v>
      </c>
      <c r="D15" s="54" t="n">
        <v>400</v>
      </c>
      <c r="E15" s="54" t="s">
        <v>282</v>
      </c>
      <c r="F15" s="53" t="n">
        <f aca="false">TRUE()</f>
        <v>1</v>
      </c>
      <c r="G15" s="53" t="n">
        <f aca="false">FALSE()</f>
        <v>0</v>
      </c>
      <c r="H15" s="53" t="s">
        <v>281</v>
      </c>
      <c r="I15" s="53" t="s">
        <v>182</v>
      </c>
      <c r="J15" s="72" t="n">
        <v>80</v>
      </c>
      <c r="K15" s="53" t="s">
        <v>215</v>
      </c>
      <c r="L15" s="6" t="n">
        <v>43832</v>
      </c>
      <c r="M15" s="6" t="n">
        <v>43832</v>
      </c>
      <c r="N15" s="53" t="s">
        <v>181</v>
      </c>
    </row>
    <row r="16" customFormat="false" ht="13" hidden="false" customHeight="false" outlineLevel="0" collapsed="false">
      <c r="A16" s="52" t="n">
        <v>69</v>
      </c>
      <c r="B16" s="53" t="n">
        <v>14</v>
      </c>
      <c r="C16" s="53" t="s">
        <v>279</v>
      </c>
      <c r="D16" s="54" t="n">
        <v>500</v>
      </c>
      <c r="E16" s="54" t="s">
        <v>283</v>
      </c>
      <c r="F16" s="53" t="n">
        <f aca="false">TRUE()</f>
        <v>1</v>
      </c>
      <c r="G16" s="53" t="n">
        <f aca="false">FALSE()</f>
        <v>0</v>
      </c>
      <c r="H16" s="53" t="s">
        <v>284</v>
      </c>
      <c r="I16" s="53" t="s">
        <v>182</v>
      </c>
      <c r="J16" s="72" t="n">
        <v>320</v>
      </c>
      <c r="K16" s="53" t="s">
        <v>215</v>
      </c>
      <c r="L16" s="6" t="n">
        <v>43832</v>
      </c>
      <c r="M16" s="6" t="n">
        <v>43832</v>
      </c>
      <c r="N16" s="53" t="s">
        <v>181</v>
      </c>
    </row>
    <row r="17" customFormat="false" ht="13" hidden="false" customHeight="false" outlineLevel="0" collapsed="false">
      <c r="A17" s="52" t="n">
        <v>70</v>
      </c>
      <c r="B17" s="53" t="n">
        <v>15</v>
      </c>
      <c r="C17" s="53" t="s">
        <v>285</v>
      </c>
      <c r="D17" s="54" t="n">
        <v>23</v>
      </c>
      <c r="E17" s="54" t="s">
        <v>286</v>
      </c>
      <c r="F17" s="53" t="n">
        <f aca="false">FALSE()</f>
        <v>0</v>
      </c>
      <c r="G17" s="53" t="n">
        <f aca="false">FALSE()</f>
        <v>0</v>
      </c>
      <c r="I17" s="53" t="s">
        <v>182</v>
      </c>
      <c r="J17" s="72" t="n">
        <v>0</v>
      </c>
      <c r="K17" s="53" t="s">
        <v>215</v>
      </c>
      <c r="L17" s="6" t="n">
        <v>43832</v>
      </c>
      <c r="M17" s="6" t="n">
        <v>43832</v>
      </c>
      <c r="N17" s="53" t="s">
        <v>181</v>
      </c>
    </row>
    <row r="18" customFormat="false" ht="13" hidden="false" customHeight="false" outlineLevel="0" collapsed="false">
      <c r="A18" s="52" t="n">
        <v>71</v>
      </c>
      <c r="B18" s="53" t="n">
        <v>16</v>
      </c>
      <c r="C18" s="53" t="s">
        <v>285</v>
      </c>
      <c r="D18" s="54" t="n">
        <v>24</v>
      </c>
      <c r="E18" s="54" t="s">
        <v>287</v>
      </c>
      <c r="F18" s="53" t="n">
        <f aca="false">FALSE()</f>
        <v>0</v>
      </c>
      <c r="G18" s="53" t="n">
        <f aca="false">FALSE()</f>
        <v>0</v>
      </c>
      <c r="I18" s="53" t="s">
        <v>182</v>
      </c>
      <c r="J18" s="72" t="n">
        <v>175</v>
      </c>
      <c r="K18" s="53" t="s">
        <v>215</v>
      </c>
      <c r="L18" s="6" t="n">
        <v>43832</v>
      </c>
      <c r="M18" s="6" t="n">
        <v>43832</v>
      </c>
      <c r="N18" s="53" t="s">
        <v>181</v>
      </c>
    </row>
    <row r="19" customFormat="false" ht="13" hidden="false" customHeight="false" outlineLevel="0" collapsed="false">
      <c r="A19" s="52" t="n">
        <v>72</v>
      </c>
      <c r="B19" s="53" t="n">
        <v>17</v>
      </c>
      <c r="C19" s="53" t="s">
        <v>288</v>
      </c>
      <c r="D19" s="54" t="n">
        <v>901</v>
      </c>
      <c r="E19" s="54" t="s">
        <v>289</v>
      </c>
      <c r="F19" s="53" t="n">
        <f aca="false">FALSE()</f>
        <v>0</v>
      </c>
      <c r="G19" s="53" t="n">
        <f aca="false">FALSE()</f>
        <v>0</v>
      </c>
      <c r="I19" s="53" t="s">
        <v>182</v>
      </c>
      <c r="J19" s="72" t="n">
        <v>39</v>
      </c>
      <c r="K19" s="53" t="s">
        <v>290</v>
      </c>
      <c r="L19" s="6" t="n">
        <v>43832</v>
      </c>
      <c r="M19" s="6" t="n">
        <v>43832</v>
      </c>
      <c r="N19" s="53" t="s">
        <v>181</v>
      </c>
    </row>
    <row r="20" customFormat="false" ht="13" hidden="false" customHeight="false" outlineLevel="0" collapsed="false">
      <c r="A20" s="52" t="n">
        <v>73</v>
      </c>
      <c r="B20" s="53" t="n">
        <v>18</v>
      </c>
      <c r="C20" s="53" t="s">
        <v>288</v>
      </c>
      <c r="D20" s="54" t="n">
        <v>801</v>
      </c>
      <c r="E20" s="54" t="s">
        <v>291</v>
      </c>
      <c r="F20" s="53" t="n">
        <f aca="false">FALSE()</f>
        <v>0</v>
      </c>
      <c r="G20" s="53" t="n">
        <f aca="false">FALSE()</f>
        <v>0</v>
      </c>
      <c r="I20" s="53" t="s">
        <v>182</v>
      </c>
      <c r="J20" s="72" t="n">
        <v>49</v>
      </c>
      <c r="K20" s="53" t="s">
        <v>292</v>
      </c>
      <c r="L20" s="6" t="n">
        <v>43832</v>
      </c>
      <c r="M20" s="6" t="n">
        <v>43832</v>
      </c>
      <c r="N20" s="53" t="s">
        <v>181</v>
      </c>
    </row>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row r="29" customFormat="false" ht="15"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S4"/>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S3" activeCellId="0" sqref="S3"/>
    </sheetView>
  </sheetViews>
  <sheetFormatPr defaultRowHeight="13" zeroHeight="false" outlineLevelRow="0" outlineLevelCol="0"/>
  <cols>
    <col collapsed="false" customWidth="true" hidden="false" outlineLevel="0" max="1" min="1" style="73" width="5.5"/>
    <col collapsed="false" customWidth="true" hidden="false" outlineLevel="0" max="2" min="2" style="53" width="10.66"/>
    <col collapsed="false" customWidth="true" hidden="false" outlineLevel="0" max="3" min="3" style="53" width="9.83"/>
    <col collapsed="false" customWidth="true" hidden="false" outlineLevel="0" max="4" min="4" style="54" width="11.66"/>
    <col collapsed="false" customWidth="true" hidden="false" outlineLevel="0" max="5" min="5" style="54" width="10.16"/>
    <col collapsed="false" customWidth="true" hidden="false" outlineLevel="0" max="6" min="6" style="53" width="10.16"/>
    <col collapsed="false" customWidth="true" hidden="false" outlineLevel="0" max="7" min="7" style="53" width="13.01"/>
    <col collapsed="false" customWidth="true" hidden="false" outlineLevel="0" max="8" min="8" style="53" width="5.83"/>
    <col collapsed="false" customWidth="true" hidden="false" outlineLevel="0" max="9" min="9" style="53" width="7.16"/>
    <col collapsed="false" customWidth="true" hidden="false" outlineLevel="0" max="10" min="10" style="53" width="9.51"/>
    <col collapsed="false" customWidth="true" hidden="false" outlineLevel="0" max="11" min="11" style="53" width="5.83"/>
    <col collapsed="false" customWidth="true" hidden="false" outlineLevel="0" max="12" min="12" style="74" width="9.83"/>
    <col collapsed="false" customWidth="true" hidden="false" outlineLevel="0" max="13" min="13" style="74" width="8.51"/>
    <col collapsed="false" customWidth="true" hidden="false" outlineLevel="0" max="14" min="14" style="74" width="12.83"/>
    <col collapsed="false" customWidth="true" hidden="false" outlineLevel="0" max="15" min="15" style="74" width="14.01"/>
    <col collapsed="false" customWidth="true" hidden="false" outlineLevel="0" max="16" min="16" style="53" width="9.51"/>
    <col collapsed="false" customWidth="true" hidden="false" outlineLevel="0" max="17" min="17" style="53" width="9"/>
    <col collapsed="false" customWidth="true" hidden="false" outlineLevel="0" max="18" min="18" style="53" width="9.33"/>
    <col collapsed="false" customWidth="true" hidden="false" outlineLevel="0" max="19" min="19" style="53" width="8.83"/>
    <col collapsed="false" customWidth="false" hidden="false" outlineLevel="0" max="1025" min="20" style="53" width="11.5"/>
  </cols>
  <sheetData>
    <row r="1" customFormat="false" ht="13" hidden="false" customHeight="false" outlineLevel="0" collapsed="false">
      <c r="B1" s="57" t="s">
        <v>293</v>
      </c>
      <c r="C1" s="57"/>
    </row>
    <row r="2" s="57" customFormat="true" ht="11" hidden="false" customHeight="false" outlineLevel="0" collapsed="false">
      <c r="A2" s="73" t="s">
        <v>166</v>
      </c>
      <c r="B2" s="57" t="s">
        <v>167</v>
      </c>
      <c r="C2" s="57" t="s">
        <v>294</v>
      </c>
      <c r="D2" s="58" t="s">
        <v>295</v>
      </c>
      <c r="E2" s="58" t="s">
        <v>296</v>
      </c>
      <c r="F2" s="57" t="s">
        <v>297</v>
      </c>
      <c r="G2" s="57" t="s">
        <v>298</v>
      </c>
      <c r="H2" s="57" t="s">
        <v>299</v>
      </c>
      <c r="I2" s="57" t="s">
        <v>174</v>
      </c>
      <c r="J2" s="57" t="s">
        <v>300</v>
      </c>
      <c r="K2" s="57" t="s">
        <v>172</v>
      </c>
      <c r="L2" s="75" t="s">
        <v>301</v>
      </c>
      <c r="M2" s="75" t="s">
        <v>302</v>
      </c>
      <c r="N2" s="75" t="s">
        <v>303</v>
      </c>
      <c r="O2" s="75" t="s">
        <v>304</v>
      </c>
      <c r="P2" s="57" t="s">
        <v>176</v>
      </c>
      <c r="Q2" s="57" t="s">
        <v>177</v>
      </c>
      <c r="R2" s="57" t="s">
        <v>178</v>
      </c>
      <c r="S2" s="57" t="s">
        <v>179</v>
      </c>
    </row>
    <row r="3" customFormat="false" ht="12.8" hidden="false" customHeight="false" outlineLevel="0" collapsed="false">
      <c r="A3" s="73" t="n">
        <v>76</v>
      </c>
      <c r="B3" s="53" t="n">
        <v>1</v>
      </c>
      <c r="C3" s="53" t="s">
        <v>305</v>
      </c>
      <c r="D3" s="54" t="n">
        <v>1</v>
      </c>
      <c r="E3" s="54" t="s">
        <v>306</v>
      </c>
      <c r="F3" s="53" t="s">
        <v>307</v>
      </c>
      <c r="G3" s="53" t="n">
        <v>9990</v>
      </c>
      <c r="H3" s="53" t="n">
        <v>1</v>
      </c>
      <c r="I3" s="53" t="s">
        <v>308</v>
      </c>
      <c r="K3" s="53" t="s">
        <v>309</v>
      </c>
      <c r="L3" s="76" t="n">
        <v>75000</v>
      </c>
      <c r="M3" s="76" t="n">
        <v>75000</v>
      </c>
      <c r="N3" s="74" t="n">
        <f aca="false">TRUE()</f>
        <v>1</v>
      </c>
      <c r="O3" s="74" t="n">
        <f aca="false">TRUE()</f>
        <v>1</v>
      </c>
      <c r="P3" s="53" t="s">
        <v>215</v>
      </c>
      <c r="Q3" s="6" t="n">
        <v>43833</v>
      </c>
      <c r="R3" s="6" t="n">
        <v>43833</v>
      </c>
      <c r="S3" s="53" t="s">
        <v>181</v>
      </c>
    </row>
    <row r="4" customFormat="false" ht="12.8" hidden="false" customHeight="false" outlineLevel="0" collapsed="false">
      <c r="A4" s="73" t="n">
        <v>103</v>
      </c>
      <c r="B4" s="53" t="n">
        <v>2</v>
      </c>
      <c r="C4" s="53" t="s">
        <v>305</v>
      </c>
      <c r="D4" s="54" t="n">
        <v>1</v>
      </c>
      <c r="E4" s="54" t="s">
        <v>306</v>
      </c>
      <c r="F4" s="53" t="s">
        <v>310</v>
      </c>
      <c r="G4" s="53" t="s">
        <v>311</v>
      </c>
      <c r="H4" s="53" t="n">
        <v>1</v>
      </c>
      <c r="I4" s="53" t="s">
        <v>312</v>
      </c>
      <c r="K4" s="53" t="s">
        <v>309</v>
      </c>
      <c r="N4" s="77" t="b">
        <v>1</v>
      </c>
      <c r="O4" s="77" t="b">
        <v>1</v>
      </c>
      <c r="P4" s="53" t="s">
        <v>215</v>
      </c>
      <c r="Q4" s="6" t="n">
        <v>43834</v>
      </c>
      <c r="R4" s="6" t="n">
        <v>43834</v>
      </c>
      <c r="S4" s="53" t="s">
        <v>181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S6"/>
  <sheetViews>
    <sheetView showFormulas="false" showGridLines="true" showRowColHeaders="true" showZeros="true" rightToLeft="false" tabSelected="false" showOutlineSymbols="true" defaultGridColor="true" view="normal" topLeftCell="C1" colorId="64" zoomScale="160" zoomScaleNormal="160" zoomScalePageLayoutView="100" workbookViewId="0">
      <selection pane="topLeft" activeCell="F6" activeCellId="0" sqref="F6"/>
    </sheetView>
  </sheetViews>
  <sheetFormatPr defaultRowHeight="13" zeroHeight="false" outlineLevelRow="0" outlineLevelCol="0"/>
  <cols>
    <col collapsed="false" customWidth="true" hidden="false" outlineLevel="0" max="1" min="1" style="73" width="5.5"/>
    <col collapsed="false" customWidth="true" hidden="false" outlineLevel="0" max="2" min="2" style="53" width="11.33"/>
    <col collapsed="false" customWidth="true" hidden="false" outlineLevel="0" max="3" min="3" style="53" width="8.67"/>
    <col collapsed="false" customWidth="true" hidden="false" outlineLevel="0" max="5" min="4" style="54" width="14.64"/>
    <col collapsed="false" customWidth="true" hidden="false" outlineLevel="0" max="6" min="6" style="53" width="8.83"/>
    <col collapsed="false" customWidth="true" hidden="false" outlineLevel="0" max="7" min="7" style="53" width="7.67"/>
    <col collapsed="false" customWidth="true" hidden="false" outlineLevel="0" max="8" min="8" style="53" width="9.51"/>
    <col collapsed="false" customWidth="true" hidden="false" outlineLevel="0" max="9" min="9" style="53" width="4.83"/>
    <col collapsed="false" customWidth="true" hidden="false" outlineLevel="0" max="10" min="10" style="74" width="7.34"/>
    <col collapsed="false" customWidth="true" hidden="false" outlineLevel="0" max="12" min="11" style="74" width="9"/>
    <col collapsed="false" customWidth="true" hidden="false" outlineLevel="0" max="13" min="13" style="76" width="9"/>
    <col collapsed="false" customWidth="true" hidden="false" outlineLevel="0" max="14" min="14" style="74" width="7.67"/>
    <col collapsed="false" customWidth="true" hidden="false" outlineLevel="0" max="15" min="15" style="74" width="8.51"/>
    <col collapsed="false" customWidth="true" hidden="false" outlineLevel="0" max="16" min="16" style="53" width="9.51"/>
    <col collapsed="false" customWidth="true" hidden="false" outlineLevel="0" max="17" min="17" style="53" width="9"/>
    <col collapsed="false" customWidth="true" hidden="false" outlineLevel="0" max="18" min="18" style="53" width="9.33"/>
    <col collapsed="false" customWidth="true" hidden="false" outlineLevel="0" max="19" min="19" style="53" width="8.83"/>
    <col collapsed="false" customWidth="false" hidden="false" outlineLevel="0" max="1025" min="20" style="53" width="11.5"/>
  </cols>
  <sheetData>
    <row r="1" customFormat="false" ht="13" hidden="false" customHeight="false" outlineLevel="0" collapsed="false">
      <c r="B1" s="57" t="s">
        <v>313</v>
      </c>
      <c r="C1" s="57"/>
      <c r="G1" s="53" t="s">
        <v>314</v>
      </c>
    </row>
    <row r="2" s="57" customFormat="true" ht="11" hidden="false" customHeight="false" outlineLevel="0" collapsed="false">
      <c r="A2" s="73" t="s">
        <v>166</v>
      </c>
      <c r="B2" s="57" t="s">
        <v>167</v>
      </c>
      <c r="C2" s="57" t="s">
        <v>315</v>
      </c>
      <c r="D2" s="58" t="s">
        <v>316</v>
      </c>
      <c r="E2" s="58" t="s">
        <v>317</v>
      </c>
      <c r="F2" s="57" t="s">
        <v>318</v>
      </c>
      <c r="G2" s="78" t="s">
        <v>319</v>
      </c>
      <c r="H2" s="57" t="s">
        <v>222</v>
      </c>
      <c r="I2" s="57" t="s">
        <v>320</v>
      </c>
      <c r="J2" s="75" t="s">
        <v>263</v>
      </c>
      <c r="K2" s="75" t="s">
        <v>321</v>
      </c>
      <c r="L2" s="75" t="s">
        <v>322</v>
      </c>
      <c r="M2" s="79" t="s">
        <v>323</v>
      </c>
      <c r="N2" s="75" t="s">
        <v>199</v>
      </c>
      <c r="O2" s="75" t="s">
        <v>262</v>
      </c>
      <c r="P2" s="57" t="s">
        <v>176</v>
      </c>
      <c r="Q2" s="57" t="s">
        <v>177</v>
      </c>
      <c r="R2" s="57" t="s">
        <v>178</v>
      </c>
      <c r="S2" s="57" t="s">
        <v>179</v>
      </c>
    </row>
    <row r="3" customFormat="false" ht="13" hidden="false" customHeight="false" outlineLevel="0" collapsed="false">
      <c r="A3" s="73" t="n">
        <v>77</v>
      </c>
      <c r="B3" s="53" t="n">
        <v>1</v>
      </c>
      <c r="C3" s="53" t="n">
        <v>1</v>
      </c>
      <c r="D3" s="54" t="s">
        <v>307</v>
      </c>
      <c r="E3" s="54" t="s">
        <v>324</v>
      </c>
      <c r="F3" s="53" t="s">
        <v>325</v>
      </c>
      <c r="G3" s="53" t="s">
        <v>326</v>
      </c>
      <c r="J3" s="74" t="n">
        <v>400</v>
      </c>
      <c r="K3" s="74" t="s">
        <v>181</v>
      </c>
      <c r="L3" s="74" t="s">
        <v>181</v>
      </c>
      <c r="M3" s="76" t="n">
        <v>100</v>
      </c>
      <c r="N3" s="74" t="n">
        <v>0</v>
      </c>
      <c r="O3" s="74" t="s">
        <v>181</v>
      </c>
      <c r="P3" s="53" t="s">
        <v>215</v>
      </c>
      <c r="Q3" s="6" t="n">
        <v>43833</v>
      </c>
      <c r="R3" s="6" t="n">
        <v>43833</v>
      </c>
      <c r="S3" s="53" t="s">
        <v>181</v>
      </c>
    </row>
    <row r="4" customFormat="false" ht="13" hidden="false" customHeight="false" outlineLevel="0" collapsed="false">
      <c r="A4" s="73" t="n">
        <v>80</v>
      </c>
      <c r="B4" s="53" t="n">
        <v>2</v>
      </c>
      <c r="C4" s="53" t="n">
        <v>1</v>
      </c>
      <c r="D4" s="54" t="s">
        <v>307</v>
      </c>
      <c r="E4" s="54" t="s">
        <v>324</v>
      </c>
      <c r="F4" s="53" t="s">
        <v>325</v>
      </c>
      <c r="G4" s="53" t="s">
        <v>326</v>
      </c>
      <c r="J4" s="74" t="n">
        <v>600</v>
      </c>
      <c r="K4" s="74" t="s">
        <v>181</v>
      </c>
      <c r="L4" s="74" t="s">
        <v>181</v>
      </c>
      <c r="M4" s="76" t="n">
        <v>50</v>
      </c>
      <c r="N4" s="74" t="n">
        <v>0</v>
      </c>
      <c r="O4" s="74" t="s">
        <v>181</v>
      </c>
      <c r="P4" s="53" t="s">
        <v>215</v>
      </c>
      <c r="Q4" s="6" t="n">
        <v>43833</v>
      </c>
      <c r="R4" s="6" t="n">
        <v>43833</v>
      </c>
      <c r="S4" s="53" t="s">
        <v>181</v>
      </c>
    </row>
    <row r="5" customFormat="false" ht="13" hidden="false" customHeight="false" outlineLevel="0" collapsed="false">
      <c r="A5" s="73" t="n">
        <v>83</v>
      </c>
      <c r="B5" s="53" t="n">
        <v>3</v>
      </c>
      <c r="C5" s="53" t="n">
        <v>1</v>
      </c>
      <c r="D5" s="54" t="s">
        <v>307</v>
      </c>
      <c r="E5" s="54" t="s">
        <v>324</v>
      </c>
      <c r="F5" s="53" t="s">
        <v>327</v>
      </c>
      <c r="G5" s="53" t="s">
        <v>326</v>
      </c>
      <c r="J5" s="74" t="n">
        <v>100</v>
      </c>
      <c r="K5" s="74" t="s">
        <v>181</v>
      </c>
      <c r="L5" s="74" t="s">
        <v>181</v>
      </c>
      <c r="M5" s="76" t="n">
        <v>50</v>
      </c>
      <c r="N5" s="74" t="n">
        <v>0</v>
      </c>
      <c r="O5" s="74" t="s">
        <v>181</v>
      </c>
      <c r="P5" s="53" t="s">
        <v>215</v>
      </c>
      <c r="Q5" s="6" t="n">
        <v>43833</v>
      </c>
      <c r="R5" s="6" t="n">
        <v>43833</v>
      </c>
      <c r="S5" s="53" t="s">
        <v>181</v>
      </c>
    </row>
    <row r="6" customFormat="false" ht="13" hidden="false" customHeight="false" outlineLevel="0" collapsed="false">
      <c r="C6" s="53" t="n">
        <v>2</v>
      </c>
      <c r="D6" s="54" t="s">
        <v>324</v>
      </c>
      <c r="E6" s="54" t="s">
        <v>310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385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2020-02-07T09:20:24Z</dcterms:created>
  <dc:creator/>
  <dc:description/>
  <dc:language>en-US</dc:language>
  <cp:lastModifiedBy/>
  <dcterms:modified xsi:type="dcterms:W3CDTF">2020-02-11T22:15:05Z</dcterms:modified>
  <cp:revision>63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