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 sheetId="1" state="visible" r:id="rId2"/>
    <sheet name="Income Statement" sheetId="2" state="visible" r:id="rId3"/>
    <sheet name="Balance Sheet" sheetId="3" state="visible" r:id="rId4"/>
    <sheet name="accounts" sheetId="4" state="visible" r:id="rId5"/>
    <sheet name="item_categories" sheetId="5" state="visible" r:id="rId6"/>
    <sheet name="items" sheetId="6" state="visible" r:id="rId7"/>
    <sheet name="invoices" sheetId="7" state="visible" r:id="rId8"/>
    <sheet name="invoices_items" sheetId="8" state="visible" r:id="rId9"/>
    <sheet name="item_variations" sheetId="9" state="visible" r:id="rId10"/>
    <sheet name="inventories" sheetId="10" state="visible" r:id="rId11"/>
    <sheet name="transactions" sheetId="11" state="visible" r:id="rId12"/>
    <sheet name="transaction_slots" sheetId="12" state="visible" r:id="rId13"/>
    <sheet name="invoice_transactions" sheetId="13" state="visible" r:id="rId14"/>
    <sheet name="customers" sheetId="14" state="visible" r:id="rId15"/>
    <sheet name="settings" sheetId="15" state="visible" r:id="rId1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<sst xmlns="http://schemas.openxmlformats.org/spreadsheetml/2006/main" count="579" uniqueCount="258">
  <si>
    <t xml:space="preserve">Prerequisites</t>
  </si>
  <si>
    <t xml:space="preserve">Omega v8 → v9</t>
  </si>
  <si>
    <t xml:space="preserve">sheet</t>
  </si>
  <si>
    <t xml:space="preserve">a</t>
  </si>
  <si>
    <t xml:space="preserve">Branch-first as a new branch account then Cashier-first as a new Agent Account</t>
  </si>
  <si>
    <t xml:space="preserve">accounts</t>
  </si>
  <si>
    <t xml:space="preserve">b</t>
  </si>
  <si>
    <t xml:space="preserve">create an account for Ericson Company as a supplier </t>
  </si>
  <si>
    <t xml:space="preserve">c</t>
  </si>
  <si>
    <t xml:space="preserve">create new item category for holding information of ONT under Ericson company</t>
  </si>
  <si>
    <t xml:space="preserve">item_categories</t>
  </si>
  <si>
    <t xml:space="preserve">d</t>
  </si>
  <si>
    <t xml:space="preserve">define ONT as an item</t>
  </si>
  <si>
    <t xml:space="preserve">items</t>
  </si>
  <si>
    <t xml:space="preserve">new buy invoice, buying from Ericson and save items in Branch-first, Purchase 100 ONT from Ericson in price of each $50</t>
  </si>
  <si>
    <t xml:space="preserve">- create new invoice </t>
  </si>
  <si>
    <t xml:space="preserve">invoices</t>
  </si>
  <si>
    <t xml:space="preserve">- create new invoice_item and record it</t>
  </si>
  <si>
    <t xml:space="preserve">invoice_items</t>
  </si>
  <si>
    <t xml:space="preserve">- check item variation, if not exist create it</t>
  </si>
  <si>
    <t xml:space="preserve">item_variations</t>
  </si>
  <si>
    <t xml:space="preserve">- remove 100qty ONT 844 from Ericson's account</t>
  </si>
  <si>
    <t xml:space="preserve">inventories</t>
  </si>
  <si>
    <t xml:space="preserve">- add 100qty ONT to branch-first's account</t>
  </si>
  <si>
    <t xml:space="preserve">- create transaction</t>
  </si>
  <si>
    <t xml:space="preserve">transactions</t>
  </si>
  <si>
    <t xml:space="preserve">- - credit Ericson's account with $5000</t>
  </si>
  <si>
    <t xml:space="preserve">transaction_slots</t>
  </si>
  <si>
    <t xml:space="preserve">- - debit Branch-first's account with $5000</t>
  </si>
  <si>
    <t xml:space="preserve">- - connect transaction to invoice by adding new record to invoice_transactions</t>
  </si>
  <si>
    <t xml:space="preserve">invoice_transactions</t>
  </si>
  <si>
    <t xml:space="preserve">balance sheet</t>
  </si>
  <si>
    <t xml:space="preserve">Balance Sheet</t>
  </si>
  <si>
    <t xml:space="preserve">Invest $10000 in the company from owner, (date is manual and belong to 2019-05-05)</t>
  </si>
  <si>
    <t xml:space="preserve">- create capital account</t>
  </si>
  <si>
    <t xml:space="preserve">- create cash01 account, it is under cash account</t>
  </si>
  <si>
    <t xml:space="preserve">- transfer $10000 from capital to cash01</t>
  </si>
  <si>
    <t xml:space="preserve">- - create transaction</t>
  </si>
  <si>
    <t xml:space="preserve">- - - credit Capital 10000</t>
  </si>
  <si>
    <t xml:space="preserve">- - - debit cash01 10000</t>
  </si>
  <si>
    <t xml:space="preserve">02_sell_item</t>
  </si>
  <si>
    <t xml:space="preserve">Sell 5 item (ONT 844) to a customer named Saman on cash each on $60 and saman paid in cash</t>
  </si>
  <si>
    <t xml:space="preserve">- create customers under accounts receivable and inside that </t>
  </si>
  <si>
    <t xml:space="preserve">- create customer related to previous action in customers table</t>
  </si>
  <si>
    <t xml:space="preserve">customers</t>
  </si>
  <si>
    <t xml:space="preserve">- create new sell-invoice for saman in the branch-first</t>
  </si>
  <si>
    <t xml:space="preserve">- - add items record to invoice_items</t>
  </si>
  <si>
    <t xml:space="preserve">- decrease qty from branch-first in the inventory</t>
  </si>
  <si>
    <t xml:space="preserve">- increase qty for saman's account in the inventory</t>
  </si>
  <si>
    <t xml:space="preserve">- create new transaction for record inventory change</t>
  </si>
  <si>
    <t xml:space="preserve">- - credit branch-first's account with 250$</t>
  </si>
  <si>
    <t xml:space="preserve">- - debit default COGS account with 250$</t>
  </si>
  <si>
    <t xml:space="preserve">- - save transaction connection in invoice_transactions</t>
  </si>
  <si>
    <t xml:space="preserve">- create new transaction for record sale &amp; income</t>
  </si>
  <si>
    <t xml:space="preserve">- - credit default sales account with $300</t>
  </si>
  <si>
    <t xml:space="preserve">- - debit saman with $300</t>
  </si>
  <si>
    <t xml:space="preserve">- create new transaction for record saman's payment</t>
  </si>
  <si>
    <t xml:space="preserve">- - credit saman's account with $300</t>
  </si>
  <si>
    <t xml:space="preserve">- - debit cashier-first account with $300</t>
  </si>
  <si>
    <t xml:space="preserve">- - save transaction's connection in invoice_transactions</t>
  </si>
  <si>
    <t xml:space="preserve">income statement</t>
  </si>
  <si>
    <t xml:space="preserve">Income Statement </t>
  </si>
  <si>
    <t xml:space="preserve">create an expense account and name it foods</t>
  </si>
  <si>
    <t xml:space="preserve">under foods create another account and name it tea</t>
  </si>
  <si>
    <t xml:space="preserve">Spend $1000 on tea expense from cash01</t>
  </si>
  <si>
    <t xml:space="preserve">- create new transaction</t>
  </si>
  <si>
    <t xml:space="preserve">- - credit cash01 by $1000</t>
  </si>
  <si>
    <t xml:space="preserve">- - debit tea with $1000</t>
  </si>
  <si>
    <t xml:space="preserve">Income Statement</t>
  </si>
  <si>
    <t xml:space="preserve">actions</t>
  </si>
  <si>
    <t xml:space="preserve">sales</t>
  </si>
  <si>
    <t xml:space="preserve">    Begining Inventory</t>
  </si>
  <si>
    <t xml:space="preserve">    Ending Inventory</t>
  </si>
  <si>
    <t xml:space="preserve">Cost Of Goods Sold</t>
  </si>
  <si>
    <t xml:space="preserve">Gross Profit</t>
  </si>
  <si>
    <t xml:space="preserve">Expenses</t>
  </si>
  <si>
    <t xml:space="preserve">Net Profit</t>
  </si>
  <si>
    <t xml:space="preserve">Assets</t>
  </si>
  <si>
    <t xml:space="preserve">Equity</t>
  </si>
  <si>
    <t xml:space="preserve">Liabilities</t>
  </si>
  <si>
    <t xml:space="preserve">Branch-first (inventory)</t>
  </si>
  <si>
    <t xml:space="preserve">Ericson (supplier)</t>
  </si>
  <si>
    <t xml:space="preserve">Capital</t>
  </si>
  <si>
    <t xml:space="preserve">Cash01 (cash)</t>
  </si>
  <si>
    <t xml:space="preserve">Cashier-first (employee)</t>
  </si>
  <si>
    <t xml:space="preserve">Earning</t>
  </si>
  <si>
    <t xml:space="preserve">Earning should calculated automatically and it should be equal to the net profit</t>
  </si>
  <si>
    <t xml:space="preserve">Accounts</t>
  </si>
  <si>
    <t xml:space="preserve">action</t>
  </si>
  <si>
    <t xml:space="preserve">id</t>
  </si>
  <si>
    <t xml:space="preserve">node_id</t>
  </si>
  <si>
    <t xml:space="preserve">category_id</t>
  </si>
  <si>
    <t xml:space="preserve">parent_id</t>
  </si>
  <si>
    <t xml:space="preserve">name</t>
  </si>
  <si>
    <t xml:space="preserve">status</t>
  </si>
  <si>
    <t xml:space="preserve">code </t>
  </si>
  <si>
    <t xml:space="preserve">type</t>
  </si>
  <si>
    <t xml:space="preserve">read_only</t>
  </si>
  <si>
    <t xml:space="preserve">created_by</t>
  </si>
  <si>
    <t xml:space="preserve">created_at</t>
  </si>
  <si>
    <t xml:space="preserve">updated_at</t>
  </si>
  <si>
    <t xml:space="preserve">deleted_at</t>
  </si>
  <si>
    <t xml:space="preserve">asset</t>
  </si>
  <si>
    <t xml:space="preserve">Asset</t>
  </si>
  <si>
    <t xml:space="preserve">active</t>
  </si>
  <si>
    <t xml:space="preserve">system</t>
  </si>
  <si>
    <t xml:space="preserve">equity</t>
  </si>
  <si>
    <t xml:space="preserve">expense</t>
  </si>
  <si>
    <t xml:space="preserve">Expense</t>
  </si>
  <si>
    <t xml:space="preserve">liability</t>
  </si>
  <si>
    <t xml:space="preserve">Liability</t>
  </si>
  <si>
    <t xml:space="preserve">income</t>
  </si>
  <si>
    <t xml:space="preserve">Income</t>
  </si>
  <si>
    <t xml:space="preserve">Branch-first</t>
  </si>
  <si>
    <t xml:space="preserve">show-room</t>
  </si>
  <si>
    <t xml:space="preserve">admin</t>
  </si>
  <si>
    <t xml:space="preserve">Cashier-first</t>
  </si>
  <si>
    <t xml:space="preserve">employee</t>
  </si>
  <si>
    <t xml:space="preserve">Ericson</t>
  </si>
  <si>
    <t xml:space="preserve">supplier</t>
  </si>
  <si>
    <t xml:space="preserve">capital</t>
  </si>
  <si>
    <t xml:space="preserve">Cash</t>
  </si>
  <si>
    <t xml:space="preserve">cash</t>
  </si>
  <si>
    <t xml:space="preserve">Cash01</t>
  </si>
  <si>
    <t xml:space="preserve">1.Asset</t>
  </si>
  <si>
    <t xml:space="preserve">Account Receivable </t>
  </si>
  <si>
    <t xml:space="preserve">AR</t>
  </si>
  <si>
    <t xml:space="preserve">this should be systemic</t>
  </si>
  <si>
    <t xml:space="preserve">12.Account Receivable</t>
  </si>
  <si>
    <t xml:space="preserve">Saman</t>
  </si>
  <si>
    <t xml:space="preserve">Customer</t>
  </si>
  <si>
    <t xml:space="preserve">-</t>
  </si>
  <si>
    <t xml:space="preserve">5.Income</t>
  </si>
  <si>
    <t xml:space="preserve">Default Income</t>
  </si>
  <si>
    <t xml:space="preserve">3.Expense</t>
  </si>
  <si>
    <t xml:space="preserve">Default Discount</t>
  </si>
  <si>
    <t xml:space="preserve">discount</t>
  </si>
  <si>
    <t xml:space="preserve">Default COGS</t>
  </si>
  <si>
    <t xml:space="preserve">cogs</t>
  </si>
  <si>
    <t xml:space="preserve">Food</t>
  </si>
  <si>
    <t xml:space="preserve">41.Food</t>
  </si>
  <si>
    <t xml:space="preserve">Tea</t>
  </si>
  <si>
    <t xml:space="preserve">Item Categories</t>
  </si>
  <si>
    <t xml:space="preserve">leaf</t>
  </si>
  <si>
    <t xml:space="preserve">caption</t>
  </si>
  <si>
    <t xml:space="preserve">description</t>
  </si>
  <si>
    <t xml:space="preserve">null</t>
  </si>
  <si>
    <t xml:space="preserve">Compnay</t>
  </si>
  <si>
    <t xml:space="preserve">ONT</t>
  </si>
  <si>
    <t xml:space="preserve">Product</t>
  </si>
  <si>
    <t xml:space="preserve">Ericson’s products</t>
  </si>
  <si>
    <t xml:space="preserve">  </t>
  </si>
  <si>
    <t xml:space="preserve">Items</t>
  </si>
  <si>
    <t xml:space="preserve">barcode</t>
  </si>
  <si>
    <t xml:space="preserve">countation</t>
  </si>
  <si>
    <t xml:space="preserve">expiration</t>
  </si>
  <si>
    <t xml:space="preserve">price</t>
  </si>
  <si>
    <t xml:space="preserve">2.Ericson</t>
  </si>
  <si>
    <t xml:space="preserve">ONT 844</t>
  </si>
  <si>
    <t xml:space="preserve">qty_int</t>
  </si>
  <si>
    <t xml:space="preserve">best models</t>
  </si>
  <si>
    <t xml:space="preserve">Invoices</t>
  </si>
  <si>
    <t xml:space="preserve">currency_id</t>
  </si>
  <si>
    <t xml:space="preserve">currency_ratio</t>
  </si>
  <si>
    <t xml:space="preserve">location_id</t>
  </si>
  <si>
    <t xml:space="preserve">account_id</t>
  </si>
  <si>
    <t xml:space="preserve">invoice_number</t>
  </si>
  <si>
    <t xml:space="preserve">series</t>
  </si>
  <si>
    <t xml:space="preserve">detail</t>
  </si>
  <si>
    <t xml:space="preserve">total</t>
  </si>
  <si>
    <t xml:space="preserve">apply_inventory</t>
  </si>
  <si>
    <t xml:space="preserve">apply_trans</t>
  </si>
  <si>
    <t xml:space="preserve">usd</t>
  </si>
  <si>
    <t xml:space="preserve">6.Branch-first</t>
  </si>
  <si>
    <t xml:space="preserve">8.Ericson</t>
  </si>
  <si>
    <t xml:space="preserve">po0001</t>
  </si>
  <si>
    <t xml:space="preserve">buy</t>
  </si>
  <si>
    <t xml:space="preserve">done</t>
  </si>
  <si>
    <t xml:space="preserve">12.Saman</t>
  </si>
  <si>
    <t xml:space="preserve">101-20-000001</t>
  </si>
  <si>
    <t xml:space="preserve">sale-cash</t>
  </si>
  <si>
    <t xml:space="preserve">Invoice_items</t>
  </si>
  <si>
    <t xml:space="preserve">?</t>
  </si>
  <si>
    <t xml:space="preserve">invoice_id</t>
  </si>
  <si>
    <t xml:space="preserve">source_id</t>
  </si>
  <si>
    <t xml:space="preserve">destination_id</t>
  </si>
  <si>
    <t xml:space="preserve">item_id</t>
  </si>
  <si>
    <t xml:space="preserve">direction</t>
  </si>
  <si>
    <t xml:space="preserve">note</t>
  </si>
  <si>
    <t xml:space="preserve">start</t>
  </si>
  <si>
    <t xml:space="preserve">end</t>
  </si>
  <si>
    <t xml:space="preserve">qty</t>
  </si>
  <si>
    <t xml:space="preserve">1.ONT 844</t>
  </si>
  <si>
    <t xml:space="preserve">direct</t>
  </si>
  <si>
    <t xml:space="preserve">“”</t>
  </si>
  <si>
    <t xml:space="preserve">13.Saman</t>
  </si>
  <si>
    <t xml:space="preserve">invoice_item_id</t>
  </si>
  <si>
    <t xml:space="preserve">cost</t>
  </si>
  <si>
    <t xml:space="preserve">item_variation_id</t>
  </si>
  <si>
    <t xml:space="preserve">serial</t>
  </si>
  <si>
    <t xml:space="preserve">qty_balance</t>
  </si>
  <si>
    <t xml:space="preserve">date</t>
  </si>
  <si>
    <t xml:space="preserve">1.USD</t>
  </si>
  <si>
    <t xml:space="preserve">buy_inventory</t>
  </si>
  <si>
    <t xml:space="preserve">regular</t>
  </si>
  <si>
    <t xml:space="preserve">owner’s invest 10,000 $</t>
  </si>
  <si>
    <t xml:space="preserve">sale_inventory</t>
  </si>
  <si>
    <t xml:space="preserve">sale_income</t>
  </si>
  <si>
    <t xml:space="preserve">sale_payment</t>
  </si>
  <si>
    <t xml:space="preserve">buying tea for one year </t>
  </si>
  <si>
    <t xml:space="preserve">transaction_id</t>
  </si>
  <si>
    <t xml:space="preserve">currency_dr</t>
  </si>
  <si>
    <t xml:space="preserve">currency_cr</t>
  </si>
  <si>
    <t xml:space="preserve">currency_balance</t>
  </si>
  <si>
    <t xml:space="preserve">dr</t>
  </si>
  <si>
    <t xml:space="preserve">cr</t>
  </si>
  <si>
    <t xml:space="preserve">balance</t>
  </si>
  <si>
    <t xml:space="preserve">9.Capital</t>
  </si>
  <si>
    <t xml:space="preserve">11.Cash01</t>
  </si>
  <si>
    <t xml:space="preserve">16.COGS</t>
  </si>
  <si>
    <t xml:space="preserve">14.Default Income</t>
  </si>
  <si>
    <t xml:space="preserve">7.Cashier-first</t>
  </si>
  <si>
    <t xml:space="preserve">18.Tea</t>
  </si>
  <si>
    <t xml:space="preserve">title</t>
  </si>
  <si>
    <t xml:space="preserve">area_id</t>
  </si>
  <si>
    <t xml:space="preserve">address</t>
  </si>
  <si>
    <t xml:space="preserve">Mr.</t>
  </si>
  <si>
    <t xml:space="preserve">1.chwarchra</t>
  </si>
  <si>
    <t xml:space="preserve">it connects to other table for holding account’s phones</t>
  </si>
  <si>
    <t xml:space="preserve">property</t>
  </si>
  <si>
    <t xml:space="preserve">value</t>
  </si>
  <si>
    <t xml:space="preserve">updated_by</t>
  </si>
  <si>
    <t xml:space="preserve">buy_invoice_location_selection_level</t>
  </si>
  <si>
    <t xml:space="preserve">invoice</t>
  </si>
  <si>
    <r>
      <rPr>
        <sz val="8"/>
        <rFont val="Arial"/>
        <family val="2"/>
        <charset val="1"/>
      </rPr>
      <t xml:space="preserve">select destination and source in level of </t>
    </r>
    <r>
      <rPr>
        <b val="true"/>
        <sz val="8"/>
        <rFont val="Arial"/>
        <family val="2"/>
        <charset val="1"/>
      </rPr>
      <t xml:space="preserve">item</t>
    </r>
    <r>
      <rPr>
        <sz val="8"/>
        <rFont val="Arial"/>
        <family val="2"/>
        <charset val="1"/>
      </rPr>
      <t xml:space="preserve"> or </t>
    </r>
    <r>
      <rPr>
        <b val="true"/>
        <sz val="8"/>
        <rFont val="Arial"/>
        <family val="2"/>
        <charset val="1"/>
      </rPr>
      <t xml:space="preserve">invoice</t>
    </r>
  </si>
  <si>
    <t xml:space="preserve">System</t>
  </si>
  <si>
    <t xml:space="preserve">sell_invoice_location_selection_level</t>
  </si>
  <si>
    <t xml:space="preserve">item</t>
  </si>
  <si>
    <t xml:space="preserve">transfer_invoice_location_selection_level</t>
  </si>
  <si>
    <t xml:space="preserve">default_language</t>
  </si>
  <si>
    <t xml:space="preserve">en</t>
  </si>
  <si>
    <t xml:space="preserve">en is system defined language</t>
  </si>
  <si>
    <t xml:space="preserve">company_logo</t>
  </si>
  <si>
    <t xml:space="preserve">public/logo.png</t>
  </si>
  <si>
    <t xml:space="preserve">path of logo, if branch logo won’t defined use this logo for invoices</t>
  </si>
  <si>
    <t xml:space="preserve">inventory_method</t>
  </si>
  <si>
    <t xml:space="preserve">instant</t>
  </si>
  <si>
    <r>
      <rPr>
        <b val="true"/>
        <sz val="8"/>
        <rFont val="Arial"/>
        <family val="2"/>
        <charset val="1"/>
      </rPr>
      <t xml:space="preserve">shipping/instant</t>
    </r>
    <r>
      <rPr>
        <sz val="8"/>
        <rFont val="Arial"/>
        <family val="2"/>
        <charset val="1"/>
      </rPr>
      <t xml:space="preserve">, there is two way for inventory, the first one is locking system, which is usefull if we lock the items then transfer them as out, the other one as soon as inventory applied the inventory will saved</t>
    </r>
  </si>
  <si>
    <t xml:space="preserve">shipping_level</t>
  </si>
  <si>
    <t xml:space="preserve">invoice/item, it is used for affect the inventory</t>
  </si>
  <si>
    <t xml:space="preserve">invoice_number_pattern</t>
  </si>
  <si>
    <t xml:space="preserve">location_year_series</t>
  </si>
  <si>
    <t xml:space="preserve">location_year_series, location_series, series, year_series, fullyear_series, location_fullyear_series</t>
  </si>
  <si>
    <t xml:space="preserve">shared_warehouse</t>
  </si>
  <si>
    <t xml:space="preserve">shared warehouse mean that a location can has a access to other location’s inventory. In case we choose true, for each branch we should define location_priority. In case of false each branch just has access to it’s inventory</t>
  </si>
  <si>
    <t xml:space="preserve">default_discount_account</t>
  </si>
  <si>
    <t xml:space="preserve">default_income_account</t>
  </si>
  <si>
    <t xml:space="preserve">default_cost_of_goods_sold</t>
  </si>
</sst>
</file>

<file path=xl/styles.xml><?xml version="1.0" encoding="utf-8"?>
<styleSheet xmlns="http://schemas.openxmlformats.org/spreadsheetml/2006/main">
  <numFmts count="6">
    <numFmt numFmtId="164" formatCode="General"/>
    <numFmt numFmtId="165" formatCode="YYYY\-MM\-DD"/>
    <numFmt numFmtId="166" formatCode="[$$-409]#,##0;[RED]\-[$$-409]#,##0"/>
    <numFmt numFmtId="167" formatCode="&quot;TRUE&quot;;&quot;TRUE&quot;;&quot;FALSE&quot;"/>
    <numFmt numFmtId="168" formatCode="#,##0.00"/>
    <numFmt numFmtId="169" formatCode="#,##0"/>
  </numFmts>
  <fonts count="13">
    <font>
      <sz val="10"/>
      <name val="Arial"/>
      <family val="2"/>
      <charset val="1"/>
    </font>
    <font>
      <sz val="10"/>
      <name val="Arial"/>
      <family val="0"/>
    </font>
    <font>
      <sz val="10"/>
      <name val="Arial"/>
      <family val="0"/>
    </font>
    <font>
      <sz val="10"/>
      <name val="Arial"/>
      <family val="0"/>
    </font>
    <font>
      <sz val="7"/>
      <color rgb="FF4C4C4C"/>
      <name val="DejaVu Sans"/>
      <family val="0"/>
      <charset val="1"/>
    </font>
    <font>
      <b val="true"/>
      <sz val="10"/>
      <name val="Arial"/>
      <family val="2"/>
      <charset val="1"/>
    </font>
    <font>
      <sz val="10"/>
      <color rgb="FFCE181E"/>
      <name val="Arial"/>
      <family val="2"/>
      <charset val="1"/>
    </font>
    <font>
      <sz val="8"/>
      <name val="Arial"/>
      <family val="2"/>
      <charset val="1"/>
    </font>
    <font>
      <b val="true"/>
      <sz val="8"/>
      <name val="Arial"/>
      <family val="2"/>
      <charset val="1"/>
    </font>
    <font>
      <sz val="8"/>
      <color rgb="FF94070A"/>
      <name val="Arial"/>
      <family val="2"/>
      <charset val="1"/>
    </font>
    <font>
      <b val="true"/>
      <sz val="8"/>
      <color rgb="FFED1C24"/>
      <name val="Arial"/>
      <family val="2"/>
      <charset val="1"/>
    </font>
    <font>
      <sz val="8"/>
      <color rgb="FFED1C24"/>
      <name val="Arial"/>
      <family val="2"/>
      <charset val="1"/>
    </font>
    <font>
      <i val="true"/>
      <sz val="8"/>
      <name val="Arial"/>
      <family val="2"/>
      <charset val="1"/>
    </font>
  </fonts>
  <fills count="3">
    <fill>
      <patternFill patternType="none"/>
    </fill>
    <fill>
      <patternFill patternType="gray125"/>
    </fill>
    <fill>
      <patternFill patternType="solid">
        <fgColor rgb="FFFFF9AE"/>
        <bgColor rgb="FFFFFFCC"/>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right/>
      <top/>
      <bottom style="hair"/>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7" fontId="7" fillId="2" borderId="1" xfId="0" applyFont="true" applyBorder="true" applyAlignment="true" applyProtection="false">
      <alignment horizontal="left" vertical="bottom" textRotation="0" wrapText="false" indent="0" shrinkToFit="false"/>
      <protection locked="true" hidden="false"/>
    </xf>
    <xf numFmtId="167" fontId="7" fillId="2" borderId="1" xfId="0" applyFont="true" applyBorder="true" applyAlignment="false" applyProtection="false">
      <alignment horizontal="general" vertical="bottom" textRotation="0" wrapText="false" indent="0" shrinkToFit="false"/>
      <protection locked="true" hidden="false"/>
    </xf>
    <xf numFmtId="165" fontId="7" fillId="2"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7" fontId="9" fillId="2" borderId="1" xfId="0" applyFont="true" applyBorder="true" applyAlignment="true" applyProtection="false">
      <alignment horizontal="left" vertical="bottom" textRotation="0" wrapText="false" indent="0" shrinkToFit="false"/>
      <protection locked="true" hidden="false"/>
    </xf>
    <xf numFmtId="165" fontId="9"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7" fillId="2" borderId="1"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8" fontId="7" fillId="2" borderId="0" xfId="0" applyFont="true" applyBorder="false" applyAlignment="false" applyProtection="false">
      <alignment horizontal="general" vertical="bottom" textRotation="0" wrapText="false" indent="0" shrinkToFit="false"/>
      <protection locked="true" hidden="false"/>
    </xf>
    <xf numFmtId="165" fontId="7" fillId="2"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9" fontId="7"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6" fontId="7" fillId="2" borderId="1"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CE181E"/>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999999"/>
    <pageSetUpPr fitToPage="false"/>
  </sheetPr>
  <dimension ref="A1:D56"/>
  <sheetViews>
    <sheetView showFormulas="false" showGridLines="true" showRowColHeaders="true" showZeros="true" rightToLeft="false" tabSelected="true" showOutlineSymbols="true" defaultGridColor="true" view="normal" topLeftCell="A34" colorId="64" zoomScale="180" zoomScaleNormal="18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1" width="14.93"/>
    <col collapsed="false" customWidth="true" hidden="false" outlineLevel="0" max="2" min="2" style="2" width="60.65"/>
    <col collapsed="false" customWidth="true" hidden="false" outlineLevel="0" max="3" min="3" style="1" width="18.66"/>
    <col collapsed="false" customWidth="false" hidden="false" outlineLevel="0" max="1025" min="4" style="0" width="11.52"/>
  </cols>
  <sheetData>
    <row r="1" s="5" customFormat="true" ht="12.8" hidden="false" customHeight="false" outlineLevel="0" collapsed="false">
      <c r="A1" s="3" t="s">
        <v>0</v>
      </c>
      <c r="B1" s="4" t="s">
        <v>1</v>
      </c>
      <c r="C1" s="3" t="s">
        <v>2</v>
      </c>
    </row>
    <row r="2" s="5" customFormat="true" ht="12.8" hidden="false" customHeight="false" outlineLevel="0" collapsed="false">
      <c r="A2" s="3" t="s">
        <v>3</v>
      </c>
      <c r="B2" s="4" t="s">
        <v>4</v>
      </c>
      <c r="C2" s="3" t="s">
        <v>5</v>
      </c>
    </row>
    <row r="3" customFormat="false" ht="12.8" hidden="false" customHeight="false" outlineLevel="0" collapsed="false">
      <c r="A3" s="6" t="s">
        <v>6</v>
      </c>
      <c r="B3" s="4" t="s">
        <v>7</v>
      </c>
      <c r="C3" s="6" t="s">
        <v>5</v>
      </c>
    </row>
    <row r="4" customFormat="false" ht="12.8" hidden="false" customHeight="false" outlineLevel="0" collapsed="false">
      <c r="A4" s="6" t="s">
        <v>8</v>
      </c>
      <c r="B4" s="4" t="s">
        <v>9</v>
      </c>
      <c r="C4" s="6" t="s">
        <v>10</v>
      </c>
    </row>
    <row r="5" customFormat="false" ht="12.8" hidden="false" customHeight="false" outlineLevel="0" collapsed="false">
      <c r="A5" s="6" t="s">
        <v>11</v>
      </c>
      <c r="B5" s="4" t="s">
        <v>12</v>
      </c>
      <c r="C5" s="6" t="s">
        <v>13</v>
      </c>
    </row>
    <row r="6" customFormat="false" ht="12.8" hidden="false" customHeight="false" outlineLevel="0" collapsed="false">
      <c r="A6" s="6"/>
      <c r="B6" s="4"/>
      <c r="C6" s="6"/>
    </row>
    <row r="7" customFormat="false" ht="12.8" hidden="false" customHeight="false" outlineLevel="0" collapsed="false">
      <c r="A7" s="7"/>
      <c r="B7" s="4"/>
      <c r="C7" s="6"/>
    </row>
    <row r="8" customFormat="false" ht="18.3" hidden="false" customHeight="false" outlineLevel="0" collapsed="false">
      <c r="A8" s="6" t="n">
        <v>1</v>
      </c>
      <c r="B8" s="4" t="s">
        <v>14</v>
      </c>
      <c r="C8" s="7"/>
    </row>
    <row r="9" customFormat="false" ht="12.8" hidden="false" customHeight="false" outlineLevel="0" collapsed="false">
      <c r="A9" s="6" t="n">
        <v>2</v>
      </c>
      <c r="B9" s="4" t="s">
        <v>15</v>
      </c>
      <c r="C9" s="6" t="s">
        <v>16</v>
      </c>
    </row>
    <row r="10" customFormat="false" ht="12.8" hidden="false" customHeight="false" outlineLevel="0" collapsed="false">
      <c r="A10" s="6" t="n">
        <v>3</v>
      </c>
      <c r="B10" s="4" t="s">
        <v>17</v>
      </c>
      <c r="C10" s="6" t="s">
        <v>18</v>
      </c>
    </row>
    <row r="11" customFormat="false" ht="12.8" hidden="false" customHeight="false" outlineLevel="0" collapsed="false">
      <c r="A11" s="6" t="n">
        <v>4</v>
      </c>
      <c r="B11" s="4" t="s">
        <v>19</v>
      </c>
      <c r="C11" s="6" t="s">
        <v>20</v>
      </c>
    </row>
    <row r="12" customFormat="false" ht="12.8" hidden="false" customHeight="false" outlineLevel="0" collapsed="false">
      <c r="A12" s="6" t="n">
        <v>5</v>
      </c>
      <c r="B12" s="4" t="s">
        <v>21</v>
      </c>
      <c r="C12" s="6" t="s">
        <v>22</v>
      </c>
    </row>
    <row r="13" customFormat="false" ht="12.8" hidden="false" customHeight="false" outlineLevel="0" collapsed="false">
      <c r="A13" s="6" t="n">
        <v>6</v>
      </c>
      <c r="B13" s="4" t="s">
        <v>23</v>
      </c>
      <c r="C13" s="6" t="s">
        <v>22</v>
      </c>
    </row>
    <row r="14" customFormat="false" ht="12.8" hidden="false" customHeight="false" outlineLevel="0" collapsed="false">
      <c r="A14" s="6" t="n">
        <v>7</v>
      </c>
      <c r="B14" s="4" t="s">
        <v>24</v>
      </c>
      <c r="C14" s="6" t="s">
        <v>25</v>
      </c>
    </row>
    <row r="15" customFormat="false" ht="12.8" hidden="false" customHeight="false" outlineLevel="0" collapsed="false">
      <c r="A15" s="6" t="n">
        <v>8</v>
      </c>
      <c r="B15" s="4" t="s">
        <v>26</v>
      </c>
      <c r="C15" s="6" t="s">
        <v>27</v>
      </c>
    </row>
    <row r="16" customFormat="false" ht="12.8" hidden="false" customHeight="false" outlineLevel="0" collapsed="false">
      <c r="A16" s="6" t="n">
        <v>9</v>
      </c>
      <c r="B16" s="4" t="s">
        <v>28</v>
      </c>
      <c r="C16" s="6" t="s">
        <v>27</v>
      </c>
    </row>
    <row r="17" customFormat="false" ht="12.8" hidden="false" customHeight="false" outlineLevel="0" collapsed="false">
      <c r="A17" s="6" t="n">
        <v>10</v>
      </c>
      <c r="B17" s="4" t="s">
        <v>29</v>
      </c>
      <c r="C17" s="6" t="s">
        <v>30</v>
      </c>
    </row>
    <row r="18" customFormat="false" ht="12.8" hidden="false" customHeight="false" outlineLevel="0" collapsed="false">
      <c r="A18" s="6" t="n">
        <v>11</v>
      </c>
      <c r="B18" s="4" t="s">
        <v>31</v>
      </c>
      <c r="C18" s="6" t="s">
        <v>32</v>
      </c>
      <c r="D18" s="8" t="n">
        <v>43835</v>
      </c>
    </row>
    <row r="19" customFormat="false" ht="12.8" hidden="false" customHeight="false" outlineLevel="0" collapsed="false">
      <c r="A19" s="6" t="n">
        <v>12</v>
      </c>
      <c r="B19" s="4" t="s">
        <v>33</v>
      </c>
      <c r="C19" s="6"/>
    </row>
    <row r="20" customFormat="false" ht="12.8" hidden="false" customHeight="false" outlineLevel="0" collapsed="false">
      <c r="A20" s="6" t="n">
        <v>13</v>
      </c>
      <c r="B20" s="4" t="s">
        <v>34</v>
      </c>
      <c r="C20" s="6" t="s">
        <v>5</v>
      </c>
    </row>
    <row r="21" customFormat="false" ht="12.8" hidden="false" customHeight="false" outlineLevel="0" collapsed="false">
      <c r="A21" s="6" t="n">
        <v>14</v>
      </c>
      <c r="B21" s="4" t="s">
        <v>35</v>
      </c>
      <c r="C21" s="6" t="s">
        <v>5</v>
      </c>
    </row>
    <row r="22" customFormat="false" ht="12.8" hidden="false" customHeight="false" outlineLevel="0" collapsed="false">
      <c r="A22" s="6" t="n">
        <v>15</v>
      </c>
      <c r="B22" s="4" t="s">
        <v>36</v>
      </c>
      <c r="C22" s="6"/>
    </row>
    <row r="23" customFormat="false" ht="12.8" hidden="false" customHeight="false" outlineLevel="0" collapsed="false">
      <c r="A23" s="6" t="n">
        <v>16</v>
      </c>
      <c r="B23" s="4" t="s">
        <v>37</v>
      </c>
      <c r="C23" s="6" t="s">
        <v>25</v>
      </c>
    </row>
    <row r="24" customFormat="false" ht="12.8" hidden="false" customHeight="false" outlineLevel="0" collapsed="false">
      <c r="A24" s="6" t="n">
        <v>17</v>
      </c>
      <c r="B24" s="4" t="s">
        <v>38</v>
      </c>
      <c r="C24" s="6" t="s">
        <v>27</v>
      </c>
    </row>
    <row r="25" customFormat="false" ht="12.8" hidden="false" customHeight="false" outlineLevel="0" collapsed="false">
      <c r="A25" s="6" t="n">
        <v>18</v>
      </c>
      <c r="B25" s="4" t="s">
        <v>39</v>
      </c>
      <c r="C25" s="6" t="s">
        <v>27</v>
      </c>
    </row>
    <row r="26" customFormat="false" ht="12.8" hidden="false" customHeight="false" outlineLevel="0" collapsed="false">
      <c r="A26" s="6" t="n">
        <v>19</v>
      </c>
      <c r="B26" s="4" t="s">
        <v>31</v>
      </c>
      <c r="C26" s="6" t="s">
        <v>32</v>
      </c>
    </row>
    <row r="27" customFormat="false" ht="12.8" hidden="false" customHeight="false" outlineLevel="0" collapsed="false">
      <c r="A27" s="3" t="s">
        <v>0</v>
      </c>
      <c r="B27" s="4" t="s">
        <v>40</v>
      </c>
      <c r="C27" s="9"/>
    </row>
    <row r="28" customFormat="false" ht="21.25" hidden="false" customHeight="true" outlineLevel="0" collapsed="false">
      <c r="A28" s="9" t="n">
        <v>20</v>
      </c>
      <c r="B28" s="4" t="s">
        <v>41</v>
      </c>
      <c r="C28" s="9"/>
      <c r="D28" s="10" t="n">
        <v>43836</v>
      </c>
    </row>
    <row r="29" customFormat="false" ht="12.8" hidden="false" customHeight="false" outlineLevel="0" collapsed="false">
      <c r="A29" s="9" t="n">
        <v>21</v>
      </c>
      <c r="B29" s="4" t="s">
        <v>42</v>
      </c>
      <c r="C29" s="9" t="s">
        <v>5</v>
      </c>
    </row>
    <row r="30" customFormat="false" ht="12.8" hidden="false" customHeight="false" outlineLevel="0" collapsed="false">
      <c r="A30" s="9" t="n">
        <v>22</v>
      </c>
      <c r="B30" s="4" t="s">
        <v>43</v>
      </c>
      <c r="C30" s="9" t="s">
        <v>44</v>
      </c>
    </row>
    <row r="31" customFormat="false" ht="12.8" hidden="false" customHeight="false" outlineLevel="0" collapsed="false">
      <c r="A31" s="9" t="n">
        <v>23</v>
      </c>
      <c r="B31" s="4" t="s">
        <v>45</v>
      </c>
      <c r="C31" s="9" t="s">
        <v>16</v>
      </c>
    </row>
    <row r="32" customFormat="false" ht="12.8" hidden="false" customHeight="false" outlineLevel="0" collapsed="false">
      <c r="A32" s="9" t="n">
        <v>24</v>
      </c>
      <c r="B32" s="4" t="s">
        <v>46</v>
      </c>
      <c r="C32" s="9" t="s">
        <v>18</v>
      </c>
    </row>
    <row r="33" customFormat="false" ht="12.8" hidden="false" customHeight="false" outlineLevel="0" collapsed="false">
      <c r="A33" s="9" t="n">
        <v>25</v>
      </c>
      <c r="B33" s="4" t="s">
        <v>47</v>
      </c>
      <c r="C33" s="9" t="s">
        <v>22</v>
      </c>
    </row>
    <row r="34" customFormat="false" ht="12.8" hidden="false" customHeight="false" outlineLevel="0" collapsed="false">
      <c r="A34" s="9" t="n">
        <v>26</v>
      </c>
      <c r="B34" s="4" t="s">
        <v>48</v>
      </c>
      <c r="C34" s="9" t="s">
        <v>22</v>
      </c>
    </row>
    <row r="35" customFormat="false" ht="12.8" hidden="false" customHeight="false" outlineLevel="0" collapsed="false">
      <c r="A35" s="9" t="n">
        <v>27</v>
      </c>
      <c r="B35" s="4" t="s">
        <v>49</v>
      </c>
      <c r="C35" s="9" t="s">
        <v>25</v>
      </c>
    </row>
    <row r="36" customFormat="false" ht="12.8" hidden="false" customHeight="false" outlineLevel="0" collapsed="false">
      <c r="A36" s="9" t="n">
        <v>28</v>
      </c>
      <c r="B36" s="4" t="s">
        <v>50</v>
      </c>
      <c r="C36" s="9" t="s">
        <v>27</v>
      </c>
    </row>
    <row r="37" customFormat="false" ht="12.8" hidden="false" customHeight="false" outlineLevel="0" collapsed="false">
      <c r="A37" s="9" t="n">
        <v>29</v>
      </c>
      <c r="B37" s="4" t="s">
        <v>51</v>
      </c>
      <c r="C37" s="9" t="s">
        <v>27</v>
      </c>
    </row>
    <row r="38" customFormat="false" ht="12.8" hidden="false" customHeight="false" outlineLevel="0" collapsed="false">
      <c r="A38" s="9" t="n">
        <v>30</v>
      </c>
      <c r="B38" s="4" t="s">
        <v>52</v>
      </c>
      <c r="C38" s="9" t="s">
        <v>30</v>
      </c>
    </row>
    <row r="39" customFormat="false" ht="12.8" hidden="false" customHeight="false" outlineLevel="0" collapsed="false">
      <c r="A39" s="9" t="n">
        <v>31</v>
      </c>
      <c r="B39" s="4" t="s">
        <v>53</v>
      </c>
      <c r="C39" s="9" t="s">
        <v>25</v>
      </c>
    </row>
    <row r="40" customFormat="false" ht="12.8" hidden="false" customHeight="false" outlineLevel="0" collapsed="false">
      <c r="A40" s="9" t="n">
        <v>32</v>
      </c>
      <c r="B40" s="4" t="s">
        <v>54</v>
      </c>
      <c r="C40" s="9" t="s">
        <v>27</v>
      </c>
    </row>
    <row r="41" customFormat="false" ht="12.8" hidden="false" customHeight="false" outlineLevel="0" collapsed="false">
      <c r="A41" s="9" t="n">
        <v>33</v>
      </c>
      <c r="B41" s="4" t="s">
        <v>55</v>
      </c>
      <c r="C41" s="9" t="s">
        <v>27</v>
      </c>
    </row>
    <row r="42" customFormat="false" ht="12.8" hidden="false" customHeight="false" outlineLevel="0" collapsed="false">
      <c r="A42" s="9" t="n">
        <v>34</v>
      </c>
      <c r="B42" s="4" t="s">
        <v>52</v>
      </c>
      <c r="C42" s="9" t="s">
        <v>30</v>
      </c>
    </row>
    <row r="43" customFormat="false" ht="12.8" hidden="false" customHeight="false" outlineLevel="0" collapsed="false">
      <c r="A43" s="9" t="n">
        <v>35</v>
      </c>
      <c r="B43" s="4" t="s">
        <v>56</v>
      </c>
      <c r="C43" s="9" t="s">
        <v>25</v>
      </c>
    </row>
    <row r="44" customFormat="false" ht="12.8" hidden="false" customHeight="false" outlineLevel="0" collapsed="false">
      <c r="A44" s="9" t="n">
        <v>36</v>
      </c>
      <c r="B44" s="4" t="s">
        <v>57</v>
      </c>
      <c r="C44" s="9" t="s">
        <v>27</v>
      </c>
    </row>
    <row r="45" customFormat="false" ht="12.8" hidden="false" customHeight="false" outlineLevel="0" collapsed="false">
      <c r="A45" s="9" t="n">
        <v>37</v>
      </c>
      <c r="B45" s="4" t="s">
        <v>58</v>
      </c>
      <c r="C45" s="9" t="s">
        <v>27</v>
      </c>
    </row>
    <row r="46" customFormat="false" ht="12.8" hidden="false" customHeight="false" outlineLevel="0" collapsed="false">
      <c r="A46" s="9" t="n">
        <v>38</v>
      </c>
      <c r="B46" s="4" t="s">
        <v>59</v>
      </c>
      <c r="C46" s="9" t="s">
        <v>30</v>
      </c>
    </row>
    <row r="47" customFormat="false" ht="12.8" hidden="false" customHeight="false" outlineLevel="0" collapsed="false">
      <c r="A47" s="9" t="n">
        <v>39</v>
      </c>
      <c r="B47" s="4" t="s">
        <v>60</v>
      </c>
      <c r="C47" s="9" t="s">
        <v>61</v>
      </c>
    </row>
    <row r="48" customFormat="false" ht="12.8" hidden="false" customHeight="false" outlineLevel="0" collapsed="false">
      <c r="A48" s="9" t="n">
        <v>40</v>
      </c>
      <c r="B48" s="4" t="s">
        <v>31</v>
      </c>
      <c r="C48" s="9" t="s">
        <v>32</v>
      </c>
    </row>
    <row r="49" customFormat="false" ht="12.8" hidden="false" customHeight="false" outlineLevel="0" collapsed="false">
      <c r="A49" s="1" t="n">
        <v>41</v>
      </c>
      <c r="B49" s="2" t="s">
        <v>62</v>
      </c>
      <c r="C49" s="1" t="s">
        <v>5</v>
      </c>
    </row>
    <row r="50" customFormat="false" ht="12.8" hidden="false" customHeight="false" outlineLevel="0" collapsed="false">
      <c r="A50" s="1" t="n">
        <v>42</v>
      </c>
      <c r="B50" s="2" t="s">
        <v>63</v>
      </c>
      <c r="C50" s="1" t="s">
        <v>5</v>
      </c>
    </row>
    <row r="51" customFormat="false" ht="12.8" hidden="false" customHeight="false" outlineLevel="0" collapsed="false">
      <c r="A51" s="1" t="n">
        <v>43</v>
      </c>
      <c r="B51" s="2" t="s">
        <v>64</v>
      </c>
    </row>
    <row r="52" customFormat="false" ht="12.8" hidden="false" customHeight="false" outlineLevel="0" collapsed="false">
      <c r="A52" s="1" t="n">
        <v>44</v>
      </c>
      <c r="B52" s="2" t="s">
        <v>65</v>
      </c>
      <c r="C52" s="1" t="s">
        <v>25</v>
      </c>
    </row>
    <row r="53" customFormat="false" ht="12.8" hidden="false" customHeight="false" outlineLevel="0" collapsed="false">
      <c r="A53" s="1" t="n">
        <v>45</v>
      </c>
      <c r="B53" s="2" t="s">
        <v>66</v>
      </c>
      <c r="C53" s="1" t="s">
        <v>27</v>
      </c>
    </row>
    <row r="54" customFormat="false" ht="12.8" hidden="false" customHeight="false" outlineLevel="0" collapsed="false">
      <c r="A54" s="1" t="n">
        <v>46</v>
      </c>
      <c r="B54" s="2" t="s">
        <v>67</v>
      </c>
      <c r="C54" s="1" t="s">
        <v>27</v>
      </c>
    </row>
    <row r="55" customFormat="false" ht="12.8" hidden="false" customHeight="false" outlineLevel="0" collapsed="false">
      <c r="A55" s="1" t="n">
        <v>47</v>
      </c>
      <c r="B55" s="2" t="s">
        <v>60</v>
      </c>
      <c r="C55" s="1" t="s">
        <v>61</v>
      </c>
    </row>
    <row r="56" customFormat="false" ht="12.8" hidden="false" customHeight="false" outlineLevel="0" collapsed="false">
      <c r="A56" s="1" t="n">
        <v>48</v>
      </c>
      <c r="B56" s="2" t="s">
        <v>31</v>
      </c>
      <c r="C56" s="1" t="s">
        <v>32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9" activeCellId="0" sqref="H9"/>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5.32"/>
    <col collapsed="false" customWidth="true" hidden="false" outlineLevel="0" max="6" min="6" style="34" width="3.64"/>
    <col collapsed="false" customWidth="true" hidden="false" outlineLevel="0" max="7" min="7" style="34" width="10.19"/>
    <col collapsed="false" customWidth="true" hidden="false" outlineLevel="0" max="8" min="8" style="49" width="9.07"/>
    <col collapsed="false" customWidth="false" hidden="false" outlineLevel="0" max="10" min="9" style="49" width="11.52"/>
    <col collapsed="false" customWidth="false" hidden="false" outlineLevel="0" max="11" min="11" style="58" width="11.52"/>
    <col collapsed="false" customWidth="false" hidden="false" outlineLevel="0" max="13" min="12" style="49" width="11.52"/>
    <col collapsed="false" customWidth="false" hidden="false" outlineLevel="0" max="1022" min="14" style="34" width="11.52"/>
    <col collapsed="false" customWidth="false" hidden="false" outlineLevel="0" max="1025" min="1023" style="0" width="11.52"/>
  </cols>
  <sheetData>
    <row r="1" customFormat="false" ht="12.8" hidden="false" customHeight="false" outlineLevel="0" collapsed="false">
      <c r="B1" s="36" t="s">
        <v>22</v>
      </c>
      <c r="C1" s="36"/>
    </row>
    <row r="2" s="36" customFormat="true" ht="12.8" hidden="false" customHeight="false" outlineLevel="0" collapsed="false">
      <c r="A2" s="52" t="s">
        <v>88</v>
      </c>
      <c r="B2" s="36" t="s">
        <v>89</v>
      </c>
      <c r="C2" s="36" t="s">
        <v>165</v>
      </c>
      <c r="D2" s="36" t="s">
        <v>198</v>
      </c>
      <c r="E2" s="36" t="s">
        <v>199</v>
      </c>
      <c r="F2" s="36" t="s">
        <v>191</v>
      </c>
      <c r="G2" s="36" t="s">
        <v>200</v>
      </c>
      <c r="H2" s="50" t="s">
        <v>201</v>
      </c>
      <c r="I2" s="50" t="s">
        <v>196</v>
      </c>
      <c r="J2" s="50"/>
      <c r="K2" s="60"/>
      <c r="L2" s="50"/>
      <c r="M2" s="50"/>
      <c r="AMI2" s="0"/>
      <c r="AMJ2" s="0"/>
    </row>
    <row r="3" customFormat="false" ht="12.8" hidden="false" customHeight="false" outlineLevel="0" collapsed="false">
      <c r="A3" s="52" t="n">
        <v>5</v>
      </c>
      <c r="B3" s="39" t="n">
        <v>10100010001</v>
      </c>
      <c r="C3" s="39" t="s">
        <v>174</v>
      </c>
      <c r="D3" s="39" t="n">
        <v>1</v>
      </c>
      <c r="E3" s="39" t="s">
        <v>194</v>
      </c>
      <c r="F3" s="39" t="n">
        <v>-100</v>
      </c>
      <c r="G3" s="39" t="n">
        <v>-100</v>
      </c>
      <c r="H3" s="42" t="n">
        <v>43834</v>
      </c>
      <c r="I3" s="58" t="n">
        <v>1</v>
      </c>
      <c r="J3" s="48"/>
      <c r="M3" s="48"/>
      <c r="O3" s="48"/>
      <c r="P3" s="48"/>
    </row>
    <row r="4" customFormat="false" ht="12.8" hidden="false" customHeight="false" outlineLevel="0" collapsed="false">
      <c r="A4" s="52" t="n">
        <v>6</v>
      </c>
      <c r="B4" s="39" t="n">
        <v>2</v>
      </c>
      <c r="C4" s="39" t="s">
        <v>173</v>
      </c>
      <c r="D4" s="39" t="n">
        <v>1</v>
      </c>
      <c r="E4" s="39" t="s">
        <v>194</v>
      </c>
      <c r="F4" s="39" t="n">
        <v>100</v>
      </c>
      <c r="G4" s="39" t="n">
        <v>100</v>
      </c>
      <c r="H4" s="42" t="n">
        <v>43834</v>
      </c>
      <c r="I4" s="58" t="n">
        <v>1</v>
      </c>
    </row>
    <row r="5" customFormat="false" ht="12.8" hidden="false" customHeight="false" outlineLevel="0" collapsed="false">
      <c r="A5" s="52" t="n">
        <v>25</v>
      </c>
      <c r="B5" s="39" t="n">
        <v>3</v>
      </c>
      <c r="C5" s="39" t="s">
        <v>173</v>
      </c>
      <c r="D5" s="39" t="n">
        <v>1</v>
      </c>
      <c r="E5" s="39" t="s">
        <v>194</v>
      </c>
      <c r="F5" s="39" t="n">
        <v>-5</v>
      </c>
      <c r="G5" s="39" t="n">
        <v>95</v>
      </c>
      <c r="H5" s="42" t="n">
        <v>43836</v>
      </c>
      <c r="I5" s="62" t="n">
        <v>2</v>
      </c>
    </row>
    <row r="6" customFormat="false" ht="12.8" hidden="false" customHeight="false" outlineLevel="0" collapsed="false">
      <c r="A6" s="52" t="n">
        <v>26</v>
      </c>
      <c r="B6" s="39" t="n">
        <v>4</v>
      </c>
      <c r="C6" s="39" t="s">
        <v>195</v>
      </c>
      <c r="D6" s="39" t="n">
        <v>1</v>
      </c>
      <c r="E6" s="39" t="s">
        <v>194</v>
      </c>
      <c r="F6" s="39" t="n">
        <v>5</v>
      </c>
      <c r="G6" s="39" t="n">
        <v>5</v>
      </c>
      <c r="H6" s="42" t="n">
        <v>43836</v>
      </c>
      <c r="I6" s="62" t="n">
        <v>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I8" activeCellId="0" sqref="I8"/>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10.81"/>
    <col collapsed="false" customWidth="true" hidden="false" outlineLevel="0" max="6" min="6" style="34" width="19.06"/>
    <col collapsed="false" customWidth="true" hidden="false" outlineLevel="0" max="7" min="7" style="34" width="9.07"/>
    <col collapsed="false" customWidth="true" hidden="false" outlineLevel="0" max="8" min="8" style="49" width="9.07"/>
    <col collapsed="false" customWidth="false" hidden="false" outlineLevel="0" max="10" min="9" style="49" width="11.52"/>
    <col collapsed="false" customWidth="false" hidden="false" outlineLevel="0" max="11" min="11" style="58" width="11.52"/>
    <col collapsed="false" customWidth="false" hidden="false" outlineLevel="0" max="13" min="12" style="49" width="11.52"/>
    <col collapsed="false" customWidth="false" hidden="false" outlineLevel="0" max="1022" min="14" style="34" width="11.52"/>
    <col collapsed="false" customWidth="false" hidden="false" outlineLevel="0" max="1025" min="1023" style="0" width="11.52"/>
  </cols>
  <sheetData>
    <row r="1" customFormat="false" ht="12.8" hidden="false" customHeight="false" outlineLevel="0" collapsed="false">
      <c r="B1" s="36" t="s">
        <v>25</v>
      </c>
      <c r="C1" s="36"/>
    </row>
    <row r="2" s="36" customFormat="true" ht="12.8" hidden="false" customHeight="false" outlineLevel="0" collapsed="false">
      <c r="A2" s="52" t="s">
        <v>88</v>
      </c>
      <c r="B2" s="36" t="s">
        <v>89</v>
      </c>
      <c r="C2" s="36" t="s">
        <v>162</v>
      </c>
      <c r="D2" s="36" t="s">
        <v>163</v>
      </c>
      <c r="E2" s="36" t="s">
        <v>96</v>
      </c>
      <c r="F2" s="36" t="s">
        <v>145</v>
      </c>
      <c r="G2" s="36" t="s">
        <v>98</v>
      </c>
      <c r="H2" s="36" t="s">
        <v>99</v>
      </c>
      <c r="I2" s="36" t="s">
        <v>100</v>
      </c>
      <c r="J2" s="36" t="s">
        <v>101</v>
      </c>
      <c r="K2" s="60"/>
      <c r="L2" s="50"/>
      <c r="M2" s="50"/>
      <c r="AMI2" s="0"/>
      <c r="AMJ2" s="0"/>
    </row>
    <row r="3" customFormat="false" ht="12.8" hidden="false" customHeight="false" outlineLevel="0" collapsed="false">
      <c r="A3" s="52" t="n">
        <v>7</v>
      </c>
      <c r="B3" s="39" t="n">
        <v>10100010001</v>
      </c>
      <c r="C3" s="39" t="s">
        <v>202</v>
      </c>
      <c r="D3" s="39" t="n">
        <v>1</v>
      </c>
      <c r="E3" s="39" t="s">
        <v>203</v>
      </c>
      <c r="F3" s="39"/>
      <c r="G3" s="39" t="s">
        <v>116</v>
      </c>
      <c r="H3" s="42" t="n">
        <v>43834</v>
      </c>
      <c r="I3" s="42" t="n">
        <v>43834</v>
      </c>
      <c r="J3" s="42"/>
      <c r="M3" s="48"/>
      <c r="O3" s="48"/>
      <c r="P3" s="48"/>
    </row>
    <row r="4" customFormat="false" ht="12.8" hidden="false" customHeight="false" outlineLevel="0" collapsed="false">
      <c r="A4" s="52" t="n">
        <v>16</v>
      </c>
      <c r="B4" s="39" t="n">
        <v>2</v>
      </c>
      <c r="C4" s="39" t="s">
        <v>202</v>
      </c>
      <c r="D4" s="39" t="n">
        <v>1</v>
      </c>
      <c r="E4" s="39" t="s">
        <v>204</v>
      </c>
      <c r="F4" s="39" t="s">
        <v>205</v>
      </c>
      <c r="G4" s="39" t="s">
        <v>116</v>
      </c>
      <c r="H4" s="63" t="n">
        <v>43590</v>
      </c>
      <c r="I4" s="42" t="n">
        <v>43835</v>
      </c>
      <c r="J4" s="51"/>
    </row>
    <row r="5" customFormat="false" ht="12.8" hidden="false" customHeight="false" outlineLevel="0" collapsed="false">
      <c r="A5" s="52" t="n">
        <v>27</v>
      </c>
      <c r="B5" s="39" t="n">
        <v>3</v>
      </c>
      <c r="C5" s="39" t="s">
        <v>202</v>
      </c>
      <c r="D5" s="39" t="n">
        <v>1</v>
      </c>
      <c r="E5" s="39" t="s">
        <v>206</v>
      </c>
      <c r="F5" s="39"/>
      <c r="G5" s="39" t="s">
        <v>116</v>
      </c>
      <c r="H5" s="42" t="n">
        <v>43836</v>
      </c>
      <c r="I5" s="42" t="n">
        <v>43836</v>
      </c>
      <c r="J5" s="51"/>
    </row>
    <row r="6" customFormat="false" ht="12.8" hidden="false" customHeight="false" outlineLevel="0" collapsed="false">
      <c r="A6" s="52" t="n">
        <v>31</v>
      </c>
      <c r="B6" s="39" t="n">
        <v>4</v>
      </c>
      <c r="C6" s="39" t="s">
        <v>202</v>
      </c>
      <c r="D6" s="39" t="n">
        <v>1</v>
      </c>
      <c r="E6" s="39" t="s">
        <v>207</v>
      </c>
      <c r="F6" s="39"/>
      <c r="G6" s="39" t="s">
        <v>116</v>
      </c>
      <c r="H6" s="42" t="n">
        <v>43836</v>
      </c>
      <c r="I6" s="42" t="n">
        <v>43836</v>
      </c>
      <c r="J6" s="51"/>
    </row>
    <row r="7" customFormat="false" ht="12.8" hidden="false" customHeight="false" outlineLevel="0" collapsed="false">
      <c r="A7" s="52" t="n">
        <v>35</v>
      </c>
      <c r="B7" s="39" t="n">
        <v>5</v>
      </c>
      <c r="C7" s="39" t="s">
        <v>202</v>
      </c>
      <c r="D7" s="39" t="n">
        <v>1</v>
      </c>
      <c r="E7" s="39" t="s">
        <v>208</v>
      </c>
      <c r="F7" s="39"/>
      <c r="G7" s="39" t="s">
        <v>116</v>
      </c>
      <c r="H7" s="42" t="n">
        <v>43836</v>
      </c>
      <c r="I7" s="42" t="n">
        <v>43836</v>
      </c>
      <c r="J7" s="51"/>
    </row>
    <row r="8" customFormat="false" ht="12.8" hidden="false" customHeight="false" outlineLevel="0" collapsed="false">
      <c r="A8" s="52" t="n">
        <v>44</v>
      </c>
      <c r="B8" s="34" t="n">
        <v>6</v>
      </c>
      <c r="C8" s="34" t="s">
        <v>202</v>
      </c>
      <c r="D8" s="34" t="n">
        <v>1</v>
      </c>
      <c r="E8" s="34" t="s">
        <v>107</v>
      </c>
      <c r="F8" s="34" t="s">
        <v>209</v>
      </c>
      <c r="G8" s="34" t="s">
        <v>116</v>
      </c>
      <c r="H8" s="49" t="n">
        <v>43837</v>
      </c>
      <c r="I8" s="48" t="n">
        <v>43837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AA61A"/>
    <pageSetUpPr fitToPage="false"/>
  </sheetPr>
  <dimension ref="A1:AMJ1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D15" activeCellId="0" sqref="D15"/>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3.7"/>
    <col collapsed="false" customWidth="false" hidden="false" outlineLevel="0" max="3" min="3" style="34" width="11.57"/>
    <col collapsed="false" customWidth="true" hidden="false" outlineLevel="0" max="4" min="4" style="34" width="13.6"/>
    <col collapsed="false" customWidth="true" hidden="false" outlineLevel="0" max="5" min="5" style="58" width="12.56"/>
    <col collapsed="false" customWidth="true" hidden="false" outlineLevel="0" max="6" min="6" style="58" width="12.06"/>
    <col collapsed="false" customWidth="true" hidden="false" outlineLevel="0" max="7" min="7" style="58" width="14.08"/>
    <col collapsed="false" customWidth="true" hidden="false" outlineLevel="0" max="8" min="8" style="58" width="6.95"/>
    <col collapsed="false" customWidth="true" hidden="false" outlineLevel="0" max="9" min="9" style="58" width="6.11"/>
    <col collapsed="false" customWidth="true" hidden="false" outlineLevel="0" max="10" min="10" style="58" width="6.98"/>
    <col collapsed="false" customWidth="true" hidden="false" outlineLevel="0" max="11" min="11" style="34" width="9.47"/>
    <col collapsed="false" customWidth="true" hidden="false" outlineLevel="0" max="12" min="12" style="49" width="9.07"/>
    <col collapsed="false" customWidth="true" hidden="false" outlineLevel="0" max="13" min="13" style="49" width="9.35"/>
    <col collapsed="false" customWidth="true" hidden="false" outlineLevel="0" max="14" min="14" style="49" width="8.79"/>
    <col collapsed="false" customWidth="false" hidden="false" outlineLevel="0" max="15" min="15" style="58" width="11.52"/>
    <col collapsed="false" customWidth="false" hidden="false" outlineLevel="0" max="17" min="16" style="49" width="11.52"/>
    <col collapsed="false" customWidth="false" hidden="false" outlineLevel="0" max="1023" min="18" style="34" width="11.52"/>
    <col collapsed="false" customWidth="false" hidden="false" outlineLevel="0" max="1025" min="1024" style="0" width="11.52"/>
  </cols>
  <sheetData>
    <row r="1" customFormat="false" ht="12.8" hidden="false" customHeight="false" outlineLevel="0" collapsed="false">
      <c r="B1" s="36" t="s">
        <v>27</v>
      </c>
      <c r="C1" s="36"/>
      <c r="E1" s="60"/>
    </row>
    <row r="2" s="36" customFormat="true" ht="12.8" hidden="false" customHeight="false" outlineLevel="0" collapsed="false">
      <c r="A2" s="52" t="s">
        <v>88</v>
      </c>
      <c r="B2" s="36" t="s">
        <v>89</v>
      </c>
      <c r="C2" s="36" t="s">
        <v>210</v>
      </c>
      <c r="D2" s="36" t="s">
        <v>165</v>
      </c>
      <c r="E2" s="60" t="s">
        <v>211</v>
      </c>
      <c r="F2" s="60" t="s">
        <v>212</v>
      </c>
      <c r="G2" s="60" t="s">
        <v>213</v>
      </c>
      <c r="H2" s="60" t="s">
        <v>214</v>
      </c>
      <c r="I2" s="60" t="s">
        <v>215</v>
      </c>
      <c r="J2" s="60" t="s">
        <v>216</v>
      </c>
      <c r="K2" s="36" t="s">
        <v>98</v>
      </c>
      <c r="L2" s="36" t="s">
        <v>99</v>
      </c>
      <c r="M2" s="36" t="s">
        <v>100</v>
      </c>
      <c r="N2" s="36" t="s">
        <v>101</v>
      </c>
      <c r="O2" s="60"/>
      <c r="P2" s="50"/>
      <c r="Q2" s="50"/>
      <c r="AMJ2" s="0"/>
    </row>
    <row r="3" customFormat="false" ht="12.8" hidden="false" customHeight="false" outlineLevel="0" collapsed="false">
      <c r="A3" s="52" t="n">
        <v>8</v>
      </c>
      <c r="B3" s="39" t="n">
        <v>10100010001</v>
      </c>
      <c r="C3" s="39" t="n">
        <v>1</v>
      </c>
      <c r="D3" s="39" t="s">
        <v>174</v>
      </c>
      <c r="E3" s="64" t="n">
        <v>0</v>
      </c>
      <c r="F3" s="64" t="n">
        <v>5000</v>
      </c>
      <c r="G3" s="64" t="n">
        <v>-5000</v>
      </c>
      <c r="H3" s="64" t="n">
        <v>0</v>
      </c>
      <c r="I3" s="64" t="n">
        <v>5000</v>
      </c>
      <c r="J3" s="64" t="n">
        <v>-5000</v>
      </c>
      <c r="K3" s="39" t="s">
        <v>116</v>
      </c>
      <c r="L3" s="42" t="n">
        <v>43834</v>
      </c>
      <c r="M3" s="42" t="n">
        <v>43834</v>
      </c>
      <c r="N3" s="42"/>
      <c r="Q3" s="48"/>
      <c r="S3" s="48"/>
      <c r="T3" s="48"/>
    </row>
    <row r="4" customFormat="false" ht="12.8" hidden="false" customHeight="false" outlineLevel="0" collapsed="false">
      <c r="A4" s="52" t="n">
        <v>9</v>
      </c>
      <c r="B4" s="39" t="n">
        <v>2</v>
      </c>
      <c r="C4" s="39" t="n">
        <v>1</v>
      </c>
      <c r="D4" s="39" t="s">
        <v>173</v>
      </c>
      <c r="E4" s="64" t="n">
        <v>5000</v>
      </c>
      <c r="F4" s="64" t="n">
        <v>0</v>
      </c>
      <c r="G4" s="64" t="n">
        <v>5000</v>
      </c>
      <c r="H4" s="64" t="n">
        <v>5000</v>
      </c>
      <c r="I4" s="64" t="n">
        <v>0</v>
      </c>
      <c r="J4" s="64" t="n">
        <v>5000</v>
      </c>
      <c r="K4" s="39" t="s">
        <v>116</v>
      </c>
      <c r="L4" s="42" t="n">
        <v>43834</v>
      </c>
      <c r="M4" s="42" t="n">
        <v>43834</v>
      </c>
      <c r="N4" s="51"/>
    </row>
    <row r="5" customFormat="false" ht="12.8" hidden="false" customHeight="false" outlineLevel="0" collapsed="false">
      <c r="A5" s="52" t="n">
        <v>17</v>
      </c>
      <c r="B5" s="39" t="n">
        <v>3</v>
      </c>
      <c r="C5" s="39" t="n">
        <v>2</v>
      </c>
      <c r="D5" s="39" t="s">
        <v>217</v>
      </c>
      <c r="E5" s="64" t="n">
        <v>0</v>
      </c>
      <c r="F5" s="64" t="n">
        <v>10000</v>
      </c>
      <c r="G5" s="64" t="n">
        <v>-10000</v>
      </c>
      <c r="H5" s="64" t="n">
        <v>0</v>
      </c>
      <c r="I5" s="64" t="n">
        <v>10000</v>
      </c>
      <c r="J5" s="64" t="n">
        <v>-10000</v>
      </c>
      <c r="K5" s="39" t="s">
        <v>116</v>
      </c>
      <c r="L5" s="42" t="n">
        <v>43835</v>
      </c>
      <c r="M5" s="42" t="n">
        <v>43835</v>
      </c>
      <c r="N5" s="51"/>
    </row>
    <row r="6" customFormat="false" ht="12.8" hidden="false" customHeight="false" outlineLevel="0" collapsed="false">
      <c r="A6" s="52" t="n">
        <v>18</v>
      </c>
      <c r="B6" s="39" t="n">
        <v>4</v>
      </c>
      <c r="C6" s="39" t="n">
        <v>2</v>
      </c>
      <c r="D6" s="39" t="s">
        <v>218</v>
      </c>
      <c r="E6" s="64" t="n">
        <v>10000</v>
      </c>
      <c r="F6" s="64" t="n">
        <v>0</v>
      </c>
      <c r="G6" s="64" t="n">
        <v>10000</v>
      </c>
      <c r="H6" s="64" t="n">
        <v>10000</v>
      </c>
      <c r="I6" s="64" t="n">
        <v>0</v>
      </c>
      <c r="J6" s="64" t="n">
        <v>10000</v>
      </c>
      <c r="K6" s="39" t="s">
        <v>116</v>
      </c>
      <c r="L6" s="42" t="n">
        <v>43835</v>
      </c>
      <c r="M6" s="42" t="n">
        <v>43835</v>
      </c>
      <c r="N6" s="51"/>
    </row>
    <row r="7" customFormat="false" ht="12.8" hidden="false" customHeight="false" outlineLevel="0" collapsed="false">
      <c r="A7" s="52" t="n">
        <v>28</v>
      </c>
      <c r="B7" s="39" t="n">
        <v>5</v>
      </c>
      <c r="C7" s="39" t="n">
        <v>3</v>
      </c>
      <c r="D7" s="39" t="s">
        <v>173</v>
      </c>
      <c r="E7" s="64" t="n">
        <v>0</v>
      </c>
      <c r="F7" s="64" t="n">
        <v>250</v>
      </c>
      <c r="G7" s="64" t="n">
        <v>4750</v>
      </c>
      <c r="H7" s="64" t="n">
        <v>0</v>
      </c>
      <c r="I7" s="64" t="n">
        <v>250</v>
      </c>
      <c r="J7" s="64" t="n">
        <v>4750</v>
      </c>
      <c r="K7" s="39" t="s">
        <v>116</v>
      </c>
      <c r="L7" s="42" t="n">
        <v>43836</v>
      </c>
      <c r="M7" s="42" t="n">
        <v>43836</v>
      </c>
      <c r="N7" s="51"/>
    </row>
    <row r="8" customFormat="false" ht="12.8" hidden="false" customHeight="false" outlineLevel="0" collapsed="false">
      <c r="A8" s="52" t="n">
        <v>29</v>
      </c>
      <c r="B8" s="39" t="n">
        <v>6</v>
      </c>
      <c r="C8" s="39" t="n">
        <v>3</v>
      </c>
      <c r="D8" s="39" t="s">
        <v>219</v>
      </c>
      <c r="E8" s="64" t="n">
        <v>250</v>
      </c>
      <c r="F8" s="64" t="n">
        <v>0</v>
      </c>
      <c r="G8" s="64" t="n">
        <v>250</v>
      </c>
      <c r="H8" s="64" t="n">
        <v>250</v>
      </c>
      <c r="I8" s="64" t="n">
        <v>0</v>
      </c>
      <c r="J8" s="64" t="n">
        <v>250</v>
      </c>
      <c r="K8" s="39" t="s">
        <v>116</v>
      </c>
      <c r="L8" s="42" t="n">
        <v>43836</v>
      </c>
      <c r="M8" s="42" t="n">
        <v>43836</v>
      </c>
      <c r="N8" s="51"/>
    </row>
    <row r="9" customFormat="false" ht="12.8" hidden="false" customHeight="false" outlineLevel="0" collapsed="false">
      <c r="A9" s="52" t="n">
        <v>32</v>
      </c>
      <c r="B9" s="39" t="n">
        <v>7</v>
      </c>
      <c r="C9" s="39" t="n">
        <v>4</v>
      </c>
      <c r="D9" s="39" t="s">
        <v>220</v>
      </c>
      <c r="E9" s="64" t="n">
        <v>0</v>
      </c>
      <c r="F9" s="64" t="n">
        <v>300</v>
      </c>
      <c r="G9" s="64" t="n">
        <v>-300</v>
      </c>
      <c r="H9" s="64" t="n">
        <v>0</v>
      </c>
      <c r="I9" s="64" t="n">
        <v>300</v>
      </c>
      <c r="J9" s="64" t="n">
        <v>-300</v>
      </c>
      <c r="K9" s="39" t="s">
        <v>116</v>
      </c>
      <c r="L9" s="42" t="n">
        <v>43836</v>
      </c>
      <c r="M9" s="42" t="n">
        <v>43836</v>
      </c>
      <c r="N9" s="51"/>
    </row>
    <row r="10" customFormat="false" ht="12.8" hidden="false" customHeight="false" outlineLevel="0" collapsed="false">
      <c r="A10" s="52" t="n">
        <v>33</v>
      </c>
      <c r="B10" s="39" t="n">
        <v>8</v>
      </c>
      <c r="C10" s="39" t="n">
        <v>4</v>
      </c>
      <c r="D10" s="39" t="s">
        <v>195</v>
      </c>
      <c r="E10" s="64" t="n">
        <v>300</v>
      </c>
      <c r="F10" s="64" t="n">
        <v>0</v>
      </c>
      <c r="G10" s="64" t="n">
        <v>300</v>
      </c>
      <c r="H10" s="64" t="n">
        <v>300</v>
      </c>
      <c r="I10" s="64" t="n">
        <v>0</v>
      </c>
      <c r="J10" s="64" t="n">
        <v>300</v>
      </c>
      <c r="K10" s="39" t="s">
        <v>116</v>
      </c>
      <c r="L10" s="42" t="n">
        <v>43836</v>
      </c>
      <c r="M10" s="42" t="n">
        <v>43836</v>
      </c>
      <c r="N10" s="51"/>
    </row>
    <row r="11" customFormat="false" ht="12.8" hidden="false" customHeight="false" outlineLevel="0" collapsed="false">
      <c r="A11" s="52" t="n">
        <v>36</v>
      </c>
      <c r="B11" s="39" t="n">
        <v>9</v>
      </c>
      <c r="C11" s="39" t="n">
        <v>5</v>
      </c>
      <c r="D11" s="39" t="s">
        <v>195</v>
      </c>
      <c r="E11" s="64" t="n">
        <v>0</v>
      </c>
      <c r="F11" s="64" t="n">
        <v>300</v>
      </c>
      <c r="G11" s="64" t="n">
        <v>0</v>
      </c>
      <c r="H11" s="64" t="n">
        <v>0</v>
      </c>
      <c r="I11" s="64" t="n">
        <v>300</v>
      </c>
      <c r="J11" s="64" t="n">
        <v>0</v>
      </c>
      <c r="K11" s="39" t="s">
        <v>116</v>
      </c>
      <c r="L11" s="42" t="n">
        <v>43836</v>
      </c>
      <c r="M11" s="42" t="n">
        <v>43836</v>
      </c>
      <c r="N11" s="51"/>
    </row>
    <row r="12" customFormat="false" ht="12.8" hidden="false" customHeight="false" outlineLevel="0" collapsed="false">
      <c r="A12" s="52" t="n">
        <v>37</v>
      </c>
      <c r="B12" s="39" t="n">
        <v>10</v>
      </c>
      <c r="C12" s="39" t="n">
        <v>5</v>
      </c>
      <c r="D12" s="39" t="s">
        <v>221</v>
      </c>
      <c r="E12" s="64" t="n">
        <v>300</v>
      </c>
      <c r="F12" s="64" t="n">
        <v>0</v>
      </c>
      <c r="G12" s="64" t="n">
        <v>300</v>
      </c>
      <c r="H12" s="64" t="n">
        <v>300</v>
      </c>
      <c r="I12" s="64" t="n">
        <v>0</v>
      </c>
      <c r="J12" s="64" t="n">
        <v>300</v>
      </c>
      <c r="K12" s="39" t="s">
        <v>116</v>
      </c>
      <c r="L12" s="42" t="n">
        <v>43836</v>
      </c>
      <c r="M12" s="42" t="n">
        <v>43836</v>
      </c>
      <c r="N12" s="51"/>
    </row>
    <row r="13" customFormat="false" ht="12.8" hidden="false" customHeight="false" outlineLevel="0" collapsed="false">
      <c r="A13" s="52" t="n">
        <v>45</v>
      </c>
      <c r="B13" s="34" t="n">
        <v>11</v>
      </c>
      <c r="C13" s="34" t="n">
        <v>6</v>
      </c>
      <c r="D13" s="34" t="s">
        <v>218</v>
      </c>
      <c r="E13" s="65" t="n">
        <v>0</v>
      </c>
      <c r="F13" s="65" t="n">
        <v>1000</v>
      </c>
      <c r="G13" s="65" t="n">
        <v>9000</v>
      </c>
      <c r="H13" s="65" t="n">
        <v>0</v>
      </c>
      <c r="I13" s="65" t="n">
        <v>1000</v>
      </c>
      <c r="J13" s="65" t="n">
        <v>9000</v>
      </c>
      <c r="K13" s="34" t="s">
        <v>116</v>
      </c>
      <c r="L13" s="48" t="n">
        <v>43837</v>
      </c>
      <c r="M13" s="48" t="n">
        <v>43837</v>
      </c>
    </row>
    <row r="14" customFormat="false" ht="12.8" hidden="false" customHeight="false" outlineLevel="0" collapsed="false">
      <c r="A14" s="52" t="n">
        <v>46</v>
      </c>
      <c r="B14" s="34" t="n">
        <v>12</v>
      </c>
      <c r="C14" s="34" t="n">
        <v>6</v>
      </c>
      <c r="D14" s="34" t="s">
        <v>222</v>
      </c>
      <c r="E14" s="65" t="n">
        <v>1000</v>
      </c>
      <c r="F14" s="65" t="n">
        <v>0</v>
      </c>
      <c r="G14" s="65" t="n">
        <v>1000</v>
      </c>
      <c r="H14" s="65" t="n">
        <v>1000</v>
      </c>
      <c r="I14" s="65" t="n">
        <v>0</v>
      </c>
      <c r="J14" s="65" t="n">
        <v>1000</v>
      </c>
      <c r="K14" s="34" t="s">
        <v>116</v>
      </c>
      <c r="L14" s="48" t="n">
        <v>43837</v>
      </c>
      <c r="M14" s="48" t="n">
        <v>43837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15" activeCellId="0" sqref="E15"/>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9.07"/>
    <col collapsed="false" customWidth="true" hidden="false" outlineLevel="0" max="6" min="6" style="49" width="9.07"/>
    <col collapsed="false" customWidth="false" hidden="false" outlineLevel="0" max="8" min="7" style="49" width="11.52"/>
    <col collapsed="false" customWidth="false" hidden="false" outlineLevel="0" max="9" min="9" style="58" width="11.52"/>
    <col collapsed="false" customWidth="false" hidden="false" outlineLevel="0" max="11" min="10" style="49" width="11.52"/>
    <col collapsed="false" customWidth="false" hidden="false" outlineLevel="0" max="1020" min="12" style="34" width="11.52"/>
    <col collapsed="false" customWidth="false" hidden="false" outlineLevel="0" max="1025" min="1021" style="0" width="11.52"/>
  </cols>
  <sheetData>
    <row r="1" customFormat="false" ht="12.8" hidden="false" customHeight="false" outlineLevel="0" collapsed="false">
      <c r="B1" s="36" t="s">
        <v>25</v>
      </c>
      <c r="C1" s="36"/>
    </row>
    <row r="2" s="36" customFormat="true" ht="12.8" hidden="false" customHeight="false" outlineLevel="0" collapsed="false">
      <c r="A2" s="52" t="s">
        <v>88</v>
      </c>
      <c r="B2" s="36" t="s">
        <v>89</v>
      </c>
      <c r="C2" s="36" t="s">
        <v>183</v>
      </c>
      <c r="D2" s="36" t="s">
        <v>210</v>
      </c>
      <c r="E2" s="36" t="s">
        <v>98</v>
      </c>
      <c r="F2" s="36" t="s">
        <v>99</v>
      </c>
      <c r="G2" s="36" t="s">
        <v>100</v>
      </c>
      <c r="H2" s="36" t="s">
        <v>101</v>
      </c>
      <c r="I2" s="60"/>
      <c r="J2" s="50"/>
      <c r="K2" s="50"/>
      <c r="AMG2" s="0"/>
      <c r="AMH2" s="0"/>
      <c r="AMI2" s="0"/>
      <c r="AMJ2" s="0"/>
    </row>
    <row r="3" customFormat="false" ht="12.8" hidden="false" customHeight="false" outlineLevel="0" collapsed="false">
      <c r="A3" s="52" t="n">
        <v>10</v>
      </c>
      <c r="B3" s="39" t="n">
        <v>10100010001</v>
      </c>
      <c r="C3" s="39" t="n">
        <v>1</v>
      </c>
      <c r="D3" s="39" t="n">
        <v>1</v>
      </c>
      <c r="E3" s="39" t="s">
        <v>116</v>
      </c>
      <c r="F3" s="42" t="n">
        <v>43834</v>
      </c>
      <c r="G3" s="42" t="n">
        <v>43834</v>
      </c>
      <c r="H3" s="42"/>
      <c r="K3" s="48"/>
      <c r="M3" s="48"/>
      <c r="N3" s="48"/>
    </row>
    <row r="4" customFormat="false" ht="12.8" hidden="false" customHeight="false" outlineLevel="0" collapsed="false">
      <c r="A4" s="52" t="n">
        <v>30</v>
      </c>
      <c r="B4" s="39" t="n">
        <v>2</v>
      </c>
      <c r="C4" s="39" t="n">
        <v>2</v>
      </c>
      <c r="D4" s="39" t="n">
        <v>3</v>
      </c>
      <c r="E4" s="39" t="s">
        <v>116</v>
      </c>
      <c r="F4" s="42" t="n">
        <v>43836</v>
      </c>
      <c r="G4" s="42" t="n">
        <v>43836</v>
      </c>
      <c r="H4" s="51"/>
    </row>
    <row r="5" customFormat="false" ht="12.8" hidden="false" customHeight="false" outlineLevel="0" collapsed="false">
      <c r="A5" s="52" t="n">
        <v>34</v>
      </c>
      <c r="B5" s="39" t="n">
        <v>3</v>
      </c>
      <c r="C5" s="39" t="n">
        <v>2</v>
      </c>
      <c r="D5" s="39" t="n">
        <v>4</v>
      </c>
      <c r="E5" s="39" t="s">
        <v>116</v>
      </c>
      <c r="F5" s="42" t="n">
        <v>43836</v>
      </c>
      <c r="G5" s="42" t="n">
        <v>43836</v>
      </c>
      <c r="H5" s="51"/>
    </row>
    <row r="6" customFormat="false" ht="12.8" hidden="false" customHeight="false" outlineLevel="0" collapsed="false">
      <c r="A6" s="52" t="n">
        <v>38</v>
      </c>
      <c r="B6" s="39" t="n">
        <v>4</v>
      </c>
      <c r="C6" s="39" t="n">
        <v>2</v>
      </c>
      <c r="D6" s="39" t="n">
        <v>5</v>
      </c>
      <c r="E6" s="39" t="s">
        <v>116</v>
      </c>
      <c r="F6" s="42" t="n">
        <v>43836</v>
      </c>
      <c r="G6" s="42" t="n">
        <v>43836</v>
      </c>
      <c r="H6" s="5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G6" activeCellId="0" sqref="G6"/>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1.3"/>
    <col collapsed="false" customWidth="true" hidden="false" outlineLevel="0" max="3" min="3" style="34" width="10.32"/>
    <col collapsed="false" customWidth="true" hidden="false" outlineLevel="0" max="4" min="4" style="34" width="13.65"/>
    <col collapsed="false" customWidth="true" hidden="false" outlineLevel="0" max="5" min="5" style="34" width="9.07"/>
    <col collapsed="false" customWidth="true" hidden="false" outlineLevel="0" max="6" min="6" style="49" width="9.07"/>
    <col collapsed="false" customWidth="false" hidden="false" outlineLevel="0" max="8" min="7" style="49" width="11.52"/>
    <col collapsed="false" customWidth="true" hidden="false" outlineLevel="0" max="9" min="9" style="49" width="7.41"/>
    <col collapsed="false" customWidth="true" hidden="false" outlineLevel="0" max="10" min="10" style="58" width="37.21"/>
    <col collapsed="false" customWidth="false" hidden="false" outlineLevel="0" max="12" min="11" style="49" width="11.52"/>
    <col collapsed="false" customWidth="false" hidden="false" outlineLevel="0" max="1021" min="13" style="34" width="11.52"/>
    <col collapsed="false" customWidth="false" hidden="false" outlineLevel="0" max="1025" min="1022" style="0" width="11.52"/>
  </cols>
  <sheetData>
    <row r="1" customFormat="false" ht="12.8" hidden="false" customHeight="false" outlineLevel="0" collapsed="false">
      <c r="B1" s="36" t="s">
        <v>44</v>
      </c>
      <c r="C1" s="36"/>
    </row>
    <row r="2" s="36" customFormat="true" ht="12.8" hidden="false" customHeight="false" outlineLevel="0" collapsed="false">
      <c r="A2" s="52" t="s">
        <v>88</v>
      </c>
      <c r="B2" s="36" t="s">
        <v>165</v>
      </c>
      <c r="C2" s="36" t="s">
        <v>223</v>
      </c>
      <c r="D2" s="36" t="s">
        <v>224</v>
      </c>
      <c r="E2" s="36" t="s">
        <v>225</v>
      </c>
      <c r="F2" s="36" t="s">
        <v>168</v>
      </c>
      <c r="G2" s="36" t="s">
        <v>100</v>
      </c>
      <c r="H2" s="36" t="s">
        <v>101</v>
      </c>
      <c r="J2" s="66" t="s">
        <v>145</v>
      </c>
      <c r="K2" s="50"/>
      <c r="L2" s="50"/>
      <c r="AMH2" s="0"/>
      <c r="AMI2" s="0"/>
      <c r="AMJ2" s="0"/>
    </row>
    <row r="3" customFormat="false" ht="12.8" hidden="false" customHeight="false" outlineLevel="0" collapsed="false">
      <c r="A3" s="52" t="n">
        <v>22</v>
      </c>
      <c r="B3" s="39" t="n">
        <v>10100010013</v>
      </c>
      <c r="C3" s="39" t="s">
        <v>226</v>
      </c>
      <c r="D3" s="39" t="s">
        <v>227</v>
      </c>
      <c r="E3" s="39" t="s">
        <v>194</v>
      </c>
      <c r="F3" s="51" t="s">
        <v>194</v>
      </c>
      <c r="G3" s="42" t="n">
        <v>43836</v>
      </c>
      <c r="H3" s="51"/>
      <c r="J3" s="66" t="s">
        <v>228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FFF8AA97"/>
    <pageSetUpPr fitToPage="false"/>
  </sheetPr>
  <dimension ref="A1:AMJ20"/>
  <sheetViews>
    <sheetView showFormulas="false" showGridLines="true" showRowColHeaders="true" showZeros="true" rightToLeft="false" tabSelected="false" showOutlineSymbols="true" defaultGridColor="true" view="normal" topLeftCell="B1" colorId="64" zoomScale="180" zoomScaleNormal="180" zoomScalePageLayoutView="100" workbookViewId="0">
      <selection pane="topLeft" activeCell="C15" activeCellId="0" sqref="C15"/>
    </sheetView>
  </sheetViews>
  <sheetFormatPr defaultRowHeight="12.8" zeroHeight="false" outlineLevelRow="0" outlineLevelCol="0"/>
  <cols>
    <col collapsed="false" customWidth="true" hidden="false" outlineLevel="0" max="1" min="1" style="67" width="5.46"/>
    <col collapsed="false" customWidth="true" hidden="false" outlineLevel="0" max="2" min="2" style="68" width="11.25"/>
    <col collapsed="false" customWidth="true" hidden="false" outlineLevel="0" max="3" min="3" style="68" width="28.87"/>
    <col collapsed="false" customWidth="true" hidden="false" outlineLevel="0" max="4" min="4" style="69" width="15.29"/>
    <col collapsed="false" customWidth="true" hidden="false" outlineLevel="0" max="5" min="5" style="70" width="39.55"/>
    <col collapsed="false" customWidth="true" hidden="false" outlineLevel="0" max="6" min="6" style="68" width="9.47"/>
    <col collapsed="false" customWidth="true" hidden="false" outlineLevel="0" max="7" min="7" style="68" width="9.35"/>
    <col collapsed="false" customWidth="false" hidden="false" outlineLevel="0" max="1014" min="8" style="68" width="11.52"/>
    <col collapsed="false" customWidth="false" hidden="false" outlineLevel="0" max="1025" min="1015" style="71" width="11.52"/>
  </cols>
  <sheetData>
    <row r="1" customFormat="false" ht="12.8" hidden="false" customHeight="false" outlineLevel="0" collapsed="false">
      <c r="B1" s="72" t="s">
        <v>161</v>
      </c>
      <c r="C1" s="72"/>
    </row>
    <row r="2" s="72" customFormat="true" ht="12.8" hidden="false" customHeight="false" outlineLevel="0" collapsed="false">
      <c r="A2" s="67" t="s">
        <v>88</v>
      </c>
      <c r="B2" s="72" t="s">
        <v>89</v>
      </c>
      <c r="C2" s="72" t="s">
        <v>229</v>
      </c>
      <c r="D2" s="73" t="s">
        <v>230</v>
      </c>
      <c r="E2" s="74" t="s">
        <v>145</v>
      </c>
      <c r="F2" s="72" t="s">
        <v>231</v>
      </c>
      <c r="G2" s="72" t="s">
        <v>100</v>
      </c>
      <c r="AMA2" s="71"/>
      <c r="AMB2" s="71"/>
      <c r="AMC2" s="71"/>
      <c r="AMD2" s="71"/>
      <c r="AME2" s="71"/>
      <c r="AMF2" s="71"/>
      <c r="AMG2" s="71"/>
      <c r="AMH2" s="71"/>
      <c r="AMI2" s="71"/>
      <c r="AMJ2" s="71"/>
    </row>
    <row r="3" customFormat="false" ht="12.8" hidden="false" customHeight="false" outlineLevel="0" collapsed="false">
      <c r="A3" s="67" t="n">
        <v>2</v>
      </c>
      <c r="B3" s="75" t="n">
        <v>10100010001</v>
      </c>
      <c r="C3" s="68" t="s">
        <v>232</v>
      </c>
      <c r="D3" s="68" t="s">
        <v>233</v>
      </c>
      <c r="E3" s="76" t="s">
        <v>234</v>
      </c>
      <c r="F3" s="68" t="s">
        <v>235</v>
      </c>
      <c r="G3" s="77" t="n">
        <v>43831</v>
      </c>
    </row>
    <row r="4" customFormat="false" ht="12.8" hidden="false" customHeight="false" outlineLevel="0" collapsed="false">
      <c r="B4" s="75" t="n">
        <v>2</v>
      </c>
      <c r="C4" s="68" t="s">
        <v>236</v>
      </c>
      <c r="D4" s="68" t="s">
        <v>237</v>
      </c>
      <c r="E4" s="76"/>
      <c r="F4" s="68" t="s">
        <v>235</v>
      </c>
      <c r="G4" s="77" t="n">
        <v>43831</v>
      </c>
    </row>
    <row r="5" customFormat="false" ht="12.8" hidden="false" customHeight="false" outlineLevel="0" collapsed="false">
      <c r="B5" s="75" t="n">
        <v>3</v>
      </c>
      <c r="C5" s="68" t="s">
        <v>238</v>
      </c>
      <c r="D5" s="68" t="s">
        <v>233</v>
      </c>
      <c r="E5" s="76"/>
      <c r="F5" s="68" t="s">
        <v>235</v>
      </c>
      <c r="G5" s="77" t="n">
        <v>43831</v>
      </c>
    </row>
    <row r="6" customFormat="false" ht="12.8" hidden="false" customHeight="false" outlineLevel="0" collapsed="false">
      <c r="B6" s="68" t="n">
        <v>4</v>
      </c>
      <c r="C6" s="68" t="s">
        <v>239</v>
      </c>
      <c r="D6" s="68" t="s">
        <v>240</v>
      </c>
      <c r="E6" s="76" t="s">
        <v>241</v>
      </c>
      <c r="F6" s="68" t="s">
        <v>235</v>
      </c>
      <c r="G6" s="77" t="n">
        <v>43831</v>
      </c>
    </row>
    <row r="7" customFormat="false" ht="19.4" hidden="false" customHeight="false" outlineLevel="0" collapsed="false">
      <c r="B7" s="68" t="n">
        <v>5</v>
      </c>
      <c r="C7" s="68" t="s">
        <v>242</v>
      </c>
      <c r="D7" s="68" t="s">
        <v>243</v>
      </c>
      <c r="E7" s="76" t="s">
        <v>244</v>
      </c>
      <c r="F7" s="68" t="s">
        <v>235</v>
      </c>
      <c r="G7" s="77" t="n">
        <v>43831</v>
      </c>
    </row>
    <row r="8" customFormat="false" ht="37.3" hidden="false" customHeight="false" outlineLevel="0" collapsed="false">
      <c r="B8" s="68" t="n">
        <v>6</v>
      </c>
      <c r="C8" s="68" t="s">
        <v>245</v>
      </c>
      <c r="D8" s="68" t="s">
        <v>246</v>
      </c>
      <c r="E8" s="78" t="s">
        <v>247</v>
      </c>
      <c r="F8" s="68" t="s">
        <v>235</v>
      </c>
      <c r="G8" s="77" t="n">
        <v>43831</v>
      </c>
    </row>
    <row r="9" customFormat="false" ht="12.8" hidden="false" customHeight="false" outlineLevel="0" collapsed="false">
      <c r="B9" s="68" t="n">
        <v>7</v>
      </c>
      <c r="C9" s="68" t="s">
        <v>248</v>
      </c>
      <c r="D9" s="68" t="s">
        <v>233</v>
      </c>
      <c r="E9" s="76" t="s">
        <v>249</v>
      </c>
      <c r="F9" s="68" t="s">
        <v>235</v>
      </c>
      <c r="G9" s="77" t="n">
        <v>43831</v>
      </c>
    </row>
    <row r="10" customFormat="false" ht="19.4" hidden="false" customHeight="false" outlineLevel="0" collapsed="false">
      <c r="B10" s="68" t="n">
        <v>8</v>
      </c>
      <c r="C10" s="68" t="s">
        <v>250</v>
      </c>
      <c r="D10" s="68" t="s">
        <v>251</v>
      </c>
      <c r="E10" s="76" t="s">
        <v>252</v>
      </c>
      <c r="F10" s="68" t="s">
        <v>235</v>
      </c>
      <c r="G10" s="77" t="n">
        <v>43831</v>
      </c>
    </row>
    <row r="11" customFormat="false" ht="37.3" hidden="false" customHeight="false" outlineLevel="0" collapsed="false">
      <c r="B11" s="68" t="n">
        <v>9</v>
      </c>
      <c r="C11" s="68" t="s">
        <v>253</v>
      </c>
      <c r="D11" s="79" t="n">
        <f aca="false">FALSE()</f>
        <v>0</v>
      </c>
      <c r="E11" s="76" t="s">
        <v>254</v>
      </c>
      <c r="F11" s="68" t="s">
        <v>235</v>
      </c>
      <c r="G11" s="77" t="n">
        <v>43831</v>
      </c>
    </row>
    <row r="12" customFormat="false" ht="12.8" hidden="false" customHeight="false" outlineLevel="0" collapsed="false">
      <c r="B12" s="68" t="n">
        <v>10</v>
      </c>
      <c r="C12" s="68" t="s">
        <v>255</v>
      </c>
      <c r="D12" s="75" t="n">
        <v>14</v>
      </c>
      <c r="E12" s="76"/>
      <c r="F12" s="68" t="s">
        <v>235</v>
      </c>
      <c r="G12" s="77" t="n">
        <v>43831</v>
      </c>
    </row>
    <row r="13" customFormat="false" ht="12.8" hidden="false" customHeight="false" outlineLevel="0" collapsed="false">
      <c r="B13" s="68" t="n">
        <v>11</v>
      </c>
      <c r="C13" s="68" t="s">
        <v>256</v>
      </c>
      <c r="D13" s="75" t="n">
        <v>15</v>
      </c>
      <c r="E13" s="76"/>
      <c r="F13" s="68" t="s">
        <v>235</v>
      </c>
      <c r="G13" s="77" t="n">
        <v>43831</v>
      </c>
    </row>
    <row r="14" customFormat="false" ht="12.8" hidden="false" customHeight="false" outlineLevel="0" collapsed="false">
      <c r="B14" s="68" t="n">
        <v>12</v>
      </c>
      <c r="C14" s="68" t="s">
        <v>257</v>
      </c>
      <c r="D14" s="75" t="n">
        <v>16</v>
      </c>
      <c r="F14" s="68" t="s">
        <v>235</v>
      </c>
      <c r="G14" s="77" t="n">
        <v>43832</v>
      </c>
    </row>
    <row r="15" customFormat="false" ht="12.8" hidden="false" customHeight="false" outlineLevel="0" collapsed="false">
      <c r="B15" s="68" t="n">
        <v>13</v>
      </c>
      <c r="G15" s="77"/>
    </row>
    <row r="16" customFormat="false" ht="12.8" hidden="false" customHeight="false" outlineLevel="0" collapsed="false">
      <c r="B16" s="68" t="n">
        <v>14</v>
      </c>
    </row>
    <row r="17" customFormat="false" ht="12.8" hidden="false" customHeight="false" outlineLevel="0" collapsed="false">
      <c r="B17" s="68" t="n">
        <v>15</v>
      </c>
    </row>
    <row r="18" customFormat="false" ht="12.8" hidden="false" customHeight="false" outlineLevel="0" collapsed="false">
      <c r="B18" s="68" t="n">
        <v>16</v>
      </c>
    </row>
    <row r="19" customFormat="false" ht="12.8" hidden="false" customHeight="false" outlineLevel="0" collapsed="false">
      <c r="B19" s="68" t="n">
        <v>17</v>
      </c>
    </row>
    <row r="20" customFormat="false" ht="12.8" hidden="false" customHeight="false" outlineLevel="0" collapsed="false">
      <c r="B20" s="68" t="n">
        <v>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72BF44"/>
    <pageSetUpPr fitToPage="false"/>
  </sheetPr>
  <dimension ref="A1:E18"/>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15" activeCellId="0" sqref="E1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6.7"/>
    <col collapsed="false" customWidth="false" hidden="false" outlineLevel="0" max="5" min="3" style="11" width="11.52"/>
    <col collapsed="false" customWidth="false" hidden="false" outlineLevel="0" max="1025" min="6" style="0" width="11.52"/>
  </cols>
  <sheetData>
    <row r="1" customFormat="false" ht="12.8" hidden="false" customHeight="false" outlineLevel="0" collapsed="false">
      <c r="A1" s="12" t="s">
        <v>68</v>
      </c>
      <c r="B1" s="12"/>
    </row>
    <row r="3" customFormat="false" ht="12.8" hidden="false" customHeight="false" outlineLevel="0" collapsed="false">
      <c r="A3" s="0" t="s">
        <v>69</v>
      </c>
    </row>
    <row r="4" customFormat="false" ht="12.8" hidden="false" customHeight="false" outlineLevel="0" collapsed="false">
      <c r="A4" s="13" t="n">
        <v>39</v>
      </c>
      <c r="B4" s="14" t="s">
        <v>70</v>
      </c>
      <c r="C4" s="15"/>
      <c r="D4" s="15"/>
      <c r="E4" s="15" t="n">
        <v>300</v>
      </c>
    </row>
    <row r="5" customFormat="false" ht="12.8" hidden="false" customHeight="false" outlineLevel="0" collapsed="false">
      <c r="A5" s="13"/>
      <c r="B5" s="14" t="s">
        <v>71</v>
      </c>
      <c r="C5" s="15" t="n">
        <v>5000</v>
      </c>
      <c r="D5" s="15"/>
      <c r="E5" s="15"/>
    </row>
    <row r="6" customFormat="false" ht="12.8" hidden="false" customHeight="false" outlineLevel="0" collapsed="false">
      <c r="A6" s="13"/>
      <c r="B6" s="14" t="s">
        <v>72</v>
      </c>
      <c r="C6" s="15" t="n">
        <v>4750</v>
      </c>
      <c r="D6" s="15"/>
      <c r="E6" s="15"/>
    </row>
    <row r="7" customFormat="false" ht="12.8" hidden="false" customHeight="false" outlineLevel="0" collapsed="false">
      <c r="A7" s="13"/>
      <c r="B7" s="14" t="s">
        <v>73</v>
      </c>
      <c r="C7" s="15"/>
      <c r="D7" s="15"/>
      <c r="E7" s="15" t="n">
        <f aca="false">C5-C6</f>
        <v>250</v>
      </c>
    </row>
    <row r="8" customFormat="false" ht="12.8" hidden="false" customHeight="false" outlineLevel="0" collapsed="false">
      <c r="A8" s="13"/>
      <c r="B8" s="14" t="s">
        <v>74</v>
      </c>
      <c r="C8" s="15"/>
      <c r="D8" s="15"/>
      <c r="E8" s="15" t="n">
        <f aca="false">E4-E7</f>
        <v>50</v>
      </c>
    </row>
    <row r="9" customFormat="false" ht="12.8" hidden="false" customHeight="false" outlineLevel="0" collapsed="false">
      <c r="A9" s="13"/>
      <c r="B9" s="14" t="s">
        <v>75</v>
      </c>
      <c r="C9" s="15"/>
      <c r="D9" s="15"/>
      <c r="E9" s="15" t="n">
        <v>0</v>
      </c>
    </row>
    <row r="10" customFormat="false" ht="12.8" hidden="false" customHeight="false" outlineLevel="0" collapsed="false">
      <c r="A10" s="13"/>
      <c r="B10" s="16" t="s">
        <v>76</v>
      </c>
      <c r="C10" s="17"/>
      <c r="D10" s="17"/>
      <c r="E10" s="17" t="n">
        <f aca="false">E8-E9</f>
        <v>50</v>
      </c>
    </row>
    <row r="12" customFormat="false" ht="12.8" hidden="false" customHeight="false" outlineLevel="0" collapsed="false">
      <c r="A12" s="18" t="n">
        <v>47</v>
      </c>
      <c r="B12" s="0" t="s">
        <v>70</v>
      </c>
      <c r="E12" s="11" t="n">
        <v>300</v>
      </c>
    </row>
    <row r="13" customFormat="false" ht="12.8" hidden="false" customHeight="false" outlineLevel="0" collapsed="false">
      <c r="A13" s="18"/>
      <c r="B13" s="0" t="s">
        <v>71</v>
      </c>
      <c r="C13" s="11" t="n">
        <v>5000</v>
      </c>
    </row>
    <row r="14" customFormat="false" ht="12.8" hidden="false" customHeight="false" outlineLevel="0" collapsed="false">
      <c r="A14" s="18"/>
      <c r="B14" s="0" t="s">
        <v>72</v>
      </c>
      <c r="C14" s="0"/>
      <c r="D14" s="11" t="n">
        <v>4750</v>
      </c>
    </row>
    <row r="15" customFormat="false" ht="12.8" hidden="false" customHeight="false" outlineLevel="0" collapsed="false">
      <c r="A15" s="18"/>
      <c r="B15" s="0" t="s">
        <v>73</v>
      </c>
      <c r="E15" s="11" t="n">
        <v>250</v>
      </c>
    </row>
    <row r="16" customFormat="false" ht="12.8" hidden="false" customHeight="false" outlineLevel="0" collapsed="false">
      <c r="A16" s="18"/>
      <c r="B16" s="0" t="s">
        <v>74</v>
      </c>
      <c r="E16" s="11" t="n">
        <v>50</v>
      </c>
    </row>
    <row r="17" customFormat="false" ht="12.8" hidden="false" customHeight="false" outlineLevel="0" collapsed="false">
      <c r="A17" s="18"/>
      <c r="B17" s="0" t="s">
        <v>75</v>
      </c>
      <c r="E17" s="19" t="n">
        <v>1000</v>
      </c>
    </row>
    <row r="18" customFormat="false" ht="12.8" hidden="false" customHeight="false" outlineLevel="0" collapsed="false">
      <c r="A18" s="18"/>
      <c r="B18" s="20" t="s">
        <v>76</v>
      </c>
      <c r="C18" s="21"/>
      <c r="D18" s="21"/>
      <c r="E18" s="21" t="n">
        <f aca="false">E16-E17</f>
        <v>-950</v>
      </c>
    </row>
  </sheetData>
  <mergeCells count="3">
    <mergeCell ref="A1:B1"/>
    <mergeCell ref="A4:A10"/>
    <mergeCell ref="A12:A1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FF00599D"/>
    <pageSetUpPr fitToPage="false"/>
  </sheetPr>
  <dimension ref="A1:I28"/>
  <sheetViews>
    <sheetView showFormulas="false" showGridLines="true" showRowColHeaders="true" showZeros="true" rightToLeft="false" tabSelected="false" showOutlineSymbols="true" defaultGridColor="true" view="normal" topLeftCell="A7" colorId="64" zoomScale="180" zoomScaleNormal="180" zoomScalePageLayoutView="100" workbookViewId="0">
      <selection pane="topLeft" activeCell="E30" activeCellId="0" sqref="E30"/>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0.08"/>
    <col collapsed="false" customWidth="false" hidden="false" outlineLevel="0" max="3" min="3" style="11" width="11.52"/>
    <col collapsed="false" customWidth="false" hidden="false" outlineLevel="0" max="4" min="4" style="0" width="11.52"/>
    <col collapsed="false" customWidth="false" hidden="false" outlineLevel="0" max="5" min="5" style="11" width="11.52"/>
    <col collapsed="false" customWidth="true" hidden="false" outlineLevel="0" max="6" min="6" style="0" width="15.68"/>
    <col collapsed="false" customWidth="false" hidden="false" outlineLevel="0" max="7" min="7" style="11" width="11.52"/>
    <col collapsed="false" customWidth="true" hidden="false" outlineLevel="0" max="8" min="8" style="0" width="3.93"/>
    <col collapsed="false" customWidth="true" hidden="false" outlineLevel="0" max="9" min="9" style="22" width="36.35"/>
    <col collapsed="false" customWidth="false" hidden="false" outlineLevel="0" max="1025" min="10" style="0" width="11.52"/>
  </cols>
  <sheetData>
    <row r="1" customFormat="false" ht="12.8" hidden="false" customHeight="false" outlineLevel="0" collapsed="false">
      <c r="A1" s="12" t="s">
        <v>32</v>
      </c>
      <c r="B1" s="12"/>
    </row>
    <row r="3" customFormat="false" ht="12.8" hidden="false" customHeight="false" outlineLevel="0" collapsed="false">
      <c r="A3" s="0" t="s">
        <v>69</v>
      </c>
    </row>
    <row r="4" customFormat="false" ht="12.8" hidden="false" customHeight="false" outlineLevel="0" collapsed="false">
      <c r="A4" s="23" t="n">
        <v>11</v>
      </c>
      <c r="B4" s="24" t="s">
        <v>77</v>
      </c>
      <c r="C4" s="24"/>
      <c r="D4" s="24" t="s">
        <v>78</v>
      </c>
      <c r="E4" s="24"/>
      <c r="F4" s="24" t="s">
        <v>79</v>
      </c>
      <c r="G4" s="24"/>
    </row>
    <row r="5" customFormat="false" ht="12.8" hidden="false" customHeight="false" outlineLevel="0" collapsed="false">
      <c r="A5" s="23"/>
      <c r="B5" s="14" t="s">
        <v>80</v>
      </c>
      <c r="C5" s="15" t="n">
        <v>5000</v>
      </c>
      <c r="D5" s="14"/>
      <c r="E5" s="15"/>
      <c r="F5" s="14" t="s">
        <v>81</v>
      </c>
      <c r="G5" s="15" t="n">
        <v>5000</v>
      </c>
    </row>
    <row r="6" customFormat="false" ht="12.8" hidden="false" customHeight="false" outlineLevel="0" collapsed="false">
      <c r="A6" s="25"/>
      <c r="B6" s="7"/>
      <c r="C6" s="15"/>
      <c r="D6" s="7"/>
      <c r="E6" s="15"/>
      <c r="F6" s="7"/>
      <c r="G6" s="15"/>
    </row>
    <row r="9" customFormat="false" ht="12.8" hidden="false" customHeight="false" outlineLevel="0" collapsed="false">
      <c r="A9" s="23" t="n">
        <v>19</v>
      </c>
      <c r="B9" s="24" t="s">
        <v>77</v>
      </c>
      <c r="C9" s="24"/>
      <c r="D9" s="24" t="s">
        <v>78</v>
      </c>
      <c r="E9" s="24"/>
      <c r="F9" s="24" t="s">
        <v>79</v>
      </c>
      <c r="G9" s="24"/>
    </row>
    <row r="10" customFormat="false" ht="12.8" hidden="false" customHeight="false" outlineLevel="0" collapsed="false">
      <c r="A10" s="23"/>
      <c r="B10" s="14" t="s">
        <v>80</v>
      </c>
      <c r="C10" s="15" t="n">
        <v>5000</v>
      </c>
      <c r="D10" s="14" t="s">
        <v>82</v>
      </c>
      <c r="E10" s="15" t="n">
        <v>10000</v>
      </c>
      <c r="F10" s="14" t="s">
        <v>81</v>
      </c>
      <c r="G10" s="15" t="n">
        <v>5000</v>
      </c>
    </row>
    <row r="11" customFormat="false" ht="12.8" hidden="false" customHeight="false" outlineLevel="0" collapsed="false">
      <c r="A11" s="23"/>
      <c r="B11" s="14" t="s">
        <v>83</v>
      </c>
      <c r="C11" s="15" t="n">
        <v>10000</v>
      </c>
      <c r="D11" s="14"/>
      <c r="E11" s="15"/>
      <c r="F11" s="14"/>
      <c r="G11" s="15"/>
    </row>
    <row r="12" customFormat="false" ht="12.8" hidden="false" customHeight="false" outlineLevel="0" collapsed="false">
      <c r="A12" s="23"/>
      <c r="B12" s="7"/>
      <c r="C12" s="15"/>
      <c r="D12" s="7"/>
      <c r="E12" s="15"/>
      <c r="F12" s="7"/>
      <c r="G12" s="15"/>
    </row>
    <row r="15" customFormat="false" ht="12.8" hidden="false" customHeight="false" outlineLevel="0" collapsed="false">
      <c r="A15" s="23" t="n">
        <v>40</v>
      </c>
      <c r="B15" s="24" t="s">
        <v>77</v>
      </c>
      <c r="C15" s="24"/>
      <c r="D15" s="24" t="s">
        <v>78</v>
      </c>
      <c r="E15" s="24"/>
      <c r="F15" s="24" t="s">
        <v>79</v>
      </c>
      <c r="G15" s="24"/>
    </row>
    <row r="16" customFormat="false" ht="12.8" hidden="false" customHeight="false" outlineLevel="0" collapsed="false">
      <c r="A16" s="23"/>
      <c r="B16" s="14" t="s">
        <v>80</v>
      </c>
      <c r="C16" s="15" t="n">
        <v>4750</v>
      </c>
      <c r="D16" s="14" t="s">
        <v>82</v>
      </c>
      <c r="E16" s="15" t="n">
        <v>10000</v>
      </c>
      <c r="F16" s="14" t="s">
        <v>81</v>
      </c>
      <c r="G16" s="15" t="n">
        <v>5000</v>
      </c>
    </row>
    <row r="17" customFormat="false" ht="12.8" hidden="false" customHeight="false" outlineLevel="0" collapsed="false">
      <c r="A17" s="23"/>
      <c r="B17" s="14" t="s">
        <v>83</v>
      </c>
      <c r="C17" s="15" t="n">
        <v>10000</v>
      </c>
      <c r="D17" s="14"/>
      <c r="E17" s="15"/>
      <c r="F17" s="14"/>
      <c r="G17" s="15"/>
    </row>
    <row r="18" customFormat="false" ht="23.85" hidden="false" customHeight="false" outlineLevel="0" collapsed="false">
      <c r="A18" s="23"/>
      <c r="B18" s="14" t="s">
        <v>84</v>
      </c>
      <c r="C18" s="15" t="n">
        <v>300</v>
      </c>
      <c r="D18" s="26" t="s">
        <v>85</v>
      </c>
      <c r="E18" s="27" t="n">
        <v>50</v>
      </c>
      <c r="F18" s="14"/>
      <c r="G18" s="15"/>
      <c r="I18" s="22" t="s">
        <v>86</v>
      </c>
    </row>
    <row r="19" customFormat="false" ht="12.8" hidden="false" customHeight="false" outlineLevel="0" collapsed="false">
      <c r="A19" s="23"/>
      <c r="B19" s="25"/>
      <c r="C19" s="28"/>
      <c r="D19" s="25"/>
      <c r="E19" s="28"/>
      <c r="F19" s="25"/>
      <c r="G19" s="28"/>
    </row>
    <row r="20" customFormat="false" ht="12.8" hidden="false" customHeight="false" outlineLevel="0" collapsed="false">
      <c r="A20" s="23"/>
      <c r="B20" s="25"/>
      <c r="C20" s="28"/>
      <c r="D20" s="25"/>
      <c r="E20" s="28"/>
      <c r="F20" s="25"/>
      <c r="G20" s="28"/>
    </row>
    <row r="21" customFormat="false" ht="12.8" hidden="false" customHeight="false" outlineLevel="0" collapsed="false">
      <c r="A21" s="23"/>
      <c r="B21" s="25"/>
      <c r="C21" s="28" t="n">
        <f aca="false">SUM(C16:C20)</f>
        <v>15050</v>
      </c>
      <c r="D21" s="25"/>
      <c r="E21" s="28"/>
      <c r="F21" s="25"/>
      <c r="G21" s="28" t="n">
        <f aca="false">SUM(G16:G20)+SUM(E16:E20)</f>
        <v>15050</v>
      </c>
    </row>
    <row r="24" customFormat="false" ht="12.8" hidden="false" customHeight="false" outlineLevel="0" collapsed="false">
      <c r="A24" s="18" t="n">
        <v>48</v>
      </c>
      <c r="B24" s="29" t="s">
        <v>77</v>
      </c>
      <c r="C24" s="29"/>
      <c r="D24" s="29" t="s">
        <v>78</v>
      </c>
      <c r="E24" s="29"/>
      <c r="F24" s="29" t="s">
        <v>79</v>
      </c>
      <c r="G24" s="29"/>
    </row>
    <row r="25" customFormat="false" ht="12.8" hidden="false" customHeight="false" outlineLevel="0" collapsed="false">
      <c r="A25" s="18"/>
      <c r="B25" s="30" t="s">
        <v>80</v>
      </c>
      <c r="C25" s="31" t="n">
        <v>4750</v>
      </c>
      <c r="D25" s="30" t="s">
        <v>82</v>
      </c>
      <c r="E25" s="31" t="n">
        <v>10000</v>
      </c>
      <c r="F25" s="30" t="s">
        <v>81</v>
      </c>
      <c r="G25" s="31" t="n">
        <v>5000</v>
      </c>
    </row>
    <row r="26" customFormat="false" ht="12.8" hidden="false" customHeight="false" outlineLevel="0" collapsed="false">
      <c r="A26" s="18"/>
      <c r="B26" s="30" t="s">
        <v>83</v>
      </c>
      <c r="C26" s="31" t="n">
        <v>9000</v>
      </c>
      <c r="D26" s="30"/>
      <c r="E26" s="31"/>
      <c r="F26" s="30"/>
      <c r="G26" s="31"/>
    </row>
    <row r="27" customFormat="false" ht="12.8" hidden="false" customHeight="false" outlineLevel="0" collapsed="false">
      <c r="A27" s="18"/>
      <c r="B27" s="30" t="s">
        <v>84</v>
      </c>
      <c r="C27" s="31" t="n">
        <v>300</v>
      </c>
      <c r="D27" s="32" t="s">
        <v>85</v>
      </c>
      <c r="E27" s="31" t="n">
        <v>-950</v>
      </c>
      <c r="F27" s="30"/>
      <c r="G27" s="31"/>
    </row>
    <row r="28" customFormat="false" ht="12.8" hidden="false" customHeight="false" outlineLevel="0" collapsed="false">
      <c r="A28" s="18"/>
      <c r="C28" s="11" t="n">
        <f aca="false">SUM(C25:C27)</f>
        <v>14050</v>
      </c>
      <c r="G28" s="11" t="n">
        <f aca="false">SUM(G25:G27)+SUM(E25:E27)</f>
        <v>14050</v>
      </c>
    </row>
  </sheetData>
  <mergeCells count="17">
    <mergeCell ref="A1:B1"/>
    <mergeCell ref="A4:A5"/>
    <mergeCell ref="B4:C4"/>
    <mergeCell ref="D4:E4"/>
    <mergeCell ref="F4:G4"/>
    <mergeCell ref="A9:A12"/>
    <mergeCell ref="B9:C9"/>
    <mergeCell ref="D9:E9"/>
    <mergeCell ref="F9:G9"/>
    <mergeCell ref="A15:A21"/>
    <mergeCell ref="B15:C15"/>
    <mergeCell ref="D15:E15"/>
    <mergeCell ref="F15:G15"/>
    <mergeCell ref="A24:A28"/>
    <mergeCell ref="B24:C24"/>
    <mergeCell ref="D24:E24"/>
    <mergeCell ref="F24:G2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BCAED5"/>
    <pageSetUpPr fitToPage="false"/>
  </sheetPr>
  <dimension ref="A1:O21"/>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F13" activeCellId="0" sqref="F13"/>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0.6"/>
    <col collapsed="false" customWidth="true" hidden="false" outlineLevel="0" max="3" min="3" style="34" width="7.13"/>
    <col collapsed="false" customWidth="true" hidden="false" outlineLevel="0" max="4" min="4" style="34" width="9.78"/>
    <col collapsed="false" customWidth="true" hidden="false" outlineLevel="0" max="5" min="5" style="34" width="16.91"/>
    <col collapsed="false" customWidth="true" hidden="false" outlineLevel="0" max="6" min="6" style="34" width="14.61"/>
    <col collapsed="false" customWidth="true" hidden="false" outlineLevel="0" max="7" min="7" style="34" width="5.81"/>
    <col collapsed="false" customWidth="true" hidden="false" outlineLevel="0" max="8" min="8" style="34" width="6.57"/>
    <col collapsed="false" customWidth="true" hidden="false" outlineLevel="0" max="9" min="9" style="34" width="8.94"/>
    <col collapsed="false" customWidth="true" hidden="false" outlineLevel="0" max="10" min="10" style="35" width="8.44"/>
    <col collapsed="false" customWidth="true" hidden="false" outlineLevel="0" max="11" min="11" style="34" width="9.28"/>
    <col collapsed="false" customWidth="true" hidden="false" outlineLevel="0" max="12" min="12" style="34" width="9.07"/>
    <col collapsed="false" customWidth="true" hidden="false" outlineLevel="0" max="13" min="13" style="34" width="9.35"/>
    <col collapsed="false" customWidth="true" hidden="false" outlineLevel="0" max="14" min="14" style="34" width="8.79"/>
    <col collapsed="false" customWidth="true" hidden="false" outlineLevel="0" max="15" min="15" style="34" width="16.99"/>
    <col collapsed="false" customWidth="false" hidden="false" outlineLevel="0" max="1025" min="16" style="34" width="11.52"/>
  </cols>
  <sheetData>
    <row r="1" customFormat="false" ht="12.8" hidden="false" customHeight="false" outlineLevel="0" collapsed="false">
      <c r="B1" s="36" t="s">
        <v>87</v>
      </c>
    </row>
    <row r="2" s="36" customFormat="true" ht="12.8" hidden="false" customHeight="false" outlineLevel="0" collapsed="false">
      <c r="A2" s="37" t="s">
        <v>88</v>
      </c>
      <c r="B2" s="36" t="s">
        <v>89</v>
      </c>
      <c r="C2" s="36" t="s">
        <v>90</v>
      </c>
      <c r="D2" s="36" t="s">
        <v>91</v>
      </c>
      <c r="E2" s="36" t="s">
        <v>92</v>
      </c>
      <c r="F2" s="36" t="s">
        <v>93</v>
      </c>
      <c r="G2" s="36" t="s">
        <v>94</v>
      </c>
      <c r="H2" s="36" t="s">
        <v>95</v>
      </c>
      <c r="I2" s="36" t="s">
        <v>96</v>
      </c>
      <c r="J2" s="38" t="s">
        <v>97</v>
      </c>
      <c r="K2" s="36" t="s">
        <v>98</v>
      </c>
      <c r="L2" s="36" t="s">
        <v>99</v>
      </c>
      <c r="M2" s="36" t="s">
        <v>100</v>
      </c>
      <c r="N2" s="36" t="s">
        <v>101</v>
      </c>
    </row>
    <row r="3" customFormat="false" ht="12.8" hidden="false" customHeight="false" outlineLevel="0" collapsed="false">
      <c r="A3" s="33" t="n">
        <v>0</v>
      </c>
      <c r="B3" s="39" t="n">
        <v>10100010001</v>
      </c>
      <c r="C3" s="39" t="n">
        <v>1</v>
      </c>
      <c r="D3" s="39" t="s">
        <v>102</v>
      </c>
      <c r="E3" s="39" t="s">
        <v>103</v>
      </c>
      <c r="F3" s="39" t="s">
        <v>103</v>
      </c>
      <c r="G3" s="39" t="s">
        <v>104</v>
      </c>
      <c r="H3" s="39" t="n">
        <v>1</v>
      </c>
      <c r="I3" s="39" t="s">
        <v>102</v>
      </c>
      <c r="J3" s="40" t="n">
        <f aca="false">TRUE()</f>
        <v>1</v>
      </c>
      <c r="K3" s="41" t="s">
        <v>105</v>
      </c>
      <c r="L3" s="42" t="n">
        <v>43831</v>
      </c>
      <c r="M3" s="42" t="n">
        <v>43831</v>
      </c>
      <c r="N3" s="41"/>
    </row>
    <row r="4" customFormat="false" ht="12.8" hidden="false" customHeight="false" outlineLevel="0" collapsed="false">
      <c r="A4" s="33" t="n">
        <v>0</v>
      </c>
      <c r="B4" s="39" t="n">
        <v>2</v>
      </c>
      <c r="C4" s="39" t="n">
        <v>1</v>
      </c>
      <c r="D4" s="39" t="s">
        <v>106</v>
      </c>
      <c r="E4" s="39" t="s">
        <v>78</v>
      </c>
      <c r="F4" s="39" t="s">
        <v>78</v>
      </c>
      <c r="G4" s="39" t="s">
        <v>104</v>
      </c>
      <c r="H4" s="39" t="n">
        <v>2</v>
      </c>
      <c r="I4" s="39" t="s">
        <v>106</v>
      </c>
      <c r="J4" s="40" t="n">
        <f aca="false">TRUE()</f>
        <v>1</v>
      </c>
      <c r="K4" s="41" t="s">
        <v>105</v>
      </c>
      <c r="L4" s="42" t="n">
        <v>43831</v>
      </c>
      <c r="M4" s="42" t="n">
        <v>43831</v>
      </c>
      <c r="N4" s="41"/>
    </row>
    <row r="5" customFormat="false" ht="12.8" hidden="false" customHeight="false" outlineLevel="0" collapsed="false">
      <c r="A5" s="33" t="n">
        <v>0</v>
      </c>
      <c r="B5" s="39" t="n">
        <v>3</v>
      </c>
      <c r="C5" s="39" t="n">
        <v>1</v>
      </c>
      <c r="D5" s="39" t="s">
        <v>107</v>
      </c>
      <c r="E5" s="39" t="s">
        <v>108</v>
      </c>
      <c r="F5" s="39" t="s">
        <v>108</v>
      </c>
      <c r="G5" s="39" t="s">
        <v>104</v>
      </c>
      <c r="H5" s="39" t="n">
        <v>3</v>
      </c>
      <c r="I5" s="39" t="s">
        <v>107</v>
      </c>
      <c r="J5" s="40" t="n">
        <f aca="false">TRUE()</f>
        <v>1</v>
      </c>
      <c r="K5" s="41" t="s">
        <v>105</v>
      </c>
      <c r="L5" s="42" t="n">
        <v>43831</v>
      </c>
      <c r="M5" s="42" t="n">
        <v>43831</v>
      </c>
      <c r="N5" s="41"/>
    </row>
    <row r="6" customFormat="false" ht="12.8" hidden="false" customHeight="false" outlineLevel="0" collapsed="false">
      <c r="A6" s="33" t="n">
        <v>0</v>
      </c>
      <c r="B6" s="39" t="n">
        <v>4</v>
      </c>
      <c r="C6" s="39" t="n">
        <v>1</v>
      </c>
      <c r="D6" s="39" t="s">
        <v>109</v>
      </c>
      <c r="E6" s="39" t="s">
        <v>110</v>
      </c>
      <c r="F6" s="39" t="s">
        <v>110</v>
      </c>
      <c r="G6" s="39" t="s">
        <v>104</v>
      </c>
      <c r="H6" s="39" t="n">
        <v>4</v>
      </c>
      <c r="I6" s="39" t="s">
        <v>109</v>
      </c>
      <c r="J6" s="40" t="n">
        <f aca="false">TRUE()</f>
        <v>1</v>
      </c>
      <c r="K6" s="41" t="s">
        <v>105</v>
      </c>
      <c r="L6" s="42" t="n">
        <v>43831</v>
      </c>
      <c r="M6" s="42" t="n">
        <v>43831</v>
      </c>
      <c r="N6" s="41"/>
    </row>
    <row r="7" customFormat="false" ht="12.8" hidden="false" customHeight="false" outlineLevel="0" collapsed="false">
      <c r="A7" s="33" t="n">
        <v>0</v>
      </c>
      <c r="B7" s="39" t="n">
        <v>5</v>
      </c>
      <c r="C7" s="39" t="n">
        <v>1</v>
      </c>
      <c r="D7" s="39" t="s">
        <v>111</v>
      </c>
      <c r="E7" s="39" t="s">
        <v>112</v>
      </c>
      <c r="F7" s="39" t="s">
        <v>112</v>
      </c>
      <c r="G7" s="39" t="s">
        <v>104</v>
      </c>
      <c r="H7" s="39" t="n">
        <v>5</v>
      </c>
      <c r="I7" s="39" t="s">
        <v>111</v>
      </c>
      <c r="J7" s="40" t="n">
        <f aca="false">TRUE()</f>
        <v>1</v>
      </c>
      <c r="K7" s="41" t="s">
        <v>105</v>
      </c>
      <c r="L7" s="42" t="n">
        <v>43831</v>
      </c>
      <c r="M7" s="42" t="n">
        <v>43831</v>
      </c>
      <c r="N7" s="41"/>
    </row>
    <row r="8" customFormat="false" ht="12.8" hidden="false" customHeight="false" outlineLevel="0" collapsed="false">
      <c r="A8" s="33" t="s">
        <v>3</v>
      </c>
      <c r="B8" s="39" t="n">
        <v>6</v>
      </c>
      <c r="C8" s="39" t="n">
        <v>1</v>
      </c>
      <c r="D8" s="39" t="s">
        <v>102</v>
      </c>
      <c r="E8" s="39" t="s">
        <v>103</v>
      </c>
      <c r="F8" s="39" t="s">
        <v>113</v>
      </c>
      <c r="G8" s="39" t="s">
        <v>104</v>
      </c>
      <c r="H8" s="39" t="n">
        <v>191</v>
      </c>
      <c r="I8" s="39" t="s">
        <v>114</v>
      </c>
      <c r="J8" s="40" t="n">
        <f aca="false">FALSE()</f>
        <v>0</v>
      </c>
      <c r="K8" s="39" t="s">
        <v>115</v>
      </c>
      <c r="L8" s="42" t="n">
        <v>43832</v>
      </c>
      <c r="M8" s="42" t="n">
        <v>43832</v>
      </c>
      <c r="N8" s="42"/>
    </row>
    <row r="9" customFormat="false" ht="12.8" hidden="false" customHeight="false" outlineLevel="0" collapsed="false">
      <c r="A9" s="33" t="s">
        <v>3</v>
      </c>
      <c r="B9" s="39" t="n">
        <v>7</v>
      </c>
      <c r="C9" s="39" t="n">
        <v>1</v>
      </c>
      <c r="D9" s="39" t="s">
        <v>102</v>
      </c>
      <c r="E9" s="39" t="s">
        <v>103</v>
      </c>
      <c r="F9" s="39" t="s">
        <v>116</v>
      </c>
      <c r="G9" s="39" t="s">
        <v>104</v>
      </c>
      <c r="H9" s="39" t="n">
        <v>131</v>
      </c>
      <c r="I9" s="39" t="s">
        <v>117</v>
      </c>
      <c r="J9" s="40" t="n">
        <f aca="false">FALSE()</f>
        <v>0</v>
      </c>
      <c r="K9" s="39" t="s">
        <v>115</v>
      </c>
      <c r="L9" s="42" t="n">
        <v>43832</v>
      </c>
      <c r="M9" s="42" t="n">
        <v>43832</v>
      </c>
      <c r="N9" s="39"/>
    </row>
    <row r="10" customFormat="false" ht="12.8" hidden="false" customHeight="false" outlineLevel="0" collapsed="false">
      <c r="A10" s="33" t="s">
        <v>6</v>
      </c>
      <c r="B10" s="39" t="n">
        <v>8</v>
      </c>
      <c r="C10" s="39" t="n">
        <v>1</v>
      </c>
      <c r="D10" s="39" t="s">
        <v>109</v>
      </c>
      <c r="E10" s="39" t="s">
        <v>110</v>
      </c>
      <c r="F10" s="39" t="s">
        <v>118</v>
      </c>
      <c r="G10" s="39" t="s">
        <v>104</v>
      </c>
      <c r="H10" s="39" t="n">
        <v>41</v>
      </c>
      <c r="I10" s="39" t="s">
        <v>119</v>
      </c>
      <c r="J10" s="40" t="n">
        <f aca="false">FALSE()</f>
        <v>0</v>
      </c>
      <c r="K10" s="39" t="s">
        <v>116</v>
      </c>
      <c r="L10" s="42" t="n">
        <v>43833</v>
      </c>
      <c r="M10" s="42" t="n">
        <v>43833</v>
      </c>
      <c r="N10" s="39"/>
    </row>
    <row r="11" customFormat="false" ht="12.8" hidden="false" customHeight="false" outlineLevel="0" collapsed="false">
      <c r="A11" s="33" t="n">
        <v>13</v>
      </c>
      <c r="B11" s="39" t="n">
        <v>9</v>
      </c>
      <c r="C11" s="39" t="n">
        <v>1</v>
      </c>
      <c r="D11" s="39" t="s">
        <v>106</v>
      </c>
      <c r="E11" s="39" t="s">
        <v>78</v>
      </c>
      <c r="F11" s="39" t="s">
        <v>82</v>
      </c>
      <c r="G11" s="39" t="s">
        <v>104</v>
      </c>
      <c r="H11" s="39" t="n">
        <v>23</v>
      </c>
      <c r="I11" s="39" t="s">
        <v>120</v>
      </c>
      <c r="J11" s="40" t="n">
        <f aca="false">FALSE()</f>
        <v>0</v>
      </c>
      <c r="K11" s="39" t="s">
        <v>116</v>
      </c>
      <c r="L11" s="42" t="n">
        <v>43835</v>
      </c>
      <c r="M11" s="42" t="n">
        <v>43835</v>
      </c>
      <c r="N11" s="39"/>
    </row>
    <row r="12" customFormat="false" ht="12.8" hidden="false" customHeight="false" outlineLevel="0" collapsed="false">
      <c r="A12" s="33" t="n">
        <v>14</v>
      </c>
      <c r="B12" s="39" t="n">
        <v>10</v>
      </c>
      <c r="C12" s="39" t="n">
        <v>1</v>
      </c>
      <c r="D12" s="39" t="s">
        <v>102</v>
      </c>
      <c r="E12" s="39" t="s">
        <v>103</v>
      </c>
      <c r="F12" s="39" t="s">
        <v>121</v>
      </c>
      <c r="G12" s="39" t="s">
        <v>104</v>
      </c>
      <c r="H12" s="39" t="n">
        <v>11</v>
      </c>
      <c r="I12" s="39" t="s">
        <v>122</v>
      </c>
      <c r="J12" s="40" t="n">
        <f aca="false">TRUE()</f>
        <v>1</v>
      </c>
      <c r="K12" s="39" t="s">
        <v>116</v>
      </c>
      <c r="L12" s="42" t="n">
        <v>43835</v>
      </c>
      <c r="M12" s="42" t="n">
        <v>43835</v>
      </c>
      <c r="N12" s="39"/>
    </row>
    <row r="13" customFormat="false" ht="12.8" hidden="false" customHeight="false" outlineLevel="0" collapsed="false">
      <c r="A13" s="33" t="n">
        <v>14</v>
      </c>
      <c r="B13" s="39" t="n">
        <v>11</v>
      </c>
      <c r="C13" s="39" t="n">
        <v>1</v>
      </c>
      <c r="D13" s="39" t="s">
        <v>102</v>
      </c>
      <c r="E13" s="39" t="s">
        <v>121</v>
      </c>
      <c r="F13" s="39" t="s">
        <v>123</v>
      </c>
      <c r="G13" s="39" t="s">
        <v>104</v>
      </c>
      <c r="H13" s="39" t="n">
        <v>1101</v>
      </c>
      <c r="I13" s="39" t="s">
        <v>122</v>
      </c>
      <c r="J13" s="40" t="n">
        <f aca="false">FALSE()</f>
        <v>0</v>
      </c>
      <c r="K13" s="39" t="s">
        <v>116</v>
      </c>
      <c r="L13" s="42" t="n">
        <v>43835</v>
      </c>
      <c r="M13" s="42" t="n">
        <v>43835</v>
      </c>
      <c r="N13" s="39"/>
    </row>
    <row r="14" customFormat="false" ht="12.8" hidden="false" customHeight="false" outlineLevel="0" collapsed="false">
      <c r="A14" s="33" t="n">
        <v>21</v>
      </c>
      <c r="B14" s="43" t="n">
        <v>12</v>
      </c>
      <c r="C14" s="43" t="n">
        <v>1</v>
      </c>
      <c r="D14" s="43" t="s">
        <v>102</v>
      </c>
      <c r="E14" s="43" t="s">
        <v>124</v>
      </c>
      <c r="F14" s="43" t="s">
        <v>125</v>
      </c>
      <c r="G14" s="43" t="s">
        <v>104</v>
      </c>
      <c r="H14" s="43" t="n">
        <v>12</v>
      </c>
      <c r="I14" s="43" t="s">
        <v>126</v>
      </c>
      <c r="J14" s="44" t="n">
        <f aca="false">TRUE()</f>
        <v>1</v>
      </c>
      <c r="K14" s="43" t="s">
        <v>116</v>
      </c>
      <c r="L14" s="45" t="n">
        <v>43836</v>
      </c>
      <c r="M14" s="45" t="n">
        <v>43836</v>
      </c>
      <c r="N14" s="43"/>
      <c r="O14" s="46" t="s">
        <v>127</v>
      </c>
    </row>
    <row r="15" customFormat="false" ht="12.8" hidden="false" customHeight="false" outlineLevel="0" collapsed="false">
      <c r="A15" s="33" t="n">
        <v>21</v>
      </c>
      <c r="B15" s="39" t="n">
        <v>13</v>
      </c>
      <c r="C15" s="39" t="n">
        <v>1</v>
      </c>
      <c r="D15" s="39" t="s">
        <v>102</v>
      </c>
      <c r="E15" s="39" t="s">
        <v>128</v>
      </c>
      <c r="F15" s="39" t="s">
        <v>129</v>
      </c>
      <c r="G15" s="39" t="s">
        <v>104</v>
      </c>
      <c r="H15" s="39" t="n">
        <v>1200001</v>
      </c>
      <c r="I15" s="39" t="s">
        <v>130</v>
      </c>
      <c r="J15" s="40" t="n">
        <f aca="false">FALSE()</f>
        <v>0</v>
      </c>
      <c r="K15" s="39" t="s">
        <v>116</v>
      </c>
      <c r="L15" s="42" t="n">
        <v>43836</v>
      </c>
      <c r="M15" s="42" t="n">
        <v>43836</v>
      </c>
      <c r="N15" s="39"/>
    </row>
    <row r="16" customFormat="false" ht="12.8" hidden="false" customHeight="false" outlineLevel="0" collapsed="false">
      <c r="A16" s="33" t="s">
        <v>131</v>
      </c>
      <c r="B16" s="43" t="n">
        <v>14</v>
      </c>
      <c r="C16" s="43" t="n">
        <v>1</v>
      </c>
      <c r="D16" s="43" t="s">
        <v>111</v>
      </c>
      <c r="E16" s="43" t="s">
        <v>132</v>
      </c>
      <c r="F16" s="43" t="s">
        <v>133</v>
      </c>
      <c r="G16" s="43" t="s">
        <v>104</v>
      </c>
      <c r="H16" s="43" t="n">
        <v>58</v>
      </c>
      <c r="I16" s="43" t="s">
        <v>111</v>
      </c>
      <c r="J16" s="44" t="n">
        <f aca="false">FALSE()</f>
        <v>0</v>
      </c>
      <c r="K16" s="43" t="s">
        <v>105</v>
      </c>
      <c r="L16" s="45" t="n">
        <v>43836</v>
      </c>
      <c r="M16" s="45" t="n">
        <v>43836</v>
      </c>
      <c r="N16" s="43"/>
    </row>
    <row r="17" customFormat="false" ht="12.8" hidden="false" customHeight="false" outlineLevel="0" collapsed="false">
      <c r="A17" s="33" t="s">
        <v>131</v>
      </c>
      <c r="B17" s="43" t="n">
        <v>15</v>
      </c>
      <c r="C17" s="43" t="n">
        <v>1</v>
      </c>
      <c r="D17" s="43" t="s">
        <v>107</v>
      </c>
      <c r="E17" s="43" t="s">
        <v>134</v>
      </c>
      <c r="F17" s="43" t="s">
        <v>135</v>
      </c>
      <c r="G17" s="43" t="s">
        <v>104</v>
      </c>
      <c r="H17" s="43" t="n">
        <v>381</v>
      </c>
      <c r="I17" s="43" t="s">
        <v>136</v>
      </c>
      <c r="J17" s="44" t="n">
        <f aca="false">FALSE()</f>
        <v>0</v>
      </c>
      <c r="K17" s="43" t="s">
        <v>105</v>
      </c>
      <c r="L17" s="45" t="n">
        <v>43836</v>
      </c>
      <c r="M17" s="45" t="n">
        <v>43836</v>
      </c>
      <c r="N17" s="43"/>
    </row>
    <row r="18" customFormat="false" ht="12.8" hidden="false" customHeight="false" outlineLevel="0" collapsed="false">
      <c r="A18" s="33" t="s">
        <v>131</v>
      </c>
      <c r="B18" s="43" t="n">
        <v>16</v>
      </c>
      <c r="C18" s="43" t="n">
        <v>1</v>
      </c>
      <c r="D18" s="43" t="s">
        <v>107</v>
      </c>
      <c r="E18" s="43" t="s">
        <v>134</v>
      </c>
      <c r="F18" s="43" t="s">
        <v>137</v>
      </c>
      <c r="G18" s="43" t="s">
        <v>104</v>
      </c>
      <c r="H18" s="43" t="n">
        <v>382</v>
      </c>
      <c r="I18" s="43" t="s">
        <v>138</v>
      </c>
      <c r="J18" s="44" t="n">
        <f aca="false">FALSE()</f>
        <v>0</v>
      </c>
      <c r="K18" s="43" t="s">
        <v>105</v>
      </c>
      <c r="L18" s="45" t="n">
        <v>43836</v>
      </c>
      <c r="M18" s="45" t="n">
        <v>43836</v>
      </c>
      <c r="N18" s="39"/>
    </row>
    <row r="19" customFormat="false" ht="12.8" hidden="false" customHeight="false" outlineLevel="0" collapsed="false">
      <c r="A19" s="33" t="n">
        <v>41</v>
      </c>
      <c r="B19" s="34" t="n">
        <v>17</v>
      </c>
      <c r="C19" s="34" t="n">
        <v>1</v>
      </c>
      <c r="D19" s="34" t="s">
        <v>107</v>
      </c>
      <c r="E19" s="34" t="s">
        <v>134</v>
      </c>
      <c r="F19" s="34" t="s">
        <v>139</v>
      </c>
      <c r="G19" s="34" t="s">
        <v>104</v>
      </c>
      <c r="H19" s="34" t="n">
        <v>351</v>
      </c>
      <c r="I19" s="34" t="s">
        <v>107</v>
      </c>
      <c r="J19" s="47" t="b">
        <v>0</v>
      </c>
      <c r="K19" s="34" t="s">
        <v>116</v>
      </c>
      <c r="L19" s="48" t="n">
        <v>43837</v>
      </c>
      <c r="M19" s="48" t="n">
        <v>43837</v>
      </c>
    </row>
    <row r="20" customFormat="false" ht="12.8" hidden="false" customHeight="false" outlineLevel="0" collapsed="false">
      <c r="A20" s="33" t="n">
        <v>42</v>
      </c>
      <c r="B20" s="34" t="n">
        <v>18</v>
      </c>
      <c r="C20" s="34" t="n">
        <v>1</v>
      </c>
      <c r="D20" s="34" t="s">
        <v>107</v>
      </c>
      <c r="E20" s="34" t="s">
        <v>140</v>
      </c>
      <c r="F20" s="34" t="s">
        <v>141</v>
      </c>
      <c r="G20" s="34" t="s">
        <v>104</v>
      </c>
      <c r="H20" s="34" t="n">
        <v>35101</v>
      </c>
      <c r="I20" s="34" t="s">
        <v>107</v>
      </c>
      <c r="J20" s="47" t="b">
        <v>0</v>
      </c>
      <c r="K20" s="34" t="s">
        <v>116</v>
      </c>
      <c r="L20" s="48" t="n">
        <v>43837</v>
      </c>
      <c r="M20" s="48" t="n">
        <v>43837</v>
      </c>
    </row>
    <row r="21" customFormat="false" ht="12.8" hidden="false" customHeight="false" outlineLevel="0" collapsed="false">
      <c r="B21" s="34" t="n">
        <v>19</v>
      </c>
      <c r="C21" s="34"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2.56"/>
    <col collapsed="false" customWidth="true" hidden="false" outlineLevel="0" max="4" min="3" style="34" width="9.78"/>
    <col collapsed="false" customWidth="true" hidden="false" outlineLevel="0" max="5" min="5" style="35" width="8.1"/>
    <col collapsed="false" customWidth="true" hidden="false" outlineLevel="0" max="6" min="6" style="34" width="8.1"/>
    <col collapsed="false" customWidth="true" hidden="false" outlineLevel="0" max="7" min="7" style="34" width="13.65"/>
    <col collapsed="false" customWidth="true" hidden="false" outlineLevel="0" max="9" min="8" style="34" width="9.07"/>
    <col collapsed="false" customWidth="true" hidden="false" outlineLevel="0" max="10" min="10" style="34" width="9.35"/>
    <col collapsed="false" customWidth="true" hidden="false" outlineLevel="0" max="11" min="11" style="34" width="8.79"/>
    <col collapsed="false" customWidth="false" hidden="false" outlineLevel="0" max="1021" min="12" style="34" width="11.52"/>
    <col collapsed="false" customWidth="false" hidden="false" outlineLevel="0" max="1025" min="1022" style="0" width="11.52"/>
  </cols>
  <sheetData>
    <row r="1" customFormat="false" ht="12.8" hidden="false" customHeight="false" outlineLevel="0" collapsed="false">
      <c r="B1" s="36" t="s">
        <v>142</v>
      </c>
      <c r="C1" s="36"/>
    </row>
    <row r="2" s="36" customFormat="true" ht="12.8" hidden="false" customHeight="false" outlineLevel="0" collapsed="false">
      <c r="A2" s="37" t="s">
        <v>88</v>
      </c>
      <c r="B2" s="36" t="s">
        <v>89</v>
      </c>
      <c r="C2" s="36" t="s">
        <v>92</v>
      </c>
      <c r="D2" s="36" t="s">
        <v>93</v>
      </c>
      <c r="E2" s="38" t="s">
        <v>143</v>
      </c>
      <c r="F2" s="36" t="s">
        <v>144</v>
      </c>
      <c r="G2" s="36" t="s">
        <v>145</v>
      </c>
      <c r="H2" s="36" t="s">
        <v>98</v>
      </c>
      <c r="I2" s="36" t="s">
        <v>99</v>
      </c>
      <c r="J2" s="36" t="s">
        <v>100</v>
      </c>
      <c r="K2" s="36" t="s">
        <v>101</v>
      </c>
      <c r="AMH2" s="0"/>
      <c r="AMI2" s="0"/>
      <c r="AMJ2" s="0"/>
    </row>
    <row r="3" customFormat="false" ht="12.8" hidden="false" customHeight="false" outlineLevel="0" collapsed="false">
      <c r="A3" s="39" t="s">
        <v>8</v>
      </c>
      <c r="B3" s="39" t="n">
        <v>10100010001</v>
      </c>
      <c r="C3" s="39" t="s">
        <v>146</v>
      </c>
      <c r="D3" s="39" t="s">
        <v>118</v>
      </c>
      <c r="E3" s="40" t="n">
        <f aca="false">FALSE()</f>
        <v>0</v>
      </c>
      <c r="F3" s="39" t="s">
        <v>147</v>
      </c>
      <c r="G3" s="39"/>
      <c r="H3" s="39" t="s">
        <v>116</v>
      </c>
      <c r="I3" s="42" t="n">
        <v>43833</v>
      </c>
      <c r="J3" s="42" t="n">
        <v>43833</v>
      </c>
      <c r="K3" s="39"/>
    </row>
    <row r="4" customFormat="false" ht="12.8" hidden="false" customHeight="false" outlineLevel="0" collapsed="false">
      <c r="A4" s="39" t="s">
        <v>8</v>
      </c>
      <c r="B4" s="39" t="n">
        <v>2</v>
      </c>
      <c r="C4" s="39" t="s">
        <v>118</v>
      </c>
      <c r="D4" s="39" t="s">
        <v>148</v>
      </c>
      <c r="E4" s="40" t="n">
        <f aca="false">TRUE()</f>
        <v>1</v>
      </c>
      <c r="F4" s="39" t="s">
        <v>149</v>
      </c>
      <c r="G4" s="39" t="s">
        <v>150</v>
      </c>
      <c r="H4" s="39" t="s">
        <v>116</v>
      </c>
      <c r="I4" s="42" t="n">
        <v>43833</v>
      </c>
      <c r="J4" s="42" t="n">
        <v>43833</v>
      </c>
      <c r="K4" s="39"/>
    </row>
    <row r="14" customFormat="false" ht="12.8" hidden="false" customHeight="false" outlineLevel="0" collapsed="false">
      <c r="D14" s="34" t="s">
        <v>151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L13" activeCellId="0" sqref="L13"/>
    </sheetView>
  </sheetViews>
  <sheetFormatPr defaultRowHeight="12.8" zeroHeight="false" outlineLevelRow="0" outlineLevelCol="0"/>
  <cols>
    <col collapsed="false" customWidth="true" hidden="false" outlineLevel="0" max="1" min="1" style="33" width="8.26"/>
    <col collapsed="false" customWidth="true" hidden="false" outlineLevel="0" max="2" min="2" style="34" width="12.56"/>
    <col collapsed="false" customWidth="true" hidden="false" outlineLevel="0" max="3" min="3" style="34" width="9.78"/>
    <col collapsed="false" customWidth="true" hidden="false" outlineLevel="0" max="4" min="4" style="35" width="9.78"/>
    <col collapsed="false" customWidth="true" hidden="false" outlineLevel="0" max="5" min="5" style="35" width="8.1"/>
    <col collapsed="false" customWidth="true" hidden="false" outlineLevel="0" max="6" min="6" style="34" width="8.1"/>
    <col collapsed="false" customWidth="true" hidden="false" outlineLevel="0" max="7" min="7" style="34" width="13.65"/>
    <col collapsed="false" customWidth="true" hidden="false" outlineLevel="0" max="8" min="8" style="34" width="15.42"/>
    <col collapsed="false" customWidth="true" hidden="false" outlineLevel="0" max="9" min="9" style="34" width="10.88"/>
    <col collapsed="false" customWidth="true" hidden="false" outlineLevel="0" max="10" min="10" style="49" width="9.35"/>
    <col collapsed="false" customWidth="true" hidden="false" outlineLevel="0" max="11" min="11" style="34" width="8.79"/>
    <col collapsed="false" customWidth="false" hidden="false" outlineLevel="0" max="1021" min="12" style="34" width="11.52"/>
    <col collapsed="false" customWidth="false" hidden="false" outlineLevel="0" max="1025" min="1022" style="0" width="11.52"/>
  </cols>
  <sheetData>
    <row r="1" customFormat="false" ht="12.8" hidden="false" customHeight="false" outlineLevel="0" collapsed="false">
      <c r="B1" s="36" t="s">
        <v>152</v>
      </c>
      <c r="C1" s="36"/>
    </row>
    <row r="2" s="36" customFormat="true" ht="12.8" hidden="false" customHeight="false" outlineLevel="0" collapsed="false">
      <c r="A2" s="37" t="s">
        <v>88</v>
      </c>
      <c r="B2" s="36" t="s">
        <v>89</v>
      </c>
      <c r="C2" s="36" t="s">
        <v>91</v>
      </c>
      <c r="D2" s="38" t="s">
        <v>153</v>
      </c>
      <c r="E2" s="38" t="s">
        <v>93</v>
      </c>
      <c r="F2" s="36" t="s">
        <v>154</v>
      </c>
      <c r="G2" s="36" t="s">
        <v>155</v>
      </c>
      <c r="H2" s="36" t="s">
        <v>145</v>
      </c>
      <c r="I2" s="36" t="s">
        <v>94</v>
      </c>
      <c r="J2" s="50" t="s">
        <v>156</v>
      </c>
      <c r="K2" s="36" t="s">
        <v>98</v>
      </c>
      <c r="L2" s="36" t="s">
        <v>99</v>
      </c>
      <c r="M2" s="36" t="s">
        <v>100</v>
      </c>
      <c r="N2" s="36" t="s">
        <v>101</v>
      </c>
      <c r="AMH2" s="0"/>
      <c r="AMI2" s="0"/>
      <c r="AMJ2" s="0"/>
    </row>
    <row r="3" customFormat="false" ht="12.8" hidden="false" customHeight="false" outlineLevel="0" collapsed="false">
      <c r="A3" s="33" t="s">
        <v>11</v>
      </c>
      <c r="B3" s="39" t="n">
        <v>10100010001</v>
      </c>
      <c r="C3" s="39" t="s">
        <v>157</v>
      </c>
      <c r="D3" s="39" t="n">
        <v>11111</v>
      </c>
      <c r="E3" s="39" t="s">
        <v>158</v>
      </c>
      <c r="F3" s="39" t="s">
        <v>159</v>
      </c>
      <c r="G3" s="39" t="n">
        <v>0</v>
      </c>
      <c r="H3" s="39" t="s">
        <v>160</v>
      </c>
      <c r="I3" s="39" t="s">
        <v>104</v>
      </c>
      <c r="J3" s="51" t="n">
        <v>60</v>
      </c>
      <c r="K3" s="39" t="s">
        <v>116</v>
      </c>
      <c r="L3" s="42" t="n">
        <v>43834</v>
      </c>
      <c r="M3" s="42" t="n">
        <v>43834</v>
      </c>
      <c r="N3" s="3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4"/>
  <sheetViews>
    <sheetView showFormulas="false" showGridLines="true" showRowColHeaders="true" showZeros="true" rightToLeft="false" tabSelected="false" showOutlineSymbols="true" defaultGridColor="true" view="normal" topLeftCell="I1" colorId="64" zoomScale="180" zoomScaleNormal="1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0.6"/>
    <col collapsed="false" customWidth="true" hidden="false" outlineLevel="0" max="3" min="3" style="34" width="9.85"/>
    <col collapsed="false" customWidth="true" hidden="false" outlineLevel="0" max="4" min="4" style="35" width="11.71"/>
    <col collapsed="false" customWidth="true" hidden="false" outlineLevel="0" max="5" min="5" style="35" width="10.18"/>
    <col collapsed="false" customWidth="true" hidden="false" outlineLevel="0" max="6" min="6" style="34" width="10.18"/>
    <col collapsed="false" customWidth="true" hidden="false" outlineLevel="0" max="7" min="7" style="34" width="12.98"/>
    <col collapsed="false" customWidth="true" hidden="false" outlineLevel="0" max="8" min="8" style="34" width="5.81"/>
    <col collapsed="false" customWidth="true" hidden="false" outlineLevel="0" max="9" min="9" style="34" width="7.1"/>
    <col collapsed="false" customWidth="true" hidden="false" outlineLevel="0" max="10" min="10" style="34" width="9.47"/>
    <col collapsed="false" customWidth="true" hidden="false" outlineLevel="0" max="11" min="11" style="34" width="5.81"/>
    <col collapsed="false" customWidth="true" hidden="false" outlineLevel="0" max="12" min="12" style="49" width="7.26"/>
    <col collapsed="false" customWidth="true" hidden="false" outlineLevel="0" max="13" min="13" style="49" width="12.83"/>
    <col collapsed="false" customWidth="true" hidden="false" outlineLevel="0" max="14" min="14" style="49" width="14.08"/>
    <col collapsed="false" customWidth="true" hidden="false" outlineLevel="0" max="15" min="15" style="34" width="9.47"/>
    <col collapsed="false" customWidth="true" hidden="false" outlineLevel="0" max="16" min="16" style="34" width="9.07"/>
    <col collapsed="false" customWidth="true" hidden="false" outlineLevel="0" max="17" min="17" style="34" width="9.35"/>
    <col collapsed="false" customWidth="true" hidden="false" outlineLevel="0" max="18" min="18" style="34" width="8.79"/>
    <col collapsed="false" customWidth="false" hidden="false" outlineLevel="0" max="1025" min="19" style="34" width="11.52"/>
  </cols>
  <sheetData>
    <row r="1" customFormat="false" ht="12.8" hidden="false" customHeight="false" outlineLevel="0" collapsed="false">
      <c r="B1" s="36" t="s">
        <v>161</v>
      </c>
      <c r="C1" s="36"/>
    </row>
    <row r="2" s="36" customFormat="true" ht="12.8" hidden="false" customHeight="false" outlineLevel="0" collapsed="false">
      <c r="A2" s="52" t="s">
        <v>88</v>
      </c>
      <c r="B2" s="36" t="s">
        <v>89</v>
      </c>
      <c r="C2" s="36" t="s">
        <v>162</v>
      </c>
      <c r="D2" s="38" t="s">
        <v>163</v>
      </c>
      <c r="E2" s="38" t="s">
        <v>164</v>
      </c>
      <c r="F2" s="36" t="s">
        <v>165</v>
      </c>
      <c r="G2" s="36" t="s">
        <v>166</v>
      </c>
      <c r="H2" s="36" t="s">
        <v>167</v>
      </c>
      <c r="I2" s="36" t="s">
        <v>96</v>
      </c>
      <c r="J2" s="36" t="s">
        <v>168</v>
      </c>
      <c r="K2" s="36" t="s">
        <v>94</v>
      </c>
      <c r="L2" s="50" t="s">
        <v>169</v>
      </c>
      <c r="M2" s="50" t="s">
        <v>170</v>
      </c>
      <c r="N2" s="50" t="s">
        <v>171</v>
      </c>
      <c r="O2" s="36" t="s">
        <v>98</v>
      </c>
      <c r="P2" s="36" t="s">
        <v>99</v>
      </c>
      <c r="Q2" s="36" t="s">
        <v>100</v>
      </c>
      <c r="R2" s="36" t="s">
        <v>101</v>
      </c>
    </row>
    <row r="3" customFormat="false" ht="12.8" hidden="false" customHeight="false" outlineLevel="0" collapsed="false">
      <c r="A3" s="52" t="n">
        <v>2</v>
      </c>
      <c r="B3" s="39" t="n">
        <v>10100010001</v>
      </c>
      <c r="C3" s="39" t="s">
        <v>172</v>
      </c>
      <c r="D3" s="53" t="n">
        <v>1</v>
      </c>
      <c r="E3" s="39" t="s">
        <v>173</v>
      </c>
      <c r="F3" s="39" t="s">
        <v>174</v>
      </c>
      <c r="G3" s="39" t="s">
        <v>175</v>
      </c>
      <c r="H3" s="39" t="n">
        <v>1</v>
      </c>
      <c r="I3" s="39" t="s">
        <v>176</v>
      </c>
      <c r="J3" s="39"/>
      <c r="K3" s="39" t="s">
        <v>177</v>
      </c>
      <c r="L3" s="51" t="n">
        <v>5000</v>
      </c>
      <c r="M3" s="42" t="n">
        <v>43834</v>
      </c>
      <c r="N3" s="42" t="n">
        <v>43834</v>
      </c>
      <c r="O3" s="39" t="s">
        <v>116</v>
      </c>
      <c r="P3" s="42" t="n">
        <v>43834</v>
      </c>
      <c r="Q3" s="42" t="n">
        <v>43834</v>
      </c>
      <c r="R3" s="39"/>
    </row>
    <row r="4" customFormat="false" ht="12.8" hidden="false" customHeight="false" outlineLevel="0" collapsed="false">
      <c r="A4" s="52" t="n">
        <v>23</v>
      </c>
      <c r="B4" s="54" t="n">
        <v>2</v>
      </c>
      <c r="C4" s="54" t="s">
        <v>172</v>
      </c>
      <c r="D4" s="55" t="n">
        <v>1</v>
      </c>
      <c r="E4" s="55" t="s">
        <v>173</v>
      </c>
      <c r="F4" s="54" t="s">
        <v>178</v>
      </c>
      <c r="G4" s="54" t="s">
        <v>179</v>
      </c>
      <c r="H4" s="54" t="n">
        <v>1</v>
      </c>
      <c r="I4" s="54" t="s">
        <v>180</v>
      </c>
      <c r="J4" s="54"/>
      <c r="K4" s="54" t="s">
        <v>177</v>
      </c>
      <c r="L4" s="56" t="n">
        <v>300</v>
      </c>
      <c r="M4" s="57" t="n">
        <v>43836</v>
      </c>
      <c r="N4" s="57" t="n">
        <v>43836</v>
      </c>
      <c r="O4" s="54" t="s">
        <v>116</v>
      </c>
      <c r="P4" s="57" t="n">
        <v>43836</v>
      </c>
      <c r="Q4" s="57" t="n">
        <v>43836</v>
      </c>
      <c r="R4" s="5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4"/>
  <sheetViews>
    <sheetView showFormulas="false" showGridLines="true" showRowColHeaders="true" showZeros="true" rightToLeft="false" tabSelected="false" showOutlineSymbols="true" defaultGridColor="true" view="normal" topLeftCell="L1" colorId="64" zoomScale="180" zoomScaleNormal="180" zoomScalePageLayoutView="100" workbookViewId="0">
      <selection pane="topLeft" activeCell="S7" activeCellId="0" sqref="S7"/>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1.3"/>
    <col collapsed="false" customWidth="true" hidden="false" outlineLevel="0" max="3" min="3" style="34" width="8.72"/>
    <col collapsed="false" customWidth="true" hidden="false" outlineLevel="0" max="4" min="4" style="35" width="10.28"/>
    <col collapsed="false" customWidth="false" hidden="false" outlineLevel="0" max="5" min="5" style="35" width="11.5"/>
    <col collapsed="false" customWidth="true" hidden="false" outlineLevel="0" max="6" min="6" style="34" width="8.82"/>
    <col collapsed="false" customWidth="true" hidden="false" outlineLevel="0" max="7" min="7" style="34" width="7.68"/>
    <col collapsed="false" customWidth="true" hidden="false" outlineLevel="0" max="8" min="8" style="34" width="9.42"/>
    <col collapsed="false" customWidth="true" hidden="false" outlineLevel="0" max="9" min="9" style="34" width="4.76"/>
    <col collapsed="false" customWidth="true" hidden="false" outlineLevel="0" max="10" min="10" style="49" width="7.26"/>
    <col collapsed="false" customWidth="true" hidden="false" outlineLevel="0" max="12" min="11" style="49" width="9.07"/>
    <col collapsed="false" customWidth="true" hidden="false" outlineLevel="0" max="13" min="13" style="58" width="9.07"/>
    <col collapsed="false" customWidth="true" hidden="false" outlineLevel="0" max="14" min="14" style="49" width="7.61"/>
    <col collapsed="false" customWidth="true" hidden="false" outlineLevel="0" max="15" min="15" style="49" width="8.52"/>
    <col collapsed="false" customWidth="true" hidden="false" outlineLevel="0" max="16" min="16" style="34" width="9.47"/>
    <col collapsed="false" customWidth="true" hidden="false" outlineLevel="0" max="17" min="17" style="34" width="9.07"/>
    <col collapsed="false" customWidth="true" hidden="false" outlineLevel="0" max="18" min="18" style="34" width="9.35"/>
    <col collapsed="false" customWidth="true" hidden="false" outlineLevel="0" max="19" min="19" style="34" width="8.79"/>
    <col collapsed="false" customWidth="false" hidden="false" outlineLevel="0" max="1025" min="20" style="34" width="11.52"/>
  </cols>
  <sheetData>
    <row r="1" customFormat="false" ht="12.8" hidden="false" customHeight="false" outlineLevel="0" collapsed="false">
      <c r="B1" s="36" t="s">
        <v>181</v>
      </c>
      <c r="C1" s="36"/>
      <c r="G1" s="34" t="s">
        <v>182</v>
      </c>
    </row>
    <row r="2" s="36" customFormat="true" ht="12.8" hidden="false" customHeight="false" outlineLevel="0" collapsed="false">
      <c r="A2" s="52" t="s">
        <v>88</v>
      </c>
      <c r="B2" s="36" t="s">
        <v>89</v>
      </c>
      <c r="C2" s="36" t="s">
        <v>183</v>
      </c>
      <c r="D2" s="38" t="s">
        <v>184</v>
      </c>
      <c r="E2" s="38" t="s">
        <v>185</v>
      </c>
      <c r="F2" s="36" t="s">
        <v>186</v>
      </c>
      <c r="G2" s="59" t="s">
        <v>187</v>
      </c>
      <c r="H2" s="36" t="s">
        <v>145</v>
      </c>
      <c r="I2" s="36" t="s">
        <v>188</v>
      </c>
      <c r="J2" s="50" t="s">
        <v>156</v>
      </c>
      <c r="K2" s="50" t="s">
        <v>189</v>
      </c>
      <c r="L2" s="50" t="s">
        <v>190</v>
      </c>
      <c r="M2" s="60" t="s">
        <v>191</v>
      </c>
      <c r="N2" s="50" t="s">
        <v>136</v>
      </c>
      <c r="O2" s="50" t="s">
        <v>155</v>
      </c>
      <c r="P2" s="36" t="s">
        <v>98</v>
      </c>
      <c r="Q2" s="36" t="s">
        <v>99</v>
      </c>
      <c r="R2" s="36" t="s">
        <v>100</v>
      </c>
      <c r="S2" s="36" t="s">
        <v>101</v>
      </c>
    </row>
    <row r="3" customFormat="false" ht="12.8" hidden="false" customHeight="false" outlineLevel="0" collapsed="false">
      <c r="A3" s="52" t="n">
        <v>3</v>
      </c>
      <c r="B3" s="39" t="n">
        <v>10100010001</v>
      </c>
      <c r="C3" s="39" t="n">
        <v>1</v>
      </c>
      <c r="D3" s="39" t="s">
        <v>174</v>
      </c>
      <c r="E3" s="39" t="s">
        <v>173</v>
      </c>
      <c r="F3" s="39" t="s">
        <v>192</v>
      </c>
      <c r="G3" s="61" t="s">
        <v>193</v>
      </c>
      <c r="H3" s="39" t="s">
        <v>194</v>
      </c>
      <c r="I3" s="39" t="s">
        <v>194</v>
      </c>
      <c r="J3" s="51" t="n">
        <v>50</v>
      </c>
      <c r="K3" s="42" t="s">
        <v>194</v>
      </c>
      <c r="L3" s="42" t="s">
        <v>194</v>
      </c>
      <c r="M3" s="62" t="n">
        <v>100</v>
      </c>
      <c r="N3" s="51" t="n">
        <v>0</v>
      </c>
      <c r="O3" s="42" t="s">
        <v>146</v>
      </c>
      <c r="P3" s="39" t="s">
        <v>116</v>
      </c>
      <c r="Q3" s="42" t="n">
        <v>43834</v>
      </c>
      <c r="R3" s="42" t="n">
        <v>43834</v>
      </c>
      <c r="S3" s="39"/>
    </row>
    <row r="4" customFormat="false" ht="12.8" hidden="false" customHeight="false" outlineLevel="0" collapsed="false">
      <c r="A4" s="52" t="n">
        <v>24</v>
      </c>
      <c r="B4" s="39" t="n">
        <v>2</v>
      </c>
      <c r="C4" s="39" t="n">
        <v>2</v>
      </c>
      <c r="D4" s="53" t="s">
        <v>173</v>
      </c>
      <c r="E4" s="53" t="s">
        <v>195</v>
      </c>
      <c r="F4" s="39" t="s">
        <v>192</v>
      </c>
      <c r="G4" s="39" t="s">
        <v>193</v>
      </c>
      <c r="H4" s="39" t="s">
        <v>194</v>
      </c>
      <c r="I4" s="39" t="s">
        <v>194</v>
      </c>
      <c r="J4" s="51" t="n">
        <v>60</v>
      </c>
      <c r="K4" s="51" t="s">
        <v>194</v>
      </c>
      <c r="L4" s="51" t="s">
        <v>194</v>
      </c>
      <c r="M4" s="62" t="n">
        <v>5</v>
      </c>
      <c r="N4" s="51" t="n">
        <v>0</v>
      </c>
      <c r="O4" s="51" t="s">
        <v>146</v>
      </c>
      <c r="P4" s="39" t="s">
        <v>116</v>
      </c>
      <c r="Q4" s="42" t="n">
        <v>43836</v>
      </c>
      <c r="R4" s="42" t="n">
        <v>43836</v>
      </c>
      <c r="S4" s="3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H6" activeCellId="0" sqref="H6"/>
    </sheetView>
  </sheetViews>
  <sheetFormatPr defaultRowHeight="12.8" zeroHeight="false" outlineLevelRow="0" outlineLevelCol="0"/>
  <cols>
    <col collapsed="false" customWidth="true" hidden="false" outlineLevel="0" max="1" min="1" style="52" width="5.46"/>
    <col collapsed="false" customWidth="true" hidden="false" outlineLevel="0" max="2" min="2" style="34" width="12.34"/>
    <col collapsed="false" customWidth="true" hidden="false" outlineLevel="0" max="3" min="3" style="34" width="12.63"/>
    <col collapsed="false" customWidth="true" hidden="false" outlineLevel="0" max="4" min="4" style="34" width="8.6"/>
    <col collapsed="false" customWidth="true" hidden="false" outlineLevel="0" max="5" min="5" style="34" width="8.52"/>
    <col collapsed="false" customWidth="true" hidden="false" outlineLevel="0" max="6" min="6" style="34" width="4.48"/>
    <col collapsed="false" customWidth="false" hidden="false" outlineLevel="0" max="7" min="7" style="49" width="11.52"/>
    <col collapsed="false" customWidth="true" hidden="false" outlineLevel="0" max="8" min="8" style="49" width="31.23"/>
    <col collapsed="false" customWidth="false" hidden="false" outlineLevel="0" max="9" min="9" style="58" width="11.52"/>
    <col collapsed="false" customWidth="false" hidden="false" outlineLevel="0" max="11" min="10" style="49" width="11.52"/>
    <col collapsed="false" customWidth="false" hidden="false" outlineLevel="0" max="1020" min="12" style="34" width="11.52"/>
    <col collapsed="false" customWidth="false" hidden="false" outlineLevel="0" max="1025" min="1021" style="0" width="11.52"/>
  </cols>
  <sheetData>
    <row r="1" customFormat="false" ht="12.8" hidden="false" customHeight="false" outlineLevel="0" collapsed="false">
      <c r="B1" s="36" t="s">
        <v>20</v>
      </c>
      <c r="C1" s="36"/>
    </row>
    <row r="2" s="36" customFormat="true" ht="12.8" hidden="false" customHeight="false" outlineLevel="0" collapsed="false">
      <c r="A2" s="52" t="s">
        <v>88</v>
      </c>
      <c r="B2" s="36" t="s">
        <v>89</v>
      </c>
      <c r="C2" s="36" t="s">
        <v>196</v>
      </c>
      <c r="D2" s="36" t="s">
        <v>186</v>
      </c>
      <c r="E2" s="36" t="s">
        <v>155</v>
      </c>
      <c r="F2" s="36" t="s">
        <v>197</v>
      </c>
      <c r="G2" s="50"/>
      <c r="H2" s="50"/>
      <c r="I2" s="60"/>
      <c r="J2" s="50"/>
      <c r="K2" s="50"/>
      <c r="AMG2" s="0"/>
      <c r="AMH2" s="0"/>
      <c r="AMI2" s="0"/>
      <c r="AMJ2" s="0"/>
    </row>
    <row r="3" customFormat="false" ht="12.8" hidden="false" customHeight="false" outlineLevel="0" collapsed="false">
      <c r="A3" s="52" t="n">
        <v>4</v>
      </c>
      <c r="B3" s="39" t="n">
        <v>10100010001</v>
      </c>
      <c r="C3" s="39" t="n">
        <v>1</v>
      </c>
      <c r="D3" s="39" t="s">
        <v>192</v>
      </c>
      <c r="E3" s="39" t="s">
        <v>146</v>
      </c>
      <c r="F3" s="39" t="n">
        <v>50</v>
      </c>
      <c r="G3" s="48"/>
      <c r="H3" s="48"/>
      <c r="K3" s="48"/>
      <c r="M3" s="48"/>
      <c r="N3"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2020-02-07T09:20:24Z</dcterms:created>
  <dc:creator/>
  <dc:description/>
  <dc:language>en-US</dc:language>
  <cp:lastModifiedBy/>
  <dcterms:modified xsi:type="dcterms:W3CDTF">2020-02-08T01:09:36Z</dcterms:modified>
  <cp:revision>54</cp:revision>
  <dc:subject/>
  <dc:title/>
</cp:coreProperties>
</file>