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l_expense_record_test_c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<sst xmlns="http://schemas.openxmlformats.org/spreadsheetml/2006/main" count="71" uniqueCount="32">
  <si>
    <t xml:space="preserve">After material expenses recording test cases, this is the expected global (all warehouses) stock.</t>
  </si>
  <si>
    <t xml:space="preserve">All the items are located in warehouse mw10.</t>
  </si>
  <si>
    <t xml:space="preserve">Material</t>
  </si>
  <si>
    <t xml:space="preserve">Quantity (in the unit the material is measured in)</t>
  </si>
  <si>
    <t xml:space="preserve">Unit (the material is measured in)</t>
  </si>
  <si>
    <t xml:space="preserve">Value in system currency (mc2)</t>
  </si>
  <si>
    <t xml:space="preserve">mm2</t>
  </si>
  <si>
    <t xml:space="preserve">kg</t>
  </si>
  <si>
    <t xml:space="preserve">mm4</t>
  </si>
  <si>
    <t xml:space="preserve">mg</t>
  </si>
  <si>
    <t xml:space="preserve">mm6</t>
  </si>
  <si>
    <t xml:space="preserve">mm7</t>
  </si>
  <si>
    <t xml:space="preserve">ml</t>
  </si>
  <si>
    <t xml:space="preserve">TC Number</t>
  </si>
  <si>
    <t xml:space="preserve">User</t>
  </si>
  <si>
    <t xml:space="preserve">Provider</t>
  </si>
  <si>
    <t xml:space="preserve">Quantity</t>
  </si>
  <si>
    <t xml:space="preserve">Unit</t>
  </si>
  <si>
    <t xml:space="preserve">Amount</t>
  </si>
  <si>
    <t xml:space="preserve">Currency</t>
  </si>
  <si>
    <t xml:space="preserve">Reference</t>
  </si>
  <si>
    <t xml:space="preserve">Shift already closed</t>
  </si>
  <si>
    <t xml:space="preserve">Future date</t>
  </si>
  <si>
    <t xml:space="preserve">Authorized user1</t>
  </si>
  <si>
    <t xml:space="preserve">mprov2</t>
  </si>
  <si>
    <t xml:space="preserve">mc2</t>
  </si>
  <si>
    <t xml:space="preserve">inventory operation tests precond</t>
  </si>
  <si>
    <t xml:space="preserve">No</t>
  </si>
  <si>
    <t xml:space="preserve">Authorized user2</t>
  </si>
  <si>
    <t xml:space="preserve">Authorized user3</t>
  </si>
  <si>
    <t xml:space="preserve">Authorized user4</t>
  </si>
  <si>
    <t xml:space="preserve">After running the above tests, this is the expected global (all warehouses) stock.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</si>
</sst>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43.25"/>
    <col collapsed="false" customWidth="true" hidden="false" outlineLevel="0" max="3" min="3" style="0" width="28.25"/>
    <col collapsed="false" customWidth="true" hidden="false" outlineLevel="0" max="4" min="4" style="0" width="27.12"/>
    <col collapsed="false" customWidth="true" hidden="false" outlineLevel="0" max="5" min="5" style="0" width="22.55"/>
    <col collapsed="false" customWidth="true" hidden="false" outlineLevel="0" max="6" min="6" style="0" width="4.76"/>
    <col collapsed="false" customWidth="true" hidden="false" outlineLevel="0" max="7" min="7" style="0" width="24.49"/>
    <col collapsed="false" customWidth="true" hidden="false" outlineLevel="0" max="9" min="9" style="0" width="35.98"/>
    <col collapsed="false" customWidth="true" hidden="false" outlineLevel="0" max="1024" min="1020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s="1" customFormat="true" ht="12.8" hidden="false" customHeight="false" outlineLevel="0" collapsed="false">
      <c r="A4" s="1" t="s">
        <v>2</v>
      </c>
      <c r="B4" s="1" t="s">
        <v>3</v>
      </c>
      <c r="C4" s="1" t="s">
        <v>4</v>
      </c>
      <c r="D4" s="1" t="s">
        <v>5</v>
      </c>
      <c r="AMI4" s="0"/>
      <c r="AMJ4" s="0"/>
    </row>
    <row r="5" customFormat="false" ht="12.8" hidden="false" customHeight="false" outlineLevel="0" collapsed="false">
      <c r="A5" s="0" t="s">
        <v>6</v>
      </c>
      <c r="B5" s="2" t="n">
        <f aca="false">0.000001/1000+2000*0.453592+0.000001/1000</f>
        <v>907.184000002</v>
      </c>
      <c r="C5" s="0" t="s">
        <v>7</v>
      </c>
      <c r="D5" s="3" t="n">
        <f aca="false">(1.000001+3000000*4.34567809+3000000)/B5</f>
        <v>17677.8197917574</v>
      </c>
    </row>
    <row r="6" customFormat="false" ht="12.8" hidden="false" customHeight="false" outlineLevel="0" collapsed="false">
      <c r="A6" s="0" t="s">
        <v>8</v>
      </c>
      <c r="B6" s="2" t="n">
        <f aca="false">3000000*453592</f>
        <v>1360776000000</v>
      </c>
      <c r="C6" s="0" t="s">
        <v>9</v>
      </c>
      <c r="D6" s="3" t="n">
        <f aca="false">(1.000001)/B6</f>
        <v>7.34875541602732E-013</v>
      </c>
    </row>
    <row r="7" customFormat="false" ht="12.8" hidden="false" customHeight="false" outlineLevel="0" collapsed="false">
      <c r="A7" s="0" t="s">
        <v>10</v>
      </c>
      <c r="B7" s="2" t="n">
        <f aca="false">1+3000000*453592+2000</f>
        <v>1360776002001</v>
      </c>
      <c r="C7" s="0" t="s">
        <v>9</v>
      </c>
      <c r="D7" s="3" t="n">
        <f aca="false">(0.000001*4.34567809+1+0.000001*4.34567809)/B7</f>
        <v>7.34881192705987E-013</v>
      </c>
    </row>
    <row r="8" customFormat="false" ht="12.8" hidden="false" customHeight="false" outlineLevel="0" collapsed="false">
      <c r="A8" s="0" t="s">
        <v>11</v>
      </c>
      <c r="B8" s="2" t="n">
        <f aca="false">1.000001*1000</f>
        <v>1000.001</v>
      </c>
      <c r="C8" s="0" t="s">
        <v>12</v>
      </c>
      <c r="D8" s="2" t="n">
        <f aca="false">(0.000001)/B8</f>
        <v>9.99999000001E-010</v>
      </c>
    </row>
    <row r="10" s="1" customFormat="true" ht="12.8" hidden="false" customHeight="false" outlineLevel="0" collapsed="false">
      <c r="A10" s="1" t="s">
        <v>13</v>
      </c>
      <c r="B10" s="1" t="s">
        <v>14</v>
      </c>
      <c r="C10" s="1" t="s">
        <v>15</v>
      </c>
      <c r="D10" s="1" t="s">
        <v>2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</row>
    <row r="11" customFormat="false" ht="12.8" hidden="false" customHeight="false" outlineLevel="0" collapsed="false">
      <c r="A11" s="0" t="n">
        <v>1</v>
      </c>
      <c r="B11" s="0" t="s">
        <v>23</v>
      </c>
      <c r="C11" s="0" t="s">
        <v>24</v>
      </c>
      <c r="D11" s="0" t="s">
        <v>6</v>
      </c>
      <c r="E11" s="0" t="n">
        <v>1000</v>
      </c>
      <c r="F11" s="0" t="s">
        <v>7</v>
      </c>
      <c r="G11" s="2" t="n">
        <v>2000</v>
      </c>
      <c r="H11" s="0" t="s">
        <v>25</v>
      </c>
      <c r="I11" s="0" t="s">
        <v>26</v>
      </c>
      <c r="J11" s="4" t="s">
        <v>27</v>
      </c>
      <c r="K11" s="4" t="s">
        <v>27</v>
      </c>
    </row>
    <row r="12" customFormat="false" ht="12.8" hidden="false" customHeight="false" outlineLevel="0" collapsed="false">
      <c r="A12" s="0" t="n">
        <v>2</v>
      </c>
      <c r="B12" s="0" t="s">
        <v>28</v>
      </c>
      <c r="C12" s="0" t="s">
        <v>24</v>
      </c>
      <c r="D12" s="0" t="s">
        <v>8</v>
      </c>
      <c r="E12" s="2" t="n">
        <f aca="false">B6</f>
        <v>1360776000000</v>
      </c>
      <c r="F12" s="0" t="s">
        <v>9</v>
      </c>
      <c r="G12" s="2" t="n">
        <v>300000000000000</v>
      </c>
      <c r="H12" s="0" t="s">
        <v>25</v>
      </c>
      <c r="I12" s="0" t="s">
        <v>26</v>
      </c>
      <c r="J12" s="4" t="s">
        <v>27</v>
      </c>
      <c r="K12" s="4" t="s">
        <v>27</v>
      </c>
    </row>
    <row r="13" customFormat="false" ht="12.8" hidden="false" customHeight="false" outlineLevel="0" collapsed="false">
      <c r="A13" s="0" t="n">
        <v>3</v>
      </c>
      <c r="B13" s="0" t="s">
        <v>29</v>
      </c>
      <c r="C13" s="0" t="s">
        <v>24</v>
      </c>
      <c r="D13" s="0" t="s">
        <v>10</v>
      </c>
      <c r="E13" s="2" t="n">
        <f aca="false">B7</f>
        <v>1360776002001</v>
      </c>
      <c r="F13" s="0" t="s">
        <v>9</v>
      </c>
      <c r="G13" s="2" t="n">
        <v>800000000000000</v>
      </c>
      <c r="H13" s="0" t="s">
        <v>25</v>
      </c>
      <c r="I13" s="0" t="s">
        <v>26</v>
      </c>
      <c r="J13" s="4" t="s">
        <v>27</v>
      </c>
      <c r="K13" s="4" t="s">
        <v>27</v>
      </c>
    </row>
    <row r="14" customFormat="false" ht="12.8" hidden="false" customHeight="false" outlineLevel="0" collapsed="false">
      <c r="A14" s="0" t="n">
        <v>4</v>
      </c>
      <c r="B14" s="0" t="s">
        <v>30</v>
      </c>
      <c r="C14" s="0" t="s">
        <v>24</v>
      </c>
      <c r="D14" s="2" t="s">
        <v>11</v>
      </c>
      <c r="E14" s="2" t="n">
        <f aca="false">B8</f>
        <v>1000.001</v>
      </c>
      <c r="F14" s="0" t="s">
        <v>12</v>
      </c>
      <c r="G14" s="2" t="n">
        <v>500000</v>
      </c>
      <c r="H14" s="0" t="s">
        <v>25</v>
      </c>
      <c r="I14" s="0" t="s">
        <v>26</v>
      </c>
      <c r="J14" s="4" t="s">
        <v>27</v>
      </c>
      <c r="K14" s="4" t="s">
        <v>27</v>
      </c>
    </row>
    <row r="15" customFormat="false" ht="12.8" hidden="false" customHeight="false" outlineLevel="0" collapsed="false">
      <c r="E15" s="2"/>
    </row>
    <row r="16" customFormat="false" ht="12.8" hidden="false" customHeight="false" outlineLevel="0" collapsed="false">
      <c r="A16" s="0" t="s">
        <v>31</v>
      </c>
      <c r="E16" s="2"/>
    </row>
    <row r="17" customFormat="false" ht="12.8" hidden="false" customHeight="false" outlineLevel="0" collapsed="false">
      <c r="A17" s="0" t="s">
        <v>1</v>
      </c>
      <c r="E17" s="2"/>
    </row>
    <row r="18" customFormat="false" ht="12.8" hidden="false" customHeight="false" outlineLevel="0" collapsed="false">
      <c r="E18" s="2"/>
    </row>
    <row r="19" s="1" customFormat="true" ht="12.8" hidden="false" customHeight="false" outlineLevel="0" collapsed="false">
      <c r="A19" s="1" t="s">
        <v>2</v>
      </c>
      <c r="B19" s="1" t="s">
        <v>3</v>
      </c>
      <c r="C19" s="1" t="s">
        <v>4</v>
      </c>
      <c r="D19" s="1" t="s">
        <v>5</v>
      </c>
      <c r="AMI19" s="0"/>
      <c r="AMJ19" s="0"/>
    </row>
    <row r="20" customFormat="false" ht="12.8" hidden="false" customHeight="false" outlineLevel="0" collapsed="false">
      <c r="A20" s="0" t="s">
        <v>6</v>
      </c>
      <c r="B20" s="2" t="n">
        <f aca="false">B5+E11</f>
        <v>1907.184000002</v>
      </c>
      <c r="C20" s="0" t="s">
        <v>7</v>
      </c>
      <c r="D20" s="3" t="n">
        <f aca="false">(B5*D5+G11)/(B5+E11)</f>
        <v>8409.79961555056</v>
      </c>
    </row>
    <row r="21" customFormat="false" ht="12.8" hidden="false" customHeight="false" outlineLevel="0" collapsed="false">
      <c r="A21" s="0" t="s">
        <v>8</v>
      </c>
      <c r="B21" s="2" t="n">
        <f aca="false">B6+E12</f>
        <v>2721552000000</v>
      </c>
      <c r="C21" s="0" t="s">
        <v>9</v>
      </c>
      <c r="D21" s="3" t="n">
        <f aca="false">(B6*D6+G12)/(B6+E12)</f>
        <v>110.231221009189</v>
      </c>
    </row>
    <row r="22" customFormat="false" ht="12.8" hidden="false" customHeight="false" outlineLevel="0" collapsed="false">
      <c r="A22" s="0" t="s">
        <v>10</v>
      </c>
      <c r="B22" s="2" t="n">
        <f aca="false">B7+E13</f>
        <v>2721552004002</v>
      </c>
      <c r="C22" s="0" t="s">
        <v>9</v>
      </c>
      <c r="D22" s="3" t="n">
        <f aca="false">(B7*D7+G13)/(B7+E13)</f>
        <v>293.949922258922</v>
      </c>
    </row>
    <row r="23" customFormat="false" ht="12.8" hidden="false" customHeight="false" outlineLevel="0" collapsed="false">
      <c r="A23" s="0" t="s">
        <v>11</v>
      </c>
      <c r="B23" s="2" t="n">
        <f aca="false">B8+E14</f>
        <v>2000.002</v>
      </c>
      <c r="C23" s="0" t="s">
        <v>12</v>
      </c>
      <c r="D23" s="3" t="n">
        <f aca="false">(B8*D8+G14)/(B8+E14)</f>
        <v>249.99975000075</v>
      </c>
    </row>
    <row r="24" customFormat="false" ht="12.8" hidden="false" customHeight="false" outlineLevel="0" collapsed="false">
      <c r="E24" s="2"/>
    </row>
    <row r="25" customFormat="false" ht="12.8" hidden="false" customHeight="false" outlineLevel="0" collapsed="false">
      <c r="E25" s="2"/>
    </row>
    <row r="26" customFormat="false" ht="12.8" hidden="false" customHeight="false" outlineLevel="0" collapsed="false">
      <c r="B26" s="4"/>
      <c r="E26" s="2"/>
    </row>
    <row r="27" customFormat="false" ht="12.8" hidden="false" customHeight="false" outlineLevel="0" collapsed="false">
      <c r="E27" s="2"/>
    </row>
    <row r="28" customFormat="false" ht="12.8" hidden="false" customHeight="false" outlineLevel="0" collapsed="false">
      <c r="B28" s="4"/>
      <c r="E28" s="2"/>
    </row>
    <row r="29" customFormat="false" ht="12.8" hidden="false" customHeight="false" outlineLevel="0" collapsed="false">
      <c r="E2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2023-09-23T11:45:10Z</dcterms:modified>
  <cp:revision>42</cp:revision>
  <dc:subject/>
  <dc:title/>
</cp:coreProperties>
</file>