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E13" i="1" l="1"/>
  <c r="F13" i="1"/>
  <c r="G13" i="1"/>
  <c r="D13" i="1"/>
  <c r="E12" i="1"/>
  <c r="F12" i="1"/>
  <c r="G12" i="1"/>
  <c r="D1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<sst xmlns="http://schemas.openxmlformats.org/spreadsheetml/2006/main" count="35" uniqueCount="25">
  <si>
    <t>SL No</t>
  </si>
  <si>
    <t>Roll</t>
  </si>
  <si>
    <t>Name</t>
  </si>
  <si>
    <t>Bangla</t>
  </si>
  <si>
    <t>Math</t>
  </si>
  <si>
    <t xml:space="preserve">Eng </t>
  </si>
  <si>
    <t>BGS</t>
  </si>
  <si>
    <t>Shayla1</t>
  </si>
  <si>
    <t>Shayla2</t>
  </si>
  <si>
    <t>Shayla3</t>
  </si>
  <si>
    <t>Shayla4</t>
  </si>
  <si>
    <t>Shayla5</t>
  </si>
  <si>
    <t>Shayla6</t>
  </si>
  <si>
    <t>Shayla7</t>
  </si>
  <si>
    <t>Shayla8</t>
  </si>
  <si>
    <t>Shayla9</t>
  </si>
  <si>
    <t>Shayla10</t>
  </si>
  <si>
    <t>Total</t>
  </si>
  <si>
    <t>Average</t>
  </si>
  <si>
    <t>Grading Point</t>
  </si>
  <si>
    <t>Highest</t>
  </si>
  <si>
    <t>Lowest</t>
  </si>
  <si>
    <t>Row Labels</t>
  </si>
  <si>
    <t>Grand Total</t>
  </si>
  <si>
    <t>Sum of BGS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</si>
</sst>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0"/>
                <c:pt idx="0">
                  <c:v>Shayla1</c:v>
                </c:pt>
                <c:pt idx="1">
                  <c:v>Shayla10</c:v>
                </c:pt>
                <c:pt idx="2">
                  <c:v>Shayla2</c:v>
                </c:pt>
                <c:pt idx="3">
                  <c:v>Shayla3</c:v>
                </c:pt>
                <c:pt idx="4">
                  <c:v>Shayla4</c:v>
                </c:pt>
                <c:pt idx="5">
                  <c:v>Shayla5</c:v>
                </c:pt>
                <c:pt idx="6">
                  <c:v>Shayla6</c:v>
                </c:pt>
                <c:pt idx="7">
                  <c:v>Shayla7</c:v>
                </c:pt>
                <c:pt idx="8">
                  <c:v>Shayla8</c:v>
                </c:pt>
                <c:pt idx="9">
                  <c:v>Shayla9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90</c:v>
                </c:pt>
                <c:pt idx="4">
                  <c:v>76</c:v>
                </c:pt>
                <c:pt idx="5">
                  <c:v>56</c:v>
                </c:pt>
                <c:pt idx="6">
                  <c:v>68</c:v>
                </c:pt>
                <c:pt idx="7">
                  <c:v>78</c:v>
                </c:pt>
                <c:pt idx="8">
                  <c:v>89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C6-4FC9-83B9-048F429FE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6523391"/>
        <c:axId val="1986524639"/>
      </c:barChart>
      <c:catAx>
        <c:axId val="198652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4639"/>
        <c:crosses val="autoZero"/>
        <c:auto val="1"/>
        <c:lblAlgn val="ctr"/>
        <c:lblOffset val="100"/>
        <c:noMultiLvlLbl val="0"/>
      </c:catAx>
      <c:valAx>
        <c:axId val="198652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523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[New Microsoft Excel Worksheet.xlsx]Sheet2!PivotTable1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9F-4042-AD56-1F746C8A80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9F-4042-AD56-1F746C8A80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9F-4042-AD56-1F746C8A80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9F-4042-AD56-1F746C8A80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69F-4042-AD56-1F746C8A80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9F-4042-AD56-1F746C8A80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9F-4042-AD56-1F746C8A80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9F-4042-AD56-1F746C8A80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9F-4042-AD56-1F746C8A80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69F-4042-AD56-1F746C8A80A4}"/>
              </c:ext>
            </c:extLst>
          </c:dPt>
          <c:cat>
            <c:strRef>
              <c:f>Sheet2!$A$2:$A$12</c:f>
              <c:strCache>
                <c:ptCount val="10"/>
                <c:pt idx="0">
                  <c:v>Shayla1</c:v>
                </c:pt>
                <c:pt idx="1">
                  <c:v>Shayla10</c:v>
                </c:pt>
                <c:pt idx="2">
                  <c:v>Shayla2</c:v>
                </c:pt>
                <c:pt idx="3">
                  <c:v>Shayla3</c:v>
                </c:pt>
                <c:pt idx="4">
                  <c:v>Shayla4</c:v>
                </c:pt>
                <c:pt idx="5">
                  <c:v>Shayla5</c:v>
                </c:pt>
                <c:pt idx="6">
                  <c:v>Shayla6</c:v>
                </c:pt>
                <c:pt idx="7">
                  <c:v>Shayla7</c:v>
                </c:pt>
                <c:pt idx="8">
                  <c:v>Shayla8</c:v>
                </c:pt>
                <c:pt idx="9">
                  <c:v>Shayla9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85</c:v>
                </c:pt>
                <c:pt idx="1">
                  <c:v>90</c:v>
                </c:pt>
                <c:pt idx="2">
                  <c:v>86</c:v>
                </c:pt>
                <c:pt idx="3">
                  <c:v>90</c:v>
                </c:pt>
                <c:pt idx="4">
                  <c:v>76</c:v>
                </c:pt>
                <c:pt idx="5">
                  <c:v>56</c:v>
                </c:pt>
                <c:pt idx="6">
                  <c:v>68</c:v>
                </c:pt>
                <c:pt idx="7">
                  <c:v>78</c:v>
                </c:pt>
                <c:pt idx="8">
                  <c:v>89</c:v>
                </c:pt>
                <c:pt idx="9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7-473D-BFA5-88292865C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16</xdr:row>
      <xdr:rowOff>66675</xdr:rowOff>
    </xdr:from>
    <xdr:to>
      <xdr:col>11</xdr:col>
      <xdr:colOff>404812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ew%20Microsoft%20Excel%20Workshe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54.756473611109" createdVersion="6" refreshedVersion="6" minRefreshableVersion="3" recordCount="10">
  <cacheSource type="worksheet">
    <worksheetSource ref="C1:I11" sheet="Sheet1" r:id="rId2"/>
  </cacheSource>
  <cacheFields count="7">
    <cacheField name="Name" numFmtId="0">
      <sharedItems count="10">
        <s v="Shayla1"/>
        <s v="Shayla2"/>
        <s v="Shayla3"/>
        <s v="Shayla4"/>
        <s v="Shayla5"/>
        <s v="Shayla6"/>
        <s v="Shayla7"/>
        <s v="Shayla8"/>
        <s v="Shayla9"/>
        <s v="Shayla10"/>
      </sharedItems>
    </cacheField>
    <cacheField name="Bangla" numFmtId="0">
      <sharedItems containsSemiMixedTypes="0" containsString="0" containsNumber="1" containsInteger="1" minValue="49" maxValue="100"/>
    </cacheField>
    <cacheField name="Math" numFmtId="0">
      <sharedItems containsSemiMixedTypes="0" containsString="0" containsNumber="1" containsInteger="1" minValue="45" maxValue="100"/>
    </cacheField>
    <cacheField name="Eng " numFmtId="0">
      <sharedItems containsSemiMixedTypes="0" containsString="0" containsNumber="1" containsInteger="1" minValue="44" maxValue="100"/>
    </cacheField>
    <cacheField name="BGS" numFmtId="0">
      <sharedItems containsSemiMixedTypes="0" containsString="0" containsNumber="1" containsInteger="1" minValue="56" maxValue="91"/>
    </cacheField>
    <cacheField name="Total" numFmtId="0">
      <sharedItems containsSemiMixedTypes="0" containsString="0" containsNumber="1" containsInteger="1" minValue="257" maxValue="367"/>
    </cacheField>
    <cacheField name="Average" numFmtId="0">
      <sharedItems containsSemiMixedTypes="0" containsString="0" containsNumber="1" minValue="64.25" maxValue="91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n v="98"/>
    <n v="100"/>
    <n v="80"/>
    <n v="85"/>
    <n v="363"/>
    <n v="90.75"/>
  </r>
  <r>
    <x v="1"/>
    <n v="78"/>
    <n v="89"/>
    <n v="90"/>
    <n v="86"/>
    <n v="343"/>
    <n v="85.75"/>
  </r>
  <r>
    <x v="2"/>
    <n v="81"/>
    <n v="78"/>
    <n v="76"/>
    <n v="90"/>
    <n v="325"/>
    <n v="81.25"/>
  </r>
  <r>
    <x v="3"/>
    <n v="68"/>
    <n v="76"/>
    <n v="78"/>
    <n v="76"/>
    <n v="298"/>
    <n v="74.5"/>
  </r>
  <r>
    <x v="4"/>
    <n v="88"/>
    <n v="56"/>
    <n v="98"/>
    <n v="56"/>
    <n v="298"/>
    <n v="74.5"/>
  </r>
  <r>
    <x v="5"/>
    <n v="100"/>
    <n v="45"/>
    <n v="44"/>
    <n v="68"/>
    <n v="257"/>
    <n v="64.25"/>
  </r>
  <r>
    <x v="6"/>
    <n v="49"/>
    <n v="90"/>
    <n v="69"/>
    <n v="78"/>
    <n v="286"/>
    <n v="71.5"/>
  </r>
  <r>
    <x v="7"/>
    <n v="55"/>
    <n v="76"/>
    <n v="90"/>
    <n v="89"/>
    <n v="310"/>
    <n v="77.5"/>
  </r>
  <r>
    <x v="8"/>
    <n v="99"/>
    <n v="77"/>
    <n v="100"/>
    <n v="91"/>
    <n v="367"/>
    <n v="91.75"/>
  </r>
  <r>
    <x v="9"/>
    <n v="77"/>
    <n v="85"/>
    <n v="80"/>
    <n v="90"/>
    <n v="332"/>
    <n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:B12" firstHeaderRow="1" firstDataRow="1" firstDataCol="1"/>
  <pivotFields count="7">
    <pivotField axis="axisRow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BGS" fld="4" baseField="0" baseItem="0"/>
  </dataFields>
  <chartFormats count="1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34" sqref="E34"/>
    </sheetView>
  </sheetViews>
  <sheetFormatPr defaultRowHeight="15" x14ac:dyDescent="0.25"/>
  <cols>
    <col min="1" max="1" width="13.140625" bestFit="1" customWidth="1"/>
    <col min="2" max="2" width="11.140625" customWidth="1"/>
    <col min="3" max="3" width="15" bestFit="1" customWidth="1"/>
  </cols>
  <sheetData>
    <row r="1" spans="1:2" x14ac:dyDescent="0.25">
      <c r="A1" s="2" t="s">
        <v>22</v>
      </c>
      <c r="B1" t="s">
        <v>24</v>
      </c>
    </row>
    <row r="2" spans="1:2" x14ac:dyDescent="0.25">
      <c r="A2" s="3" t="s">
        <v>7</v>
      </c>
      <c r="B2" s="1">
        <v>85</v>
      </c>
    </row>
    <row r="3" spans="1:2" x14ac:dyDescent="0.25">
      <c r="A3" s="3" t="s">
        <v>16</v>
      </c>
      <c r="B3" s="1">
        <v>90</v>
      </c>
    </row>
    <row r="4" spans="1:2" x14ac:dyDescent="0.25">
      <c r="A4" s="3" t="s">
        <v>8</v>
      </c>
      <c r="B4" s="1">
        <v>86</v>
      </c>
    </row>
    <row r="5" spans="1:2" x14ac:dyDescent="0.25">
      <c r="A5" s="3" t="s">
        <v>9</v>
      </c>
      <c r="B5" s="1">
        <v>90</v>
      </c>
    </row>
    <row r="6" spans="1:2" x14ac:dyDescent="0.25">
      <c r="A6" s="3" t="s">
        <v>10</v>
      </c>
      <c r="B6" s="1">
        <v>76</v>
      </c>
    </row>
    <row r="7" spans="1:2" x14ac:dyDescent="0.25">
      <c r="A7" s="3" t="s">
        <v>11</v>
      </c>
      <c r="B7" s="1">
        <v>56</v>
      </c>
    </row>
    <row r="8" spans="1:2" x14ac:dyDescent="0.25">
      <c r="A8" s="3" t="s">
        <v>12</v>
      </c>
      <c r="B8" s="1">
        <v>68</v>
      </c>
    </row>
    <row r="9" spans="1:2" x14ac:dyDescent="0.25">
      <c r="A9" s="3" t="s">
        <v>13</v>
      </c>
      <c r="B9" s="1">
        <v>78</v>
      </c>
    </row>
    <row r="10" spans="1:2" x14ac:dyDescent="0.25">
      <c r="A10" s="3" t="s">
        <v>14</v>
      </c>
      <c r="B10" s="1">
        <v>89</v>
      </c>
    </row>
    <row r="11" spans="1:2" x14ac:dyDescent="0.25">
      <c r="A11" s="3" t="s">
        <v>15</v>
      </c>
      <c r="B11" s="1">
        <v>91</v>
      </c>
    </row>
    <row r="12" spans="1:2" x14ac:dyDescent="0.25">
      <c r="A12" s="3" t="s">
        <v>23</v>
      </c>
      <c r="B12" s="1">
        <v>809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zoomScale="130" zoomScaleNormal="130" workbookViewId="0">
      <selection activeCell="J2" sqref="J2"/>
    </sheetView>
  </sheetViews>
  <sheetFormatPr defaultRowHeight="15" x14ac:dyDescent="0.25"/>
  <cols>
    <col min="10" max="10" width="1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  <c r="I1" t="s">
        <v>18</v>
      </c>
      <c r="J1" t="s">
        <v>19</v>
      </c>
    </row>
    <row r="2" spans="1:10" x14ac:dyDescent="0.25">
      <c r="A2">
        <v>1</v>
      </c>
      <c r="B2">
        <v>2</v>
      </c>
      <c r="C2" t="s">
        <v>7</v>
      </c>
      <c r="D2">
        <v>98</v>
      </c>
      <c r="E2">
        <v>100</v>
      </c>
      <c r="F2">
        <v>80</v>
      </c>
      <c r="G2">
        <v>85</v>
      </c>
      <c r="H2">
        <f>SUM(D2:G2)</f>
        <v>363</v>
      </c>
      <c r="I2">
        <f>AVERAGE(D2:G2)</f>
        <v>90.75</v>
      </c>
      <c r="J2" s="4" t="str">
        <f>IF(I2&gt;=100*80%-100%,"5",IF(I2&gt;=100*70%-79%,"4",IF(I2&gt;=100*69%-60%,"3.5",IF(I2&gt;=100*59%-50%,"3",IF(I2&gt;=100*49%-40%,"2","F")))))</f>
        <v>5</v>
      </c>
    </row>
    <row r="3" spans="1:10" x14ac:dyDescent="0.25">
      <c r="A3">
        <v>2</v>
      </c>
      <c r="B3">
        <v>4</v>
      </c>
      <c r="C3" t="s">
        <v>8</v>
      </c>
      <c r="D3">
        <v>78</v>
      </c>
      <c r="E3">
        <v>89</v>
      </c>
      <c r="F3">
        <v>90</v>
      </c>
      <c r="G3">
        <v>86</v>
      </c>
      <c r="H3">
        <f t="shared" ref="H3:H11" si="0">SUM(D3:G3)</f>
        <v>343</v>
      </c>
      <c r="I3">
        <f t="shared" ref="I3:I11" si="1">AVERAGE(D3:G3)</f>
        <v>85.75</v>
      </c>
      <c r="J3" s="4" t="str">
        <f t="shared" ref="J3:J11" si="2">IF(I3&gt;=100*80%-100%,"5",IF(I3&gt;=100*70%-79%,"4",IF(I3&gt;=100*69%-60%,"3.5",IF(I3&gt;=100*59%-50%,"3",IF(I3&gt;=100*49%-40%,"2","F")))))</f>
        <v>5</v>
      </c>
    </row>
    <row r="4" spans="1:10" x14ac:dyDescent="0.25">
      <c r="A4">
        <v>3</v>
      </c>
      <c r="B4">
        <v>6</v>
      </c>
      <c r="C4" t="s">
        <v>9</v>
      </c>
      <c r="D4">
        <v>81</v>
      </c>
      <c r="E4">
        <v>78</v>
      </c>
      <c r="F4">
        <v>76</v>
      </c>
      <c r="G4">
        <v>90</v>
      </c>
      <c r="H4">
        <f t="shared" si="0"/>
        <v>325</v>
      </c>
      <c r="I4">
        <f t="shared" si="1"/>
        <v>81.25</v>
      </c>
      <c r="J4" s="4" t="str">
        <f t="shared" si="2"/>
        <v>5</v>
      </c>
    </row>
    <row r="5" spans="1:10" x14ac:dyDescent="0.25">
      <c r="A5">
        <v>4</v>
      </c>
      <c r="B5">
        <v>8</v>
      </c>
      <c r="C5" t="s">
        <v>10</v>
      </c>
      <c r="D5">
        <v>68</v>
      </c>
      <c r="E5">
        <v>76</v>
      </c>
      <c r="F5">
        <v>78</v>
      </c>
      <c r="G5">
        <v>76</v>
      </c>
      <c r="H5">
        <f t="shared" si="0"/>
        <v>298</v>
      </c>
      <c r="I5">
        <f t="shared" si="1"/>
        <v>74.5</v>
      </c>
      <c r="J5" s="4" t="str">
        <f t="shared" si="2"/>
        <v>4</v>
      </c>
    </row>
    <row r="6" spans="1:10" x14ac:dyDescent="0.25">
      <c r="A6">
        <v>5</v>
      </c>
      <c r="B6">
        <v>10</v>
      </c>
      <c r="C6" t="s">
        <v>11</v>
      </c>
      <c r="D6">
        <v>88</v>
      </c>
      <c r="E6">
        <v>56</v>
      </c>
      <c r="F6">
        <v>98</v>
      </c>
      <c r="G6">
        <v>56</v>
      </c>
      <c r="H6">
        <f t="shared" si="0"/>
        <v>298</v>
      </c>
      <c r="I6">
        <f t="shared" si="1"/>
        <v>74.5</v>
      </c>
      <c r="J6" s="4" t="str">
        <f t="shared" si="2"/>
        <v>4</v>
      </c>
    </row>
    <row r="7" spans="1:10" x14ac:dyDescent="0.25">
      <c r="A7">
        <v>6</v>
      </c>
      <c r="B7">
        <v>12</v>
      </c>
      <c r="C7" t="s">
        <v>12</v>
      </c>
      <c r="D7">
        <v>100</v>
      </c>
      <c r="E7">
        <v>45</v>
      </c>
      <c r="F7">
        <v>44</v>
      </c>
      <c r="G7">
        <v>68</v>
      </c>
      <c r="H7">
        <f t="shared" si="0"/>
        <v>257</v>
      </c>
      <c r="I7">
        <f t="shared" si="1"/>
        <v>64.25</v>
      </c>
      <c r="J7" s="4" t="str">
        <f t="shared" si="2"/>
        <v>3</v>
      </c>
    </row>
    <row r="8" spans="1:10" x14ac:dyDescent="0.25">
      <c r="A8">
        <v>7</v>
      </c>
      <c r="B8">
        <v>14</v>
      </c>
      <c r="C8" t="s">
        <v>13</v>
      </c>
      <c r="D8">
        <v>49</v>
      </c>
      <c r="E8">
        <v>90</v>
      </c>
      <c r="F8">
        <v>69</v>
      </c>
      <c r="G8">
        <v>78</v>
      </c>
      <c r="H8">
        <f t="shared" si="0"/>
        <v>286</v>
      </c>
      <c r="I8">
        <f t="shared" si="1"/>
        <v>71.5</v>
      </c>
      <c r="J8" s="4" t="str">
        <f t="shared" si="2"/>
        <v>4</v>
      </c>
    </row>
    <row r="9" spans="1:10" x14ac:dyDescent="0.25">
      <c r="A9">
        <v>8</v>
      </c>
      <c r="B9">
        <v>16</v>
      </c>
      <c r="C9" t="s">
        <v>14</v>
      </c>
      <c r="D9">
        <v>55</v>
      </c>
      <c r="E9">
        <v>76</v>
      </c>
      <c r="F9">
        <v>90</v>
      </c>
      <c r="G9">
        <v>89</v>
      </c>
      <c r="H9">
        <f t="shared" si="0"/>
        <v>310</v>
      </c>
      <c r="I9">
        <f t="shared" si="1"/>
        <v>77.5</v>
      </c>
      <c r="J9" s="4" t="str">
        <f t="shared" si="2"/>
        <v>4</v>
      </c>
    </row>
    <row r="10" spans="1:10" x14ac:dyDescent="0.25">
      <c r="A10">
        <v>9</v>
      </c>
      <c r="B10">
        <v>18</v>
      </c>
      <c r="C10" t="s">
        <v>15</v>
      </c>
      <c r="D10">
        <v>99</v>
      </c>
      <c r="E10">
        <v>77</v>
      </c>
      <c r="F10">
        <v>100</v>
      </c>
      <c r="G10">
        <v>91</v>
      </c>
      <c r="H10">
        <f t="shared" si="0"/>
        <v>367</v>
      </c>
      <c r="I10">
        <f t="shared" si="1"/>
        <v>91.75</v>
      </c>
      <c r="J10" s="4" t="str">
        <f t="shared" si="2"/>
        <v>5</v>
      </c>
    </row>
    <row r="11" spans="1:10" x14ac:dyDescent="0.25">
      <c r="A11">
        <v>10</v>
      </c>
      <c r="B11">
        <v>20</v>
      </c>
      <c r="C11" t="s">
        <v>16</v>
      </c>
      <c r="D11">
        <v>77</v>
      </c>
      <c r="E11">
        <v>85</v>
      </c>
      <c r="F11">
        <v>80</v>
      </c>
      <c r="G11">
        <v>90</v>
      </c>
      <c r="H11">
        <f t="shared" si="0"/>
        <v>332</v>
      </c>
      <c r="I11">
        <f t="shared" si="1"/>
        <v>83</v>
      </c>
      <c r="J11" s="4" t="str">
        <f t="shared" si="2"/>
        <v>5</v>
      </c>
    </row>
    <row r="12" spans="1:10" x14ac:dyDescent="0.25">
      <c r="A12" t="s">
        <v>20</v>
      </c>
      <c r="D12">
        <f>MAX(D2:D11)</f>
        <v>100</v>
      </c>
      <c r="E12">
        <f t="shared" ref="E12:G12" si="3">MAX(E2:E11)</f>
        <v>100</v>
      </c>
      <c r="F12">
        <f t="shared" si="3"/>
        <v>100</v>
      </c>
      <c r="G12">
        <f t="shared" si="3"/>
        <v>91</v>
      </c>
    </row>
    <row r="13" spans="1:10" x14ac:dyDescent="0.25">
      <c r="A13" t="s">
        <v>21</v>
      </c>
      <c r="D13">
        <f>MIN(D2:D12)</f>
        <v>49</v>
      </c>
      <c r="E13">
        <f t="shared" ref="E13:G13" si="4">MIN(E2:E12)</f>
        <v>45</v>
      </c>
      <c r="F13">
        <f t="shared" si="4"/>
        <v>44</v>
      </c>
      <c r="G13">
        <f t="shared" si="4"/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2018-09-11T13:01:06Z</dcterms:modified>
</cp:coreProperties>
</file>