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" sheetId="1" state="visible" r:id="rId2"/>
  </sheets>
  <definedNames>
    <definedName function="false" hidden="true" localSheetId="0" name="_xlnm._FilterDatabase" vbProcedure="false">CA!$A$1:$AH$127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2" authorId="0">
      <text>
        <r>
          <rPr>
            <sz val="10"/>
            <color rgb="FF000000"/>
            <rFont val="Arial"/>
            <family val="0"/>
            <charset val="1"/>
          </rPr>
          <t xml:space="preserve">30.08.2015</t>
        </r>
      </text>
    </comment>
    <comment ref="B43" authorId="0">
      <text>
        <r>
          <rPr>
            <sz val="10"/>
            <color rgb="FF000000"/>
            <rFont val="Arial"/>
            <family val="0"/>
            <charset val="1"/>
          </rPr>
          <t xml:space="preserve">30.08.2016</t>
        </r>
      </text>
    </comment>
    <comment ref="B54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2016</t>
        </r>
      </text>
    </comment>
    <comment ref="B55" authorId="0">
      <text>
        <r>
          <rPr>
            <sz val="10"/>
            <color rgb="FF000000"/>
            <rFont val="Arial"/>
            <family val="0"/>
            <charset val="1"/>
          </rPr>
          <t xml:space="preserve">30.08.2016</t>
        </r>
      </text>
    </comment>
    <comment ref="B59" authorId="0">
      <text>
        <r>
          <rPr>
            <sz val="10"/>
            <color rgb="FF000000"/>
            <rFont val="Arial"/>
            <family val="0"/>
            <charset val="1"/>
          </rPr>
          <t xml:space="preserve">30.08.2016</t>
        </r>
      </text>
    </comment>
    <comment ref="B65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2016</t>
        </r>
      </text>
    </comment>
    <comment ref="B77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2016</t>
        </r>
      </text>
    </comment>
    <comment ref="B107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2016</t>
        </r>
      </text>
    </comment>
    <comment ref="B116" authorId="0">
      <text>
        <r>
          <rPr>
            <sz val="10"/>
            <color rgb="FF000000"/>
            <rFont val="Arial"/>
            <family val="0"/>
            <charset val="1"/>
          </rPr>
          <t xml:space="preserve">30.08.2016</t>
        </r>
      </text>
    </comment>
    <comment ref="B117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2016</t>
        </r>
      </text>
    </comment>
    <comment ref="B118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2016</t>
        </r>
      </text>
    </comment>
    <comment ref="B123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2016</t>
        </r>
      </text>
    </comment>
    <comment ref="F54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2016</t>
        </r>
      </text>
    </comment>
    <comment ref="F65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2016</t>
        </r>
      </text>
    </comment>
    <comment ref="F77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2016</t>
        </r>
      </text>
    </comment>
    <comment ref="F107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2016</t>
        </r>
      </text>
    </comment>
    <comment ref="F117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2016</t>
        </r>
      </text>
    </comment>
    <comment ref="F118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2016</t>
        </r>
      </text>
    </comment>
    <comment ref="I114" authorId="0">
      <text>
        <r>
          <rPr>
            <sz val="10"/>
            <color rgb="FF000000"/>
            <rFont val="Arial"/>
            <family val="0"/>
            <charset val="1"/>
          </rPr>
          <t xml:space="preserve">La CC</t>
        </r>
      </text>
    </comment>
    <comment ref="I122" authorId="0">
      <text>
        <r>
          <rPr>
            <sz val="10"/>
            <color rgb="FF000000"/>
            <rFont val="Arial"/>
            <family val="0"/>
            <charset val="1"/>
          </rPr>
          <t xml:space="preserve">La CC</t>
        </r>
      </text>
    </comment>
    <comment ref="J16" authorId="0">
      <text>
        <r>
          <rPr>
            <sz val="10"/>
            <color rgb="FF000000"/>
            <rFont val="Arial"/>
            <family val="0"/>
            <charset val="1"/>
          </rPr>
          <t xml:space="preserve">Cu CC</t>
        </r>
      </text>
    </comment>
    <comment ref="J20" authorId="0">
      <text>
        <r>
          <rPr>
            <sz val="10"/>
            <color rgb="FF000000"/>
            <rFont val="Arial"/>
            <family val="0"/>
            <charset val="1"/>
          </rPr>
          <t xml:space="preserve">Cu CC</t>
        </r>
      </text>
    </comment>
    <comment ref="J59" authorId="0">
      <text>
        <r>
          <rPr>
            <sz val="10"/>
            <color rgb="FF000000"/>
            <rFont val="Arial"/>
            <family val="0"/>
            <charset val="1"/>
          </rPr>
          <t xml:space="preserve">Cu CC</t>
        </r>
      </text>
    </comment>
    <comment ref="J97" authorId="0">
      <text>
        <r>
          <rPr>
            <sz val="10"/>
            <color rgb="FF000000"/>
            <rFont val="Arial"/>
            <family val="0"/>
            <charset val="1"/>
          </rPr>
          <t xml:space="preserve">Cu CC</t>
        </r>
      </text>
    </comment>
    <comment ref="J113" authorId="0">
      <text>
        <r>
          <rPr>
            <sz val="10"/>
            <color rgb="FF000000"/>
            <rFont val="Arial"/>
            <family val="0"/>
            <charset val="1"/>
          </rPr>
          <t xml:space="preserve">Cu CC</t>
        </r>
      </text>
    </comment>
    <comment ref="J114" authorId="0">
      <text>
        <r>
          <rPr>
            <sz val="10"/>
            <color rgb="FF000000"/>
            <rFont val="Arial"/>
            <family val="0"/>
            <charset val="1"/>
          </rPr>
          <t xml:space="preserve">Cu CC</t>
        </r>
      </text>
    </comment>
    <comment ref="J122" authorId="0">
      <text>
        <r>
          <rPr>
            <sz val="10"/>
            <color rgb="FF000000"/>
            <rFont val="Arial"/>
            <family val="0"/>
            <charset val="1"/>
          </rPr>
          <t xml:space="preserve">Cu CC</t>
        </r>
      </text>
    </comment>
    <comment ref="J123" authorId="0">
      <text>
        <r>
          <rPr>
            <sz val="10"/>
            <color rgb="FF000000"/>
            <rFont val="Arial"/>
            <family val="0"/>
            <charset val="1"/>
          </rPr>
          <t xml:space="preserve">Cu CC</t>
        </r>
      </text>
    </comment>
    <comment ref="J125" authorId="0">
      <text>
        <r>
          <rPr>
            <sz val="10"/>
            <color rgb="FF000000"/>
            <rFont val="Arial"/>
            <family val="0"/>
            <charset val="1"/>
          </rPr>
          <t xml:space="preserve">Cu CC</t>
        </r>
      </text>
    </comment>
    <comment ref="K4" authorId="0">
      <text>
        <r>
          <rPr>
            <sz val="10"/>
            <color rgb="FF000000"/>
            <rFont val="Arial"/>
            <family val="0"/>
            <charset val="1"/>
          </rPr>
          <t xml:space="preserve">CC</t>
        </r>
      </text>
    </comment>
    <comment ref="K8" authorId="0">
      <text>
        <r>
          <rPr>
            <sz val="10"/>
            <color rgb="FF000000"/>
            <rFont val="Arial"/>
            <family val="0"/>
            <charset val="1"/>
          </rPr>
          <t xml:space="preserve">Cu CC</t>
        </r>
      </text>
    </comment>
    <comment ref="K31" authorId="0">
      <text>
        <r>
          <rPr>
            <sz val="10"/>
            <color rgb="FF000000"/>
            <rFont val="Arial"/>
            <family val="0"/>
            <charset val="1"/>
          </rPr>
          <t xml:space="preserve">CC</t>
        </r>
      </text>
    </comment>
    <comment ref="K46" authorId="0">
      <text>
        <r>
          <rPr>
            <sz val="10"/>
            <color rgb="FF000000"/>
            <rFont val="Arial"/>
            <family val="0"/>
            <charset val="1"/>
          </rPr>
          <t xml:space="preserve">Cu CC</t>
        </r>
      </text>
    </comment>
    <comment ref="K55" authorId="0">
      <text>
        <r>
          <rPr>
            <sz val="10"/>
            <color rgb="FF000000"/>
            <rFont val="Arial"/>
            <family val="0"/>
            <charset val="1"/>
          </rPr>
          <t xml:space="preserve">CC</t>
        </r>
      </text>
    </comment>
    <comment ref="K71" authorId="0">
      <text>
        <r>
          <rPr>
            <sz val="10"/>
            <color rgb="FF000000"/>
            <rFont val="Arial"/>
            <family val="0"/>
            <charset val="1"/>
          </rPr>
          <t xml:space="preserve">CC</t>
        </r>
      </text>
    </comment>
    <comment ref="K77" authorId="0">
      <text>
        <r>
          <rPr>
            <sz val="10"/>
            <color rgb="FF000000"/>
            <rFont val="Arial"/>
            <family val="0"/>
            <charset val="1"/>
          </rPr>
          <t xml:space="preserve">Cu CC</t>
        </r>
      </text>
    </comment>
    <comment ref="K81" authorId="0">
      <text>
        <r>
          <rPr>
            <sz val="10"/>
            <color rgb="FF000000"/>
            <rFont val="Arial"/>
            <family val="0"/>
            <charset val="1"/>
          </rPr>
          <t xml:space="preserve">CC</t>
        </r>
      </text>
    </comment>
    <comment ref="K85" authorId="0">
      <text>
        <r>
          <rPr>
            <sz val="10"/>
            <color rgb="FF000000"/>
            <rFont val="Arial"/>
            <family val="0"/>
            <charset val="1"/>
          </rPr>
          <t xml:space="preserve">CC</t>
        </r>
      </text>
    </comment>
    <comment ref="K89" authorId="0">
      <text>
        <r>
          <rPr>
            <sz val="10"/>
            <color rgb="FF000000"/>
            <rFont val="Arial"/>
            <family val="0"/>
            <charset val="1"/>
          </rPr>
          <t xml:space="preserve">CC</t>
        </r>
      </text>
    </comment>
    <comment ref="K96" authorId="0">
      <text>
        <r>
          <rPr>
            <sz val="10"/>
            <color rgb="FF000000"/>
            <rFont val="Arial"/>
            <family val="0"/>
            <charset val="1"/>
          </rPr>
          <t xml:space="preserve">CC</t>
        </r>
      </text>
    </comment>
    <comment ref="K102" authorId="0">
      <text>
        <r>
          <rPr>
            <sz val="10"/>
            <color rgb="FF000000"/>
            <rFont val="Arial"/>
            <family val="0"/>
            <charset val="1"/>
          </rPr>
          <t xml:space="preserve">Cu CC</t>
        </r>
      </text>
    </comment>
    <comment ref="K114" authorId="0">
      <text>
        <r>
          <rPr>
            <sz val="10"/>
            <color rgb="FF000000"/>
            <rFont val="Arial"/>
            <family val="0"/>
            <charset val="1"/>
          </rPr>
          <t xml:space="preserve">Cu CC</t>
        </r>
      </text>
    </comment>
    <comment ref="K116" authorId="0">
      <text>
        <r>
          <rPr>
            <sz val="10"/>
            <color rgb="FF000000"/>
            <rFont val="Arial"/>
            <family val="0"/>
            <charset val="1"/>
          </rPr>
          <t xml:space="preserve">Cu CC</t>
        </r>
      </text>
    </comment>
    <comment ref="K120" authorId="0">
      <text>
        <r>
          <rPr>
            <sz val="10"/>
            <color rgb="FF000000"/>
            <rFont val="Arial"/>
            <family val="0"/>
            <charset val="1"/>
          </rPr>
          <t xml:space="preserve">Cu CC</t>
        </r>
      </text>
    </comment>
    <comment ref="K122" authorId="0">
      <text>
        <r>
          <rPr>
            <sz val="10"/>
            <color rgb="FF000000"/>
            <rFont val="Arial"/>
            <family val="0"/>
            <charset val="1"/>
          </rPr>
          <t xml:space="preserve">cu CC</t>
        </r>
      </text>
    </comment>
    <comment ref="K125" authorId="0">
      <text>
        <r>
          <rPr>
            <sz val="10"/>
            <color rgb="FF000000"/>
            <rFont val="Arial"/>
            <family val="0"/>
            <charset val="1"/>
          </rPr>
          <t xml:space="preserve">25 mai 2016, la seria CC</t>
        </r>
      </text>
    </comment>
    <comment ref="N65" authorId="0">
      <text>
        <r>
          <rPr>
            <sz val="10"/>
            <color rgb="FF000000"/>
            <rFont val="Arial"/>
            <family val="0"/>
            <charset val="1"/>
          </rPr>
          <t xml:space="preserve">CL - 09.03.2016 18-20</t>
        </r>
      </text>
    </comment>
    <comment ref="O77" authorId="0">
      <text>
        <r>
          <rPr>
            <sz val="10"/>
            <color rgb="FF000000"/>
            <rFont val="Arial"/>
            <family val="0"/>
            <charset val="1"/>
          </rPr>
          <t xml:space="preserve">LG, joi 16:00</t>
        </r>
      </text>
    </comment>
    <comment ref="O123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P20" authorId="0">
      <text>
        <r>
          <rPr>
            <sz val="10"/>
            <color rgb="FF000000"/>
            <rFont val="Arial"/>
            <family val="0"/>
            <charset val="1"/>
          </rPr>
          <t xml:space="preserve">CL - 23.03.2016, 18-20</t>
        </r>
      </text>
    </comment>
    <comment ref="Q8" authorId="0">
      <text>
        <r>
          <rPr>
            <sz val="10"/>
            <color rgb="FF000000"/>
            <rFont val="Arial"/>
            <family val="0"/>
            <charset val="1"/>
          </rPr>
          <t xml:space="preserve">CL - 30.03.2016, 18-20</t>
        </r>
      </text>
    </comment>
    <comment ref="Q20" authorId="0">
      <text>
        <r>
          <rPr>
            <sz val="10"/>
            <color rgb="FF000000"/>
            <rFont val="Arial"/>
            <family val="0"/>
            <charset val="1"/>
          </rPr>
          <t xml:space="preserve">CL - 30.03.2016, 18-20</t>
        </r>
      </text>
    </comment>
    <comment ref="Q77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R4" authorId="0">
      <text>
        <r>
          <rPr>
            <sz val="10"/>
            <color rgb="FF000000"/>
            <rFont val="Arial"/>
            <family val="0"/>
            <charset val="1"/>
          </rPr>
          <t xml:space="preserve">SC</t>
        </r>
      </text>
    </comment>
    <comment ref="R8" authorId="0">
      <text>
        <r>
          <rPr>
            <sz val="10"/>
            <color rgb="FF000000"/>
            <rFont val="Arial"/>
            <family val="0"/>
            <charset val="1"/>
          </rPr>
          <t xml:space="preserve">RLD</t>
        </r>
      </text>
    </comment>
    <comment ref="R20" authorId="0">
      <text>
        <r>
          <rPr>
            <sz val="10"/>
            <color rgb="FF000000"/>
            <rFont val="Arial"/>
            <family val="0"/>
            <charset val="1"/>
          </rPr>
          <t xml:space="preserve">CL - 06.04.2016, 18-20</t>
        </r>
      </text>
    </comment>
    <comment ref="R71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R77" authorId="0">
      <text>
        <r>
          <rPr>
            <sz val="10"/>
            <color rgb="FF000000"/>
            <rFont val="Arial"/>
            <family val="0"/>
            <charset val="1"/>
          </rPr>
          <t xml:space="preserve">FA: A 3-a recuperare, din cate vad. Nota ar fi fost 9.</t>
        </r>
      </text>
    </comment>
    <comment ref="R123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S8" authorId="0">
      <text>
        <r>
          <rPr>
            <sz val="10"/>
            <color rgb="FF000000"/>
            <rFont val="Arial"/>
            <family val="0"/>
            <charset val="1"/>
          </rPr>
          <t xml:space="preserve">CL - 13.04.2016, 18-20</t>
        </r>
      </text>
    </comment>
    <comment ref="S20" authorId="0">
      <text>
        <r>
          <rPr>
            <sz val="10"/>
            <color rgb="FF000000"/>
            <rFont val="Arial"/>
            <family val="0"/>
            <charset val="1"/>
          </rPr>
          <t xml:space="preserve">CL - 13.04.2016, 18-20</t>
        </r>
      </text>
    </comment>
    <comment ref="S21" authorId="0">
      <text>
        <r>
          <rPr>
            <sz val="10"/>
            <color rgb="FF000000"/>
            <rFont val="Arial"/>
            <family val="0"/>
            <charset val="1"/>
          </rPr>
          <t xml:space="preserve">SC</t>
        </r>
      </text>
    </comment>
    <comment ref="S23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S25" authorId="0">
      <text>
        <r>
          <rPr>
            <sz val="10"/>
            <color rgb="FF000000"/>
            <rFont val="Arial"/>
            <family val="0"/>
            <charset val="1"/>
          </rPr>
          <t xml:space="preserve">SC</t>
        </r>
      </text>
    </comment>
    <comment ref="T8" authorId="0">
      <text>
        <r>
          <rPr>
            <sz val="10"/>
            <color rgb="FF000000"/>
            <rFont val="Arial"/>
            <family val="0"/>
            <charset val="1"/>
          </rPr>
          <t xml:space="preserve">RLD</t>
        </r>
      </text>
    </comment>
    <comment ref="T20" authorId="0">
      <text>
        <r>
          <rPr>
            <sz val="10"/>
            <color rgb="FF000000"/>
            <rFont val="Arial"/>
            <family val="0"/>
            <charset val="1"/>
          </rPr>
          <t xml:space="preserve">CL - 20.04.2016, 18-20</t>
        </r>
      </text>
    </comment>
    <comment ref="T123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T124" authorId="0">
      <text>
        <r>
          <rPr>
            <sz val="10"/>
            <color rgb="FF000000"/>
            <rFont val="Arial"/>
            <family val="0"/>
            <charset val="1"/>
          </rPr>
          <t xml:space="preserve">CL - 27.04.2016, 18-20</t>
        </r>
      </text>
    </comment>
    <comment ref="T125" authorId="0">
      <text>
        <r>
          <rPr>
            <sz val="10"/>
            <color rgb="FF000000"/>
            <rFont val="Arial"/>
            <family val="0"/>
            <charset val="1"/>
          </rPr>
          <t xml:space="preserve">CL - 18.04.2016, 18-20</t>
        </r>
      </text>
    </comment>
    <comment ref="U8" authorId="0">
      <text>
        <r>
          <rPr>
            <sz val="10"/>
            <color rgb="FF000000"/>
            <rFont val="Arial"/>
            <family val="0"/>
            <charset val="1"/>
          </rPr>
          <t xml:space="preserve">CL - 27.04.2016, 18-20</t>
        </r>
      </text>
    </comment>
    <comment ref="U20" authorId="0">
      <text>
        <r>
          <rPr>
            <sz val="10"/>
            <color rgb="FF000000"/>
            <rFont val="Arial"/>
            <family val="0"/>
            <charset val="1"/>
          </rPr>
          <t xml:space="preserve">CL - 27.04.2016, 18-20</t>
        </r>
      </text>
    </comment>
    <comment ref="U23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U30" authorId="0">
      <text>
        <r>
          <rPr>
            <sz val="10"/>
            <color rgb="FF000000"/>
            <rFont val="Arial"/>
            <family val="0"/>
            <charset val="1"/>
          </rPr>
          <t xml:space="preserve">CC, 22.04, 16-18</t>
        </r>
      </text>
    </comment>
    <comment ref="V20" authorId="0">
      <text>
        <r>
          <rPr>
            <sz val="10"/>
            <color rgb="FF000000"/>
            <rFont val="Arial"/>
            <family val="0"/>
            <charset val="1"/>
          </rPr>
          <t xml:space="preserve">AS2</t>
        </r>
      </text>
    </comment>
    <comment ref="V21" authorId="0">
      <text>
        <r>
          <rPr>
            <sz val="10"/>
            <color rgb="FF000000"/>
            <rFont val="Arial"/>
            <family val="0"/>
            <charset val="1"/>
          </rPr>
          <t xml:space="preserve">CC2- 10.05.2016</t>
        </r>
      </text>
    </comment>
    <comment ref="V23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V25" authorId="0">
      <text>
        <r>
          <rPr>
            <sz val="10"/>
            <color rgb="FF000000"/>
            <rFont val="Arial"/>
            <family val="0"/>
            <charset val="1"/>
          </rPr>
          <t xml:space="preserve">SC</t>
        </r>
      </text>
    </comment>
    <comment ref="V31" authorId="0">
      <text>
        <r>
          <rPr>
            <sz val="10"/>
            <color rgb="FF000000"/>
            <rFont val="Arial"/>
            <family val="0"/>
            <charset val="1"/>
          </rPr>
          <t xml:space="preserve">SC</t>
        </r>
      </text>
    </comment>
    <comment ref="V35" authorId="0">
      <text>
        <r>
          <rPr>
            <sz val="10"/>
            <color rgb="FF000000"/>
            <rFont val="Arial"/>
            <family val="0"/>
            <charset val="1"/>
          </rPr>
          <t xml:space="preserve">SC</t>
        </r>
      </text>
    </comment>
    <comment ref="V37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V42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V81" authorId="0">
      <text>
        <r>
          <rPr>
            <sz val="10"/>
            <color rgb="FF000000"/>
            <rFont val="Arial"/>
            <family val="0"/>
            <charset val="1"/>
          </rPr>
          <t xml:space="preserve">AS2</t>
        </r>
      </text>
    </comment>
    <comment ref="V84" authorId="0">
      <text>
        <r>
          <rPr>
            <sz val="10"/>
            <color rgb="FF000000"/>
            <rFont val="Arial"/>
            <family val="0"/>
            <charset val="1"/>
          </rPr>
          <t xml:space="preserve">AS2</t>
        </r>
      </text>
    </comment>
    <comment ref="V86" authorId="0">
      <text>
        <r>
          <rPr>
            <sz val="10"/>
            <color rgb="FF000000"/>
            <rFont val="Arial"/>
            <family val="0"/>
            <charset val="1"/>
          </rPr>
          <t xml:space="preserve">AS2</t>
        </r>
      </text>
    </comment>
    <comment ref="V87" authorId="0">
      <text>
        <r>
          <rPr>
            <sz val="10"/>
            <color rgb="FF000000"/>
            <rFont val="Arial"/>
            <family val="0"/>
            <charset val="1"/>
          </rPr>
          <t xml:space="preserve">AS2</t>
        </r>
      </text>
    </comment>
    <comment ref="V89" authorId="0">
      <text>
        <r>
          <rPr>
            <sz val="10"/>
            <color rgb="FF000000"/>
            <rFont val="Arial"/>
            <family val="0"/>
            <charset val="1"/>
          </rPr>
          <t xml:space="preserve">AS2
</t>
        </r>
      </text>
    </comment>
    <comment ref="V96" authorId="0">
      <text>
        <r>
          <rPr>
            <sz val="10"/>
            <color rgb="FF000000"/>
            <rFont val="Arial"/>
            <family val="0"/>
            <charset val="1"/>
          </rPr>
          <t xml:space="preserve">AS2</t>
        </r>
      </text>
    </comment>
    <comment ref="V97" authorId="0">
      <text>
        <r>
          <rPr>
            <sz val="10"/>
            <color rgb="FF000000"/>
            <rFont val="Arial"/>
            <family val="0"/>
            <charset val="1"/>
          </rPr>
          <t xml:space="preserve">AS2
</t>
        </r>
      </text>
    </comment>
    <comment ref="V102" authorId="0">
      <text>
        <r>
          <rPr>
            <sz val="10"/>
            <color rgb="FF000000"/>
            <rFont val="Arial"/>
            <family val="0"/>
            <charset val="1"/>
          </rPr>
          <t xml:space="preserve">AS2</t>
        </r>
      </text>
    </comment>
    <comment ref="V103" authorId="0">
      <text>
        <r>
          <rPr>
            <sz val="10"/>
            <color rgb="FF000000"/>
            <rFont val="Arial"/>
            <family val="0"/>
            <charset val="1"/>
          </rPr>
          <t xml:space="preserve">AS2
</t>
        </r>
      </text>
    </comment>
    <comment ref="W15" authorId="0">
      <text>
        <r>
          <rPr>
            <sz val="10"/>
            <color rgb="FF000000"/>
            <rFont val="Arial"/>
            <family val="0"/>
            <charset val="1"/>
          </rPr>
          <t xml:space="preserve">VD/CL - 18.05.2016, 18-20</t>
        </r>
      </text>
    </comment>
    <comment ref="W20" authorId="0">
      <text>
        <r>
          <rPr>
            <sz val="10"/>
            <color rgb="FF000000"/>
            <rFont val="Arial"/>
            <family val="0"/>
            <charset val="1"/>
          </rPr>
          <t xml:space="preserve">VD/CL - 18.05.2016, 18-20</t>
        </r>
      </text>
    </comment>
    <comment ref="W25" authorId="0">
      <text>
        <r>
          <rPr>
            <sz val="10"/>
            <color rgb="FF000000"/>
            <rFont val="Arial"/>
            <family val="0"/>
            <charset val="1"/>
          </rPr>
          <t xml:space="preserve">RLD</t>
        </r>
      </text>
    </comment>
    <comment ref="W31" authorId="0">
      <text>
        <r>
          <rPr>
            <sz val="10"/>
            <color rgb="FF000000"/>
            <rFont val="Arial"/>
            <family val="0"/>
            <charset val="1"/>
          </rPr>
          <t xml:space="preserve">SC</t>
        </r>
      </text>
    </comment>
    <comment ref="W38" authorId="0">
      <text>
        <r>
          <rPr>
            <sz val="10"/>
            <color rgb="FF000000"/>
            <rFont val="Arial"/>
            <family val="0"/>
            <charset val="1"/>
          </rPr>
          <t xml:space="preserve">SC</t>
        </r>
      </text>
    </comment>
    <comment ref="W39" authorId="0">
      <text>
        <r>
          <rPr>
            <sz val="10"/>
            <color rgb="FF000000"/>
            <rFont val="Arial"/>
            <family val="0"/>
            <charset val="1"/>
          </rPr>
          <t xml:space="preserve">SC</t>
        </r>
      </text>
    </comment>
    <comment ref="W47" authorId="0">
      <text>
        <r>
          <rPr>
            <sz val="10"/>
            <color rgb="FF000000"/>
            <rFont val="Arial"/>
            <family val="0"/>
            <charset val="1"/>
          </rPr>
          <t xml:space="preserve">SC</t>
        </r>
      </text>
    </comment>
    <comment ref="W78" authorId="0">
      <text>
        <r>
          <rPr>
            <sz val="10"/>
            <color rgb="FF000000"/>
            <rFont val="Arial"/>
            <family val="0"/>
            <charset val="1"/>
          </rPr>
          <t xml:space="preserve">VD/CL - 18.05.2016, 18-20 </t>
        </r>
      </text>
    </comment>
    <comment ref="W84" authorId="0">
      <text>
        <r>
          <rPr>
            <sz val="10"/>
            <color rgb="FF000000"/>
            <rFont val="Arial"/>
            <family val="0"/>
            <charset val="1"/>
          </rPr>
          <t xml:space="preserve">VD/CL - 18.05.2016, 18-20</t>
        </r>
      </text>
    </comment>
    <comment ref="W87" authorId="0">
      <text>
        <r>
          <rPr>
            <sz val="10"/>
            <color rgb="FF000000"/>
            <rFont val="Arial"/>
            <family val="0"/>
            <charset val="1"/>
          </rPr>
          <t xml:space="preserve">VD/CL - 18.05.2016, 18-20</t>
        </r>
      </text>
    </comment>
    <comment ref="W89" authorId="0">
      <text>
        <r>
          <rPr>
            <sz val="10"/>
            <color rgb="FF000000"/>
            <rFont val="Arial"/>
            <family val="0"/>
            <charset val="1"/>
          </rPr>
          <t xml:space="preserve">VD/CL - 18.05.2016, 18-20</t>
        </r>
      </text>
    </comment>
    <comment ref="W96" authorId="0">
      <text>
        <r>
          <rPr>
            <sz val="10"/>
            <color rgb="FF000000"/>
            <rFont val="Arial"/>
            <family val="0"/>
            <charset val="1"/>
          </rPr>
          <t xml:space="preserve">VD/CL - 18.05.2016, 18-20</t>
        </r>
      </text>
    </comment>
    <comment ref="W97" authorId="0">
      <text>
        <r>
          <rPr>
            <sz val="10"/>
            <color rgb="FF000000"/>
            <rFont val="Arial"/>
            <family val="0"/>
            <charset val="1"/>
          </rPr>
          <t xml:space="preserve">RLD</t>
        </r>
      </text>
    </comment>
    <comment ref="W102" authorId="0">
      <text>
        <r>
          <rPr>
            <sz val="10"/>
            <color rgb="FF000000"/>
            <rFont val="Arial"/>
            <family val="0"/>
            <charset val="1"/>
          </rPr>
          <t xml:space="preserve">VD/CL - 18.05.2016, 18-20</t>
        </r>
      </text>
    </comment>
    <comment ref="W103" authorId="0">
      <text>
        <r>
          <rPr>
            <sz val="10"/>
            <color rgb="FF000000"/>
            <rFont val="Arial"/>
            <family val="0"/>
            <charset val="1"/>
          </rPr>
          <t xml:space="preserve">RLD</t>
        </r>
      </text>
    </comment>
    <comment ref="X25" authorId="0">
      <text>
        <r>
          <rPr>
            <sz val="10"/>
            <color rgb="FF000000"/>
            <rFont val="Arial"/>
            <family val="0"/>
            <charset val="1"/>
          </rPr>
          <t xml:space="preserve">SC</t>
        </r>
      </text>
    </comment>
    <comment ref="X78" authorId="0">
      <text>
        <r>
          <rPr>
            <sz val="10"/>
            <color rgb="FF000000"/>
            <rFont val="Arial"/>
            <family val="0"/>
            <charset val="1"/>
          </rPr>
          <t xml:space="preserve">RLD</t>
        </r>
      </text>
    </comment>
    <comment ref="Y35" authorId="0">
      <text>
        <r>
          <rPr>
            <sz val="10"/>
            <color rgb="FF000000"/>
            <rFont val="Arial"/>
            <family val="0"/>
            <charset val="1"/>
          </rPr>
          <t xml:space="preserve">Copiat Tema 4</t>
        </r>
      </text>
    </comment>
    <comment ref="Z99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Z117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Z118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Z127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A84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A110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A111" authorId="0">
      <text>
        <r>
          <rPr>
            <sz val="10"/>
            <color rgb="FF000000"/>
            <rFont val="Arial"/>
            <family val="0"/>
            <charset val="1"/>
          </rPr>
          <t xml:space="preserve">Echivalare ACM</t>
        </r>
      </text>
    </comment>
    <comment ref="AA117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A118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A127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B5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B25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B64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C81" authorId="0">
      <text>
        <r>
          <rPr>
            <sz val="10"/>
            <color rgb="FF000000"/>
            <rFont val="Arial"/>
            <family val="0"/>
            <charset val="1"/>
          </rPr>
          <t xml:space="preserve">Echivalare H&amp;S</t>
        </r>
      </text>
    </comment>
    <comment ref="AC84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C98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C110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C117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C118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E16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E84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E90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E110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F58" authorId="0">
      <text>
        <r>
          <rPr>
            <sz val="10"/>
            <color rgb="FF000000"/>
            <rFont val="Arial"/>
            <family val="0"/>
            <charset val="1"/>
          </rPr>
          <t xml:space="preserve">Echivalare LEC</t>
        </r>
      </text>
    </comment>
    <comment ref="AF66" authorId="0">
      <text>
        <r>
          <rPr>
            <sz val="10"/>
            <color rgb="FF000000"/>
            <rFont val="Arial"/>
            <family val="0"/>
            <charset val="1"/>
          </rPr>
          <t xml:space="preserve">Echivalare LEC</t>
        </r>
      </text>
    </comment>
    <comment ref="AF81" authorId="0">
      <text>
        <r>
          <rPr>
            <sz val="10"/>
            <color rgb="FF000000"/>
            <rFont val="Arial"/>
            <family val="0"/>
            <charset val="1"/>
          </rPr>
          <t xml:space="preserve">Echivalare H&amp;S</t>
        </r>
      </text>
    </comment>
    <comment ref="AG5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G16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G25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G47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G58" authorId="0">
      <text>
        <r>
          <rPr>
            <sz val="10"/>
            <color rgb="FF000000"/>
            <rFont val="Arial"/>
            <family val="0"/>
            <charset val="1"/>
          </rPr>
          <t xml:space="preserve">Echivalare LEC</t>
        </r>
      </text>
    </comment>
    <comment ref="AG64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G81" authorId="0">
      <text>
        <r>
          <rPr>
            <sz val="10"/>
            <color rgb="FF000000"/>
            <rFont val="Arial"/>
            <family val="0"/>
            <charset val="1"/>
          </rPr>
          <t xml:space="preserve">Echivalare H&amp;S</t>
        </r>
      </text>
    </comment>
    <comment ref="AG90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G98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H5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H47" authorId="0">
      <text>
        <r>
          <rPr>
            <sz val="10"/>
            <color rgb="FF000000"/>
            <rFont val="Arial"/>
            <family val="0"/>
            <charset val="1"/>
          </rPr>
          <t xml:space="preserve">Echivalare Innovation Labs</t>
        </r>
      </text>
    </comment>
    <comment ref="AH66" authorId="0">
      <text>
        <r>
          <rPr>
            <sz val="10"/>
            <color rgb="FF000000"/>
            <rFont val="Arial"/>
            <family val="0"/>
            <charset val="1"/>
          </rPr>
          <t xml:space="preserve">Echivalare LEC</t>
        </r>
      </text>
    </comment>
  </commentList>
</comments>
</file>

<file path=xl/sharedStrings.xml><?xml version="1.0" encoding="utf-8"?>
<sst xmlns="http://schemas.openxmlformats.org/spreadsheetml/2006/main" count="182" uniqueCount="41">
  <si>
    <t xml:space="preserve">Grupă</t>
  </si>
  <si>
    <t xml:space="preserve">Notă
finală</t>
  </si>
  <si>
    <t xml:space="preserve">Punctaj
total</t>
  </si>
  <si>
    <t xml:space="preserve">Notă curs</t>
  </si>
  <si>
    <t xml:space="preserve">Examen
final</t>
  </si>
  <si>
    <t xml:space="preserve">Examen
refacere</t>
  </si>
  <si>
    <t xml:space="preserve">Notă
lucrări</t>
  </si>
  <si>
    <t xml:space="preserve">Lucrare 1</t>
  </si>
  <si>
    <t xml:space="preserve">Lucrare 2</t>
  </si>
  <si>
    <t xml:space="preserve">Lucrare 3</t>
  </si>
  <si>
    <t xml:space="preserve">Lucrare 4</t>
  </si>
  <si>
    <t xml:space="preserve">Notă
laborator</t>
  </si>
  <si>
    <t xml:space="preserve">Lab01</t>
  </si>
  <si>
    <t xml:space="preserve">Lab02</t>
  </si>
  <si>
    <t xml:space="preserve">Lab03</t>
  </si>
  <si>
    <t xml:space="preserve">Lab04</t>
  </si>
  <si>
    <t xml:space="preserve">Lab05</t>
  </si>
  <si>
    <t xml:space="preserve">Lab06</t>
  </si>
  <si>
    <t xml:space="preserve">Lab07</t>
  </si>
  <si>
    <t xml:space="preserve">Lab08</t>
  </si>
  <si>
    <t xml:space="preserve">Lab09</t>
  </si>
  <si>
    <t xml:space="preserve">Lab10</t>
  </si>
  <si>
    <t xml:space="preserve">Lab11</t>
  </si>
  <si>
    <t xml:space="preserve">Lab12</t>
  </si>
  <si>
    <t xml:space="preserve">Notă
teme</t>
  </si>
  <si>
    <t xml:space="preserve">T1</t>
  </si>
  <si>
    <t xml:space="preserve">T2L</t>
  </si>
  <si>
    <t xml:space="preserve">T2W</t>
  </si>
  <si>
    <t xml:space="preserve">T3L</t>
  </si>
  <si>
    <t xml:space="preserve">T3W</t>
  </si>
  <si>
    <t xml:space="preserve">T4L</t>
  </si>
  <si>
    <t xml:space="preserve">T4W</t>
  </si>
  <si>
    <t xml:space="preserve">T5L</t>
  </si>
  <si>
    <t xml:space="preserve">T5W</t>
  </si>
  <si>
    <t xml:space="preserve">337CD</t>
  </si>
  <si>
    <t xml:space="preserve">331CA</t>
  </si>
  <si>
    <t xml:space="preserve">absent</t>
  </si>
  <si>
    <t xml:space="preserve">332CA</t>
  </si>
  <si>
    <t xml:space="preserve">333CA</t>
  </si>
  <si>
    <t xml:space="preserve">334CA</t>
  </si>
  <si>
    <t xml:space="preserve">335CA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</si>
</sst>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"/>
    <numFmt numFmtId="166" formatCode="0.0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mbria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DDDDDD"/>
        <bgColor rgb="FFE1C7E1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E1C7E1"/>
      </patternFill>
    </fill>
    <fill>
      <patternFill patternType="solid">
        <fgColor rgb="FFE1C7E1"/>
        <bgColor rgb="FFDDDDDD"/>
      </patternFill>
    </fill>
    <fill>
      <patternFill patternType="solid">
        <fgColor rgb="FFCC99FF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C7E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3" topLeftCell="AD4" activePane="bottomRight" state="frozen"/>
      <selection pane="topLeft" activeCell="A1" activeCellId="0" sqref="A1"/>
      <selection pane="topRight" activeCell="AD1" activeCellId="0" sqref="AD1"/>
      <selection pane="bottomLeft" activeCell="A4" activeCellId="0" sqref="A4"/>
      <selection pane="bottomRight" activeCell="AI1" activeCellId="0" sqref="AI1"/>
    </sheetView>
  </sheetViews>
  <sheetFormatPr defaultRowHeight="12.75" zeroHeight="false" outlineLevelRow="0" outlineLevelCol="0"/>
  <cols>
    <col collapsed="false" customWidth="true" hidden="false" outlineLevel="0" max="2" min="1" style="0" width="8"/>
    <col collapsed="false" customWidth="true" hidden="false" outlineLevel="0" max="3" min="3" style="0" width="9.43"/>
    <col collapsed="false" customWidth="true" hidden="false" outlineLevel="0" max="4" min="4" style="0" width="8.57"/>
    <col collapsed="false" customWidth="true" hidden="false" outlineLevel="0" max="6" min="5" style="0" width="9.71"/>
    <col collapsed="false" customWidth="true" hidden="false" outlineLevel="0" max="7" min="7" style="0" width="8.71"/>
    <col collapsed="false" customWidth="true" hidden="false" outlineLevel="0" max="11" min="8" style="0" width="9.29"/>
    <col collapsed="false" customWidth="true" hidden="false" outlineLevel="0" max="12" min="12" style="0" width="10.71"/>
    <col collapsed="false" customWidth="true" hidden="false" outlineLevel="0" max="24" min="13" style="0" width="8"/>
    <col collapsed="false" customWidth="true" hidden="false" outlineLevel="0" max="25" min="25" style="0" width="7.29"/>
    <col collapsed="false" customWidth="true" hidden="false" outlineLevel="0" max="34" min="26" style="0" width="6.57"/>
    <col collapsed="false" customWidth="true" hidden="false" outlineLevel="0" max="1017" min="35" style="0" width="14.43"/>
    <col collapsed="false" customWidth="false" hidden="false" outlineLevel="0" max="1025" min="1018" style="0" width="11.52"/>
  </cols>
  <sheetData>
    <row r="1" customFormat="false" ht="21.2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5" t="s">
        <v>24</v>
      </c>
      <c r="Z1" s="8" t="s">
        <v>25</v>
      </c>
      <c r="AA1" s="9" t="s">
        <v>26</v>
      </c>
      <c r="AB1" s="8" t="s">
        <v>27</v>
      </c>
      <c r="AC1" s="9" t="s">
        <v>28</v>
      </c>
      <c r="AD1" s="8" t="s">
        <v>29</v>
      </c>
      <c r="AE1" s="9" t="s">
        <v>30</v>
      </c>
      <c r="AF1" s="8" t="s">
        <v>31</v>
      </c>
      <c r="AG1" s="9" t="s">
        <v>32</v>
      </c>
      <c r="AH1" s="8" t="s">
        <v>33</v>
      </c>
    </row>
    <row r="2" customFormat="false" ht="12.8" hidden="false" customHeight="false" outlineLevel="0" collapsed="false">
      <c r="A2" s="10"/>
      <c r="B2" s="11"/>
      <c r="C2" s="12"/>
      <c r="D2" s="13" t="n">
        <v>0.5</v>
      </c>
      <c r="E2" s="13" t="n">
        <v>0.6</v>
      </c>
      <c r="F2" s="10"/>
      <c r="G2" s="14" t="n">
        <v>0.4</v>
      </c>
      <c r="H2" s="15"/>
      <c r="I2" s="15"/>
      <c r="J2" s="15"/>
      <c r="K2" s="15"/>
      <c r="L2" s="14" t="n">
        <v>0.1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4" t="n">
        <v>0.5</v>
      </c>
      <c r="Z2" s="17"/>
      <c r="AA2" s="18"/>
      <c r="AB2" s="17"/>
      <c r="AC2" s="18"/>
      <c r="AD2" s="17"/>
      <c r="AE2" s="18"/>
      <c r="AF2" s="17"/>
      <c r="AG2" s="18"/>
      <c r="AH2" s="17"/>
    </row>
    <row r="3" customFormat="false" ht="12.8" hidden="false" customHeight="false" outlineLevel="0" collapsed="false">
      <c r="A3" s="10" t="s">
        <v>34</v>
      </c>
      <c r="B3" s="11"/>
      <c r="C3" s="12" t="n">
        <f aca="false">TRUNC(D3*$D$2+L3*$L$2+Y3*$Y$2,2)</f>
        <v>15</v>
      </c>
      <c r="D3" s="15" t="n">
        <f aca="false">TRUNC((G3*$G$2+MIN(MAX(E3,F3),10)*$E$2),2)</f>
        <v>10</v>
      </c>
      <c r="E3" s="15" t="n">
        <v>10</v>
      </c>
      <c r="F3" s="10"/>
      <c r="G3" s="19" t="n">
        <f aca="false">TRUNC(MIN(H3+I3+J3+K3,10),2)</f>
        <v>10</v>
      </c>
      <c r="H3" s="15" t="n">
        <v>3</v>
      </c>
      <c r="I3" s="15" t="n">
        <v>3</v>
      </c>
      <c r="J3" s="15" t="n">
        <v>3</v>
      </c>
      <c r="K3" s="15" t="n">
        <v>3</v>
      </c>
      <c r="L3" s="19" t="n">
        <f aca="false">TRUNC(MIN(SUM(M3:X3)/12,10),2)</f>
        <v>10</v>
      </c>
      <c r="M3" s="16" t="n">
        <v>11</v>
      </c>
      <c r="N3" s="16" t="n">
        <v>11</v>
      </c>
      <c r="O3" s="16" t="n">
        <v>11</v>
      </c>
      <c r="P3" s="16" t="n">
        <v>11</v>
      </c>
      <c r="Q3" s="16" t="n">
        <v>11</v>
      </c>
      <c r="R3" s="16" t="n">
        <v>11</v>
      </c>
      <c r="S3" s="16" t="n">
        <v>11</v>
      </c>
      <c r="T3" s="16" t="n">
        <v>11</v>
      </c>
      <c r="U3" s="16" t="n">
        <v>11</v>
      </c>
      <c r="V3" s="16" t="n">
        <v>11</v>
      </c>
      <c r="W3" s="16" t="n">
        <v>11</v>
      </c>
      <c r="X3" s="16" t="n">
        <v>11</v>
      </c>
      <c r="Y3" s="19" t="n">
        <f aca="false">TRUNC((Z3+MIN(AA3+AB3,10)+MIN(AC3+AD3,10)+MIN(AE3+AF3,10)+MIN(AG3+AH3,10))/5+(MAX(AA3+AB3-10,0)+MAX(AC3+AD3-10,0)+MAX(AE3+AF3-10,0)+MAX(AG3+AH3-10,0))/5*D3/10,2)</f>
        <v>18</v>
      </c>
      <c r="Z3" s="17" t="n">
        <v>10</v>
      </c>
      <c r="AA3" s="18" t="n">
        <v>10</v>
      </c>
      <c r="AB3" s="17" t="n">
        <v>10</v>
      </c>
      <c r="AC3" s="18" t="n">
        <v>10</v>
      </c>
      <c r="AD3" s="17" t="n">
        <v>10</v>
      </c>
      <c r="AE3" s="18" t="n">
        <v>10</v>
      </c>
      <c r="AF3" s="17" t="n">
        <v>10</v>
      </c>
      <c r="AG3" s="18" t="n">
        <v>10</v>
      </c>
      <c r="AH3" s="17" t="n">
        <v>10</v>
      </c>
    </row>
    <row r="4" customFormat="false" ht="13.8" hidden="false" customHeight="false" outlineLevel="0" collapsed="false">
      <c r="A4" s="20" t="s">
        <v>35</v>
      </c>
      <c r="B4" s="11" t="n">
        <v>7</v>
      </c>
      <c r="C4" s="12" t="n">
        <f aca="false">TRUNC(D4*$D$2+L4*$L$2+Y4*$Y$2,2)</f>
        <v>7.11</v>
      </c>
      <c r="D4" s="15" t="n">
        <f aca="false">TRUNC((G4*$G$2+MIN(MAX(E4,F4),10)*$E$2),2)</f>
        <v>6.08</v>
      </c>
      <c r="E4" s="21" t="n">
        <v>4.8</v>
      </c>
      <c r="G4" s="19" t="n">
        <f aca="false">TRUNC(MIN(H4+I4+J4+K4,10),2)</f>
        <v>8</v>
      </c>
      <c r="H4" s="21" t="n">
        <v>2</v>
      </c>
      <c r="I4" s="21" t="n">
        <v>3</v>
      </c>
      <c r="J4" s="21" t="n">
        <v>1</v>
      </c>
      <c r="K4" s="21" t="n">
        <v>2</v>
      </c>
      <c r="L4" s="19" t="n">
        <f aca="false">TRUNC(MIN(SUM(M4:X4)/12,10),2)</f>
        <v>10</v>
      </c>
      <c r="M4" s="22" t="n">
        <v>11</v>
      </c>
      <c r="N4" s="22" t="n">
        <v>11</v>
      </c>
      <c r="O4" s="22" t="n">
        <v>9.5</v>
      </c>
      <c r="P4" s="22" t="n">
        <v>11</v>
      </c>
      <c r="Q4" s="22" t="n">
        <v>11</v>
      </c>
      <c r="R4" s="22" t="n">
        <v>9.5</v>
      </c>
      <c r="S4" s="22" t="n">
        <v>11</v>
      </c>
      <c r="T4" s="22" t="n">
        <v>11</v>
      </c>
      <c r="U4" s="22" t="n">
        <v>9</v>
      </c>
      <c r="V4" s="22" t="n">
        <v>11</v>
      </c>
      <c r="W4" s="22" t="n">
        <v>5</v>
      </c>
      <c r="X4" s="22" t="n">
        <v>11</v>
      </c>
      <c r="Y4" s="19" t="n">
        <f aca="false">TRUNC((Z4+MIN(AA4+AB4,10)+MIN(AC4+AD4,10)+MIN(AE4+AF4,10)+MIN(AG4+AH4,10))/5+(MAX(AA4+AB4-10,0)+MAX(AC4+AD4-10,0)+MAX(AE4+AF4-10,0)+MAX(AG4+AH4-10,0))/5*D4/10,2)</f>
        <v>6.14</v>
      </c>
      <c r="Z4" s="23" t="n">
        <v>10</v>
      </c>
      <c r="AA4" s="24" t="n">
        <v>9.3</v>
      </c>
      <c r="AB4" s="23"/>
      <c r="AC4" s="24" t="n">
        <v>2.7</v>
      </c>
      <c r="AD4" s="23"/>
      <c r="AE4" s="24" t="n">
        <v>8.7</v>
      </c>
      <c r="AF4" s="23"/>
      <c r="AG4" s="24"/>
      <c r="AH4" s="23"/>
    </row>
    <row r="5" customFormat="false" ht="13.8" hidden="false" customHeight="false" outlineLevel="0" collapsed="false">
      <c r="A5" s="20" t="s">
        <v>35</v>
      </c>
      <c r="B5" s="11" t="n">
        <v>10</v>
      </c>
      <c r="C5" s="12" t="n">
        <f aca="false">TRUNC(D5*$D$2+L5*$L$2+Y5*$Y$2,2)</f>
        <v>12.84</v>
      </c>
      <c r="D5" s="15" t="n">
        <f aca="false">TRUNC((G5*$G$2+MIN(MAX(E5,F5),10)*$E$2),2)</f>
        <v>7.84</v>
      </c>
      <c r="E5" s="21" t="n">
        <v>6.4</v>
      </c>
      <c r="G5" s="19" t="n">
        <f aca="false">TRUNC(MIN(H5+I5+J5+K5,10),2)</f>
        <v>10</v>
      </c>
      <c r="H5" s="21" t="n">
        <v>3</v>
      </c>
      <c r="I5" s="21" t="n">
        <v>3</v>
      </c>
      <c r="J5" s="21" t="n">
        <v>3</v>
      </c>
      <c r="K5" s="21" t="n">
        <v>3</v>
      </c>
      <c r="L5" s="19" t="n">
        <f aca="false">TRUNC(MIN(SUM(M5:X5)/12,10),2)</f>
        <v>10</v>
      </c>
      <c r="M5" s="22" t="n">
        <v>11</v>
      </c>
      <c r="N5" s="22" t="n">
        <v>11</v>
      </c>
      <c r="O5" s="22" t="n">
        <v>11</v>
      </c>
      <c r="P5" s="22" t="n">
        <v>11</v>
      </c>
      <c r="Q5" s="22" t="n">
        <v>11</v>
      </c>
      <c r="R5" s="22" t="n">
        <v>11</v>
      </c>
      <c r="S5" s="22" t="n">
        <v>11</v>
      </c>
      <c r="T5" s="22" t="n">
        <v>11</v>
      </c>
      <c r="U5" s="22" t="n">
        <v>11</v>
      </c>
      <c r="V5" s="22" t="n">
        <v>11</v>
      </c>
      <c r="W5" s="22" t="n">
        <v>9</v>
      </c>
      <c r="X5" s="22" t="n">
        <v>11</v>
      </c>
      <c r="Y5" s="19" t="n">
        <f aca="false">TRUNC((Z5+MIN(AA5+AB5,10)+MIN(AC5+AD5,10)+MIN(AE5+AF5,10)+MIN(AG5+AH5,10))/5+(MAX(AA5+AB5-10,0)+MAX(AC5+AD5-10,0)+MAX(AE5+AF5-10,0)+MAX(AG5+AH5-10,0))/5*D5/10,2)</f>
        <v>15.84</v>
      </c>
      <c r="Z5" s="23" t="n">
        <v>9.8</v>
      </c>
      <c r="AA5" s="24" t="n">
        <v>9.3</v>
      </c>
      <c r="AB5" s="23" t="n">
        <v>10</v>
      </c>
      <c r="AC5" s="24" t="n">
        <v>9.6</v>
      </c>
      <c r="AD5" s="23" t="n">
        <v>9.7</v>
      </c>
      <c r="AE5" s="24" t="n">
        <v>9.4</v>
      </c>
      <c r="AF5" s="23" t="n">
        <v>9.5</v>
      </c>
      <c r="AG5" s="24" t="n">
        <v>10</v>
      </c>
      <c r="AH5" s="23" t="n">
        <v>10</v>
      </c>
    </row>
    <row r="6" customFormat="false" ht="13.8" hidden="false" customHeight="false" outlineLevel="0" collapsed="false">
      <c r="A6" s="20" t="s">
        <v>35</v>
      </c>
      <c r="B6" s="11" t="n">
        <v>10</v>
      </c>
      <c r="C6" s="12" t="n">
        <f aca="false">TRUNC(D6*$D$2+L6*$L$2+Y6*$Y$2,2)</f>
        <v>14.51</v>
      </c>
      <c r="D6" s="15" t="n">
        <f aca="false">TRUNC((G6*$G$2+MIN(MAX(E6,F6),10)*$E$2),2)</f>
        <v>9.7</v>
      </c>
      <c r="E6" s="21" t="n">
        <v>9.5</v>
      </c>
      <c r="G6" s="19" t="n">
        <f aca="false">TRUNC(MIN(H6+I6+J6+K6,10),2)</f>
        <v>10</v>
      </c>
      <c r="H6" s="21" t="n">
        <v>1</v>
      </c>
      <c r="I6" s="21" t="n">
        <v>3</v>
      </c>
      <c r="J6" s="21" t="n">
        <v>3</v>
      </c>
      <c r="K6" s="21" t="n">
        <v>3</v>
      </c>
      <c r="L6" s="19" t="n">
        <f aca="false">TRUNC(MIN(SUM(M6:X6)/12,10),2)</f>
        <v>10</v>
      </c>
      <c r="M6" s="22" t="n">
        <v>11</v>
      </c>
      <c r="N6" s="22" t="n">
        <v>11</v>
      </c>
      <c r="O6" s="22" t="n">
        <v>11</v>
      </c>
      <c r="P6" s="22" t="n">
        <v>11</v>
      </c>
      <c r="Q6" s="22" t="n">
        <v>9</v>
      </c>
      <c r="R6" s="22" t="n">
        <v>9</v>
      </c>
      <c r="S6" s="22" t="n">
        <v>11</v>
      </c>
      <c r="T6" s="22" t="n">
        <v>11</v>
      </c>
      <c r="U6" s="22" t="n">
        <v>11</v>
      </c>
      <c r="V6" s="22" t="n">
        <v>11</v>
      </c>
      <c r="W6" s="22" t="n">
        <v>11</v>
      </c>
      <c r="X6" s="22" t="n">
        <v>9</v>
      </c>
      <c r="Y6" s="19" t="n">
        <f aca="false">TRUNC((Z6+MIN(AA6+AB6,10)+MIN(AC6+AD6,10)+MIN(AE6+AF6,10)+MIN(AG6+AH6,10))/5+(MAX(AA6+AB6-10,0)+MAX(AC6+AD6-10,0)+MAX(AE6+AF6-10,0)+MAX(AG6+AH6-10,0))/5*D6/10,2)</f>
        <v>17.33</v>
      </c>
      <c r="Z6" s="23" t="n">
        <v>9.8</v>
      </c>
      <c r="AA6" s="24" t="n">
        <v>9.7</v>
      </c>
      <c r="AB6" s="23" t="n">
        <v>9.8</v>
      </c>
      <c r="AC6" s="24" t="n">
        <v>9.7</v>
      </c>
      <c r="AD6" s="23" t="n">
        <v>9.8</v>
      </c>
      <c r="AE6" s="24" t="n">
        <v>9.5</v>
      </c>
      <c r="AF6" s="23" t="n">
        <v>9.5</v>
      </c>
      <c r="AG6" s="24" t="n">
        <v>10</v>
      </c>
      <c r="AH6" s="23" t="n">
        <v>10</v>
      </c>
    </row>
    <row r="7" customFormat="false" ht="13.8" hidden="false" customHeight="false" outlineLevel="0" collapsed="false">
      <c r="A7" s="20" t="s">
        <v>35</v>
      </c>
      <c r="B7" s="11" t="n">
        <v>7</v>
      </c>
      <c r="C7" s="12" t="n">
        <f aca="false">TRUNC(D7*$D$2+L7*$L$2+Y7*$Y$2,2)</f>
        <v>6.86</v>
      </c>
      <c r="D7" s="15" t="n">
        <f aca="false">TRUNC((G7*$G$2+MIN(MAX(E7,F7),10)*$E$2),2)</f>
        <v>6.38</v>
      </c>
      <c r="E7" s="21" t="n">
        <v>5.3</v>
      </c>
      <c r="G7" s="19" t="n">
        <f aca="false">TRUNC(MIN(H7+I7+J7+K7,10),2)</f>
        <v>8</v>
      </c>
      <c r="H7" s="21" t="n">
        <v>2</v>
      </c>
      <c r="I7" s="21" t="n">
        <v>3</v>
      </c>
      <c r="J7" s="21" t="n">
        <v>1</v>
      </c>
      <c r="K7" s="21" t="n">
        <v>2</v>
      </c>
      <c r="L7" s="19" t="n">
        <f aca="false">TRUNC(MIN(SUM(M7:X7)/12,10),2)</f>
        <v>7.45</v>
      </c>
      <c r="M7" s="22" t="n">
        <v>11</v>
      </c>
      <c r="N7" s="22" t="n">
        <v>11</v>
      </c>
      <c r="O7" s="22" t="n">
        <v>7.5</v>
      </c>
      <c r="P7" s="22" t="n">
        <v>9</v>
      </c>
      <c r="Q7" s="22" t="n">
        <v>11</v>
      </c>
      <c r="R7" s="22" t="n">
        <v>9</v>
      </c>
      <c r="S7" s="22" t="n">
        <v>11</v>
      </c>
      <c r="T7" s="22" t="n">
        <v>11</v>
      </c>
      <c r="U7" s="22" t="n">
        <v>9</v>
      </c>
      <c r="V7" s="22"/>
      <c r="W7" s="22"/>
      <c r="X7" s="22"/>
      <c r="Y7" s="19" t="n">
        <f aca="false">TRUNC((Z7+MIN(AA7+AB7,10)+MIN(AC7+AD7,10)+MIN(AE7+AF7,10)+MIN(AG7+AH7,10))/5+(MAX(AA7+AB7-10,0)+MAX(AC7+AD7-10,0)+MAX(AE7+AF7-10,0)+MAX(AG7+AH7-10,0))/5*D7/10,2)</f>
        <v>5.86</v>
      </c>
      <c r="Z7" s="23" t="n">
        <v>9.9</v>
      </c>
      <c r="AA7" s="24" t="n">
        <v>10</v>
      </c>
      <c r="AB7" s="23"/>
      <c r="AC7" s="24" t="n">
        <v>9.4</v>
      </c>
      <c r="AD7" s="23"/>
      <c r="AE7" s="24"/>
      <c r="AF7" s="23"/>
      <c r="AG7" s="24"/>
      <c r="AH7" s="23"/>
    </row>
    <row r="8" customFormat="false" ht="13.8" hidden="false" customHeight="false" outlineLevel="0" collapsed="false">
      <c r="A8" s="20" t="s">
        <v>35</v>
      </c>
      <c r="B8" s="11" t="n">
        <v>7</v>
      </c>
      <c r="C8" s="12" t="n">
        <f aca="false">TRUNC(D8*$D$2+L8*$L$2+Y8*$Y$2,2)</f>
        <v>7.14</v>
      </c>
      <c r="D8" s="15" t="n">
        <f aca="false">TRUNC((G8*$G$2+MIN(MAX(E8,F8),10)*$E$2),2)</f>
        <v>7.18</v>
      </c>
      <c r="E8" s="21" t="n">
        <v>7.3</v>
      </c>
      <c r="G8" s="19" t="n">
        <f aca="false">TRUNC(MIN(H8+I8+J8+K8,10),2)</f>
        <v>7</v>
      </c>
      <c r="H8" s="21" t="n">
        <v>3</v>
      </c>
      <c r="I8" s="21" t="n">
        <v>1</v>
      </c>
      <c r="J8" s="21" t="n">
        <v>1</v>
      </c>
      <c r="K8" s="21" t="n">
        <v>2</v>
      </c>
      <c r="L8" s="19" t="n">
        <f aca="false">TRUNC(MIN(SUM(M8:X8)/12,10),2)</f>
        <v>8.08</v>
      </c>
      <c r="M8" s="22" t="n">
        <v>11</v>
      </c>
      <c r="N8" s="22" t="n">
        <v>11</v>
      </c>
      <c r="O8" s="22" t="n">
        <v>11</v>
      </c>
      <c r="P8" s="22" t="n">
        <v>11</v>
      </c>
      <c r="Q8" s="22" t="n">
        <v>11</v>
      </c>
      <c r="R8" s="22" t="n">
        <v>9</v>
      </c>
      <c r="S8" s="22" t="n">
        <v>11</v>
      </c>
      <c r="T8" s="22" t="n">
        <v>11</v>
      </c>
      <c r="U8" s="22" t="n">
        <v>11</v>
      </c>
      <c r="V8" s="22"/>
      <c r="W8" s="22"/>
      <c r="X8" s="22"/>
      <c r="Y8" s="19" t="n">
        <f aca="false">TRUNC((Z8+MIN(AA8+AB8,10)+MIN(AC8+AD8,10)+MIN(AE8+AF8,10)+MIN(AG8+AH8,10))/5+(MAX(AA8+AB8-10,0)+MAX(AC8+AD8-10,0)+MAX(AE8+AF8-10,0)+MAX(AG8+AH8-10,0))/5*D8/10,2)</f>
        <v>5.5</v>
      </c>
      <c r="Z8" s="23" t="n">
        <v>9.7</v>
      </c>
      <c r="AA8" s="24" t="n">
        <v>9.5</v>
      </c>
      <c r="AB8" s="23"/>
      <c r="AC8" s="24" t="n">
        <v>8.3</v>
      </c>
      <c r="AD8" s="23"/>
      <c r="AE8" s="24"/>
      <c r="AF8" s="23"/>
      <c r="AG8" s="24"/>
      <c r="AH8" s="23"/>
    </row>
    <row r="9" customFormat="false" ht="13.8" hidden="false" customHeight="false" outlineLevel="0" collapsed="false">
      <c r="A9" s="20" t="s">
        <v>35</v>
      </c>
      <c r="B9" s="11" t="n">
        <v>4</v>
      </c>
      <c r="C9" s="12" t="n">
        <f aca="false">TRUNC(D9*$D$2+L9*$L$2+Y9*$Y$2,2)</f>
        <v>3.09</v>
      </c>
      <c r="D9" s="15" t="n">
        <f aca="false">TRUNC((G9*$G$2+MIN(MAX(E9,F9),10)*$E$2),2)</f>
        <v>1.66</v>
      </c>
      <c r="E9" s="21" t="n">
        <v>2.1</v>
      </c>
      <c r="G9" s="19" t="n">
        <f aca="false">TRUNC(MIN(H9+I9+J9+K9,10),2)</f>
        <v>1</v>
      </c>
      <c r="H9" s="21" t="n">
        <v>1</v>
      </c>
      <c r="I9" s="21"/>
      <c r="J9" s="21"/>
      <c r="K9" s="21"/>
      <c r="L9" s="19" t="n">
        <f aca="false">TRUNC(MIN(SUM(M9:X9)/12,10),2)</f>
        <v>7.2</v>
      </c>
      <c r="M9" s="22" t="n">
        <v>11</v>
      </c>
      <c r="N9" s="22" t="n">
        <v>9</v>
      </c>
      <c r="O9" s="22" t="n">
        <v>9.5</v>
      </c>
      <c r="P9" s="22" t="n">
        <v>9</v>
      </c>
      <c r="Q9" s="22" t="n">
        <v>11</v>
      </c>
      <c r="R9" s="22" t="n">
        <v>9</v>
      </c>
      <c r="S9" s="22" t="n">
        <v>11</v>
      </c>
      <c r="T9" s="22" t="n">
        <v>8</v>
      </c>
      <c r="U9" s="22" t="n">
        <v>9</v>
      </c>
      <c r="V9" s="22"/>
      <c r="W9" s="22"/>
      <c r="X9" s="22"/>
      <c r="Y9" s="19" t="n">
        <f aca="false">TRUNC((Z9+MIN(AA9+AB9,10)+MIN(AC9+AD9,10)+MIN(AE9+AF9,10)+MIN(AG9+AH9,10))/5+(MAX(AA9+AB9-10,0)+MAX(AC9+AD9-10,0)+MAX(AE9+AF9-10,0)+MAX(AG9+AH9-10,0))/5*D9/10,2)</f>
        <v>3.08</v>
      </c>
      <c r="Z9" s="23" t="n">
        <v>9.1</v>
      </c>
      <c r="AA9" s="24" t="n">
        <v>6.3</v>
      </c>
      <c r="AB9" s="23"/>
      <c r="AC9" s="24"/>
      <c r="AD9" s="23"/>
      <c r="AE9" s="24"/>
      <c r="AF9" s="23"/>
      <c r="AG9" s="24"/>
      <c r="AH9" s="23"/>
    </row>
    <row r="10" customFormat="false" ht="13.8" hidden="false" customHeight="false" outlineLevel="0" collapsed="false">
      <c r="A10" s="20" t="s">
        <v>35</v>
      </c>
      <c r="B10" s="11" t="n">
        <v>10</v>
      </c>
      <c r="C10" s="12" t="n">
        <f aca="false">TRUNC(D10*$D$2+L10*$L$2+Y10*$Y$2,2)</f>
        <v>12.74</v>
      </c>
      <c r="D10" s="15" t="n">
        <f aca="false">TRUNC((G10*$G$2+MIN(MAX(E10,F10),10)*$E$2),2)</f>
        <v>7.78</v>
      </c>
      <c r="E10" s="21" t="n">
        <v>6.3</v>
      </c>
      <c r="G10" s="19" t="n">
        <f aca="false">TRUNC(MIN(H10+I10+J10+K10,10),2)</f>
        <v>10</v>
      </c>
      <c r="H10" s="21" t="n">
        <v>3</v>
      </c>
      <c r="I10" s="21" t="n">
        <v>3</v>
      </c>
      <c r="J10" s="21" t="n">
        <v>3</v>
      </c>
      <c r="K10" s="21" t="n">
        <v>3</v>
      </c>
      <c r="L10" s="19" t="n">
        <f aca="false">TRUNC(MIN(SUM(M10:X10)/12,10),2)</f>
        <v>10</v>
      </c>
      <c r="M10" s="22" t="n">
        <v>11</v>
      </c>
      <c r="N10" s="22" t="n">
        <v>11</v>
      </c>
      <c r="O10" s="22" t="n">
        <v>11</v>
      </c>
      <c r="P10" s="22" t="n">
        <v>11</v>
      </c>
      <c r="Q10" s="22" t="n">
        <v>11</v>
      </c>
      <c r="R10" s="22" t="n">
        <v>9</v>
      </c>
      <c r="S10" s="22" t="n">
        <v>11</v>
      </c>
      <c r="T10" s="22" t="n">
        <v>11</v>
      </c>
      <c r="U10" s="22" t="n">
        <v>11</v>
      </c>
      <c r="V10" s="22" t="n">
        <v>11</v>
      </c>
      <c r="W10" s="22" t="n">
        <v>9</v>
      </c>
      <c r="X10" s="22" t="n">
        <v>11</v>
      </c>
      <c r="Y10" s="19" t="n">
        <f aca="false">TRUNC((Z10+MIN(AA10+AB10,10)+MIN(AC10+AD10,10)+MIN(AE10+AF10,10)+MIN(AG10+AH10,10))/5+(MAX(AA10+AB10-10,0)+MAX(AC10+AD10-10,0)+MAX(AE10+AF10-10,0)+MAX(AG10+AH10-10,0))/5*D10/10,2)</f>
        <v>15.7</v>
      </c>
      <c r="Z10" s="23" t="n">
        <v>9.2</v>
      </c>
      <c r="AA10" s="24" t="n">
        <v>9.8</v>
      </c>
      <c r="AB10" s="23" t="n">
        <v>8.8</v>
      </c>
      <c r="AC10" s="24" t="n">
        <v>9.8</v>
      </c>
      <c r="AD10" s="23" t="n">
        <v>9.7</v>
      </c>
      <c r="AE10" s="24" t="n">
        <v>9.8</v>
      </c>
      <c r="AF10" s="23" t="n">
        <v>9.8</v>
      </c>
      <c r="AG10" s="24" t="n">
        <v>10</v>
      </c>
      <c r="AH10" s="23" t="n">
        <v>10</v>
      </c>
    </row>
    <row r="11" customFormat="false" ht="13.8" hidden="false" customHeight="false" outlineLevel="0" collapsed="false">
      <c r="A11" s="20" t="s">
        <v>35</v>
      </c>
      <c r="B11" s="11" t="n">
        <v>7</v>
      </c>
      <c r="C11" s="12" t="n">
        <f aca="false">TRUNC(D11*$D$2+L11*$L$2+Y11*$Y$2,2)</f>
        <v>6.66</v>
      </c>
      <c r="D11" s="15" t="n">
        <f aca="false">TRUNC((G11*$G$2+MIN(MAX(E11,F11),10)*$E$2),2)</f>
        <v>7.6</v>
      </c>
      <c r="E11" s="21" t="n">
        <v>6</v>
      </c>
      <c r="G11" s="19" t="n">
        <f aca="false">TRUNC(MIN(H11+I11+J11+K11,10),2)</f>
        <v>10</v>
      </c>
      <c r="H11" s="21" t="n">
        <v>3</v>
      </c>
      <c r="I11" s="21" t="n">
        <v>3</v>
      </c>
      <c r="J11" s="21" t="n">
        <v>3</v>
      </c>
      <c r="K11" s="21" t="n">
        <v>2</v>
      </c>
      <c r="L11" s="19" t="n">
        <f aca="false">TRUNC(MIN(SUM(M11:X11)/12,10),2)</f>
        <v>10</v>
      </c>
      <c r="M11" s="22" t="n">
        <v>11</v>
      </c>
      <c r="N11" s="22" t="n">
        <v>11</v>
      </c>
      <c r="O11" s="22" t="n">
        <v>11</v>
      </c>
      <c r="P11" s="22" t="n">
        <v>11</v>
      </c>
      <c r="Q11" s="22" t="n">
        <v>11</v>
      </c>
      <c r="R11" s="22" t="n">
        <v>11</v>
      </c>
      <c r="S11" s="22" t="n">
        <v>11</v>
      </c>
      <c r="T11" s="22" t="n">
        <v>11</v>
      </c>
      <c r="U11" s="22" t="n">
        <v>11</v>
      </c>
      <c r="V11" s="22" t="n">
        <v>11</v>
      </c>
      <c r="W11" s="22" t="n">
        <v>5</v>
      </c>
      <c r="X11" s="22" t="n">
        <v>11</v>
      </c>
      <c r="Y11" s="19" t="n">
        <f aca="false">TRUNC((Z11+MIN(AA11+AB11,10)+MIN(AC11+AD11,10)+MIN(AE11+AF11,10)+MIN(AG11+AH11,10))/5+(MAX(AA11+AB11-10,0)+MAX(AC11+AD11-10,0)+MAX(AE11+AF11-10,0)+MAX(AG11+AH11-10,0))/5*D11/10,2)</f>
        <v>3.72</v>
      </c>
      <c r="Z11" s="23" t="n">
        <v>9.9</v>
      </c>
      <c r="AA11" s="24" t="n">
        <v>8.7</v>
      </c>
      <c r="AB11" s="23"/>
      <c r="AC11" s="24"/>
      <c r="AD11" s="23"/>
      <c r="AE11" s="24"/>
      <c r="AF11" s="23"/>
      <c r="AG11" s="24"/>
      <c r="AH11" s="23"/>
    </row>
    <row r="12" customFormat="false" ht="13.8" hidden="false" customHeight="false" outlineLevel="0" collapsed="false">
      <c r="A12" s="20" t="s">
        <v>35</v>
      </c>
      <c r="B12" s="11" t="n">
        <v>10</v>
      </c>
      <c r="C12" s="12" t="n">
        <f aca="false">TRUNC(D12*$D$2+L12*$L$2+Y12*$Y$2,2)</f>
        <v>11.92</v>
      </c>
      <c r="D12" s="15" t="n">
        <f aca="false">TRUNC((G12*$G$2+MIN(MAX(E12,F12),10)*$E$2),2)</f>
        <v>9.1</v>
      </c>
      <c r="E12" s="21" t="n">
        <v>8.5</v>
      </c>
      <c r="G12" s="19" t="n">
        <f aca="false">TRUNC(MIN(H12+I12+J12+K12,10),2)</f>
        <v>10</v>
      </c>
      <c r="H12" s="21" t="n">
        <v>3</v>
      </c>
      <c r="I12" s="21" t="n">
        <v>2</v>
      </c>
      <c r="J12" s="21" t="n">
        <v>2</v>
      </c>
      <c r="K12" s="21" t="n">
        <v>3</v>
      </c>
      <c r="L12" s="19" t="n">
        <f aca="false">TRUNC(MIN(SUM(M12:X12)/12,10),2)</f>
        <v>10</v>
      </c>
      <c r="M12" s="22" t="n">
        <v>11</v>
      </c>
      <c r="N12" s="22" t="n">
        <v>11</v>
      </c>
      <c r="O12" s="22" t="n">
        <v>11</v>
      </c>
      <c r="P12" s="22" t="n">
        <v>11</v>
      </c>
      <c r="Q12" s="22" t="n">
        <v>11</v>
      </c>
      <c r="R12" s="22" t="n">
        <v>11</v>
      </c>
      <c r="S12" s="22" t="n">
        <v>11</v>
      </c>
      <c r="T12" s="22" t="n">
        <v>11</v>
      </c>
      <c r="U12" s="22" t="n">
        <v>11</v>
      </c>
      <c r="V12" s="22" t="n">
        <v>11</v>
      </c>
      <c r="W12" s="22" t="n">
        <v>11</v>
      </c>
      <c r="X12" s="22" t="n">
        <v>11</v>
      </c>
      <c r="Y12" s="19" t="n">
        <f aca="false">TRUNC((Z12+MIN(AA12+AB12,10)+MIN(AC12+AD12,10)+MIN(AE12+AF12,10)+MIN(AG12+AH12,10))/5+(MAX(AA12+AB12-10,0)+MAX(AC12+AD12-10,0)+MAX(AE12+AF12-10,0)+MAX(AG12+AH12-10,0))/5*D12/10,2)</f>
        <v>12.75</v>
      </c>
      <c r="Z12" s="23" t="n">
        <v>10</v>
      </c>
      <c r="AA12" s="24" t="n">
        <v>9.9</v>
      </c>
      <c r="AB12" s="23" t="n">
        <v>10</v>
      </c>
      <c r="AC12" s="24" t="n">
        <v>9.7</v>
      </c>
      <c r="AD12" s="23" t="n">
        <v>9.4</v>
      </c>
      <c r="AE12" s="24" t="n">
        <v>8.3</v>
      </c>
      <c r="AF12" s="23" t="n">
        <v>8.8</v>
      </c>
      <c r="AG12" s="24"/>
      <c r="AH12" s="23"/>
    </row>
    <row r="13" customFormat="false" ht="13.8" hidden="false" customHeight="false" outlineLevel="0" collapsed="false">
      <c r="A13" s="20" t="s">
        <v>35</v>
      </c>
      <c r="B13" s="11" t="n">
        <v>10</v>
      </c>
      <c r="C13" s="12" t="n">
        <f aca="false">TRUNC(D13*$D$2+L13*$L$2+Y13*$Y$2,2)</f>
        <v>11.63</v>
      </c>
      <c r="D13" s="15" t="n">
        <f aca="false">TRUNC((G13*$G$2+MIN(MAX(E13,F13),10)*$E$2),2)</f>
        <v>8.26</v>
      </c>
      <c r="E13" s="21" t="n">
        <v>7.1</v>
      </c>
      <c r="G13" s="19" t="n">
        <f aca="false">TRUNC(MIN(H13+I13+J13+K13,10),2)</f>
        <v>10</v>
      </c>
      <c r="H13" s="21" t="n">
        <v>3</v>
      </c>
      <c r="I13" s="21" t="n">
        <v>3</v>
      </c>
      <c r="J13" s="21" t="n">
        <v>3</v>
      </c>
      <c r="K13" s="21" t="n">
        <v>2</v>
      </c>
      <c r="L13" s="19" t="n">
        <f aca="false">TRUNC(MIN(SUM(M13:X13)/12,10),2)</f>
        <v>10</v>
      </c>
      <c r="M13" s="22" t="n">
        <v>11</v>
      </c>
      <c r="N13" s="22" t="n">
        <v>11</v>
      </c>
      <c r="O13" s="22" t="n">
        <v>11</v>
      </c>
      <c r="P13" s="22" t="n">
        <v>11</v>
      </c>
      <c r="Q13" s="22" t="n">
        <v>11</v>
      </c>
      <c r="R13" s="22" t="n">
        <v>9</v>
      </c>
      <c r="S13" s="22" t="n">
        <v>11</v>
      </c>
      <c r="T13" s="22" t="n">
        <v>11</v>
      </c>
      <c r="U13" s="22" t="n">
        <v>11</v>
      </c>
      <c r="V13" s="22" t="n">
        <v>11</v>
      </c>
      <c r="W13" s="22" t="n">
        <v>11</v>
      </c>
      <c r="X13" s="22" t="n">
        <v>11</v>
      </c>
      <c r="Y13" s="19" t="n">
        <f aca="false">TRUNC((Z13+MIN(AA13+AB13,10)+MIN(AC13+AD13,10)+MIN(AE13+AF13,10)+MIN(AG13+AH13,10))/5+(MAX(AA13+AB13-10,0)+MAX(AC13+AD13-10,0)+MAX(AE13+AF13-10,0)+MAX(AG13+AH13-10,0))/5*D13/10,2)</f>
        <v>13.01</v>
      </c>
      <c r="Z13" s="23" t="n">
        <v>9.4</v>
      </c>
      <c r="AA13" s="24" t="n">
        <v>9.9</v>
      </c>
      <c r="AB13" s="23" t="n">
        <v>9.5</v>
      </c>
      <c r="AC13" s="24" t="n">
        <v>9.4</v>
      </c>
      <c r="AD13" s="23" t="n">
        <v>9.4</v>
      </c>
      <c r="AE13" s="24" t="n">
        <v>8.8</v>
      </c>
      <c r="AF13" s="23" t="n">
        <v>6.8</v>
      </c>
      <c r="AG13" s="24" t="n">
        <v>6</v>
      </c>
      <c r="AH13" s="23"/>
    </row>
    <row r="14" customFormat="false" ht="13.8" hidden="false" customHeight="false" outlineLevel="0" collapsed="false">
      <c r="A14" s="20" t="s">
        <v>35</v>
      </c>
      <c r="B14" s="11" t="n">
        <v>5</v>
      </c>
      <c r="C14" s="12" t="n">
        <f aca="false">TRUNC(D14*$D$2+L14*$L$2+Y14*$Y$2,2)</f>
        <v>4.65</v>
      </c>
      <c r="D14" s="15" t="n">
        <f aca="false">TRUNC((G14*$G$2+MIN(MAX(E14,F14),10)*$E$2),2)</f>
        <v>3.04</v>
      </c>
      <c r="E14" s="21" t="n">
        <v>2.4</v>
      </c>
      <c r="G14" s="19" t="n">
        <f aca="false">TRUNC(MIN(H14+I14+J14+K14,10),2)</f>
        <v>4</v>
      </c>
      <c r="H14" s="21" t="n">
        <v>0</v>
      </c>
      <c r="I14" s="21" t="n">
        <v>0</v>
      </c>
      <c r="J14" s="21" t="n">
        <v>2</v>
      </c>
      <c r="K14" s="21" t="n">
        <v>2</v>
      </c>
      <c r="L14" s="19" t="n">
        <f aca="false">TRUNC(MIN(SUM(M14:X14)/12,10),2)</f>
        <v>5.83</v>
      </c>
      <c r="M14" s="22" t="n">
        <v>11</v>
      </c>
      <c r="N14" s="22" t="n">
        <v>9</v>
      </c>
      <c r="O14" s="22" t="n">
        <v>10</v>
      </c>
      <c r="P14" s="22" t="n">
        <v>9</v>
      </c>
      <c r="Q14" s="22" t="n">
        <v>9</v>
      </c>
      <c r="R14" s="22"/>
      <c r="S14" s="22"/>
      <c r="T14" s="22" t="n">
        <v>11</v>
      </c>
      <c r="U14" s="22"/>
      <c r="V14" s="22" t="n">
        <v>11</v>
      </c>
      <c r="W14" s="22"/>
      <c r="X14" s="22"/>
      <c r="Y14" s="19" t="n">
        <f aca="false">TRUNC((Z14+MIN(AA14+AB14,10)+MIN(AC14+AD14,10)+MIN(AE14+AF14,10)+MIN(AG14+AH14,10))/5+(MAX(AA14+AB14-10,0)+MAX(AC14+AD14-10,0)+MAX(AE14+AF14-10,0)+MAX(AG14+AH14-10,0))/5*D14/10,2)</f>
        <v>5.1</v>
      </c>
      <c r="Z14" s="23" t="n">
        <v>9.7</v>
      </c>
      <c r="AA14" s="24" t="n">
        <v>8.5</v>
      </c>
      <c r="AB14" s="23"/>
      <c r="AC14" s="24"/>
      <c r="AD14" s="23"/>
      <c r="AE14" s="24" t="n">
        <v>7.3</v>
      </c>
      <c r="AF14" s="23"/>
      <c r="AG14" s="24"/>
      <c r="AH14" s="23"/>
    </row>
    <row r="15" customFormat="false" ht="13.8" hidden="false" customHeight="false" outlineLevel="0" collapsed="false">
      <c r="A15" s="20" t="s">
        <v>35</v>
      </c>
      <c r="B15" s="11" t="n">
        <v>6</v>
      </c>
      <c r="C15" s="12" t="n">
        <f aca="false">TRUNC(D15*$D$2+L15*$L$2+Y15*$Y$2,2)</f>
        <v>5.71</v>
      </c>
      <c r="D15" s="15" t="n">
        <f aca="false">TRUNC((G15*$G$2+MIN(MAX(E15,F15),10)*$E$2),2)</f>
        <v>5.88</v>
      </c>
      <c r="E15" s="21" t="n">
        <v>3.8</v>
      </c>
      <c r="G15" s="19" t="n">
        <f aca="false">TRUNC(MIN(H15+I15+J15+K15,10),2)</f>
        <v>9</v>
      </c>
      <c r="H15" s="21" t="n">
        <v>3</v>
      </c>
      <c r="I15" s="21" t="n">
        <v>2</v>
      </c>
      <c r="J15" s="21" t="n">
        <v>3</v>
      </c>
      <c r="K15" s="21" t="n">
        <v>1</v>
      </c>
      <c r="L15" s="19" t="n">
        <f aca="false">TRUNC(MIN(SUM(M15:X15)/12,10),2)</f>
        <v>6.66</v>
      </c>
      <c r="M15" s="22" t="n">
        <v>9.5</v>
      </c>
      <c r="N15" s="22" t="n">
        <v>9</v>
      </c>
      <c r="O15" s="22" t="n">
        <v>7</v>
      </c>
      <c r="P15" s="22" t="n">
        <v>9</v>
      </c>
      <c r="Q15" s="22" t="n">
        <v>10.5</v>
      </c>
      <c r="R15" s="22" t="n">
        <v>7</v>
      </c>
      <c r="S15" s="22" t="n">
        <v>11</v>
      </c>
      <c r="T15" s="22"/>
      <c r="U15" s="22" t="n">
        <v>8</v>
      </c>
      <c r="V15" s="22"/>
      <c r="W15" s="22" t="n">
        <v>9</v>
      </c>
      <c r="X15" s="22"/>
      <c r="Y15" s="19" t="n">
        <f aca="false">TRUNC((Z15+MIN(AA15+AB15,10)+MIN(AC15+AD15,10)+MIN(AE15+AF15,10)+MIN(AG15+AH15,10))/5+(MAX(AA15+AB15-10,0)+MAX(AC15+AD15-10,0)+MAX(AE15+AF15-10,0)+MAX(AG15+AH15-10,0))/5*D15/10,2)</f>
        <v>4.22</v>
      </c>
      <c r="Z15" s="23" t="n">
        <v>6.6</v>
      </c>
      <c r="AA15" s="24" t="n">
        <v>7.7</v>
      </c>
      <c r="AB15" s="23"/>
      <c r="AC15" s="24" t="n">
        <v>3.4</v>
      </c>
      <c r="AD15" s="23"/>
      <c r="AE15" s="24"/>
      <c r="AF15" s="23"/>
      <c r="AG15" s="24" t="n">
        <v>3.4</v>
      </c>
      <c r="AH15" s="23"/>
    </row>
    <row r="16" customFormat="false" ht="13.8" hidden="false" customHeight="false" outlineLevel="0" collapsed="false">
      <c r="A16" s="20" t="s">
        <v>35</v>
      </c>
      <c r="B16" s="11" t="n">
        <v>10</v>
      </c>
      <c r="C16" s="12" t="n">
        <f aca="false">TRUNC(D16*$D$2+L16*$L$2+Y16*$Y$2,2)</f>
        <v>10.92</v>
      </c>
      <c r="D16" s="15" t="n">
        <f aca="false">TRUNC((G16*$G$2+MIN(MAX(E16,F16),10)*$E$2),2)</f>
        <v>8.5</v>
      </c>
      <c r="E16" s="21" t="n">
        <v>7.5</v>
      </c>
      <c r="G16" s="19" t="n">
        <f aca="false">TRUNC(MIN(H16+I16+J16+K16,10),2)</f>
        <v>10</v>
      </c>
      <c r="H16" s="21" t="n">
        <v>3</v>
      </c>
      <c r="I16" s="21" t="n">
        <v>3</v>
      </c>
      <c r="J16" s="21" t="n">
        <v>2</v>
      </c>
      <c r="K16" s="21" t="n">
        <v>3</v>
      </c>
      <c r="L16" s="19" t="n">
        <f aca="false">TRUNC(MIN(SUM(M16:X16)/12,10),2)</f>
        <v>10</v>
      </c>
      <c r="M16" s="22" t="n">
        <v>11</v>
      </c>
      <c r="N16" s="22" t="n">
        <v>11</v>
      </c>
      <c r="O16" s="22" t="n">
        <v>11</v>
      </c>
      <c r="P16" s="22" t="n">
        <v>11</v>
      </c>
      <c r="Q16" s="22" t="n">
        <v>11</v>
      </c>
      <c r="R16" s="22" t="n">
        <v>11</v>
      </c>
      <c r="S16" s="22" t="n">
        <v>11</v>
      </c>
      <c r="T16" s="22" t="n">
        <v>11</v>
      </c>
      <c r="U16" s="22" t="n">
        <v>11</v>
      </c>
      <c r="V16" s="22" t="n">
        <v>11</v>
      </c>
      <c r="W16" s="22" t="n">
        <v>11</v>
      </c>
      <c r="X16" s="22" t="n">
        <v>11</v>
      </c>
      <c r="Y16" s="19" t="n">
        <f aca="false">TRUNC((Z16+MIN(AA16+AB16,10)+MIN(AC16+AD16,10)+MIN(AE16+AF16,10)+MIN(AG16+AH16,10))/5+(MAX(AA16+AB16-10,0)+MAX(AC16+AD16-10,0)+MAX(AE16+AF16-10,0)+MAX(AG16+AH16-10,0))/5*D16/10,2)</f>
        <v>11.34</v>
      </c>
      <c r="Z16" s="23" t="n">
        <v>9.7</v>
      </c>
      <c r="AA16" s="24" t="n">
        <v>9.8</v>
      </c>
      <c r="AB16" s="23"/>
      <c r="AC16" s="24" t="n">
        <v>10</v>
      </c>
      <c r="AD16" s="23" t="n">
        <v>8.5</v>
      </c>
      <c r="AE16" s="24" t="n">
        <v>10</v>
      </c>
      <c r="AF16" s="23"/>
      <c r="AG16" s="24" t="n">
        <v>10</v>
      </c>
      <c r="AH16" s="23"/>
    </row>
    <row r="17" customFormat="false" ht="13.8" hidden="false" customHeight="false" outlineLevel="0" collapsed="false">
      <c r="A17" s="20" t="s">
        <v>35</v>
      </c>
      <c r="B17" s="11" t="n">
        <v>10</v>
      </c>
      <c r="C17" s="12" t="n">
        <f aca="false">TRUNC(D17*$D$2+L17*$L$2+Y17*$Y$2,2)</f>
        <v>11.89</v>
      </c>
      <c r="D17" s="15" t="n">
        <f aca="false">TRUNC((G17*$G$2+MIN(MAX(E17,F17),10)*$E$2),2)</f>
        <v>8.68</v>
      </c>
      <c r="E17" s="21" t="n">
        <v>7.8</v>
      </c>
      <c r="G17" s="19" t="n">
        <f aca="false">TRUNC(MIN(H17+I17+J17+K17,10),2)</f>
        <v>10</v>
      </c>
      <c r="H17" s="21" t="n">
        <v>3</v>
      </c>
      <c r="I17" s="21" t="n">
        <v>3</v>
      </c>
      <c r="J17" s="21" t="n">
        <v>2</v>
      </c>
      <c r="K17" s="21" t="n">
        <v>2</v>
      </c>
      <c r="L17" s="19" t="n">
        <f aca="false">TRUNC(MIN(SUM(M17:X17)/12,10),2)</f>
        <v>10</v>
      </c>
      <c r="M17" s="22" t="n">
        <v>11</v>
      </c>
      <c r="N17" s="22" t="n">
        <v>11</v>
      </c>
      <c r="O17" s="22" t="n">
        <v>11</v>
      </c>
      <c r="P17" s="22" t="n">
        <v>11</v>
      </c>
      <c r="Q17" s="22" t="n">
        <v>11</v>
      </c>
      <c r="R17" s="22" t="n">
        <v>9</v>
      </c>
      <c r="S17" s="22" t="n">
        <v>11</v>
      </c>
      <c r="T17" s="22" t="n">
        <v>11</v>
      </c>
      <c r="U17" s="22" t="n">
        <v>11</v>
      </c>
      <c r="V17" s="22" t="n">
        <v>11</v>
      </c>
      <c r="W17" s="22" t="n">
        <v>9</v>
      </c>
      <c r="X17" s="22" t="n">
        <v>11</v>
      </c>
      <c r="Y17" s="19" t="n">
        <f aca="false">TRUNC((Z17+MIN(AA17+AB17,10)+MIN(AC17+AD17,10)+MIN(AE17+AF17,10)+MIN(AG17+AH17,10))/5+(MAX(AA17+AB17-10,0)+MAX(AC17+AD17-10,0)+MAX(AE17+AF17-10,0)+MAX(AG17+AH17-10,0))/5*D17/10,2)</f>
        <v>13.1</v>
      </c>
      <c r="Z17" s="23" t="n">
        <v>10</v>
      </c>
      <c r="AA17" s="24" t="n">
        <v>9.8</v>
      </c>
      <c r="AB17" s="23" t="n">
        <v>10</v>
      </c>
      <c r="AC17" s="24" t="n">
        <v>10</v>
      </c>
      <c r="AD17" s="23" t="n">
        <v>10</v>
      </c>
      <c r="AE17" s="24" t="n">
        <v>9.8</v>
      </c>
      <c r="AF17" s="23" t="n">
        <v>9.8</v>
      </c>
      <c r="AG17" s="24" t="n">
        <v>0</v>
      </c>
      <c r="AH17" s="23"/>
    </row>
    <row r="18" customFormat="false" ht="13.8" hidden="false" customHeight="false" outlineLevel="0" collapsed="false">
      <c r="A18" s="20" t="s">
        <v>35</v>
      </c>
      <c r="B18" s="11" t="n">
        <v>10</v>
      </c>
      <c r="C18" s="12" t="n">
        <f aca="false">TRUNC(D18*$D$2+L18*$L$2+Y18*$Y$2,2)</f>
        <v>11.45</v>
      </c>
      <c r="D18" s="15" t="n">
        <f aca="false">TRUNC((G18*$G$2+MIN(MAX(E18,F18),10)*$E$2),2)</f>
        <v>8.2</v>
      </c>
      <c r="E18" s="21" t="n">
        <v>7</v>
      </c>
      <c r="G18" s="19" t="n">
        <f aca="false">TRUNC(MIN(H18+I18+J18+K18,10),2)</f>
        <v>10</v>
      </c>
      <c r="H18" s="21" t="n">
        <v>1</v>
      </c>
      <c r="I18" s="21" t="n">
        <v>3</v>
      </c>
      <c r="J18" s="21" t="n">
        <v>3</v>
      </c>
      <c r="K18" s="21" t="n">
        <v>3</v>
      </c>
      <c r="L18" s="19" t="n">
        <f aca="false">TRUNC(MIN(SUM(M18:X18)/12,10),2)</f>
        <v>9.58</v>
      </c>
      <c r="M18" s="22" t="n">
        <v>11</v>
      </c>
      <c r="N18" s="22" t="n">
        <v>11</v>
      </c>
      <c r="O18" s="22" t="n">
        <v>10</v>
      </c>
      <c r="P18" s="22" t="n">
        <v>11</v>
      </c>
      <c r="Q18" s="22" t="n">
        <v>9</v>
      </c>
      <c r="R18" s="22" t="n">
        <v>8</v>
      </c>
      <c r="S18" s="22" t="n">
        <v>11</v>
      </c>
      <c r="T18" s="22" t="n">
        <v>11</v>
      </c>
      <c r="U18" s="22" t="n">
        <v>11</v>
      </c>
      <c r="V18" s="22" t="n">
        <v>11</v>
      </c>
      <c r="W18" s="22" t="n">
        <v>11</v>
      </c>
      <c r="X18" s="22"/>
      <c r="Y18" s="19" t="n">
        <f aca="false">TRUNC((Z18+MIN(AA18+AB18,10)+MIN(AC18+AD18,10)+MIN(AE18+AF18,10)+MIN(AG18+AH18,10))/5+(MAX(AA18+AB18-10,0)+MAX(AC18+AD18-10,0)+MAX(AE18+AF18-10,0)+MAX(AG18+AH18-10,0))/5*D18/10,2)</f>
        <v>12.8</v>
      </c>
      <c r="Z18" s="23" t="n">
        <v>7.9</v>
      </c>
      <c r="AA18" s="24" t="n">
        <v>9.9</v>
      </c>
      <c r="AB18" s="23" t="n">
        <v>10</v>
      </c>
      <c r="AC18" s="24" t="n">
        <v>9.8</v>
      </c>
      <c r="AD18" s="23" t="n">
        <v>9.7</v>
      </c>
      <c r="AE18" s="24" t="n">
        <v>9.9</v>
      </c>
      <c r="AF18" s="23" t="n">
        <v>9.9</v>
      </c>
      <c r="AG18" s="24"/>
      <c r="AH18" s="23" t="n">
        <v>2.2</v>
      </c>
    </row>
    <row r="19" customFormat="false" ht="13.8" hidden="false" customHeight="false" outlineLevel="0" collapsed="false">
      <c r="A19" s="20" t="s">
        <v>35</v>
      </c>
      <c r="B19" s="11" t="s">
        <v>36</v>
      </c>
      <c r="C19" s="12" t="n">
        <f aca="false">TRUNC(D19*$D$2+L19*$L$2+Y19*$Y$2,2)</f>
        <v>1.45</v>
      </c>
      <c r="D19" s="15" t="n">
        <f aca="false">TRUNC((G19*$G$2+MIN(MAX(E19,F19),10)*$E$2),2)</f>
        <v>1.2</v>
      </c>
      <c r="E19" s="21"/>
      <c r="G19" s="19" t="n">
        <f aca="false">TRUNC(MIN(H19+I19+J19+K19,10),2)</f>
        <v>3</v>
      </c>
      <c r="H19" s="21" t="n">
        <v>1</v>
      </c>
      <c r="I19" s="21" t="n">
        <v>2</v>
      </c>
      <c r="J19" s="21" t="n">
        <v>0</v>
      </c>
      <c r="K19" s="21"/>
      <c r="L19" s="19" t="n">
        <f aca="false">TRUNC(MIN(SUM(M19:X19)/12,10),2)</f>
        <v>5.7</v>
      </c>
      <c r="M19" s="22" t="n">
        <v>9</v>
      </c>
      <c r="N19" s="22" t="n">
        <v>11</v>
      </c>
      <c r="O19" s="22" t="n">
        <v>10.5</v>
      </c>
      <c r="P19" s="22" t="n">
        <v>11</v>
      </c>
      <c r="Q19" s="22" t="n">
        <v>8</v>
      </c>
      <c r="R19" s="22"/>
      <c r="S19" s="22" t="n">
        <v>11</v>
      </c>
      <c r="T19" s="22" t="n">
        <v>8</v>
      </c>
      <c r="U19" s="22"/>
      <c r="V19" s="22"/>
      <c r="W19" s="22"/>
      <c r="X19" s="22"/>
      <c r="Y19" s="19" t="n">
        <f aca="false">TRUNC((Z19+MIN(AA19+AB19,10)+MIN(AC19+AD19,10)+MIN(AE19+AF19,10)+MIN(AG19+AH19,10))/5+(MAX(AA19+AB19-10,0)+MAX(AC19+AD19-10,0)+MAX(AE19+AF19-10,0)+MAX(AG19+AH19-10,0))/5*D19/10,2)</f>
        <v>0.56</v>
      </c>
      <c r="Z19" s="23" t="n">
        <v>2.8</v>
      </c>
      <c r="AA19" s="24"/>
      <c r="AB19" s="23"/>
      <c r="AC19" s="24"/>
      <c r="AD19" s="23"/>
      <c r="AE19" s="24" t="n">
        <v>0</v>
      </c>
      <c r="AF19" s="23"/>
      <c r="AG19" s="24"/>
      <c r="AH19" s="23"/>
    </row>
    <row r="20" customFormat="false" ht="13.8" hidden="false" customHeight="false" outlineLevel="0" collapsed="false">
      <c r="A20" s="20" t="s">
        <v>35</v>
      </c>
      <c r="B20" s="11" t="n">
        <v>7</v>
      </c>
      <c r="C20" s="12" t="n">
        <f aca="false">TRUNC(D20*$D$2+L20*$L$2+Y20*$Y$2,2)</f>
        <v>6.49</v>
      </c>
      <c r="D20" s="15" t="n">
        <f aca="false">TRUNC((G20*$G$2+MIN(MAX(E20,F20),10)*$E$2),2)</f>
        <v>6.46</v>
      </c>
      <c r="E20" s="21" t="n">
        <v>6.1</v>
      </c>
      <c r="G20" s="19" t="n">
        <f aca="false">TRUNC(MIN(H20+I20+J20+K20,10),2)</f>
        <v>7</v>
      </c>
      <c r="H20" s="21" t="n">
        <v>2</v>
      </c>
      <c r="I20" s="21" t="n">
        <v>0</v>
      </c>
      <c r="J20" s="21" t="n">
        <v>2</v>
      </c>
      <c r="K20" s="21" t="n">
        <v>3</v>
      </c>
      <c r="L20" s="19" t="n">
        <f aca="false">TRUNC(MIN(SUM(M20:X20)/12,10),2)</f>
        <v>8.08</v>
      </c>
      <c r="M20" s="22" t="n">
        <v>11</v>
      </c>
      <c r="N20" s="22" t="n">
        <v>7</v>
      </c>
      <c r="O20" s="22"/>
      <c r="P20" s="22" t="n">
        <v>9</v>
      </c>
      <c r="Q20" s="22" t="n">
        <v>11</v>
      </c>
      <c r="R20" s="22" t="n">
        <v>7</v>
      </c>
      <c r="S20" s="22" t="n">
        <v>11</v>
      </c>
      <c r="T20" s="22" t="n">
        <v>10</v>
      </c>
      <c r="U20" s="22" t="n">
        <v>9</v>
      </c>
      <c r="V20" s="22" t="n">
        <v>11</v>
      </c>
      <c r="W20" s="22" t="n">
        <v>11</v>
      </c>
      <c r="X20" s="22"/>
      <c r="Y20" s="19" t="n">
        <f aca="false">TRUNC((Z20+MIN(AA20+AB20,10)+MIN(AC20+AD20,10)+MIN(AE20+AF20,10)+MIN(AG20+AH20,10))/5+(MAX(AA20+AB20-10,0)+MAX(AC20+AD20-10,0)+MAX(AE20+AF20-10,0)+MAX(AG20+AH20-10,0))/5*D20/10,2)</f>
        <v>4.92</v>
      </c>
      <c r="Z20" s="23" t="n">
        <v>9.6</v>
      </c>
      <c r="AA20" s="24" t="n">
        <v>9.3</v>
      </c>
      <c r="AB20" s="23"/>
      <c r="AC20" s="24" t="n">
        <v>5.7</v>
      </c>
      <c r="AD20" s="23"/>
      <c r="AE20" s="24"/>
      <c r="AF20" s="23"/>
      <c r="AG20" s="24"/>
      <c r="AH20" s="23"/>
    </row>
    <row r="21" customFormat="false" ht="13.8" hidden="false" customHeight="false" outlineLevel="0" collapsed="false">
      <c r="A21" s="20" t="s">
        <v>35</v>
      </c>
      <c r="B21" s="11" t="n">
        <v>7</v>
      </c>
      <c r="C21" s="12" t="n">
        <f aca="false">TRUNC(D21*$D$2+L21*$L$2+Y21*$Y$2,2)</f>
        <v>7.39</v>
      </c>
      <c r="D21" s="15" t="n">
        <f aca="false">TRUNC((G21*$G$2+MIN(MAX(E21,F21),10)*$E$2),2)</f>
        <v>6.06</v>
      </c>
      <c r="E21" s="21" t="n">
        <v>6.1</v>
      </c>
      <c r="G21" s="19" t="n">
        <f aca="false">TRUNC(MIN(H21+I21+J21+K21,10),2)</f>
        <v>6</v>
      </c>
      <c r="H21" s="21" t="n">
        <v>3</v>
      </c>
      <c r="I21" s="21" t="n">
        <v>3</v>
      </c>
      <c r="J21" s="21" t="n">
        <v>0</v>
      </c>
      <c r="K21" s="21" t="n">
        <v>0</v>
      </c>
      <c r="L21" s="19" t="n">
        <f aca="false">TRUNC(MIN(SUM(M21:X21)/12,10),2)</f>
        <v>10</v>
      </c>
      <c r="M21" s="22" t="n">
        <v>11</v>
      </c>
      <c r="N21" s="22" t="n">
        <v>11</v>
      </c>
      <c r="O21" s="22" t="n">
        <v>11</v>
      </c>
      <c r="P21" s="22" t="n">
        <v>11</v>
      </c>
      <c r="Q21" s="22" t="n">
        <v>11</v>
      </c>
      <c r="R21" s="22" t="n">
        <v>9</v>
      </c>
      <c r="S21" s="22" t="n">
        <v>11</v>
      </c>
      <c r="T21" s="22" t="n">
        <v>11</v>
      </c>
      <c r="U21" s="22" t="n">
        <v>11</v>
      </c>
      <c r="V21" s="22" t="n">
        <v>11</v>
      </c>
      <c r="W21" s="22" t="n">
        <v>9</v>
      </c>
      <c r="X21" s="22" t="n">
        <v>11</v>
      </c>
      <c r="Y21" s="19" t="n">
        <f aca="false">TRUNC((Z21+MIN(AA21+AB21,10)+MIN(AC21+AD21,10)+MIN(AE21+AF21,10)+MIN(AG21+AH21,10))/5+(MAX(AA21+AB21-10,0)+MAX(AC21+AD21-10,0)+MAX(AE21+AF21-10,0)+MAX(AG21+AH21-10,0))/5*D21/10,2)</f>
        <v>6.72</v>
      </c>
      <c r="Z21" s="23" t="n">
        <v>9.6</v>
      </c>
      <c r="AA21" s="24" t="n">
        <v>9.8</v>
      </c>
      <c r="AB21" s="23"/>
      <c r="AC21" s="24" t="n">
        <v>9.5</v>
      </c>
      <c r="AD21" s="23"/>
      <c r="AE21" s="24" t="n">
        <v>4.7</v>
      </c>
      <c r="AF21" s="23"/>
      <c r="AG21" s="24"/>
      <c r="AH21" s="23"/>
    </row>
    <row r="22" customFormat="false" ht="13.8" hidden="false" customHeight="false" outlineLevel="0" collapsed="false">
      <c r="A22" s="20" t="s">
        <v>35</v>
      </c>
      <c r="B22" s="11" t="n">
        <v>4</v>
      </c>
      <c r="C22" s="12" t="n">
        <f aca="false">TRUNC(D22*$D$2+L22*$L$2+Y22*$Y$2,2)</f>
        <v>4.23</v>
      </c>
      <c r="D22" s="15" t="n">
        <f aca="false">TRUNC((G22*$G$2+MIN(MAX(E22,F22),10)*$E$2),2)</f>
        <v>4.18</v>
      </c>
      <c r="E22" s="21" t="n">
        <v>4.3</v>
      </c>
      <c r="F22" s="25" t="n">
        <v>2.8</v>
      </c>
      <c r="G22" s="19" t="n">
        <f aca="false">TRUNC(MIN(H22+I22+J22+K22,10),2)</f>
        <v>4</v>
      </c>
      <c r="H22" s="21" t="n">
        <v>0</v>
      </c>
      <c r="I22" s="21" t="n">
        <v>1</v>
      </c>
      <c r="J22" s="21" t="n">
        <v>2</v>
      </c>
      <c r="K22" s="21" t="n">
        <v>1</v>
      </c>
      <c r="L22" s="19" t="n">
        <f aca="false">TRUNC(MIN(SUM(M22:X22)/12,10),2)</f>
        <v>9.29</v>
      </c>
      <c r="M22" s="22" t="n">
        <v>11</v>
      </c>
      <c r="N22" s="22" t="n">
        <v>9</v>
      </c>
      <c r="O22" s="22" t="n">
        <v>9.5</v>
      </c>
      <c r="P22" s="22" t="n">
        <v>9</v>
      </c>
      <c r="Q22" s="22" t="n">
        <v>9</v>
      </c>
      <c r="R22" s="22" t="n">
        <v>8</v>
      </c>
      <c r="S22" s="22" t="n">
        <v>11</v>
      </c>
      <c r="T22" s="22" t="n">
        <v>9</v>
      </c>
      <c r="U22" s="22" t="n">
        <v>9</v>
      </c>
      <c r="V22" s="22" t="n">
        <v>11</v>
      </c>
      <c r="W22" s="22" t="n">
        <v>7</v>
      </c>
      <c r="X22" s="22" t="n">
        <v>9</v>
      </c>
      <c r="Y22" s="19" t="n">
        <f aca="false">TRUNC((Z22+MIN(AA22+AB22,10)+MIN(AC22+AD22,10)+MIN(AE22+AF22,10)+MIN(AG22+AH22,10))/5+(MAX(AA22+AB22-10,0)+MAX(AC22+AD22-10,0)+MAX(AE22+AF22-10,0)+MAX(AG22+AH22-10,0))/5*D22/10,2)</f>
        <v>2.44</v>
      </c>
      <c r="Z22" s="23" t="n">
        <v>4.2</v>
      </c>
      <c r="AA22" s="24" t="n">
        <v>8</v>
      </c>
      <c r="AB22" s="23"/>
      <c r="AC22" s="24"/>
      <c r="AD22" s="23"/>
      <c r="AE22" s="24"/>
      <c r="AF22" s="23"/>
      <c r="AG22" s="24"/>
      <c r="AH22" s="23"/>
    </row>
    <row r="23" customFormat="false" ht="13.8" hidden="false" customHeight="false" outlineLevel="0" collapsed="false">
      <c r="A23" s="20" t="s">
        <v>35</v>
      </c>
      <c r="B23" s="11" t="s">
        <v>36</v>
      </c>
      <c r="C23" s="12" t="n">
        <f aca="false">TRUNC(D23*$D$2+L23*$L$2+Y23*$Y$2,2)</f>
        <v>4.01</v>
      </c>
      <c r="D23" s="15" t="n">
        <f aca="false">TRUNC((G23*$G$2+MIN(MAX(E23,F23),10)*$E$2),2)</f>
        <v>2</v>
      </c>
      <c r="E23" s="21"/>
      <c r="G23" s="19" t="n">
        <f aca="false">TRUNC(MIN(H23+I23+J23+K23,10),2)</f>
        <v>5</v>
      </c>
      <c r="H23" s="21" t="n">
        <v>2</v>
      </c>
      <c r="I23" s="21"/>
      <c r="J23" s="21" t="n">
        <v>2</v>
      </c>
      <c r="K23" s="21" t="n">
        <v>1</v>
      </c>
      <c r="L23" s="19" t="n">
        <f aca="false">TRUNC(MIN(SUM(M23:X23)/12,10),2)</f>
        <v>9.16</v>
      </c>
      <c r="M23" s="22" t="n">
        <v>11</v>
      </c>
      <c r="N23" s="22" t="n">
        <v>11</v>
      </c>
      <c r="O23" s="22" t="n">
        <v>11</v>
      </c>
      <c r="P23" s="22" t="n">
        <v>11</v>
      </c>
      <c r="Q23" s="22" t="n">
        <v>11</v>
      </c>
      <c r="R23" s="22" t="n">
        <v>11</v>
      </c>
      <c r="S23" s="22" t="n">
        <v>11</v>
      </c>
      <c r="T23" s="22" t="n">
        <v>11</v>
      </c>
      <c r="U23" s="22" t="n">
        <v>11</v>
      </c>
      <c r="V23" s="22" t="n">
        <v>11</v>
      </c>
      <c r="W23" s="22"/>
      <c r="X23" s="22"/>
      <c r="Y23" s="19" t="n">
        <f aca="false">TRUNC((Z23+MIN(AA23+AB23,10)+MIN(AC23+AD23,10)+MIN(AE23+AF23,10)+MIN(AG23+AH23,10))/5+(MAX(AA23+AB23-10,0)+MAX(AC23+AD23-10,0)+MAX(AE23+AF23-10,0)+MAX(AG23+AH23-10,0))/5*D23/10,2)</f>
        <v>4.2</v>
      </c>
      <c r="Z23" s="23" t="n">
        <v>9.4</v>
      </c>
      <c r="AA23" s="24" t="n">
        <v>9.3</v>
      </c>
      <c r="AB23" s="23"/>
      <c r="AC23" s="24"/>
      <c r="AD23" s="23"/>
      <c r="AE23" s="24" t="n">
        <v>2.3</v>
      </c>
      <c r="AF23" s="23"/>
      <c r="AG23" s="24"/>
      <c r="AH23" s="23"/>
    </row>
    <row r="24" customFormat="false" ht="13.8" hidden="false" customHeight="false" outlineLevel="0" collapsed="false">
      <c r="A24" s="20" t="s">
        <v>35</v>
      </c>
      <c r="B24" s="11" t="n">
        <v>10</v>
      </c>
      <c r="C24" s="12" t="n">
        <f aca="false">TRUNC(D24*$D$2+L24*$L$2+Y24*$Y$2,2)</f>
        <v>9.8</v>
      </c>
      <c r="D24" s="15" t="n">
        <f aca="false">TRUNC((G24*$G$2+MIN(MAX(E24,F24),10)*$E$2),2)</f>
        <v>9.16</v>
      </c>
      <c r="E24" s="21" t="n">
        <v>8.6</v>
      </c>
      <c r="G24" s="19" t="n">
        <f aca="false">TRUNC(MIN(H24+I24+J24+K24,10),2)</f>
        <v>10</v>
      </c>
      <c r="H24" s="21" t="n">
        <v>3</v>
      </c>
      <c r="I24" s="21" t="n">
        <v>3</v>
      </c>
      <c r="J24" s="21" t="n">
        <v>3</v>
      </c>
      <c r="K24" s="21" t="n">
        <v>3</v>
      </c>
      <c r="L24" s="19" t="n">
        <f aca="false">TRUNC(MIN(SUM(M24:X24)/12,10),2)</f>
        <v>10</v>
      </c>
      <c r="M24" s="22" t="n">
        <v>11</v>
      </c>
      <c r="N24" s="22" t="n">
        <v>11</v>
      </c>
      <c r="O24" s="22" t="n">
        <v>11</v>
      </c>
      <c r="P24" s="22" t="n">
        <v>11</v>
      </c>
      <c r="Q24" s="22" t="n">
        <v>11</v>
      </c>
      <c r="R24" s="22" t="n">
        <v>9</v>
      </c>
      <c r="S24" s="22" t="n">
        <v>11</v>
      </c>
      <c r="T24" s="22" t="n">
        <v>11</v>
      </c>
      <c r="U24" s="22" t="n">
        <v>11</v>
      </c>
      <c r="V24" s="22" t="n">
        <v>11</v>
      </c>
      <c r="W24" s="22" t="n">
        <v>9</v>
      </c>
      <c r="X24" s="22" t="n">
        <v>9</v>
      </c>
      <c r="Y24" s="19" t="n">
        <f aca="false">TRUNC((Z24+MIN(AA24+AB24,10)+MIN(AC24+AD24,10)+MIN(AE24+AF24,10)+MIN(AG24+AH24,10))/5+(MAX(AA24+AB24-10,0)+MAX(AC24+AD24-10,0)+MAX(AE24+AF24-10,0)+MAX(AG24+AH24-10,0))/5*D24/10,2)</f>
        <v>8.45</v>
      </c>
      <c r="Z24" s="23" t="n">
        <v>9.3</v>
      </c>
      <c r="AA24" s="24" t="n">
        <v>9.8</v>
      </c>
      <c r="AB24" s="23"/>
      <c r="AC24" s="24" t="n">
        <v>8.7</v>
      </c>
      <c r="AD24" s="23"/>
      <c r="AE24" s="24" t="n">
        <v>8.8</v>
      </c>
      <c r="AF24" s="23" t="n">
        <v>6.1</v>
      </c>
      <c r="AG24" s="24"/>
      <c r="AH24" s="23"/>
    </row>
    <row r="25" customFormat="false" ht="13.8" hidden="false" customHeight="false" outlineLevel="0" collapsed="false">
      <c r="A25" s="20" t="s">
        <v>35</v>
      </c>
      <c r="B25" s="11" t="n">
        <v>10</v>
      </c>
      <c r="C25" s="12" t="n">
        <f aca="false">TRUNC(D25*$D$2+L25*$L$2+Y25*$Y$2,2)</f>
        <v>11.9</v>
      </c>
      <c r="D25" s="15" t="n">
        <f aca="false">TRUNC((G25*$G$2+MIN(MAX(E25,F25),10)*$E$2),2)</f>
        <v>7.46</v>
      </c>
      <c r="E25" s="21" t="n">
        <v>7.1</v>
      </c>
      <c r="G25" s="19" t="n">
        <f aca="false">TRUNC(MIN(H25+I25+J25+K25,10),2)</f>
        <v>8</v>
      </c>
      <c r="H25" s="21" t="n">
        <v>2</v>
      </c>
      <c r="I25" s="21" t="n">
        <v>1</v>
      </c>
      <c r="J25" s="21" t="n">
        <v>2</v>
      </c>
      <c r="K25" s="21" t="n">
        <v>3</v>
      </c>
      <c r="L25" s="19" t="n">
        <f aca="false">TRUNC(MIN(SUM(M25:X25)/12,10),2)</f>
        <v>10</v>
      </c>
      <c r="M25" s="22" t="n">
        <v>11</v>
      </c>
      <c r="N25" s="22" t="n">
        <v>11</v>
      </c>
      <c r="O25" s="22" t="n">
        <v>11</v>
      </c>
      <c r="P25" s="22" t="n">
        <v>11</v>
      </c>
      <c r="Q25" s="22" t="n">
        <v>9</v>
      </c>
      <c r="R25" s="22" t="n">
        <v>9</v>
      </c>
      <c r="S25" s="22" t="n">
        <v>11</v>
      </c>
      <c r="T25" s="22" t="n">
        <v>11</v>
      </c>
      <c r="U25" s="22" t="n">
        <v>11</v>
      </c>
      <c r="V25" s="22" t="n">
        <v>11</v>
      </c>
      <c r="W25" s="22" t="n">
        <v>9</v>
      </c>
      <c r="X25" s="22" t="n">
        <v>9</v>
      </c>
      <c r="Y25" s="19" t="n">
        <f aca="false">TRUNC((Z25+MIN(AA25+AB25,10)+MIN(AC25+AD25,10)+MIN(AE25+AF25,10)+MIN(AG25+AH25,10))/5+(MAX(AA25+AB25-10,0)+MAX(AC25+AD25-10,0)+MAX(AE25+AF25-10,0)+MAX(AG25+AH25-10,0))/5*D25/10,2)</f>
        <v>14.34</v>
      </c>
      <c r="Z25" s="23" t="n">
        <v>9.7</v>
      </c>
      <c r="AA25" s="24" t="n">
        <v>9.7</v>
      </c>
      <c r="AB25" s="23" t="n">
        <v>10</v>
      </c>
      <c r="AC25" s="24" t="n">
        <v>9.9</v>
      </c>
      <c r="AD25" s="23" t="n">
        <v>9.9</v>
      </c>
      <c r="AE25" s="24" t="n">
        <v>10</v>
      </c>
      <c r="AF25" s="23" t="n">
        <v>10</v>
      </c>
      <c r="AG25" s="24" t="n">
        <v>10</v>
      </c>
      <c r="AH25" s="23"/>
    </row>
    <row r="26" customFormat="false" ht="13.8" hidden="false" customHeight="false" outlineLevel="0" collapsed="false">
      <c r="A26" s="20" t="s">
        <v>35</v>
      </c>
      <c r="B26" s="11" t="n">
        <v>9</v>
      </c>
      <c r="C26" s="12" t="n">
        <f aca="false">TRUNC(D26*$D$2+L26*$L$2+Y26*$Y$2,2)</f>
        <v>8.9</v>
      </c>
      <c r="D26" s="15" t="n">
        <f aca="false">TRUNC((G26*$G$2+MIN(MAX(E26,F26),10)*$E$2),2)</f>
        <v>8.28</v>
      </c>
      <c r="E26" s="21" t="n">
        <v>7.8</v>
      </c>
      <c r="G26" s="19" t="n">
        <f aca="false">TRUNC(MIN(H26+I26+J26+K26,10),2)</f>
        <v>9</v>
      </c>
      <c r="H26" s="21" t="n">
        <v>2</v>
      </c>
      <c r="I26" s="21" t="n">
        <v>3</v>
      </c>
      <c r="J26" s="21" t="n">
        <v>1</v>
      </c>
      <c r="K26" s="21" t="n">
        <v>3</v>
      </c>
      <c r="L26" s="19" t="n">
        <f aca="false">TRUNC(MIN(SUM(M26:X26)/12,10),2)</f>
        <v>10</v>
      </c>
      <c r="M26" s="22" t="n">
        <v>11</v>
      </c>
      <c r="N26" s="22" t="n">
        <v>11</v>
      </c>
      <c r="O26" s="22" t="n">
        <v>11</v>
      </c>
      <c r="P26" s="22" t="n">
        <v>11</v>
      </c>
      <c r="Q26" s="22" t="n">
        <v>11</v>
      </c>
      <c r="R26" s="22" t="n">
        <v>9</v>
      </c>
      <c r="S26" s="22" t="n">
        <v>11</v>
      </c>
      <c r="T26" s="22" t="n">
        <v>11</v>
      </c>
      <c r="U26" s="22" t="n">
        <v>11</v>
      </c>
      <c r="V26" s="22" t="n">
        <v>11</v>
      </c>
      <c r="W26" s="22" t="n">
        <v>11</v>
      </c>
      <c r="X26" s="22" t="n">
        <v>11</v>
      </c>
      <c r="Y26" s="19" t="n">
        <f aca="false">TRUNC((Z26+MIN(AA26+AB26,10)+MIN(AC26+AD26,10)+MIN(AE26+AF26,10)+MIN(AG26+AH26,10))/5+(MAX(AA26+AB26-10,0)+MAX(AC26+AD26-10,0)+MAX(AE26+AF26-10,0)+MAX(AG26+AH26-10,0))/5*D26/10,2)</f>
        <v>7.52</v>
      </c>
      <c r="Z26" s="23" t="n">
        <v>7.8</v>
      </c>
      <c r="AA26" s="24" t="n">
        <v>10</v>
      </c>
      <c r="AB26" s="23"/>
      <c r="AC26" s="24" t="n">
        <v>9.9</v>
      </c>
      <c r="AD26" s="23"/>
      <c r="AE26" s="24" t="n">
        <v>9.9</v>
      </c>
      <c r="AF26" s="23"/>
      <c r="AG26" s="24"/>
      <c r="AH26" s="23"/>
    </row>
    <row r="27" customFormat="false" ht="13.8" hidden="false" customHeight="false" outlineLevel="0" collapsed="false">
      <c r="A27" s="20" t="s">
        <v>35</v>
      </c>
      <c r="B27" s="11" t="s">
        <v>36</v>
      </c>
      <c r="C27" s="12" t="n">
        <f aca="false">TRUNC(D27*$D$2+L27*$L$2+Y27*$Y$2,2)</f>
        <v>0</v>
      </c>
      <c r="D27" s="15" t="n">
        <f aca="false">TRUNC((G27*$G$2+MIN(MAX(E27,F27),10)*$E$2),2)</f>
        <v>0</v>
      </c>
      <c r="E27" s="21"/>
      <c r="G27" s="19" t="n">
        <f aca="false">TRUNC(MIN(H27+I27+J27+K27,10),2)</f>
        <v>0</v>
      </c>
      <c r="H27" s="21"/>
      <c r="I27" s="21"/>
      <c r="J27" s="21"/>
      <c r="K27" s="21"/>
      <c r="L27" s="19" t="n">
        <f aca="false">TRUNC(MIN(SUM(M27:X27)/12,10),2)</f>
        <v>0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19" t="n">
        <f aca="false">TRUNC((Z27+MIN(AA27+AB27,10)+MIN(AC27+AD27,10)+MIN(AE27+AF27,10)+MIN(AG27+AH27,10))/5+(MAX(AA27+AB27-10,0)+MAX(AC27+AD27-10,0)+MAX(AE27+AF27-10,0)+MAX(AG27+AH27-10,0))/5*D27/10,2)</f>
        <v>0</v>
      </c>
      <c r="Z27" s="23"/>
      <c r="AA27" s="24"/>
      <c r="AB27" s="23"/>
      <c r="AC27" s="24"/>
      <c r="AD27" s="23"/>
      <c r="AE27" s="24"/>
      <c r="AF27" s="23"/>
      <c r="AG27" s="24"/>
      <c r="AH27" s="23"/>
    </row>
    <row r="28" customFormat="false" ht="13.8" hidden="false" customHeight="false" outlineLevel="0" collapsed="false">
      <c r="A28" s="20" t="s">
        <v>37</v>
      </c>
      <c r="B28" s="11" t="n">
        <v>7</v>
      </c>
      <c r="C28" s="12" t="n">
        <f aca="false">TRUNC(D28*$D$2+L28*$L$2+Y28*$Y$2,2)</f>
        <v>6.66</v>
      </c>
      <c r="D28" s="15" t="n">
        <f aca="false">TRUNC((G28*$G$2+MIN(MAX(E28,F28),10)*$E$2),2)</f>
        <v>6.26</v>
      </c>
      <c r="E28" s="21" t="n">
        <v>5.1</v>
      </c>
      <c r="G28" s="19" t="n">
        <f aca="false">TRUNC(MIN(H28+I28+J28+K28,10),2)</f>
        <v>8</v>
      </c>
      <c r="H28" s="21" t="n">
        <v>3</v>
      </c>
      <c r="I28" s="21" t="n">
        <v>2</v>
      </c>
      <c r="J28" s="21" t="n">
        <v>1</v>
      </c>
      <c r="K28" s="21" t="n">
        <v>2</v>
      </c>
      <c r="L28" s="19" t="n">
        <f aca="false">TRUNC(MIN(SUM(M28:X28)/12,10),2)</f>
        <v>9.79</v>
      </c>
      <c r="M28" s="22" t="n">
        <v>11</v>
      </c>
      <c r="N28" s="22" t="n">
        <v>11</v>
      </c>
      <c r="O28" s="22" t="n">
        <v>11</v>
      </c>
      <c r="P28" s="22" t="n">
        <v>9</v>
      </c>
      <c r="Q28" s="22" t="n">
        <v>11</v>
      </c>
      <c r="R28" s="22" t="n">
        <v>7.5</v>
      </c>
      <c r="S28" s="22" t="n">
        <v>11</v>
      </c>
      <c r="T28" s="22" t="n">
        <v>11</v>
      </c>
      <c r="U28" s="22" t="n">
        <v>7</v>
      </c>
      <c r="V28" s="22" t="n">
        <v>11</v>
      </c>
      <c r="W28" s="22" t="n">
        <v>7</v>
      </c>
      <c r="X28" s="22" t="n">
        <v>10</v>
      </c>
      <c r="Y28" s="19" t="n">
        <f aca="false">TRUNC((Z28+MIN(AA28+AB28,10)+MIN(AC28+AD28,10)+MIN(AE28+AF28,10)+MIN(AG28+AH28,10))/5+(MAX(AA28+AB28-10,0)+MAX(AC28+AD28-10,0)+MAX(AE28+AF28-10,0)+MAX(AG28+AH28-10,0))/5*D28/10,2)</f>
        <v>5.12</v>
      </c>
      <c r="Z28" s="23" t="n">
        <v>6.1</v>
      </c>
      <c r="AA28" s="24" t="n">
        <v>9.9</v>
      </c>
      <c r="AB28" s="23" t="n">
        <v>3.8</v>
      </c>
      <c r="AC28" s="24" t="n">
        <v>7.2</v>
      </c>
      <c r="AD28" s="23"/>
      <c r="AE28" s="24"/>
      <c r="AF28" s="23"/>
      <c r="AG28" s="24"/>
      <c r="AH28" s="23"/>
    </row>
    <row r="29" customFormat="false" ht="13.8" hidden="false" customHeight="false" outlineLevel="0" collapsed="false">
      <c r="A29" s="20" t="s">
        <v>37</v>
      </c>
      <c r="B29" s="11" t="n">
        <v>7</v>
      </c>
      <c r="C29" s="12" t="n">
        <f aca="false">TRUNC(D29*$D$2+L29*$L$2+Y29*$Y$2,2)</f>
        <v>7.12</v>
      </c>
      <c r="D29" s="15" t="n">
        <f aca="false">TRUNC((G29*$G$2+MIN(MAX(E29,F29),10)*$E$2),2)</f>
        <v>5.68</v>
      </c>
      <c r="E29" s="21" t="n">
        <v>4.8</v>
      </c>
      <c r="G29" s="19" t="n">
        <f aca="false">TRUNC(MIN(H29+I29+J29+K29,10),2)</f>
        <v>7</v>
      </c>
      <c r="H29" s="21" t="n">
        <v>1</v>
      </c>
      <c r="I29" s="21" t="n">
        <v>2</v>
      </c>
      <c r="J29" s="21" t="n">
        <v>2</v>
      </c>
      <c r="K29" s="21" t="n">
        <v>2</v>
      </c>
      <c r="L29" s="19" t="n">
        <f aca="false">TRUNC(MIN(SUM(M29:X29)/12,10),2)</f>
        <v>9.54</v>
      </c>
      <c r="M29" s="22" t="n">
        <v>9.5</v>
      </c>
      <c r="N29" s="22" t="n">
        <v>9</v>
      </c>
      <c r="O29" s="22" t="n">
        <v>9.5</v>
      </c>
      <c r="P29" s="22" t="n">
        <v>9</v>
      </c>
      <c r="Q29" s="22" t="n">
        <v>11</v>
      </c>
      <c r="R29" s="22" t="n">
        <v>7.5</v>
      </c>
      <c r="S29" s="22" t="n">
        <v>11</v>
      </c>
      <c r="T29" s="22" t="n">
        <v>11</v>
      </c>
      <c r="U29" s="22" t="n">
        <v>9</v>
      </c>
      <c r="V29" s="22" t="n">
        <v>11</v>
      </c>
      <c r="W29" s="22" t="n">
        <v>7</v>
      </c>
      <c r="X29" s="22" t="n">
        <v>10</v>
      </c>
      <c r="Y29" s="19" t="n">
        <f aca="false">TRUNC((Z29+MIN(AA29+AB29,10)+MIN(AC29+AD29,10)+MIN(AE29+AF29,10)+MIN(AG29+AH29,10))/5+(MAX(AA29+AB29-10,0)+MAX(AC29+AD29-10,0)+MAX(AE29+AF29-10,0)+MAX(AG29+AH29-10,0))/5*D29/10,2)</f>
        <v>6.67</v>
      </c>
      <c r="Z29" s="23" t="n">
        <v>8.5</v>
      </c>
      <c r="AA29" s="24" t="n">
        <v>9</v>
      </c>
      <c r="AB29" s="23" t="n">
        <v>6.8</v>
      </c>
      <c r="AC29" s="24" t="n">
        <v>8.5</v>
      </c>
      <c r="AD29" s="23" t="n">
        <v>4.3</v>
      </c>
      <c r="AE29" s="24"/>
      <c r="AF29" s="23"/>
      <c r="AG29" s="24"/>
      <c r="AH29" s="23"/>
    </row>
    <row r="30" customFormat="false" ht="13.8" hidden="false" customHeight="false" outlineLevel="0" collapsed="false">
      <c r="A30" s="20" t="s">
        <v>37</v>
      </c>
      <c r="B30" s="11" t="n">
        <v>7</v>
      </c>
      <c r="C30" s="12" t="n">
        <f aca="false">TRUNC(D30*$D$2+L30*$L$2+Y30*$Y$2,2)</f>
        <v>7.02</v>
      </c>
      <c r="D30" s="15" t="n">
        <f aca="false">TRUNC((G30*$G$2+MIN(MAX(E30,F30),10)*$E$2),2)</f>
        <v>7.48</v>
      </c>
      <c r="E30" s="21" t="n">
        <v>5.8</v>
      </c>
      <c r="G30" s="19" t="n">
        <f aca="false">TRUNC(MIN(H30+I30+J30+K30,10),2)</f>
        <v>10</v>
      </c>
      <c r="H30" s="21" t="n">
        <v>3</v>
      </c>
      <c r="I30" s="21" t="n">
        <v>3</v>
      </c>
      <c r="J30" s="21" t="n">
        <v>3</v>
      </c>
      <c r="K30" s="21" t="n">
        <v>2</v>
      </c>
      <c r="L30" s="19" t="n">
        <f aca="false">TRUNC(MIN(SUM(M30:X30)/12,10),2)</f>
        <v>10</v>
      </c>
      <c r="M30" s="22" t="n">
        <v>9</v>
      </c>
      <c r="N30" s="22" t="n">
        <v>11</v>
      </c>
      <c r="O30" s="22" t="n">
        <v>11</v>
      </c>
      <c r="P30" s="22" t="n">
        <v>11</v>
      </c>
      <c r="Q30" s="22" t="n">
        <v>11</v>
      </c>
      <c r="R30" s="22" t="n">
        <v>8</v>
      </c>
      <c r="S30" s="22" t="n">
        <v>11</v>
      </c>
      <c r="T30" s="22" t="n">
        <v>11</v>
      </c>
      <c r="U30" s="22" t="n">
        <v>9</v>
      </c>
      <c r="V30" s="22" t="n">
        <v>11</v>
      </c>
      <c r="W30" s="22" t="n">
        <v>9</v>
      </c>
      <c r="X30" s="22" t="n">
        <v>11</v>
      </c>
      <c r="Y30" s="19" t="n">
        <f aca="false">TRUNC((Z30+MIN(AA30+AB30,10)+MIN(AC30+AD30,10)+MIN(AE30+AF30,10)+MIN(AG30+AH30,10))/5+(MAX(AA30+AB30-10,0)+MAX(AC30+AD30-10,0)+MAX(AE30+AF30-10,0)+MAX(AG30+AH30-10,0))/5*D30/10,2)</f>
        <v>4.56</v>
      </c>
      <c r="Z30" s="23" t="n">
        <v>9.8</v>
      </c>
      <c r="AA30" s="24" t="n">
        <v>7.1</v>
      </c>
      <c r="AB30" s="23"/>
      <c r="AC30" s="24"/>
      <c r="AD30" s="23"/>
      <c r="AE30" s="24"/>
      <c r="AF30" s="23"/>
      <c r="AG30" s="24" t="n">
        <v>5.9</v>
      </c>
      <c r="AH30" s="23"/>
    </row>
    <row r="31" customFormat="false" ht="13.8" hidden="false" customHeight="false" outlineLevel="0" collapsed="false">
      <c r="A31" s="20" t="s">
        <v>37</v>
      </c>
      <c r="B31" s="11" t="n">
        <v>9</v>
      </c>
      <c r="C31" s="12" t="n">
        <f aca="false">TRUNC(D31*$D$2+L31*$L$2+Y31*$Y$2,2)</f>
        <v>8.52</v>
      </c>
      <c r="D31" s="15" t="n">
        <f aca="false">TRUNC((G31*$G$2+MIN(MAX(E31,F31),10)*$E$2),2)</f>
        <v>8.08</v>
      </c>
      <c r="E31" s="21" t="n">
        <v>6.8</v>
      </c>
      <c r="G31" s="19" t="n">
        <f aca="false">TRUNC(MIN(H31+I31+J31+K31,10),2)</f>
        <v>10</v>
      </c>
      <c r="H31" s="21" t="n">
        <v>3</v>
      </c>
      <c r="I31" s="21" t="n">
        <v>3</v>
      </c>
      <c r="J31" s="21" t="n">
        <v>3</v>
      </c>
      <c r="K31" s="21" t="n">
        <v>1</v>
      </c>
      <c r="L31" s="19" t="n">
        <f aca="false">TRUNC(MIN(SUM(M31:X31)/12,10),2)</f>
        <v>10</v>
      </c>
      <c r="M31" s="22" t="n">
        <v>9.5</v>
      </c>
      <c r="N31" s="22" t="n">
        <v>9</v>
      </c>
      <c r="O31" s="22" t="n">
        <v>11</v>
      </c>
      <c r="P31" s="22" t="n">
        <v>11</v>
      </c>
      <c r="Q31" s="22" t="n">
        <v>11</v>
      </c>
      <c r="R31" s="22" t="n">
        <v>11</v>
      </c>
      <c r="S31" s="22" t="n">
        <v>11</v>
      </c>
      <c r="T31" s="22" t="n">
        <v>11</v>
      </c>
      <c r="U31" s="22" t="n">
        <v>11</v>
      </c>
      <c r="V31" s="22" t="n">
        <v>11</v>
      </c>
      <c r="W31" s="22" t="n">
        <v>11</v>
      </c>
      <c r="X31" s="22" t="n">
        <v>8</v>
      </c>
      <c r="Y31" s="19" t="n">
        <f aca="false">TRUNC((Z31+MIN(AA31+AB31,10)+MIN(AC31+AD31,10)+MIN(AE31+AF31,10)+MIN(AG31+AH31,10))/5+(MAX(AA31+AB31-10,0)+MAX(AC31+AD31-10,0)+MAX(AE31+AF31-10,0)+MAX(AG31+AH31-10,0))/5*D31/10,2)</f>
        <v>6.96</v>
      </c>
      <c r="Z31" s="23" t="n">
        <v>10</v>
      </c>
      <c r="AA31" s="24" t="n">
        <v>9.9</v>
      </c>
      <c r="AB31" s="23"/>
      <c r="AC31" s="24" t="n">
        <v>7.1</v>
      </c>
      <c r="AD31" s="23"/>
      <c r="AE31" s="24" t="n">
        <v>7.8</v>
      </c>
      <c r="AF31" s="23"/>
      <c r="AG31" s="24"/>
      <c r="AH31" s="23"/>
    </row>
    <row r="32" customFormat="false" ht="13.8" hidden="false" customHeight="false" outlineLevel="0" collapsed="false">
      <c r="A32" s="20" t="s">
        <v>37</v>
      </c>
      <c r="B32" s="11" t="n">
        <v>5</v>
      </c>
      <c r="C32" s="12" t="n">
        <f aca="false">TRUNC(D32*$D$2+L32*$L$2+Y32*$Y$2,2)</f>
        <v>4.67</v>
      </c>
      <c r="D32" s="15" t="n">
        <f aca="false">TRUNC((G32*$G$2+MIN(MAX(E32,F32),10)*$E$2),2)</f>
        <v>6.38</v>
      </c>
      <c r="E32" s="21" t="n">
        <v>5.3</v>
      </c>
      <c r="G32" s="19" t="n">
        <f aca="false">TRUNC(MIN(H32+I32+J32+K32,10),2)</f>
        <v>8</v>
      </c>
      <c r="H32" s="21" t="n">
        <v>2</v>
      </c>
      <c r="I32" s="21" t="n">
        <v>2</v>
      </c>
      <c r="J32" s="21" t="n">
        <v>2</v>
      </c>
      <c r="K32" s="21" t="n">
        <v>2</v>
      </c>
      <c r="L32" s="19" t="n">
        <f aca="false">TRUNC(MIN(SUM(M32:X32)/12,10),2)</f>
        <v>8.91</v>
      </c>
      <c r="M32" s="22" t="n">
        <v>9.5</v>
      </c>
      <c r="N32" s="22" t="n">
        <v>7.5</v>
      </c>
      <c r="O32" s="22" t="n">
        <v>8</v>
      </c>
      <c r="P32" s="22" t="n">
        <v>9</v>
      </c>
      <c r="Q32" s="22" t="n">
        <v>7.5</v>
      </c>
      <c r="R32" s="22" t="n">
        <v>7.5</v>
      </c>
      <c r="S32" s="22" t="n">
        <v>11</v>
      </c>
      <c r="T32" s="22" t="n">
        <v>11</v>
      </c>
      <c r="U32" s="22" t="n">
        <v>7</v>
      </c>
      <c r="V32" s="22" t="n">
        <v>11</v>
      </c>
      <c r="W32" s="22" t="n">
        <v>7</v>
      </c>
      <c r="X32" s="22" t="n">
        <v>11</v>
      </c>
      <c r="Y32" s="19" t="n">
        <f aca="false">TRUNC((Z32+MIN(AA32+AB32,10)+MIN(AC32+AD32,10)+MIN(AE32+AF32,10)+MIN(AG32+AH32,10))/5+(MAX(AA32+AB32-10,0)+MAX(AC32+AD32-10,0)+MAX(AE32+AF32-10,0)+MAX(AG32+AH32-10,0))/5*D32/10,2)</f>
        <v>1.18</v>
      </c>
      <c r="Z32" s="23" t="n">
        <v>5.9</v>
      </c>
      <c r="AA32" s="24"/>
      <c r="AB32" s="23"/>
      <c r="AC32" s="24"/>
      <c r="AD32" s="23"/>
      <c r="AE32" s="24"/>
      <c r="AF32" s="23"/>
      <c r="AG32" s="24"/>
      <c r="AH32" s="23"/>
    </row>
    <row r="33" customFormat="false" ht="13.8" hidden="false" customHeight="false" outlineLevel="0" collapsed="false">
      <c r="A33" s="20" t="s">
        <v>37</v>
      </c>
      <c r="B33" s="11" t="n">
        <v>5</v>
      </c>
      <c r="C33" s="12" t="n">
        <f aca="false">TRUNC(D33*$D$2+L33*$L$2+Y33*$Y$2,2)</f>
        <v>5</v>
      </c>
      <c r="D33" s="15" t="n">
        <f aca="false">TRUNC((G33*$G$2+MIN(MAX(E33,F33),10)*$E$2),2)</f>
        <v>4.26</v>
      </c>
      <c r="E33" s="21" t="n">
        <v>5.1</v>
      </c>
      <c r="G33" s="19" t="n">
        <f aca="false">TRUNC(MIN(H33+I33+J33+K33,10),2)</f>
        <v>3</v>
      </c>
      <c r="H33" s="21" t="n">
        <v>0</v>
      </c>
      <c r="I33" s="21" t="n">
        <v>0</v>
      </c>
      <c r="J33" s="21" t="n">
        <v>1</v>
      </c>
      <c r="K33" s="21" t="n">
        <v>2</v>
      </c>
      <c r="L33" s="19" t="n">
        <f aca="false">TRUNC(MIN(SUM(M33:X33)/12,10),2)</f>
        <v>9.91</v>
      </c>
      <c r="M33" s="22" t="n">
        <v>7.5</v>
      </c>
      <c r="N33" s="22" t="n">
        <v>9</v>
      </c>
      <c r="O33" s="22" t="n">
        <v>9.5</v>
      </c>
      <c r="P33" s="22" t="n">
        <v>11</v>
      </c>
      <c r="Q33" s="22" t="n">
        <v>11</v>
      </c>
      <c r="R33" s="22" t="n">
        <v>10</v>
      </c>
      <c r="S33" s="22" t="n">
        <v>11</v>
      </c>
      <c r="T33" s="22" t="n">
        <v>11</v>
      </c>
      <c r="U33" s="22" t="n">
        <v>11</v>
      </c>
      <c r="V33" s="22" t="n">
        <v>11</v>
      </c>
      <c r="W33" s="22" t="n">
        <v>9</v>
      </c>
      <c r="X33" s="22" t="n">
        <v>8</v>
      </c>
      <c r="Y33" s="19" t="n">
        <f aca="false">TRUNC((Z33+MIN(AA33+AB33,10)+MIN(AC33+AD33,10)+MIN(AE33+AF33,10)+MIN(AG33+AH33,10))/5+(MAX(AA33+AB33-10,0)+MAX(AC33+AD33-10,0)+MAX(AE33+AF33-10,0)+MAX(AG33+AH33-10,0))/5*D33/10,2)</f>
        <v>3.76</v>
      </c>
      <c r="Z33" s="23"/>
      <c r="AA33" s="24" t="n">
        <v>9.5</v>
      </c>
      <c r="AB33" s="23"/>
      <c r="AC33" s="24"/>
      <c r="AD33" s="23"/>
      <c r="AE33" s="24" t="n">
        <v>9.3</v>
      </c>
      <c r="AF33" s="23"/>
      <c r="AG33" s="24"/>
      <c r="AH33" s="23"/>
    </row>
    <row r="34" customFormat="false" ht="13.8" hidden="false" customHeight="false" outlineLevel="0" collapsed="false">
      <c r="A34" s="20" t="s">
        <v>37</v>
      </c>
      <c r="B34" s="11" t="s">
        <v>36</v>
      </c>
      <c r="C34" s="12" t="n">
        <f aca="false">TRUNC(D34*$D$2+L34*$L$2+Y34*$Y$2,2)</f>
        <v>0</v>
      </c>
      <c r="D34" s="15" t="n">
        <f aca="false">TRUNC((G34*$G$2+MIN(MAX(E34,F34),10)*$E$2),2)</f>
        <v>0</v>
      </c>
      <c r="E34" s="21"/>
      <c r="G34" s="19" t="n">
        <f aca="false">TRUNC(MIN(H34+I34+J34+K34,10),2)</f>
        <v>0</v>
      </c>
      <c r="H34" s="21"/>
      <c r="I34" s="21"/>
      <c r="J34" s="21"/>
      <c r="K34" s="21"/>
      <c r="L34" s="19" t="n">
        <f aca="false">TRUNC(MIN(SUM(M34:X34)/12,10),2)</f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19" t="n">
        <f aca="false">TRUNC((Z34+MIN(AA34+AB34,10)+MIN(AC34+AD34,10)+MIN(AE34+AF34,10)+MIN(AG34+AH34,10))/5+(MAX(AA34+AB34-10,0)+MAX(AC34+AD34-10,0)+MAX(AE34+AF34-10,0)+MAX(AG34+AH34-10,0))/5*D34/10,2)</f>
        <v>0</v>
      </c>
      <c r="Z34" s="23"/>
      <c r="AA34" s="24"/>
      <c r="AB34" s="23"/>
      <c r="AC34" s="24"/>
      <c r="AD34" s="23"/>
      <c r="AE34" s="24"/>
      <c r="AF34" s="23"/>
      <c r="AG34" s="24"/>
      <c r="AH34" s="23"/>
    </row>
    <row r="35" customFormat="false" ht="13.8" hidden="false" customHeight="false" outlineLevel="0" collapsed="false">
      <c r="A35" s="20" t="s">
        <v>37</v>
      </c>
      <c r="B35" s="11" t="s">
        <v>36</v>
      </c>
      <c r="C35" s="12" t="n">
        <f aca="false">TRUNC(D35*$D$2+L35*$L$2+Y35*$Y$2,2)</f>
        <v>1.8</v>
      </c>
      <c r="D35" s="15" t="n">
        <f aca="false">TRUNC((G35*$G$2+MIN(MAX(E35,F35),10)*$E$2),2)</f>
        <v>1.6</v>
      </c>
      <c r="E35" s="21"/>
      <c r="G35" s="19" t="n">
        <f aca="false">TRUNC(MIN(H35+I35+J35+K35,10),2)</f>
        <v>4</v>
      </c>
      <c r="H35" s="21" t="n">
        <v>2</v>
      </c>
      <c r="I35" s="21"/>
      <c r="J35" s="21" t="n">
        <v>0</v>
      </c>
      <c r="K35" s="21" t="n">
        <v>2</v>
      </c>
      <c r="L35" s="19" t="n">
        <f aca="false">TRUNC(MIN(SUM(M35:X35)/12,10),2)</f>
        <v>10</v>
      </c>
      <c r="M35" s="22" t="n">
        <v>7.5</v>
      </c>
      <c r="N35" s="22" t="n">
        <v>9</v>
      </c>
      <c r="O35" s="22" t="n">
        <v>11</v>
      </c>
      <c r="P35" s="22" t="n">
        <v>11</v>
      </c>
      <c r="Q35" s="22" t="n">
        <v>11</v>
      </c>
      <c r="R35" s="22" t="n">
        <v>11</v>
      </c>
      <c r="S35" s="22" t="n">
        <v>11</v>
      </c>
      <c r="T35" s="22" t="n">
        <v>11</v>
      </c>
      <c r="U35" s="22" t="n">
        <v>11</v>
      </c>
      <c r="V35" s="22" t="n">
        <v>11</v>
      </c>
      <c r="W35" s="22" t="n">
        <v>11</v>
      </c>
      <c r="X35" s="22" t="n">
        <v>8</v>
      </c>
      <c r="Y35" s="19" t="n">
        <v>0</v>
      </c>
      <c r="Z35" s="23"/>
      <c r="AA35" s="24" t="n">
        <v>0</v>
      </c>
      <c r="AB35" s="23"/>
      <c r="AC35" s="24" t="n">
        <v>6.1</v>
      </c>
      <c r="AD35" s="23"/>
      <c r="AE35" s="24" t="n">
        <v>4.1</v>
      </c>
      <c r="AF35" s="23"/>
      <c r="AG35" s="24"/>
      <c r="AH35" s="23"/>
    </row>
    <row r="36" customFormat="false" ht="13.8" hidden="false" customHeight="false" outlineLevel="0" collapsed="false">
      <c r="A36" s="20" t="s">
        <v>37</v>
      </c>
      <c r="B36" s="11" t="n">
        <v>5</v>
      </c>
      <c r="C36" s="12" t="n">
        <f aca="false">TRUNC(D36*$D$2+L36*$L$2+Y36*$Y$2,2)</f>
        <v>4.87</v>
      </c>
      <c r="D36" s="15" t="n">
        <f aca="false">TRUNC((G36*$G$2+MIN(MAX(E36,F36),10)*$E$2),2)</f>
        <v>6.38</v>
      </c>
      <c r="E36" s="21" t="n">
        <v>7.3</v>
      </c>
      <c r="G36" s="19" t="n">
        <f aca="false">TRUNC(MIN(H36+I36+J36+K36,10),2)</f>
        <v>5</v>
      </c>
      <c r="H36" s="21" t="n">
        <v>3</v>
      </c>
      <c r="I36" s="21" t="n">
        <v>1</v>
      </c>
      <c r="J36" s="21"/>
      <c r="K36" s="21" t="n">
        <v>1</v>
      </c>
      <c r="L36" s="19" t="n">
        <f aca="false">TRUNC(MIN(SUM(M36:X36)/12,10),2)</f>
        <v>9.29</v>
      </c>
      <c r="M36" s="22" t="n">
        <v>11</v>
      </c>
      <c r="N36" s="22" t="n">
        <v>11</v>
      </c>
      <c r="O36" s="22" t="n">
        <v>9.5</v>
      </c>
      <c r="P36" s="22" t="n">
        <v>9</v>
      </c>
      <c r="Q36" s="22" t="n">
        <v>11</v>
      </c>
      <c r="R36" s="22"/>
      <c r="S36" s="22" t="n">
        <v>11</v>
      </c>
      <c r="T36" s="22" t="n">
        <v>11</v>
      </c>
      <c r="U36" s="22" t="n">
        <v>9</v>
      </c>
      <c r="V36" s="22" t="n">
        <v>11</v>
      </c>
      <c r="W36" s="22" t="n">
        <v>7</v>
      </c>
      <c r="X36" s="22" t="n">
        <v>11</v>
      </c>
      <c r="Y36" s="19" t="n">
        <f aca="false">TRUNC((Z36+MIN(AA36+AB36,10)+MIN(AC36+AD36,10)+MIN(AE36+AF36,10)+MIN(AG36+AH36,10))/5+(MAX(AA36+AB36-10,0)+MAX(AC36+AD36-10,0)+MAX(AE36+AF36-10,0)+MAX(AG36+AH36-10,0))/5*D36/10,2)</f>
        <v>1.52</v>
      </c>
      <c r="Z36" s="23" t="n">
        <v>7.6</v>
      </c>
      <c r="AA36" s="24"/>
      <c r="AB36" s="23"/>
      <c r="AC36" s="24"/>
      <c r="AD36" s="23"/>
      <c r="AE36" s="24"/>
      <c r="AF36" s="23"/>
      <c r="AG36" s="24"/>
      <c r="AH36" s="23"/>
    </row>
    <row r="37" customFormat="false" ht="13.8" hidden="false" customHeight="false" outlineLevel="0" collapsed="false">
      <c r="A37" s="20" t="s">
        <v>37</v>
      </c>
      <c r="B37" s="11" t="n">
        <v>5</v>
      </c>
      <c r="C37" s="12" t="n">
        <f aca="false">TRUNC(D37*$D$2+L37*$L$2+Y37*$Y$2,2)</f>
        <v>4.61</v>
      </c>
      <c r="D37" s="15" t="n">
        <f aca="false">TRUNC((G37*$G$2+MIN(MAX(E37,F37),10)*$E$2),2)</f>
        <v>5.3</v>
      </c>
      <c r="E37" s="21" t="n">
        <v>7.5</v>
      </c>
      <c r="G37" s="19" t="n">
        <f aca="false">TRUNC(MIN(H37+I37+J37+K37,10),2)</f>
        <v>2</v>
      </c>
      <c r="H37" s="21" t="n">
        <v>1</v>
      </c>
      <c r="I37" s="21"/>
      <c r="J37" s="21"/>
      <c r="K37" s="21" t="n">
        <v>1</v>
      </c>
      <c r="L37" s="19" t="n">
        <f aca="false">TRUNC(MIN(SUM(M37:X37)/12,10),2)</f>
        <v>7.37</v>
      </c>
      <c r="M37" s="22" t="n">
        <v>7.5</v>
      </c>
      <c r="N37" s="22" t="n">
        <v>9</v>
      </c>
      <c r="O37" s="22" t="n">
        <v>7.5</v>
      </c>
      <c r="P37" s="22" t="n">
        <v>9</v>
      </c>
      <c r="Q37" s="22" t="n">
        <v>11</v>
      </c>
      <c r="R37" s="22" t="n">
        <v>9.5</v>
      </c>
      <c r="S37" s="22" t="n">
        <v>11</v>
      </c>
      <c r="T37" s="22"/>
      <c r="U37" s="22"/>
      <c r="V37" s="22" t="n">
        <v>9</v>
      </c>
      <c r="W37" s="22" t="n">
        <v>9</v>
      </c>
      <c r="X37" s="22" t="n">
        <v>6</v>
      </c>
      <c r="Y37" s="19" t="n">
        <f aca="false">TRUNC((Z37+MIN(AA37+AB37,10)+MIN(AC37+AD37,10)+MIN(AE37+AF37,10)+MIN(AG37+AH37,10))/5+(MAX(AA37+AB37-10,0)+MAX(AC37+AD37-10,0)+MAX(AE37+AF37-10,0)+MAX(AG37+AH37-10,0))/5*D37/10,2)</f>
        <v>2.46</v>
      </c>
      <c r="Z37" s="23" t="n">
        <v>6.5</v>
      </c>
      <c r="AA37" s="24" t="n">
        <v>5.8</v>
      </c>
      <c r="AB37" s="23"/>
      <c r="AC37" s="24"/>
      <c r="AD37" s="23"/>
      <c r="AE37" s="24"/>
      <c r="AF37" s="23"/>
      <c r="AG37" s="24"/>
      <c r="AH37" s="23"/>
    </row>
    <row r="38" customFormat="false" ht="13.8" hidden="false" customHeight="false" outlineLevel="0" collapsed="false">
      <c r="A38" s="20" t="s">
        <v>37</v>
      </c>
      <c r="B38" s="11" t="n">
        <v>8</v>
      </c>
      <c r="C38" s="12" t="n">
        <f aca="false">TRUNC(D38*$D$2+L38*$L$2+Y38*$Y$2,2)</f>
        <v>8.42</v>
      </c>
      <c r="D38" s="15" t="n">
        <f aca="false">TRUNC((G38*$G$2+MIN(MAX(E38,F38),10)*$E$2),2)</f>
        <v>7.56</v>
      </c>
      <c r="E38" s="21" t="n">
        <v>6.6</v>
      </c>
      <c r="G38" s="19" t="n">
        <f aca="false">TRUNC(MIN(H38+I38+J38+K38,10),2)</f>
        <v>9</v>
      </c>
      <c r="H38" s="21" t="n">
        <v>2</v>
      </c>
      <c r="I38" s="21" t="n">
        <v>2</v>
      </c>
      <c r="J38" s="21" t="n">
        <v>2</v>
      </c>
      <c r="K38" s="21" t="n">
        <v>3</v>
      </c>
      <c r="L38" s="19" t="n">
        <f aca="false">TRUNC(MIN(SUM(M38:X38)/12,10),2)</f>
        <v>10</v>
      </c>
      <c r="M38" s="22" t="n">
        <v>11</v>
      </c>
      <c r="N38" s="22" t="n">
        <v>11</v>
      </c>
      <c r="O38" s="22" t="n">
        <v>11</v>
      </c>
      <c r="P38" s="22" t="n">
        <v>11</v>
      </c>
      <c r="Q38" s="22" t="n">
        <v>11</v>
      </c>
      <c r="R38" s="22" t="n">
        <v>11</v>
      </c>
      <c r="S38" s="22" t="n">
        <v>11</v>
      </c>
      <c r="T38" s="22" t="n">
        <v>11</v>
      </c>
      <c r="U38" s="22" t="n">
        <v>11</v>
      </c>
      <c r="V38" s="22" t="n">
        <v>11</v>
      </c>
      <c r="W38" s="22" t="n">
        <v>11</v>
      </c>
      <c r="X38" s="22" t="n">
        <v>11</v>
      </c>
      <c r="Y38" s="19" t="n">
        <f aca="false">TRUNC((Z38+MIN(AA38+AB38,10)+MIN(AC38+AD38,10)+MIN(AE38+AF38,10)+MIN(AG38+AH38,10))/5+(MAX(AA38+AB38-10,0)+MAX(AC38+AD38-10,0)+MAX(AE38+AF38-10,0)+MAX(AG38+AH38-10,0))/5*D38/10,2)</f>
        <v>7.29</v>
      </c>
      <c r="Z38" s="23" t="n">
        <v>9.9</v>
      </c>
      <c r="AA38" s="24" t="n">
        <v>9.6</v>
      </c>
      <c r="AB38" s="23" t="n">
        <v>9.1</v>
      </c>
      <c r="AC38" s="24" t="n">
        <v>10</v>
      </c>
      <c r="AD38" s="23"/>
      <c r="AE38" s="24"/>
      <c r="AF38" s="23"/>
      <c r="AG38" s="24"/>
      <c r="AH38" s="23"/>
    </row>
    <row r="39" customFormat="false" ht="13.8" hidden="false" customHeight="false" outlineLevel="0" collapsed="false">
      <c r="A39" s="20" t="s">
        <v>37</v>
      </c>
      <c r="B39" s="11" t="n">
        <v>7</v>
      </c>
      <c r="C39" s="12" t="n">
        <f aca="false">TRUNC(D39*$D$2+L39*$L$2+Y39*$Y$2,2)</f>
        <v>7.15</v>
      </c>
      <c r="D39" s="15" t="n">
        <f aca="false">TRUNC((G39*$G$2+MIN(MAX(E39,F39),10)*$E$2),2)</f>
        <v>6.58</v>
      </c>
      <c r="E39" s="21" t="n">
        <v>6.3</v>
      </c>
      <c r="G39" s="19" t="n">
        <f aca="false">TRUNC(MIN(H39+I39+J39+K39,10),2)</f>
        <v>7</v>
      </c>
      <c r="H39" s="21" t="n">
        <v>2</v>
      </c>
      <c r="I39" s="21" t="n">
        <v>3</v>
      </c>
      <c r="J39" s="21" t="n">
        <v>0</v>
      </c>
      <c r="K39" s="21" t="n">
        <v>2</v>
      </c>
      <c r="L39" s="19" t="n">
        <f aca="false">TRUNC(MIN(SUM(M39:X39)/12,10),2)</f>
        <v>9.79</v>
      </c>
      <c r="M39" s="22" t="n">
        <v>5</v>
      </c>
      <c r="N39" s="22" t="n">
        <v>9</v>
      </c>
      <c r="O39" s="22" t="n">
        <v>9.5</v>
      </c>
      <c r="P39" s="22" t="n">
        <v>11</v>
      </c>
      <c r="Q39" s="22" t="n">
        <v>11</v>
      </c>
      <c r="R39" s="22" t="n">
        <v>10</v>
      </c>
      <c r="S39" s="22" t="n">
        <v>11</v>
      </c>
      <c r="T39" s="22" t="n">
        <v>11</v>
      </c>
      <c r="U39" s="22" t="n">
        <v>11</v>
      </c>
      <c r="V39" s="22" t="n">
        <v>11</v>
      </c>
      <c r="W39" s="22" t="n">
        <v>9</v>
      </c>
      <c r="X39" s="22" t="n">
        <v>9</v>
      </c>
      <c r="Y39" s="19" t="n">
        <f aca="false">TRUNC((Z39+MIN(AA39+AB39,10)+MIN(AC39+AD39,10)+MIN(AE39+AF39,10)+MIN(AG39+AH39,10))/5+(MAX(AA39+AB39-10,0)+MAX(AC39+AD39-10,0)+MAX(AE39+AF39-10,0)+MAX(AG39+AH39-10,0))/5*D39/10,2)</f>
        <v>5.78</v>
      </c>
      <c r="Z39" s="23" t="n">
        <v>9.7</v>
      </c>
      <c r="AA39" s="24" t="n">
        <v>9.6</v>
      </c>
      <c r="AB39" s="23"/>
      <c r="AC39" s="24" t="n">
        <v>9.6</v>
      </c>
      <c r="AD39" s="23"/>
      <c r="AE39" s="24"/>
      <c r="AF39" s="23"/>
      <c r="AG39" s="24"/>
      <c r="AH39" s="23"/>
    </row>
    <row r="40" customFormat="false" ht="13.8" hidden="false" customHeight="false" outlineLevel="0" collapsed="false">
      <c r="A40" s="20" t="s">
        <v>37</v>
      </c>
      <c r="B40" s="11" t="s">
        <v>36</v>
      </c>
      <c r="C40" s="12" t="n">
        <f aca="false">TRUNC(D40*$D$2+L40*$L$2+Y40*$Y$2,2)</f>
        <v>0.37</v>
      </c>
      <c r="D40" s="15" t="n">
        <f aca="false">TRUNC((G40*$G$2+MIN(MAX(E40,F40),10)*$E$2),2)</f>
        <v>0</v>
      </c>
      <c r="E40" s="21"/>
      <c r="G40" s="19" t="n">
        <f aca="false">TRUNC(MIN(H40+I40+J40+K40,10),2)</f>
        <v>0</v>
      </c>
      <c r="H40" s="21"/>
      <c r="I40" s="21"/>
      <c r="J40" s="21"/>
      <c r="K40" s="21"/>
      <c r="L40" s="19" t="n">
        <f aca="false">TRUNC(MIN(SUM(M40:X40)/12,10),2)</f>
        <v>3.79</v>
      </c>
      <c r="M40" s="22" t="n">
        <v>9.5</v>
      </c>
      <c r="N40" s="22" t="n">
        <v>7</v>
      </c>
      <c r="O40" s="22" t="n">
        <v>11</v>
      </c>
      <c r="P40" s="22" t="n">
        <v>9</v>
      </c>
      <c r="Q40" s="22" t="n">
        <v>9</v>
      </c>
      <c r="R40" s="22"/>
      <c r="S40" s="22"/>
      <c r="T40" s="22"/>
      <c r="U40" s="22"/>
      <c r="V40" s="22"/>
      <c r="W40" s="22"/>
      <c r="X40" s="22"/>
      <c r="Y40" s="19" t="n">
        <f aca="false">TRUNC((Z40+MIN(AA40+AB40,10)+MIN(AC40+AD40,10)+MIN(AE40+AF40,10)+MIN(AG40+AH40,10))/5+(MAX(AA40+AB40-10,0)+MAX(AC40+AD40-10,0)+MAX(AE40+AF40-10,0)+MAX(AG40+AH40-10,0))/5*D40/10,2)</f>
        <v>0</v>
      </c>
      <c r="Z40" s="23"/>
      <c r="AA40" s="24"/>
      <c r="AB40" s="23"/>
      <c r="AC40" s="24"/>
      <c r="AD40" s="23"/>
      <c r="AE40" s="24"/>
      <c r="AF40" s="23"/>
      <c r="AG40" s="24"/>
      <c r="AH40" s="23"/>
    </row>
    <row r="41" customFormat="false" ht="13.8" hidden="false" customHeight="false" outlineLevel="0" collapsed="false">
      <c r="A41" s="20" t="s">
        <v>37</v>
      </c>
      <c r="B41" s="11" t="n">
        <v>6</v>
      </c>
      <c r="C41" s="12" t="n">
        <f aca="false">TRUNC(D41*$D$2+L41*$L$2+Y41*$Y$2,2)</f>
        <v>5.84</v>
      </c>
      <c r="D41" s="15" t="n">
        <f aca="false">TRUNC((G41*$G$2+MIN(MAX(E41,F41),10)*$E$2),2)</f>
        <v>4.64</v>
      </c>
      <c r="E41" s="21" t="n">
        <v>4.4</v>
      </c>
      <c r="G41" s="19" t="n">
        <f aca="false">TRUNC(MIN(H41+I41+J41+K41,10),2)</f>
        <v>5</v>
      </c>
      <c r="H41" s="21" t="n">
        <v>2</v>
      </c>
      <c r="I41" s="21" t="n">
        <v>0</v>
      </c>
      <c r="J41" s="21" t="n">
        <v>1</v>
      </c>
      <c r="K41" s="21" t="n">
        <v>2</v>
      </c>
      <c r="L41" s="19" t="n">
        <f aca="false">TRUNC(MIN(SUM(M41:X41)/12,10),2)</f>
        <v>9.91</v>
      </c>
      <c r="M41" s="22" t="n">
        <v>7.5</v>
      </c>
      <c r="N41" s="22" t="n">
        <v>9</v>
      </c>
      <c r="O41" s="22" t="n">
        <v>9.5</v>
      </c>
      <c r="P41" s="22" t="n">
        <v>11</v>
      </c>
      <c r="Q41" s="22" t="n">
        <v>11</v>
      </c>
      <c r="R41" s="22" t="n">
        <v>10</v>
      </c>
      <c r="S41" s="22" t="n">
        <v>11</v>
      </c>
      <c r="T41" s="22" t="n">
        <v>11</v>
      </c>
      <c r="U41" s="22" t="n">
        <v>11</v>
      </c>
      <c r="V41" s="22" t="n">
        <v>11</v>
      </c>
      <c r="W41" s="22" t="n">
        <v>9</v>
      </c>
      <c r="X41" s="22" t="n">
        <v>8</v>
      </c>
      <c r="Y41" s="19" t="n">
        <f aca="false">TRUNC((Z41+MIN(AA41+AB41,10)+MIN(AC41+AD41,10)+MIN(AE41+AF41,10)+MIN(AG41+AH41,10))/5+(MAX(AA41+AB41-10,0)+MAX(AC41+AD41-10,0)+MAX(AE41+AF41-10,0)+MAX(AG41+AH41-10,0))/5*D41/10,2)</f>
        <v>5.06</v>
      </c>
      <c r="Z41" s="23" t="n">
        <v>9.6</v>
      </c>
      <c r="AA41" s="24" t="n">
        <v>8.6</v>
      </c>
      <c r="AB41" s="23"/>
      <c r="AC41" s="24" t="n">
        <v>7.1</v>
      </c>
      <c r="AD41" s="23"/>
      <c r="AE41" s="24"/>
      <c r="AF41" s="23"/>
      <c r="AG41" s="24"/>
      <c r="AH41" s="23"/>
    </row>
    <row r="42" customFormat="false" ht="13.8" hidden="false" customHeight="false" outlineLevel="0" collapsed="false">
      <c r="A42" s="20" t="s">
        <v>37</v>
      </c>
      <c r="B42" s="11" t="n">
        <v>9</v>
      </c>
      <c r="C42" s="12" t="n">
        <f aca="false">TRUNC(D42*$D$2+L42*$L$2+Y42*$Y$2,2)</f>
        <v>8.65</v>
      </c>
      <c r="D42" s="15" t="n">
        <f aca="false">TRUNC((G42*$G$2+MIN(MAX(E42,F42),10)*$E$2),2)</f>
        <v>7.98</v>
      </c>
      <c r="E42" s="21" t="n">
        <v>7.3</v>
      </c>
      <c r="G42" s="19" t="n">
        <f aca="false">TRUNC(MIN(H42+I42+J42+K42,10),2)</f>
        <v>9</v>
      </c>
      <c r="H42" s="21" t="n">
        <v>1</v>
      </c>
      <c r="I42" s="21" t="n">
        <v>3</v>
      </c>
      <c r="J42" s="21" t="n">
        <v>3</v>
      </c>
      <c r="K42" s="21" t="n">
        <v>2</v>
      </c>
      <c r="L42" s="19" t="n">
        <f aca="false">TRUNC(MIN(SUM(M42:X42)/12,10),2)</f>
        <v>10</v>
      </c>
      <c r="M42" s="22" t="n">
        <v>9.5</v>
      </c>
      <c r="N42" s="22" t="n">
        <v>9</v>
      </c>
      <c r="O42" s="22" t="n">
        <v>9.5</v>
      </c>
      <c r="P42" s="22" t="n">
        <v>11</v>
      </c>
      <c r="Q42" s="22" t="n">
        <v>11</v>
      </c>
      <c r="R42" s="22" t="n">
        <v>9.5</v>
      </c>
      <c r="S42" s="22" t="n">
        <v>11</v>
      </c>
      <c r="T42" s="22" t="n">
        <v>11</v>
      </c>
      <c r="U42" s="22" t="n">
        <v>11</v>
      </c>
      <c r="V42" s="22" t="n">
        <v>11</v>
      </c>
      <c r="W42" s="22" t="n">
        <v>9</v>
      </c>
      <c r="X42" s="22" t="n">
        <v>9</v>
      </c>
      <c r="Y42" s="19" t="n">
        <f aca="false">TRUNC((Z42+MIN(AA42+AB42,10)+MIN(AC42+AD42,10)+MIN(AE42+AF42,10)+MIN(AG42+AH42,10))/5+(MAX(AA42+AB42-10,0)+MAX(AC42+AD42-10,0)+MAX(AE42+AF42-10,0)+MAX(AG42+AH42-10,0))/5*D42/10,2)</f>
        <v>7.32</v>
      </c>
      <c r="Z42" s="23" t="n">
        <v>9.5</v>
      </c>
      <c r="AA42" s="24" t="n">
        <v>9.5</v>
      </c>
      <c r="AB42" s="23"/>
      <c r="AC42" s="24" t="n">
        <v>9.8</v>
      </c>
      <c r="AD42" s="23"/>
      <c r="AE42" s="24" t="n">
        <v>7.8</v>
      </c>
      <c r="AF42" s="23"/>
      <c r="AG42" s="24"/>
      <c r="AH42" s="23"/>
    </row>
    <row r="43" customFormat="false" ht="13.8" hidden="false" customHeight="false" outlineLevel="0" collapsed="false">
      <c r="A43" s="20" t="s">
        <v>37</v>
      </c>
      <c r="B43" s="11" t="n">
        <v>4</v>
      </c>
      <c r="C43" s="12" t="n">
        <f aca="false">TRUNC(D43*$D$2+L43*$L$2+Y43*$Y$2,2)</f>
        <v>3.87</v>
      </c>
      <c r="D43" s="15" t="n">
        <f aca="false">TRUNC((G43*$G$2+MIN(MAX(E43,F43),10)*$E$2),2)</f>
        <v>4.04</v>
      </c>
      <c r="E43" s="21" t="n">
        <v>5.1</v>
      </c>
      <c r="F43" s="25" t="n">
        <v>5.4</v>
      </c>
      <c r="G43" s="19" t="n">
        <f aca="false">TRUNC(MIN(H43+I43+J43+K43,10),2)</f>
        <v>2</v>
      </c>
      <c r="H43" s="21" t="n">
        <v>1</v>
      </c>
      <c r="I43" s="21" t="n">
        <v>1</v>
      </c>
      <c r="J43" s="21" t="n">
        <v>0</v>
      </c>
      <c r="K43" s="21" t="n">
        <v>0</v>
      </c>
      <c r="L43" s="19" t="n">
        <f aca="false">TRUNC(MIN(SUM(M43:X43)/12,10),2)</f>
        <v>9.7</v>
      </c>
      <c r="M43" s="22" t="n">
        <v>9.5</v>
      </c>
      <c r="N43" s="22" t="n">
        <v>9</v>
      </c>
      <c r="O43" s="22" t="n">
        <v>9.5</v>
      </c>
      <c r="P43" s="22" t="n">
        <v>9</v>
      </c>
      <c r="Q43" s="22" t="n">
        <v>11</v>
      </c>
      <c r="R43" s="22" t="n">
        <v>7.5</v>
      </c>
      <c r="S43" s="22" t="n">
        <v>11</v>
      </c>
      <c r="T43" s="22" t="n">
        <v>11</v>
      </c>
      <c r="U43" s="22" t="n">
        <v>9</v>
      </c>
      <c r="V43" s="22" t="n">
        <v>11</v>
      </c>
      <c r="W43" s="22" t="n">
        <v>9</v>
      </c>
      <c r="X43" s="22" t="n">
        <v>10</v>
      </c>
      <c r="Y43" s="19" t="n">
        <f aca="false">TRUNC((Z43+MIN(AA43+AB43,10)+MIN(AC43+AD43,10)+MIN(AE43+AF43,10)+MIN(AG43+AH43,10))/5+(MAX(AA43+AB43-10,0)+MAX(AC43+AD43-10,0)+MAX(AE43+AF43-10,0)+MAX(AG43+AH43-10,0))/5*D43/10,2)</f>
        <v>1.76</v>
      </c>
      <c r="Z43" s="23" t="n">
        <v>8.8</v>
      </c>
      <c r="AA43" s="24"/>
      <c r="AB43" s="23"/>
      <c r="AC43" s="24"/>
      <c r="AD43" s="23"/>
      <c r="AE43" s="24"/>
      <c r="AF43" s="23"/>
      <c r="AG43" s="24"/>
      <c r="AH43" s="23"/>
    </row>
    <row r="44" customFormat="false" ht="13.8" hidden="false" customHeight="false" outlineLevel="0" collapsed="false">
      <c r="A44" s="20" t="s">
        <v>37</v>
      </c>
      <c r="B44" s="11" t="n">
        <v>5</v>
      </c>
      <c r="C44" s="12" t="n">
        <f aca="false">TRUNC(D44*$D$2+L44*$L$2+Y44*$Y$2,2)</f>
        <v>5.46</v>
      </c>
      <c r="D44" s="15" t="n">
        <f aca="false">TRUNC((G44*$G$2+MIN(MAX(E44,F44),10)*$E$2),2)</f>
        <v>3.46</v>
      </c>
      <c r="E44" s="21" t="n">
        <v>3.1</v>
      </c>
      <c r="G44" s="19" t="n">
        <f aca="false">TRUNC(MIN(H44+I44+J44+K44,10),2)</f>
        <v>4</v>
      </c>
      <c r="H44" s="21" t="n">
        <v>2</v>
      </c>
      <c r="I44" s="21" t="n">
        <v>1</v>
      </c>
      <c r="J44" s="21" t="n">
        <v>0</v>
      </c>
      <c r="K44" s="21" t="n">
        <v>1</v>
      </c>
      <c r="L44" s="19" t="n">
        <f aca="false">TRUNC(MIN(SUM(M44:X44)/12,10),2)</f>
        <v>9.91</v>
      </c>
      <c r="M44" s="22" t="n">
        <v>11</v>
      </c>
      <c r="N44" s="22" t="n">
        <v>11</v>
      </c>
      <c r="O44" s="22" t="n">
        <v>9</v>
      </c>
      <c r="P44" s="22" t="n">
        <v>9</v>
      </c>
      <c r="Q44" s="22" t="n">
        <v>11</v>
      </c>
      <c r="R44" s="22" t="n">
        <v>8</v>
      </c>
      <c r="S44" s="22" t="n">
        <v>11</v>
      </c>
      <c r="T44" s="22" t="n">
        <v>11</v>
      </c>
      <c r="U44" s="22" t="n">
        <v>9</v>
      </c>
      <c r="V44" s="22" t="n">
        <v>11</v>
      </c>
      <c r="W44" s="22" t="n">
        <v>11</v>
      </c>
      <c r="X44" s="22" t="n">
        <v>7</v>
      </c>
      <c r="Y44" s="19" t="n">
        <f aca="false">TRUNC((Z44+MIN(AA44+AB44,10)+MIN(AC44+AD44,10)+MIN(AE44+AF44,10)+MIN(AG44+AH44,10))/5+(MAX(AA44+AB44-10,0)+MAX(AC44+AD44-10,0)+MAX(AE44+AF44-10,0)+MAX(AG44+AH44-10,0))/5*D44/10,2)</f>
        <v>5.48</v>
      </c>
      <c r="Z44" s="23" t="n">
        <v>7.9</v>
      </c>
      <c r="AA44" s="24" t="n">
        <v>9.9</v>
      </c>
      <c r="AB44" s="23"/>
      <c r="AC44" s="24"/>
      <c r="AD44" s="23"/>
      <c r="AE44" s="24" t="n">
        <v>9.6</v>
      </c>
      <c r="AF44" s="23"/>
      <c r="AG44" s="24"/>
      <c r="AH44" s="23"/>
    </row>
    <row r="45" customFormat="false" ht="13.8" hidden="false" customHeight="false" outlineLevel="0" collapsed="false">
      <c r="A45" s="20" t="s">
        <v>37</v>
      </c>
      <c r="B45" s="11" t="s">
        <v>36</v>
      </c>
      <c r="C45" s="12" t="n">
        <f aca="false">TRUNC(D45*$D$2+L45*$L$2+Y45*$Y$2,2)</f>
        <v>0.4</v>
      </c>
      <c r="D45" s="15" t="n">
        <f aca="false">TRUNC((G45*$G$2+MIN(MAX(E45,F45),10)*$E$2),2)</f>
        <v>0</v>
      </c>
      <c r="E45" s="21"/>
      <c r="G45" s="19" t="n">
        <f aca="false">TRUNC(MIN(H45+I45+J45+K45,10),2)</f>
        <v>0</v>
      </c>
      <c r="H45" s="21"/>
      <c r="I45" s="21" t="n">
        <v>0</v>
      </c>
      <c r="J45" s="21"/>
      <c r="K45" s="21"/>
      <c r="L45" s="19" t="n">
        <f aca="false">TRUNC(MIN(SUM(M45:X45)/12,10),2)</f>
        <v>4</v>
      </c>
      <c r="M45" s="22" t="n">
        <v>9</v>
      </c>
      <c r="N45" s="22" t="n">
        <v>7.5</v>
      </c>
      <c r="O45" s="22"/>
      <c r="P45" s="22"/>
      <c r="Q45" s="22" t="n">
        <v>9.5</v>
      </c>
      <c r="R45" s="22"/>
      <c r="S45" s="22" t="n">
        <v>11</v>
      </c>
      <c r="T45" s="22" t="n">
        <v>11</v>
      </c>
      <c r="U45" s="22"/>
      <c r="V45" s="22"/>
      <c r="W45" s="22"/>
      <c r="X45" s="22"/>
      <c r="Y45" s="19" t="n">
        <f aca="false">TRUNC((Z45+MIN(AA45+AB45,10)+MIN(AC45+AD45,10)+MIN(AE45+AF45,10)+MIN(AG45+AH45,10))/5+(MAX(AA45+AB45-10,0)+MAX(AC45+AD45-10,0)+MAX(AE45+AF45-10,0)+MAX(AG45+AH45-10,0))/5*D45/10,2)</f>
        <v>0</v>
      </c>
      <c r="Z45" s="23"/>
      <c r="AA45" s="24"/>
      <c r="AB45" s="23"/>
      <c r="AC45" s="24"/>
      <c r="AD45" s="23"/>
      <c r="AE45" s="24"/>
      <c r="AF45" s="23"/>
      <c r="AG45" s="24"/>
      <c r="AH45" s="23"/>
    </row>
    <row r="46" customFormat="false" ht="13.8" hidden="false" customHeight="false" outlineLevel="0" collapsed="false">
      <c r="A46" s="20" t="s">
        <v>37</v>
      </c>
      <c r="B46" s="11" t="n">
        <v>8</v>
      </c>
      <c r="C46" s="12" t="n">
        <f aca="false">TRUNC(D46*$D$2+L46*$L$2+Y46*$Y$2,2)</f>
        <v>7.71</v>
      </c>
      <c r="D46" s="15" t="n">
        <f aca="false">TRUNC((G46*$G$2+MIN(MAX(E46,F46),10)*$E$2),2)</f>
        <v>6.46</v>
      </c>
      <c r="E46" s="21" t="n">
        <v>6.1</v>
      </c>
      <c r="G46" s="19" t="n">
        <f aca="false">TRUNC(MIN(H46+I46+J46+K46,10),2)</f>
        <v>7</v>
      </c>
      <c r="H46" s="21" t="n">
        <v>1</v>
      </c>
      <c r="I46" s="21" t="n">
        <v>3</v>
      </c>
      <c r="J46" s="21" t="n">
        <v>1</v>
      </c>
      <c r="K46" s="21" t="n">
        <v>2</v>
      </c>
      <c r="L46" s="19" t="n">
        <f aca="false">TRUNC(MIN(SUM(M46:X46)/12,10),2)</f>
        <v>10</v>
      </c>
      <c r="M46" s="22" t="n">
        <v>11</v>
      </c>
      <c r="N46" s="22" t="n">
        <v>9</v>
      </c>
      <c r="O46" s="22" t="n">
        <v>11</v>
      </c>
      <c r="P46" s="22" t="n">
        <v>11</v>
      </c>
      <c r="Q46" s="22" t="n">
        <v>11</v>
      </c>
      <c r="R46" s="22" t="n">
        <v>9</v>
      </c>
      <c r="S46" s="22" t="n">
        <v>11</v>
      </c>
      <c r="T46" s="22" t="n">
        <v>11</v>
      </c>
      <c r="U46" s="22" t="n">
        <v>9</v>
      </c>
      <c r="V46" s="22" t="n">
        <v>11</v>
      </c>
      <c r="W46" s="22" t="n">
        <v>11</v>
      </c>
      <c r="X46" s="22" t="n">
        <v>11</v>
      </c>
      <c r="Y46" s="19" t="n">
        <f aca="false">TRUNC((Z46+MIN(AA46+AB46,10)+MIN(AC46+AD46,10)+MIN(AE46+AF46,10)+MIN(AG46+AH46,10))/5+(MAX(AA46+AB46-10,0)+MAX(AC46+AD46-10,0)+MAX(AE46+AF46-10,0)+MAX(AG46+AH46-10,0))/5*D46/10,2)</f>
        <v>6.96</v>
      </c>
      <c r="Z46" s="23" t="n">
        <v>7.5</v>
      </c>
      <c r="AA46" s="24" t="n">
        <v>9.1</v>
      </c>
      <c r="AB46" s="23"/>
      <c r="AC46" s="24" t="n">
        <v>8.6</v>
      </c>
      <c r="AD46" s="23"/>
      <c r="AE46" s="24" t="n">
        <v>9.6</v>
      </c>
      <c r="AF46" s="23"/>
      <c r="AG46" s="24"/>
      <c r="AH46" s="23"/>
    </row>
    <row r="47" customFormat="false" ht="13.8" hidden="false" customHeight="false" outlineLevel="0" collapsed="false">
      <c r="A47" s="20" t="s">
        <v>37</v>
      </c>
      <c r="B47" s="11" t="n">
        <v>10</v>
      </c>
      <c r="C47" s="12" t="n">
        <f aca="false">TRUNC(D47*$D$2+L47*$L$2+Y47*$Y$2,2)</f>
        <v>13.11</v>
      </c>
      <c r="D47" s="15" t="n">
        <f aca="false">TRUNC((G47*$G$2+MIN(MAX(E47,F47),10)*$E$2),2)</f>
        <v>8.98</v>
      </c>
      <c r="E47" s="21" t="n">
        <v>8.3</v>
      </c>
      <c r="G47" s="19" t="n">
        <f aca="false">TRUNC(MIN(H47+I47+J47+K47,10),2)</f>
        <v>10</v>
      </c>
      <c r="H47" s="21" t="n">
        <v>3</v>
      </c>
      <c r="I47" s="21" t="n">
        <v>3</v>
      </c>
      <c r="J47" s="21" t="n">
        <v>2</v>
      </c>
      <c r="K47" s="21" t="n">
        <v>2</v>
      </c>
      <c r="L47" s="19" t="n">
        <f aca="false">TRUNC(MIN(SUM(M47:X47)/12,10),2)</f>
        <v>10</v>
      </c>
      <c r="M47" s="22" t="n">
        <v>11</v>
      </c>
      <c r="N47" s="22" t="n">
        <v>11</v>
      </c>
      <c r="O47" s="22" t="n">
        <v>11</v>
      </c>
      <c r="P47" s="22" t="n">
        <v>11</v>
      </c>
      <c r="Q47" s="22" t="n">
        <v>11</v>
      </c>
      <c r="R47" s="22" t="n">
        <v>11</v>
      </c>
      <c r="S47" s="22" t="n">
        <v>11</v>
      </c>
      <c r="T47" s="22" t="n">
        <v>11</v>
      </c>
      <c r="U47" s="22" t="n">
        <v>11</v>
      </c>
      <c r="V47" s="22" t="n">
        <v>11</v>
      </c>
      <c r="W47" s="22" t="n">
        <v>9</v>
      </c>
      <c r="X47" s="22" t="n">
        <v>9</v>
      </c>
      <c r="Y47" s="19" t="n">
        <f aca="false">TRUNC((Z47+MIN(AA47+AB47,10)+MIN(AC47+AD47,10)+MIN(AE47+AF47,10)+MIN(AG47+AH47,10))/5+(MAX(AA47+AB47-10,0)+MAX(AC47+AD47-10,0)+MAX(AE47+AF47-10,0)+MAX(AG47+AH47-10,0))/5*D47/10,2)</f>
        <v>15.24</v>
      </c>
      <c r="Z47" s="23" t="n">
        <v>9.8</v>
      </c>
      <c r="AA47" s="24" t="n">
        <v>9.7</v>
      </c>
      <c r="AB47" s="23" t="n">
        <v>10</v>
      </c>
      <c r="AC47" s="24" t="n">
        <v>10</v>
      </c>
      <c r="AD47" s="23"/>
      <c r="AE47" s="24" t="n">
        <v>9.9</v>
      </c>
      <c r="AF47" s="23" t="n">
        <v>9.8</v>
      </c>
      <c r="AG47" s="24" t="n">
        <v>10</v>
      </c>
      <c r="AH47" s="23" t="n">
        <v>10</v>
      </c>
    </row>
    <row r="48" customFormat="false" ht="13.8" hidden="false" customHeight="false" outlineLevel="0" collapsed="false">
      <c r="A48" s="20" t="s">
        <v>37</v>
      </c>
      <c r="B48" s="11" t="s">
        <v>36</v>
      </c>
      <c r="C48" s="12" t="n">
        <f aca="false">TRUNC(D48*$D$2+L48*$L$2+Y48*$Y$2,2)</f>
        <v>1.56</v>
      </c>
      <c r="D48" s="15" t="n">
        <f aca="false">TRUNC((G48*$G$2+MIN(MAX(E48,F48),10)*$E$2),2)</f>
        <v>0</v>
      </c>
      <c r="E48" s="21"/>
      <c r="G48" s="19" t="n">
        <f aca="false">TRUNC(MIN(H48+I48+J48+K48,10),2)</f>
        <v>0</v>
      </c>
      <c r="H48" s="21"/>
      <c r="I48" s="21"/>
      <c r="J48" s="21"/>
      <c r="K48" s="21"/>
      <c r="L48" s="19" t="n">
        <f aca="false">TRUNC(MIN(SUM(M48:X48)/12,10),2)</f>
        <v>6.66</v>
      </c>
      <c r="M48" s="22" t="n">
        <v>9</v>
      </c>
      <c r="N48" s="22" t="n">
        <v>11</v>
      </c>
      <c r="O48" s="22"/>
      <c r="P48" s="22" t="n">
        <v>9</v>
      </c>
      <c r="Q48" s="22" t="n">
        <v>11</v>
      </c>
      <c r="R48" s="22" t="n">
        <v>9</v>
      </c>
      <c r="S48" s="22"/>
      <c r="T48" s="22" t="n">
        <v>8</v>
      </c>
      <c r="U48" s="22" t="n">
        <v>9</v>
      </c>
      <c r="V48" s="22" t="n">
        <v>9</v>
      </c>
      <c r="W48" s="22" t="n">
        <v>5</v>
      </c>
      <c r="X48" s="22"/>
      <c r="Y48" s="19" t="n">
        <f aca="false">TRUNC((Z48+MIN(AA48+AB48,10)+MIN(AC48+AD48,10)+MIN(AE48+AF48,10)+MIN(AG48+AH48,10))/5+(MAX(AA48+AB48-10,0)+MAX(AC48+AD48-10,0)+MAX(AE48+AF48-10,0)+MAX(AG48+AH48-10,0))/5*D48/10,2)</f>
        <v>1.8</v>
      </c>
      <c r="Z48" s="23" t="n">
        <v>9</v>
      </c>
      <c r="AA48" s="24"/>
      <c r="AB48" s="23"/>
      <c r="AC48" s="24"/>
      <c r="AD48" s="23"/>
      <c r="AE48" s="24"/>
      <c r="AF48" s="23"/>
      <c r="AG48" s="24"/>
      <c r="AH48" s="23"/>
    </row>
    <row r="49" customFormat="false" ht="13.8" hidden="false" customHeight="false" outlineLevel="0" collapsed="false">
      <c r="A49" s="20" t="s">
        <v>37</v>
      </c>
      <c r="B49" s="11" t="s">
        <v>36</v>
      </c>
      <c r="C49" s="12" t="n">
        <f aca="false">TRUNC(D49*$D$2+L49*$L$2+Y49*$Y$2,2)</f>
        <v>1.7</v>
      </c>
      <c r="D49" s="15" t="n">
        <f aca="false">TRUNC((G49*$G$2+MIN(MAX(E49,F49),10)*$E$2),2)</f>
        <v>0</v>
      </c>
      <c r="E49" s="21"/>
      <c r="G49" s="19" t="n">
        <f aca="false">TRUNC(MIN(H49+I49+J49+K49,10),2)</f>
        <v>0</v>
      </c>
      <c r="H49" s="21"/>
      <c r="I49" s="21"/>
      <c r="J49" s="21"/>
      <c r="K49" s="21"/>
      <c r="L49" s="19" t="n">
        <f aca="false">TRUNC(MIN(SUM(M49:X49)/12,10),2)</f>
        <v>7.54</v>
      </c>
      <c r="M49" s="22" t="n">
        <v>7.5</v>
      </c>
      <c r="N49" s="22" t="n">
        <v>11</v>
      </c>
      <c r="O49" s="22" t="n">
        <v>9.5</v>
      </c>
      <c r="P49" s="22" t="n">
        <v>9</v>
      </c>
      <c r="Q49" s="22" t="n">
        <v>11</v>
      </c>
      <c r="R49" s="22" t="n">
        <v>9.5</v>
      </c>
      <c r="S49" s="22" t="n">
        <v>11</v>
      </c>
      <c r="T49" s="22" t="n">
        <v>11</v>
      </c>
      <c r="U49" s="22" t="n">
        <v>11</v>
      </c>
      <c r="V49" s="22"/>
      <c r="W49" s="22"/>
      <c r="X49" s="22"/>
      <c r="Y49" s="19" t="n">
        <f aca="false">TRUNC((Z49+MIN(AA49+AB49,10)+MIN(AC49+AD49,10)+MIN(AE49+AF49,10)+MIN(AG49+AH49,10))/5+(MAX(AA49+AB49-10,0)+MAX(AC49+AD49-10,0)+MAX(AE49+AF49-10,0)+MAX(AG49+AH49-10,0))/5*D49/10,2)</f>
        <v>1.9</v>
      </c>
      <c r="Z49" s="23" t="n">
        <v>9.5</v>
      </c>
      <c r="AA49" s="24"/>
      <c r="AB49" s="23"/>
      <c r="AC49" s="24"/>
      <c r="AD49" s="23"/>
      <c r="AE49" s="24"/>
      <c r="AF49" s="23"/>
      <c r="AG49" s="24"/>
      <c r="AH49" s="23"/>
    </row>
    <row r="50" customFormat="false" ht="13.8" hidden="false" customHeight="false" outlineLevel="0" collapsed="false">
      <c r="A50" s="20" t="s">
        <v>37</v>
      </c>
      <c r="B50" s="11" t="n">
        <v>8</v>
      </c>
      <c r="C50" s="12" t="n">
        <f aca="false">TRUNC(D50*$D$2+L50*$L$2+Y50*$Y$2,2)</f>
        <v>7.85</v>
      </c>
      <c r="D50" s="15" t="n">
        <f aca="false">TRUNC((G50*$G$2+MIN(MAX(E50,F50),10)*$E$2),2)</f>
        <v>6.16</v>
      </c>
      <c r="E50" s="21" t="n">
        <v>3.6</v>
      </c>
      <c r="G50" s="19" t="n">
        <f aca="false">TRUNC(MIN(H50+I50+J50+K50,10),2)</f>
        <v>10</v>
      </c>
      <c r="H50" s="21" t="n">
        <v>3</v>
      </c>
      <c r="I50" s="21" t="n">
        <v>3</v>
      </c>
      <c r="J50" s="21" t="n">
        <v>2</v>
      </c>
      <c r="K50" s="21" t="n">
        <v>2</v>
      </c>
      <c r="L50" s="19" t="n">
        <f aca="false">TRUNC(MIN(SUM(M50:X50)/12,10),2)</f>
        <v>10</v>
      </c>
      <c r="M50" s="22" t="n">
        <v>9.5</v>
      </c>
      <c r="N50" s="22" t="n">
        <v>11</v>
      </c>
      <c r="O50" s="22" t="n">
        <v>9.5</v>
      </c>
      <c r="P50" s="22" t="n">
        <v>9</v>
      </c>
      <c r="Q50" s="22" t="n">
        <v>11</v>
      </c>
      <c r="R50" s="22" t="n">
        <v>9.5</v>
      </c>
      <c r="S50" s="22" t="n">
        <v>11</v>
      </c>
      <c r="T50" s="22" t="n">
        <v>11</v>
      </c>
      <c r="U50" s="22" t="n">
        <v>11</v>
      </c>
      <c r="V50" s="22" t="n">
        <v>11</v>
      </c>
      <c r="W50" s="22" t="n">
        <v>11</v>
      </c>
      <c r="X50" s="22" t="n">
        <v>9</v>
      </c>
      <c r="Y50" s="19" t="n">
        <f aca="false">TRUNC((Z50+MIN(AA50+AB50,10)+MIN(AC50+AD50,10)+MIN(AE50+AF50,10)+MIN(AG50+AH50,10))/5+(MAX(AA50+AB50-10,0)+MAX(AC50+AD50-10,0)+MAX(AE50+AF50-10,0)+MAX(AG50+AH50-10,0))/5*D50/10,2)</f>
        <v>7.54</v>
      </c>
      <c r="Z50" s="23" t="n">
        <v>9.9</v>
      </c>
      <c r="AA50" s="24" t="n">
        <v>10</v>
      </c>
      <c r="AB50" s="23"/>
      <c r="AC50" s="24" t="n">
        <v>8.2</v>
      </c>
      <c r="AD50" s="23"/>
      <c r="AE50" s="24" t="n">
        <v>9.6</v>
      </c>
      <c r="AF50" s="23"/>
      <c r="AG50" s="24"/>
      <c r="AH50" s="23"/>
    </row>
    <row r="51" customFormat="false" ht="13.8" hidden="false" customHeight="false" outlineLevel="0" collapsed="false">
      <c r="A51" s="20" t="s">
        <v>37</v>
      </c>
      <c r="B51" s="11" t="n">
        <v>7</v>
      </c>
      <c r="C51" s="12" t="n">
        <f aca="false">TRUNC(D51*$D$2+L51*$L$2+Y51*$Y$2,2)</f>
        <v>6.59</v>
      </c>
      <c r="D51" s="15" t="n">
        <f aca="false">TRUNC((G51*$G$2+MIN(MAX(E51,F51),10)*$E$2),2)</f>
        <v>7.48</v>
      </c>
      <c r="E51" s="21" t="n">
        <v>7.8</v>
      </c>
      <c r="G51" s="19" t="n">
        <f aca="false">TRUNC(MIN(H51+I51+J51+K51,10),2)</f>
        <v>7</v>
      </c>
      <c r="H51" s="21" t="n">
        <v>2</v>
      </c>
      <c r="I51" s="21" t="n">
        <v>2</v>
      </c>
      <c r="J51" s="21" t="n">
        <v>1</v>
      </c>
      <c r="K51" s="21" t="n">
        <v>2</v>
      </c>
      <c r="L51" s="19" t="n">
        <f aca="false">TRUNC(MIN(SUM(M51:X51)/12,10),2)</f>
        <v>8.7</v>
      </c>
      <c r="M51" s="22" t="n">
        <v>11</v>
      </c>
      <c r="N51" s="22" t="n">
        <v>11</v>
      </c>
      <c r="O51" s="22" t="n">
        <v>11</v>
      </c>
      <c r="P51" s="22" t="n">
        <v>11</v>
      </c>
      <c r="Q51" s="22" t="n">
        <v>11</v>
      </c>
      <c r="R51" s="22" t="n">
        <v>7.5</v>
      </c>
      <c r="S51" s="22" t="n">
        <v>11</v>
      </c>
      <c r="T51" s="22" t="n">
        <v>11</v>
      </c>
      <c r="U51" s="22" t="n">
        <v>9</v>
      </c>
      <c r="V51" s="22" t="n">
        <v>11</v>
      </c>
      <c r="W51" s="22"/>
      <c r="X51" s="22"/>
      <c r="Y51" s="19" t="n">
        <f aca="false">TRUNC((Z51+MIN(AA51+AB51,10)+MIN(AC51+AD51,10)+MIN(AE51+AF51,10)+MIN(AG51+AH51,10))/5+(MAX(AA51+AB51-10,0)+MAX(AC51+AD51-10,0)+MAX(AE51+AF51-10,0)+MAX(AG51+AH51-10,0))/5*D51/10,2)</f>
        <v>3.96</v>
      </c>
      <c r="Z51" s="23" t="n">
        <v>6.7</v>
      </c>
      <c r="AA51" s="24" t="n">
        <v>8.2</v>
      </c>
      <c r="AB51" s="23"/>
      <c r="AC51" s="24" t="n">
        <v>4.9</v>
      </c>
      <c r="AD51" s="23"/>
      <c r="AE51" s="24"/>
      <c r="AF51" s="23"/>
      <c r="AG51" s="24"/>
      <c r="AH51" s="23"/>
    </row>
    <row r="52" customFormat="false" ht="13.8" hidden="false" customHeight="false" outlineLevel="0" collapsed="false">
      <c r="A52" s="20" t="s">
        <v>37</v>
      </c>
      <c r="B52" s="11" t="s">
        <v>36</v>
      </c>
      <c r="C52" s="12" t="n">
        <f aca="false">TRUNC(D52*$D$2+L52*$L$2+Y52*$Y$2,2)</f>
        <v>0.67</v>
      </c>
      <c r="D52" s="15" t="n">
        <f aca="false">TRUNC((G52*$G$2+MIN(MAX(E52,F52),10)*$E$2),2)</f>
        <v>0.8</v>
      </c>
      <c r="E52" s="21"/>
      <c r="G52" s="19" t="n">
        <f aca="false">TRUNC(MIN(H52+I52+J52+K52,10),2)</f>
        <v>2</v>
      </c>
      <c r="H52" s="21" t="n">
        <v>1</v>
      </c>
      <c r="I52" s="21" t="n">
        <v>1</v>
      </c>
      <c r="J52" s="21" t="n">
        <v>0</v>
      </c>
      <c r="K52" s="21"/>
      <c r="L52" s="19" t="n">
        <f aca="false">TRUNC(MIN(SUM(M52:X52)/12,10),2)</f>
        <v>2.7</v>
      </c>
      <c r="M52" s="22" t="n">
        <v>9</v>
      </c>
      <c r="N52" s="22" t="n">
        <v>9</v>
      </c>
      <c r="O52" s="22" t="n">
        <v>7.5</v>
      </c>
      <c r="P52" s="22" t="n">
        <v>7</v>
      </c>
      <c r="Q52" s="22"/>
      <c r="R52" s="22"/>
      <c r="S52" s="22"/>
      <c r="T52" s="22"/>
      <c r="U52" s="22"/>
      <c r="V52" s="22"/>
      <c r="W52" s="22"/>
      <c r="X52" s="22"/>
      <c r="Y52" s="19" t="n">
        <f aca="false">TRUNC((Z52+MIN(AA52+AB52,10)+MIN(AC52+AD52,10)+MIN(AE52+AF52,10)+MIN(AG52+AH52,10))/5+(MAX(AA52+AB52-10,0)+MAX(AC52+AD52-10,0)+MAX(AE52+AF52-10,0)+MAX(AG52+AH52-10,0))/5*D52/10,2)</f>
        <v>0</v>
      </c>
      <c r="Z52" s="23"/>
      <c r="AA52" s="24"/>
      <c r="AB52" s="23"/>
      <c r="AC52" s="24"/>
      <c r="AD52" s="23"/>
      <c r="AE52" s="24"/>
      <c r="AF52" s="23"/>
      <c r="AG52" s="24"/>
      <c r="AH52" s="23"/>
    </row>
    <row r="53" customFormat="false" ht="13.8" hidden="false" customHeight="false" outlineLevel="0" collapsed="false">
      <c r="A53" s="20" t="s">
        <v>38</v>
      </c>
      <c r="B53" s="11" t="n">
        <v>8</v>
      </c>
      <c r="C53" s="12" t="n">
        <f aca="false">TRUNC(D53*$D$2+L53*$L$2+Y53*$Y$2,2)</f>
        <v>7.82</v>
      </c>
      <c r="D53" s="15" t="n">
        <f aca="false">TRUNC((G53*$G$2+MIN(MAX(E53,F53),10)*$E$2),2)</f>
        <v>8.18</v>
      </c>
      <c r="E53" s="21" t="n">
        <v>8.3</v>
      </c>
      <c r="G53" s="19" t="n">
        <f aca="false">TRUNC(MIN(H53+I53+J53+K53,10),2)</f>
        <v>8</v>
      </c>
      <c r="H53" s="21" t="n">
        <v>1</v>
      </c>
      <c r="I53" s="21" t="n">
        <v>3</v>
      </c>
      <c r="J53" s="21" t="n">
        <v>2</v>
      </c>
      <c r="K53" s="21" t="n">
        <v>2</v>
      </c>
      <c r="L53" s="19" t="n">
        <f aca="false">TRUNC(MIN(SUM(M53:X53)/12,10),2)</f>
        <v>8.41</v>
      </c>
      <c r="M53" s="22" t="n">
        <v>11</v>
      </c>
      <c r="N53" s="22" t="n">
        <v>11</v>
      </c>
      <c r="O53" s="22" t="n">
        <v>11</v>
      </c>
      <c r="P53" s="22" t="n">
        <v>9</v>
      </c>
      <c r="Q53" s="22" t="n">
        <v>11</v>
      </c>
      <c r="R53" s="22" t="n">
        <v>8</v>
      </c>
      <c r="S53" s="22" t="n">
        <v>11</v>
      </c>
      <c r="T53" s="22" t="n">
        <v>11</v>
      </c>
      <c r="U53" s="22" t="n">
        <v>11</v>
      </c>
      <c r="V53" s="22"/>
      <c r="W53" s="22" t="n">
        <v>7</v>
      </c>
      <c r="X53" s="22"/>
      <c r="Y53" s="19" t="n">
        <f aca="false">TRUNC((Z53+MIN(AA53+AB53,10)+MIN(AC53+AD53,10)+MIN(AE53+AF53,10)+MIN(AG53+AH53,10))/5+(MAX(AA53+AB53-10,0)+MAX(AC53+AD53-10,0)+MAX(AE53+AF53-10,0)+MAX(AG53+AH53-10,0))/5*D53/10,2)</f>
        <v>5.78</v>
      </c>
      <c r="Z53" s="23" t="n">
        <v>6.9</v>
      </c>
      <c r="AA53" s="24" t="n">
        <v>9.8</v>
      </c>
      <c r="AB53" s="23"/>
      <c r="AC53" s="24" t="n">
        <v>8.9</v>
      </c>
      <c r="AD53" s="23"/>
      <c r="AE53" s="24" t="n">
        <v>3.3</v>
      </c>
      <c r="AF53" s="23"/>
      <c r="AG53" s="24"/>
      <c r="AH53" s="23"/>
    </row>
    <row r="54" customFormat="false" ht="13.8" hidden="false" customHeight="false" outlineLevel="0" collapsed="false">
      <c r="A54" s="20" t="s">
        <v>38</v>
      </c>
      <c r="B54" s="11" t="n">
        <v>4</v>
      </c>
      <c r="C54" s="12" t="n">
        <f aca="false">TRUNC(D54*$D$2+L54*$L$2+Y54*$Y$2,2)</f>
        <v>4.3</v>
      </c>
      <c r="D54" s="15" t="n">
        <f aca="false">TRUNC((G54*$G$2+MIN(MAX(E54,F54),10)*$E$2),2)</f>
        <v>6.28</v>
      </c>
      <c r="E54" s="21"/>
      <c r="F54" s="25" t="n">
        <v>5.8</v>
      </c>
      <c r="G54" s="19" t="n">
        <f aca="false">TRUNC(MIN(H54+I54+J54+K54,10),2)</f>
        <v>7</v>
      </c>
      <c r="H54" s="21" t="n">
        <v>1</v>
      </c>
      <c r="I54" s="21" t="n">
        <v>3</v>
      </c>
      <c r="J54" s="21" t="n">
        <v>2</v>
      </c>
      <c r="K54" s="21" t="n">
        <v>1</v>
      </c>
      <c r="L54" s="19" t="n">
        <f aca="false">TRUNC(MIN(SUM(M54:X54)/12,10),2)</f>
        <v>3.5</v>
      </c>
      <c r="M54" s="22" t="n">
        <v>11</v>
      </c>
      <c r="N54" s="22" t="n">
        <v>7</v>
      </c>
      <c r="O54" s="22"/>
      <c r="P54" s="22" t="n">
        <v>5</v>
      </c>
      <c r="Q54" s="22"/>
      <c r="R54" s="22" t="n">
        <v>10</v>
      </c>
      <c r="S54" s="22"/>
      <c r="T54" s="22" t="n">
        <v>9</v>
      </c>
      <c r="U54" s="22"/>
      <c r="V54" s="22"/>
      <c r="W54" s="22"/>
      <c r="X54" s="22"/>
      <c r="Y54" s="19" t="n">
        <f aca="false">TRUNC((Z54+MIN(AA54+AB54,10)+MIN(AC54+AD54,10)+MIN(AE54+AF54,10)+MIN(AG54+AH54,10))/5+(MAX(AA54+AB54-10,0)+MAX(AC54+AD54-10,0)+MAX(AE54+AF54-10,0)+MAX(AG54+AH54-10,0))/5*D54/10,2)</f>
        <v>1.62</v>
      </c>
      <c r="Z54" s="23" t="n">
        <v>8.1</v>
      </c>
      <c r="AA54" s="24"/>
      <c r="AB54" s="23"/>
      <c r="AC54" s="24"/>
      <c r="AD54" s="23"/>
      <c r="AE54" s="24"/>
      <c r="AF54" s="23"/>
      <c r="AG54" s="24"/>
      <c r="AH54" s="23"/>
    </row>
    <row r="55" customFormat="false" ht="13.8" hidden="false" customHeight="false" outlineLevel="0" collapsed="false">
      <c r="A55" s="20" t="s">
        <v>38</v>
      </c>
      <c r="B55" s="11" t="n">
        <v>5</v>
      </c>
      <c r="C55" s="12" t="n">
        <f aca="false">TRUNC(D55*$D$2+L55*$L$2+Y55*$Y$2,2)</f>
        <v>4.5</v>
      </c>
      <c r="D55" s="15" t="n">
        <f aca="false">TRUNC((G55*$G$2+MIN(MAX(E55,F55),10)*$E$2),2)</f>
        <v>3.46</v>
      </c>
      <c r="E55" s="21" t="n">
        <v>2.7</v>
      </c>
      <c r="F55" s="25" t="n">
        <v>3.1</v>
      </c>
      <c r="G55" s="19" t="n">
        <f aca="false">TRUNC(MIN(H55+I55+J55+K55,10),2)</f>
        <v>4</v>
      </c>
      <c r="H55" s="21" t="n">
        <v>1</v>
      </c>
      <c r="I55" s="21" t="n">
        <v>2</v>
      </c>
      <c r="J55" s="21" t="n">
        <v>1</v>
      </c>
      <c r="K55" s="21" t="n">
        <v>0</v>
      </c>
      <c r="L55" s="19" t="n">
        <f aca="false">TRUNC(MIN(SUM(M55:X55)/12,10),2)</f>
        <v>9.83</v>
      </c>
      <c r="M55" s="22" t="n">
        <v>11</v>
      </c>
      <c r="N55" s="22" t="n">
        <v>11</v>
      </c>
      <c r="O55" s="22" t="n">
        <v>7.5</v>
      </c>
      <c r="P55" s="22" t="n">
        <v>9</v>
      </c>
      <c r="Q55" s="22" t="n">
        <v>9</v>
      </c>
      <c r="R55" s="22" t="n">
        <v>9.5</v>
      </c>
      <c r="S55" s="22" t="n">
        <v>11</v>
      </c>
      <c r="T55" s="22" t="n">
        <v>10</v>
      </c>
      <c r="U55" s="22" t="n">
        <v>9</v>
      </c>
      <c r="V55" s="22" t="n">
        <v>11</v>
      </c>
      <c r="W55" s="22" t="n">
        <v>9</v>
      </c>
      <c r="X55" s="22" t="n">
        <v>11</v>
      </c>
      <c r="Y55" s="19" t="n">
        <f aca="false">TRUNC((Z55+MIN(AA55+AB55,10)+MIN(AC55+AD55,10)+MIN(AE55+AF55,10)+MIN(AG55+AH55,10))/5+(MAX(AA55+AB55-10,0)+MAX(AC55+AD55-10,0)+MAX(AE55+AF55-10,0)+MAX(AG55+AH55-10,0))/5*D55/10,2)</f>
        <v>3.58</v>
      </c>
      <c r="Z55" s="23" t="n">
        <v>8.3</v>
      </c>
      <c r="AA55" s="24" t="n">
        <v>9.6</v>
      </c>
      <c r="AB55" s="23"/>
      <c r="AC55" s="24"/>
      <c r="AD55" s="23"/>
      <c r="AE55" s="24"/>
      <c r="AF55" s="23"/>
      <c r="AG55" s="24"/>
      <c r="AH55" s="23"/>
    </row>
    <row r="56" customFormat="false" ht="13.8" hidden="false" customHeight="false" outlineLevel="0" collapsed="false">
      <c r="A56" s="20" t="s">
        <v>38</v>
      </c>
      <c r="B56" s="11" t="n">
        <v>10</v>
      </c>
      <c r="C56" s="12" t="n">
        <f aca="false">TRUNC(D56*$D$2+L56*$L$2+Y56*$Y$2,2)</f>
        <v>9.71</v>
      </c>
      <c r="D56" s="15" t="n">
        <f aca="false">TRUNC((G56*$G$2+MIN(MAX(E56,F56),10)*$E$2),2)</f>
        <v>9.58</v>
      </c>
      <c r="E56" s="21" t="n">
        <v>9.3</v>
      </c>
      <c r="G56" s="19" t="n">
        <f aca="false">TRUNC(MIN(H56+I56+J56+K56,10),2)</f>
        <v>10</v>
      </c>
      <c r="H56" s="21" t="n">
        <v>3</v>
      </c>
      <c r="I56" s="21" t="n">
        <v>3</v>
      </c>
      <c r="J56" s="21" t="n">
        <v>2</v>
      </c>
      <c r="K56" s="21" t="n">
        <v>3</v>
      </c>
      <c r="L56" s="19" t="n">
        <f aca="false">TRUNC(MIN(SUM(M56:X56)/12,10),2)</f>
        <v>10</v>
      </c>
      <c r="M56" s="22" t="n">
        <v>11</v>
      </c>
      <c r="N56" s="22" t="n">
        <v>11</v>
      </c>
      <c r="O56" s="22" t="n">
        <v>11</v>
      </c>
      <c r="P56" s="22" t="n">
        <v>9</v>
      </c>
      <c r="Q56" s="22" t="n">
        <v>11</v>
      </c>
      <c r="R56" s="22" t="n">
        <v>9.5</v>
      </c>
      <c r="S56" s="22" t="n">
        <v>11</v>
      </c>
      <c r="T56" s="22" t="n">
        <v>11</v>
      </c>
      <c r="U56" s="22" t="n">
        <v>11</v>
      </c>
      <c r="V56" s="22" t="n">
        <v>11</v>
      </c>
      <c r="W56" s="22" t="n">
        <v>11</v>
      </c>
      <c r="X56" s="22" t="n">
        <v>11</v>
      </c>
      <c r="Y56" s="19" t="n">
        <f aca="false">TRUNC((Z56+MIN(AA56+AB56,10)+MIN(AC56+AD56,10)+MIN(AE56+AF56,10)+MIN(AG56+AH56,10))/5+(MAX(AA56+AB56-10,0)+MAX(AC56+AD56-10,0)+MAX(AE56+AF56-10,0)+MAX(AG56+AH56-10,0))/5*D56/10,2)</f>
        <v>7.84</v>
      </c>
      <c r="Z56" s="23" t="n">
        <v>9.7</v>
      </c>
      <c r="AA56" s="24" t="n">
        <v>10</v>
      </c>
      <c r="AB56" s="23"/>
      <c r="AC56" s="24" t="n">
        <v>9.7</v>
      </c>
      <c r="AD56" s="23"/>
      <c r="AE56" s="24" t="n">
        <v>9.8</v>
      </c>
      <c r="AF56" s="23"/>
      <c r="AG56" s="24"/>
      <c r="AH56" s="23"/>
    </row>
    <row r="57" customFormat="false" ht="13.8" hidden="false" customHeight="false" outlineLevel="0" collapsed="false">
      <c r="A57" s="20" t="s">
        <v>38</v>
      </c>
      <c r="B57" s="11" t="n">
        <v>5</v>
      </c>
      <c r="C57" s="12" t="n">
        <f aca="false">TRUNC(D57*$D$2+L57*$L$2+Y57*$Y$2,2)</f>
        <v>5.08</v>
      </c>
      <c r="D57" s="15" t="n">
        <f aca="false">TRUNC((G57*$G$2+MIN(MAX(E57,F57),10)*$E$2),2)</f>
        <v>7.16</v>
      </c>
      <c r="E57" s="21" t="n">
        <v>6.6</v>
      </c>
      <c r="G57" s="19" t="n">
        <f aca="false">TRUNC(MIN(H57+I57+J57+K57,10),2)</f>
        <v>8</v>
      </c>
      <c r="H57" s="21" t="n">
        <v>1</v>
      </c>
      <c r="I57" s="21" t="n">
        <v>2</v>
      </c>
      <c r="J57" s="21" t="n">
        <v>2</v>
      </c>
      <c r="K57" s="21" t="n">
        <v>3</v>
      </c>
      <c r="L57" s="19" t="n">
        <f aca="false">TRUNC(MIN(SUM(M57:X57)/12,10),2)</f>
        <v>5.45</v>
      </c>
      <c r="M57" s="22" t="n">
        <v>11</v>
      </c>
      <c r="N57" s="22" t="n">
        <v>7</v>
      </c>
      <c r="O57" s="22"/>
      <c r="P57" s="22" t="n">
        <v>7</v>
      </c>
      <c r="Q57" s="22" t="n">
        <v>6.5</v>
      </c>
      <c r="R57" s="22"/>
      <c r="S57" s="22" t="n">
        <v>10</v>
      </c>
      <c r="T57" s="22"/>
      <c r="U57" s="22" t="n">
        <v>9</v>
      </c>
      <c r="V57" s="22" t="n">
        <v>8</v>
      </c>
      <c r="W57" s="22" t="n">
        <v>7</v>
      </c>
      <c r="X57" s="22"/>
      <c r="Y57" s="19" t="n">
        <f aca="false">TRUNC((Z57+MIN(AA57+AB57,10)+MIN(AC57+AD57,10)+MIN(AE57+AF57,10)+MIN(AG57+AH57,10))/5+(MAX(AA57+AB57-10,0)+MAX(AC57+AD57-10,0)+MAX(AE57+AF57-10,0)+MAX(AG57+AH57-10,0))/5*D57/10,2)</f>
        <v>1.92</v>
      </c>
      <c r="Z57" s="23" t="n">
        <v>9.6</v>
      </c>
      <c r="AA57" s="24"/>
      <c r="AB57" s="23"/>
      <c r="AC57" s="24"/>
      <c r="AD57" s="23"/>
      <c r="AE57" s="24"/>
      <c r="AF57" s="23"/>
      <c r="AG57" s="24"/>
      <c r="AH57" s="23"/>
    </row>
    <row r="58" customFormat="false" ht="13.8" hidden="false" customHeight="false" outlineLevel="0" collapsed="false">
      <c r="A58" s="20" t="s">
        <v>38</v>
      </c>
      <c r="B58" s="11" t="n">
        <v>10</v>
      </c>
      <c r="C58" s="12" t="n">
        <f aca="false">TRUNC(D58*$D$2+L58*$L$2+Y58*$Y$2,2)</f>
        <v>9.84</v>
      </c>
      <c r="D58" s="15" t="n">
        <f aca="false">TRUNC((G58*$G$2+MIN(MAX(E58,F58),10)*$E$2),2)</f>
        <v>6.88</v>
      </c>
      <c r="E58" s="21" t="n">
        <v>4.8</v>
      </c>
      <c r="G58" s="19" t="n">
        <f aca="false">TRUNC(MIN(H58+I58+J58+K58,10),2)</f>
        <v>10</v>
      </c>
      <c r="H58" s="21" t="n">
        <v>3</v>
      </c>
      <c r="I58" s="21" t="n">
        <v>3</v>
      </c>
      <c r="J58" s="21" t="n">
        <v>2</v>
      </c>
      <c r="K58" s="21" t="n">
        <v>3</v>
      </c>
      <c r="L58" s="19" t="n">
        <f aca="false">TRUNC(MIN(SUM(M58:X58)/12,10),2)</f>
        <v>8.41</v>
      </c>
      <c r="M58" s="22" t="n">
        <v>11</v>
      </c>
      <c r="N58" s="22"/>
      <c r="O58" s="22" t="n">
        <v>11</v>
      </c>
      <c r="P58" s="22" t="n">
        <v>7</v>
      </c>
      <c r="Q58" s="22" t="n">
        <v>11</v>
      </c>
      <c r="R58" s="22" t="n">
        <v>10</v>
      </c>
      <c r="S58" s="22" t="n">
        <v>11</v>
      </c>
      <c r="T58" s="22" t="n">
        <v>11</v>
      </c>
      <c r="U58" s="22" t="n">
        <v>11</v>
      </c>
      <c r="V58" s="22"/>
      <c r="W58" s="22" t="n">
        <v>7</v>
      </c>
      <c r="X58" s="22" t="n">
        <v>11</v>
      </c>
      <c r="Y58" s="19" t="n">
        <f aca="false">TRUNC((Z58+MIN(AA58+AB58,10)+MIN(AC58+AD58,10)+MIN(AE58+AF58,10)+MIN(AG58+AH58,10))/5+(MAX(AA58+AB58-10,0)+MAX(AC58+AD58-10,0)+MAX(AE58+AF58-10,0)+MAX(AG58+AH58-10,0))/5*D58/10,2)</f>
        <v>11.13</v>
      </c>
      <c r="Z58" s="23" t="n">
        <v>9.5</v>
      </c>
      <c r="AA58" s="24" t="n">
        <v>10</v>
      </c>
      <c r="AB58" s="23"/>
      <c r="AC58" s="24" t="n">
        <v>10</v>
      </c>
      <c r="AD58" s="23"/>
      <c r="AE58" s="24" t="n">
        <v>9</v>
      </c>
      <c r="AF58" s="23" t="n">
        <v>10</v>
      </c>
      <c r="AG58" s="24" t="n">
        <v>10</v>
      </c>
      <c r="AH58" s="23"/>
    </row>
    <row r="59" customFormat="false" ht="13.8" hidden="false" customHeight="false" outlineLevel="0" collapsed="false">
      <c r="A59" s="20" t="s">
        <v>38</v>
      </c>
      <c r="B59" s="11" t="n">
        <v>6</v>
      </c>
      <c r="C59" s="12" t="n">
        <f aca="false">TRUNC(D59*$D$2+L59*$L$2+Y59*$Y$2,2)</f>
        <v>5.69</v>
      </c>
      <c r="D59" s="15" t="n">
        <f aca="false">TRUNC((G59*$G$2+MIN(MAX(E59,F59),10)*$E$2),2)</f>
        <v>5.68</v>
      </c>
      <c r="E59" s="21" t="n">
        <v>4.8</v>
      </c>
      <c r="G59" s="19" t="n">
        <f aca="false">TRUNC(MIN(H59+I59+J59+K59,10),2)</f>
        <v>7</v>
      </c>
      <c r="H59" s="21" t="n">
        <v>2</v>
      </c>
      <c r="I59" s="21" t="n">
        <v>2</v>
      </c>
      <c r="J59" s="21" t="n">
        <v>3</v>
      </c>
      <c r="K59" s="21"/>
      <c r="L59" s="19" t="n">
        <f aca="false">TRUNC(MIN(SUM(M59:X59)/12,10),2)</f>
        <v>7.95</v>
      </c>
      <c r="M59" s="22" t="n">
        <v>11</v>
      </c>
      <c r="N59" s="22" t="n">
        <v>9</v>
      </c>
      <c r="O59" s="22" t="n">
        <v>11</v>
      </c>
      <c r="P59" s="22" t="n">
        <v>8</v>
      </c>
      <c r="Q59" s="22" t="n">
        <v>11</v>
      </c>
      <c r="R59" s="22" t="n">
        <v>9.5</v>
      </c>
      <c r="S59" s="22" t="n">
        <v>11</v>
      </c>
      <c r="T59" s="22" t="n">
        <v>9</v>
      </c>
      <c r="U59" s="22" t="n">
        <v>9</v>
      </c>
      <c r="V59" s="22"/>
      <c r="W59" s="22" t="n">
        <v>7</v>
      </c>
      <c r="X59" s="22"/>
      <c r="Y59" s="19" t="n">
        <f aca="false">TRUNC((Z59+MIN(AA59+AB59,10)+MIN(AC59+AD59,10)+MIN(AE59+AF59,10)+MIN(AG59+AH59,10))/5+(MAX(AA59+AB59-10,0)+MAX(AC59+AD59-10,0)+MAX(AE59+AF59-10,0)+MAX(AG59+AH59-10,0))/5*D59/10,2)</f>
        <v>4.12</v>
      </c>
      <c r="Z59" s="23" t="n">
        <v>9.6</v>
      </c>
      <c r="AA59" s="24" t="n">
        <v>8.9</v>
      </c>
      <c r="AB59" s="23" t="n">
        <v>2.9</v>
      </c>
      <c r="AC59" s="24"/>
      <c r="AD59" s="23"/>
      <c r="AE59" s="24"/>
      <c r="AF59" s="23"/>
      <c r="AG59" s="24"/>
      <c r="AH59" s="23"/>
    </row>
    <row r="60" customFormat="false" ht="13.8" hidden="false" customHeight="false" outlineLevel="0" collapsed="false">
      <c r="A60" s="20" t="s">
        <v>38</v>
      </c>
      <c r="B60" s="11" t="n">
        <v>6</v>
      </c>
      <c r="C60" s="12" t="n">
        <f aca="false">TRUNC(D60*$D$2+L60*$L$2+Y60*$Y$2,2)</f>
        <v>5.79</v>
      </c>
      <c r="D60" s="15" t="n">
        <f aca="false">TRUNC((G60*$G$2+MIN(MAX(E60,F60),10)*$E$2),2)</f>
        <v>7.26</v>
      </c>
      <c r="E60" s="21" t="n">
        <v>8.1</v>
      </c>
      <c r="G60" s="19" t="n">
        <f aca="false">TRUNC(MIN(H60+I60+J60+K60,10),2)</f>
        <v>6</v>
      </c>
      <c r="H60" s="21" t="n">
        <v>2</v>
      </c>
      <c r="I60" s="21" t="n">
        <v>1</v>
      </c>
      <c r="J60" s="21" t="n">
        <v>3</v>
      </c>
      <c r="K60" s="21" t="n">
        <v>0</v>
      </c>
      <c r="L60" s="19" t="n">
        <f aca="false">TRUNC(MIN(SUM(M60:X60)/12,10),2)</f>
        <v>6.37</v>
      </c>
      <c r="M60" s="22" t="n">
        <v>11</v>
      </c>
      <c r="N60" s="22" t="n">
        <v>7</v>
      </c>
      <c r="O60" s="22" t="n">
        <v>10</v>
      </c>
      <c r="P60" s="22" t="n">
        <v>7</v>
      </c>
      <c r="Q60" s="22" t="n">
        <v>10.5</v>
      </c>
      <c r="R60" s="22" t="n">
        <v>7.5</v>
      </c>
      <c r="S60" s="22" t="n">
        <v>11</v>
      </c>
      <c r="T60" s="22" t="n">
        <v>4.5</v>
      </c>
      <c r="U60" s="22"/>
      <c r="V60" s="22" t="n">
        <v>8</v>
      </c>
      <c r="W60" s="22"/>
      <c r="X60" s="22"/>
      <c r="Y60" s="19" t="n">
        <f aca="false">TRUNC((Z60+MIN(AA60+AB60,10)+MIN(AC60+AD60,10)+MIN(AE60+AF60,10)+MIN(AG60+AH60,10))/5+(MAX(AA60+AB60-10,0)+MAX(AC60+AD60-10,0)+MAX(AE60+AF60-10,0)+MAX(AG60+AH60-10,0))/5*D60/10,2)</f>
        <v>3.06</v>
      </c>
      <c r="Z60" s="23" t="n">
        <v>7</v>
      </c>
      <c r="AA60" s="24" t="n">
        <v>8.3</v>
      </c>
      <c r="AB60" s="23"/>
      <c r="AC60" s="24"/>
      <c r="AD60" s="23"/>
      <c r="AE60" s="24"/>
      <c r="AF60" s="23"/>
      <c r="AG60" s="24"/>
      <c r="AH60" s="23"/>
    </row>
    <row r="61" customFormat="false" ht="13.8" hidden="false" customHeight="false" outlineLevel="0" collapsed="false">
      <c r="A61" s="20" t="s">
        <v>38</v>
      </c>
      <c r="B61" s="11" t="s">
        <v>36</v>
      </c>
      <c r="C61" s="12" t="n">
        <f aca="false">TRUNC(D61*$D$2+L61*$L$2+Y61*$Y$2,2)</f>
        <v>0.94</v>
      </c>
      <c r="D61" s="15" t="n">
        <f aca="false">TRUNC((G61*$G$2+MIN(MAX(E61,F61),10)*$E$2),2)</f>
        <v>0.4</v>
      </c>
      <c r="E61" s="21"/>
      <c r="G61" s="19" t="n">
        <f aca="false">TRUNC(MIN(H61+I61+J61+K61,10),2)</f>
        <v>1</v>
      </c>
      <c r="H61" s="21" t="n">
        <v>0</v>
      </c>
      <c r="I61" s="21" t="n">
        <v>0</v>
      </c>
      <c r="J61" s="21" t="n">
        <v>0</v>
      </c>
      <c r="K61" s="21" t="n">
        <v>1</v>
      </c>
      <c r="L61" s="19" t="n">
        <f aca="false">TRUNC(MIN(SUM(M61:X61)/12,10),2)</f>
        <v>7.45</v>
      </c>
      <c r="M61" s="22" t="n">
        <v>11</v>
      </c>
      <c r="N61" s="22" t="n">
        <v>9</v>
      </c>
      <c r="O61" s="22" t="n">
        <v>9.5</v>
      </c>
      <c r="P61" s="22" t="n">
        <v>5</v>
      </c>
      <c r="Q61" s="22" t="n">
        <v>9.5</v>
      </c>
      <c r="R61" s="22" t="n">
        <v>6.5</v>
      </c>
      <c r="S61" s="22" t="n">
        <v>11</v>
      </c>
      <c r="T61" s="22" t="n">
        <v>10</v>
      </c>
      <c r="U61" s="22" t="n">
        <v>7</v>
      </c>
      <c r="V61" s="22" t="n">
        <v>11</v>
      </c>
      <c r="W61" s="22"/>
      <c r="X61" s="22"/>
      <c r="Y61" s="19" t="n">
        <f aca="false">TRUNC((Z61+MIN(AA61+AB61,10)+MIN(AC61+AD61,10)+MIN(AE61+AF61,10)+MIN(AG61+AH61,10))/5+(MAX(AA61+AB61-10,0)+MAX(AC61+AD61-10,0)+MAX(AE61+AF61-10,0)+MAX(AG61+AH61-10,0))/5*D61/10,2)</f>
        <v>0</v>
      </c>
      <c r="Z61" s="23"/>
      <c r="AA61" s="24"/>
      <c r="AB61" s="23"/>
      <c r="AC61" s="24"/>
      <c r="AD61" s="23"/>
      <c r="AE61" s="24"/>
      <c r="AF61" s="23"/>
      <c r="AG61" s="24"/>
      <c r="AH61" s="23"/>
    </row>
    <row r="62" customFormat="false" ht="13.8" hidden="false" customHeight="false" outlineLevel="0" collapsed="false">
      <c r="A62" s="20" t="s">
        <v>38</v>
      </c>
      <c r="B62" s="11" t="n">
        <v>6</v>
      </c>
      <c r="C62" s="12" t="n">
        <f aca="false">TRUNC(D62*$D$2+L62*$L$2+Y62*$Y$2,2)</f>
        <v>5.74</v>
      </c>
      <c r="D62" s="15" t="n">
        <f aca="false">TRUNC((G62*$G$2+MIN(MAX(E62,F62),10)*$E$2),2)</f>
        <v>5.16</v>
      </c>
      <c r="E62" s="21" t="n">
        <v>4.6</v>
      </c>
      <c r="G62" s="19" t="n">
        <f aca="false">TRUNC(MIN(H62+I62+J62+K62,10),2)</f>
        <v>6</v>
      </c>
      <c r="H62" s="21" t="n">
        <v>3</v>
      </c>
      <c r="I62" s="21" t="n">
        <v>2</v>
      </c>
      <c r="J62" s="21"/>
      <c r="K62" s="21" t="n">
        <v>1</v>
      </c>
      <c r="L62" s="19" t="n">
        <f aca="false">TRUNC(MIN(SUM(M62:X62)/12,10),2)</f>
        <v>5.87</v>
      </c>
      <c r="M62" s="22" t="n">
        <v>11</v>
      </c>
      <c r="N62" s="22" t="n">
        <v>7</v>
      </c>
      <c r="O62" s="22"/>
      <c r="P62" s="22" t="n">
        <v>9</v>
      </c>
      <c r="Q62" s="22" t="n">
        <v>8.5</v>
      </c>
      <c r="R62" s="22" t="n">
        <v>11</v>
      </c>
      <c r="S62" s="22" t="n">
        <v>10</v>
      </c>
      <c r="T62" s="22" t="n">
        <v>7</v>
      </c>
      <c r="U62" s="22" t="n">
        <v>7</v>
      </c>
      <c r="V62" s="22"/>
      <c r="W62" s="22"/>
      <c r="X62" s="22"/>
      <c r="Y62" s="19" t="n">
        <f aca="false">TRUNC((Z62+MIN(AA62+AB62,10)+MIN(AC62+AD62,10)+MIN(AE62+AF62,10)+MIN(AG62+AH62,10))/5+(MAX(AA62+AB62-10,0)+MAX(AC62+AD62-10,0)+MAX(AE62+AF62-10,0)+MAX(AG62+AH62-10,0))/5*D62/10,2)</f>
        <v>5.16</v>
      </c>
      <c r="Z62" s="23" t="n">
        <v>7.7</v>
      </c>
      <c r="AA62" s="24" t="n">
        <v>9.2</v>
      </c>
      <c r="AB62" s="23"/>
      <c r="AC62" s="24" t="n">
        <v>8.9</v>
      </c>
      <c r="AD62" s="23"/>
      <c r="AE62" s="24"/>
      <c r="AF62" s="23"/>
      <c r="AG62" s="24"/>
      <c r="AH62" s="23"/>
    </row>
    <row r="63" customFormat="false" ht="13.8" hidden="false" customHeight="false" outlineLevel="0" collapsed="false">
      <c r="A63" s="20" t="s">
        <v>38</v>
      </c>
      <c r="B63" s="11" t="n">
        <v>7</v>
      </c>
      <c r="C63" s="12" t="n">
        <f aca="false">TRUNC(D63*$D$2+L63*$L$2+Y63*$Y$2,2)</f>
        <v>7.45</v>
      </c>
      <c r="D63" s="15" t="n">
        <f aca="false">TRUNC((G63*$G$2+MIN(MAX(E63,F63),10)*$E$2),2)</f>
        <v>7.38</v>
      </c>
      <c r="E63" s="21" t="n">
        <v>6.3</v>
      </c>
      <c r="G63" s="19" t="n">
        <f aca="false">TRUNC(MIN(H63+I63+J63+K63,10),2)</f>
        <v>9</v>
      </c>
      <c r="H63" s="21" t="n">
        <v>2</v>
      </c>
      <c r="I63" s="21" t="n">
        <v>3</v>
      </c>
      <c r="J63" s="21" t="n">
        <v>2</v>
      </c>
      <c r="K63" s="21" t="n">
        <v>2</v>
      </c>
      <c r="L63" s="19" t="n">
        <f aca="false">TRUNC(MIN(SUM(M63:X63)/12,10),2)</f>
        <v>10</v>
      </c>
      <c r="M63" s="22" t="n">
        <v>11</v>
      </c>
      <c r="N63" s="22" t="n">
        <v>11</v>
      </c>
      <c r="O63" s="22" t="n">
        <v>10</v>
      </c>
      <c r="P63" s="22" t="n">
        <v>11</v>
      </c>
      <c r="Q63" s="22" t="n">
        <v>9</v>
      </c>
      <c r="R63" s="22" t="n">
        <v>9</v>
      </c>
      <c r="S63" s="22" t="n">
        <v>11</v>
      </c>
      <c r="T63" s="22" t="n">
        <v>9</v>
      </c>
      <c r="U63" s="22" t="n">
        <v>11</v>
      </c>
      <c r="V63" s="22" t="n">
        <v>11</v>
      </c>
      <c r="W63" s="22" t="n">
        <v>9</v>
      </c>
      <c r="X63" s="22" t="n">
        <v>11</v>
      </c>
      <c r="Y63" s="19" t="n">
        <f aca="false">TRUNC((Z63+MIN(AA63+AB63,10)+MIN(AC63+AD63,10)+MIN(AE63+AF63,10)+MIN(AG63+AH63,10))/5+(MAX(AA63+AB63-10,0)+MAX(AC63+AD63-10,0)+MAX(AE63+AF63-10,0)+MAX(AG63+AH63-10,0))/5*D63/10,2)</f>
        <v>5.52</v>
      </c>
      <c r="Z63" s="23" t="n">
        <v>9.5</v>
      </c>
      <c r="AA63" s="24" t="n">
        <v>8.4</v>
      </c>
      <c r="AB63" s="23"/>
      <c r="AC63" s="24" t="n">
        <v>9.7</v>
      </c>
      <c r="AD63" s="23"/>
      <c r="AE63" s="24"/>
      <c r="AF63" s="23"/>
      <c r="AG63" s="24"/>
      <c r="AH63" s="23"/>
    </row>
    <row r="64" customFormat="false" ht="13.8" hidden="false" customHeight="false" outlineLevel="0" collapsed="false">
      <c r="A64" s="20" t="s">
        <v>38</v>
      </c>
      <c r="B64" s="11" t="n">
        <v>10</v>
      </c>
      <c r="C64" s="12" t="n">
        <f aca="false">TRUNC(D64*$D$2+L64*$L$2+Y64*$Y$2,2)</f>
        <v>11.33</v>
      </c>
      <c r="D64" s="15" t="n">
        <f aca="false">TRUNC((G64*$G$2+MIN(MAX(E64,F64),10)*$E$2),2)</f>
        <v>7.06</v>
      </c>
      <c r="E64" s="21" t="n">
        <v>5.1</v>
      </c>
      <c r="G64" s="19" t="n">
        <f aca="false">TRUNC(MIN(H64+I64+J64+K64,10),2)</f>
        <v>10</v>
      </c>
      <c r="H64" s="21" t="n">
        <v>3</v>
      </c>
      <c r="I64" s="21" t="n">
        <v>3</v>
      </c>
      <c r="J64" s="21" t="n">
        <v>1</v>
      </c>
      <c r="K64" s="21" t="n">
        <v>3</v>
      </c>
      <c r="L64" s="19" t="n">
        <f aca="false">TRUNC(MIN(SUM(M64:X64)/12,10),2)</f>
        <v>9.75</v>
      </c>
      <c r="M64" s="22" t="n">
        <v>11</v>
      </c>
      <c r="N64" s="22" t="n">
        <v>11</v>
      </c>
      <c r="O64" s="22" t="n">
        <v>11</v>
      </c>
      <c r="P64" s="22" t="n">
        <v>9</v>
      </c>
      <c r="Q64" s="22" t="n">
        <v>11</v>
      </c>
      <c r="R64" s="22" t="n">
        <v>9</v>
      </c>
      <c r="S64" s="22" t="n">
        <v>11</v>
      </c>
      <c r="T64" s="22" t="n">
        <v>11</v>
      </c>
      <c r="U64" s="22" t="n">
        <v>11</v>
      </c>
      <c r="V64" s="22" t="n">
        <v>11</v>
      </c>
      <c r="W64" s="22" t="n">
        <v>11</v>
      </c>
      <c r="X64" s="22"/>
      <c r="Y64" s="19" t="n">
        <f aca="false">TRUNC((Z64+MIN(AA64+AB64,10)+MIN(AC64+AD64,10)+MIN(AE64+AF64,10)+MIN(AG64+AH64,10))/5+(MAX(AA64+AB64-10,0)+MAX(AC64+AD64-10,0)+MAX(AE64+AF64-10,0)+MAX(AG64+AH64-10,0))/5*D64/10,2)</f>
        <v>13.65</v>
      </c>
      <c r="Z64" s="23" t="n">
        <v>9.7</v>
      </c>
      <c r="AA64" s="24" t="n">
        <v>9.5</v>
      </c>
      <c r="AB64" s="23" t="n">
        <v>10</v>
      </c>
      <c r="AC64" s="24" t="n">
        <v>9.2</v>
      </c>
      <c r="AD64" s="23" t="n">
        <v>9</v>
      </c>
      <c r="AE64" s="24" t="n">
        <v>9.8</v>
      </c>
      <c r="AF64" s="23" t="n">
        <v>8.8</v>
      </c>
      <c r="AG64" s="24" t="n">
        <v>10</v>
      </c>
      <c r="AH64" s="23"/>
    </row>
    <row r="65" customFormat="false" ht="13.8" hidden="false" customHeight="false" outlineLevel="0" collapsed="false">
      <c r="A65" s="20" t="s">
        <v>38</v>
      </c>
      <c r="B65" s="11" t="n">
        <v>4</v>
      </c>
      <c r="C65" s="12" t="n">
        <f aca="false">TRUNC(D65*$D$2+L65*$L$2+Y65*$Y$2,2)</f>
        <v>3.95</v>
      </c>
      <c r="D65" s="15" t="n">
        <f aca="false">TRUNC((G65*$G$2+MIN(MAX(E65,F65),10)*$E$2),2)</f>
        <v>4.64</v>
      </c>
      <c r="E65" s="21"/>
      <c r="F65" s="25" t="n">
        <v>4.4</v>
      </c>
      <c r="G65" s="19" t="n">
        <f aca="false">TRUNC(MIN(H65+I65+J65+K65,10),2)</f>
        <v>5</v>
      </c>
      <c r="H65" s="21" t="n">
        <v>2</v>
      </c>
      <c r="I65" s="21" t="n">
        <v>1</v>
      </c>
      <c r="J65" s="21"/>
      <c r="K65" s="21" t="n">
        <v>2</v>
      </c>
      <c r="L65" s="19" t="n">
        <f aca="false">TRUNC(MIN(SUM(M65:X65)/12,10),2)</f>
        <v>4.54</v>
      </c>
      <c r="M65" s="22" t="n">
        <v>11</v>
      </c>
      <c r="N65" s="22" t="n">
        <v>6.5</v>
      </c>
      <c r="O65" s="22" t="n">
        <v>8</v>
      </c>
      <c r="P65" s="22" t="n">
        <v>7</v>
      </c>
      <c r="Q65" s="22" t="n">
        <v>11</v>
      </c>
      <c r="R65" s="22"/>
      <c r="S65" s="22"/>
      <c r="T65" s="22" t="n">
        <v>11</v>
      </c>
      <c r="U65" s="22"/>
      <c r="V65" s="22"/>
      <c r="W65" s="22"/>
      <c r="X65" s="22"/>
      <c r="Y65" s="19" t="n">
        <f aca="false">TRUNC((Z65+MIN(AA65+AB65,10)+MIN(AC65+AD65,10)+MIN(AE65+AF65,10)+MIN(AG65+AH65,10))/5+(MAX(AA65+AB65-10,0)+MAX(AC65+AD65-10,0)+MAX(AE65+AF65-10,0)+MAX(AG65+AH65-10,0))/5*D65/10,2)</f>
        <v>2.36</v>
      </c>
      <c r="Z65" s="23" t="n">
        <v>8.4</v>
      </c>
      <c r="AA65" s="24"/>
      <c r="AB65" s="23"/>
      <c r="AC65" s="24"/>
      <c r="AD65" s="23"/>
      <c r="AE65" s="24"/>
      <c r="AF65" s="23"/>
      <c r="AG65" s="24" t="n">
        <v>3.4</v>
      </c>
      <c r="AH65" s="23"/>
    </row>
    <row r="66" customFormat="false" ht="13.8" hidden="false" customHeight="false" outlineLevel="0" collapsed="false">
      <c r="A66" s="20" t="s">
        <v>38</v>
      </c>
      <c r="B66" s="11" t="n">
        <v>10</v>
      </c>
      <c r="C66" s="12" t="n">
        <f aca="false">TRUNC(D66*$D$2+L66*$L$2+Y66*$Y$2,2)</f>
        <v>11.26</v>
      </c>
      <c r="D66" s="15" t="n">
        <f aca="false">TRUNC((G66*$G$2+MIN(MAX(E66,F66),10)*$E$2),2)</f>
        <v>8</v>
      </c>
      <c r="E66" s="21" t="n">
        <v>8</v>
      </c>
      <c r="G66" s="19" t="n">
        <f aca="false">TRUNC(MIN(H66+I66+J66+K66,10),2)</f>
        <v>8</v>
      </c>
      <c r="H66" s="21" t="n">
        <v>2</v>
      </c>
      <c r="I66" s="21" t="n">
        <v>2</v>
      </c>
      <c r="J66" s="21" t="n">
        <v>1</v>
      </c>
      <c r="K66" s="21" t="n">
        <v>3</v>
      </c>
      <c r="L66" s="19" t="n">
        <f aca="false">TRUNC(MIN(SUM(M66:X66)/12,10),2)</f>
        <v>8.66</v>
      </c>
      <c r="M66" s="22" t="n">
        <v>11</v>
      </c>
      <c r="N66" s="22" t="n">
        <v>9</v>
      </c>
      <c r="O66" s="22" t="n">
        <v>11</v>
      </c>
      <c r="P66" s="22" t="n">
        <v>9</v>
      </c>
      <c r="Q66" s="22" t="n">
        <v>11</v>
      </c>
      <c r="R66" s="22" t="n">
        <v>11</v>
      </c>
      <c r="S66" s="22" t="n">
        <v>11</v>
      </c>
      <c r="T66" s="22"/>
      <c r="U66" s="22" t="n">
        <v>11</v>
      </c>
      <c r="V66" s="22"/>
      <c r="W66" s="22" t="n">
        <v>9</v>
      </c>
      <c r="X66" s="22" t="n">
        <v>11</v>
      </c>
      <c r="Y66" s="19" t="n">
        <f aca="false">TRUNC((Z66+MIN(AA66+AB66,10)+MIN(AC66+AD66,10)+MIN(AE66+AF66,10)+MIN(AG66+AH66,10))/5+(MAX(AA66+AB66-10,0)+MAX(AC66+AD66-10,0)+MAX(AE66+AF66-10,0)+MAX(AG66+AH66-10,0))/5*D66/10,2)</f>
        <v>12.8</v>
      </c>
      <c r="Z66" s="23" t="n">
        <v>9.8</v>
      </c>
      <c r="AA66" s="24" t="n">
        <v>9.8</v>
      </c>
      <c r="AB66" s="23"/>
      <c r="AC66" s="24" t="n">
        <v>9.7</v>
      </c>
      <c r="AD66" s="23"/>
      <c r="AE66" s="24" t="n">
        <v>9.6</v>
      </c>
      <c r="AF66" s="23" t="n">
        <v>10</v>
      </c>
      <c r="AG66" s="24" t="n">
        <v>8.8</v>
      </c>
      <c r="AH66" s="23" t="n">
        <v>10</v>
      </c>
    </row>
    <row r="67" customFormat="false" ht="13.8" hidden="false" customHeight="false" outlineLevel="0" collapsed="false">
      <c r="A67" s="20" t="s">
        <v>38</v>
      </c>
      <c r="B67" s="11" t="n">
        <v>10</v>
      </c>
      <c r="C67" s="12" t="n">
        <f aca="false">TRUNC(D67*$D$2+L67*$L$2+Y67*$Y$2,2)</f>
        <v>10.06</v>
      </c>
      <c r="D67" s="15" t="n">
        <f aca="false">TRUNC((G67*$G$2+MIN(MAX(E67,F67),10)*$E$2),2)</f>
        <v>7.4</v>
      </c>
      <c r="E67" s="21" t="n">
        <v>7</v>
      </c>
      <c r="G67" s="19" t="n">
        <f aca="false">TRUNC(MIN(H67+I67+J67+K67,10),2)</f>
        <v>8</v>
      </c>
      <c r="H67" s="21" t="n">
        <v>2</v>
      </c>
      <c r="I67" s="21" t="n">
        <v>3</v>
      </c>
      <c r="J67" s="21" t="n">
        <v>2</v>
      </c>
      <c r="K67" s="21" t="n">
        <v>1</v>
      </c>
      <c r="L67" s="19" t="n">
        <f aca="false">TRUNC(MIN(SUM(M67:X67)/12,10),2)</f>
        <v>10</v>
      </c>
      <c r="M67" s="22" t="n">
        <v>11</v>
      </c>
      <c r="N67" s="22" t="n">
        <v>11</v>
      </c>
      <c r="O67" s="22" t="n">
        <v>11</v>
      </c>
      <c r="P67" s="22" t="n">
        <v>9</v>
      </c>
      <c r="Q67" s="22" t="n">
        <v>11</v>
      </c>
      <c r="R67" s="22" t="n">
        <v>11</v>
      </c>
      <c r="S67" s="22" t="n">
        <v>11</v>
      </c>
      <c r="T67" s="22" t="n">
        <v>11</v>
      </c>
      <c r="U67" s="22" t="n">
        <v>9</v>
      </c>
      <c r="V67" s="22" t="n">
        <v>11</v>
      </c>
      <c r="W67" s="22" t="n">
        <v>11</v>
      </c>
      <c r="X67" s="22" t="n">
        <v>11</v>
      </c>
      <c r="Y67" s="19" t="n">
        <f aca="false">TRUNC((Z67+MIN(AA67+AB67,10)+MIN(AC67+AD67,10)+MIN(AE67+AF67,10)+MIN(AG67+AH67,10))/5+(MAX(AA67+AB67-10,0)+MAX(AC67+AD67-10,0)+MAX(AE67+AF67-10,0)+MAX(AG67+AH67-10,0))/5*D67/10,2)</f>
        <v>10.73</v>
      </c>
      <c r="Z67" s="23" t="n">
        <v>10</v>
      </c>
      <c r="AA67" s="24" t="n">
        <v>9.6</v>
      </c>
      <c r="AB67" s="23"/>
      <c r="AC67" s="24" t="n">
        <v>10</v>
      </c>
      <c r="AD67" s="23" t="n">
        <v>10</v>
      </c>
      <c r="AE67" s="24" t="n">
        <v>9.5</v>
      </c>
      <c r="AF67" s="23" t="n">
        <v>9.5</v>
      </c>
      <c r="AG67" s="24"/>
      <c r="AH67" s="23"/>
    </row>
    <row r="68" customFormat="false" ht="13.8" hidden="false" customHeight="false" outlineLevel="0" collapsed="false">
      <c r="A68" s="20" t="s">
        <v>38</v>
      </c>
      <c r="B68" s="11" t="n">
        <v>7</v>
      </c>
      <c r="C68" s="12" t="n">
        <f aca="false">TRUNC(D68*$D$2+L68*$L$2+Y68*$Y$2,2)</f>
        <v>7.13</v>
      </c>
      <c r="D68" s="15" t="n">
        <f aca="false">TRUNC((G68*$G$2+MIN(MAX(E68,F68),10)*$E$2),2)</f>
        <v>6.58</v>
      </c>
      <c r="E68" s="21" t="n">
        <v>6.3</v>
      </c>
      <c r="G68" s="19" t="n">
        <f aca="false">TRUNC(MIN(H68+I68+J68+K68,10),2)</f>
        <v>7</v>
      </c>
      <c r="H68" s="21" t="n">
        <v>2</v>
      </c>
      <c r="I68" s="21" t="n">
        <v>3</v>
      </c>
      <c r="J68" s="21"/>
      <c r="K68" s="21" t="n">
        <v>2</v>
      </c>
      <c r="L68" s="19" t="n">
        <f aca="false">TRUNC(MIN(SUM(M68:X68)/12,10),2)</f>
        <v>9.5</v>
      </c>
      <c r="M68" s="22" t="n">
        <v>11</v>
      </c>
      <c r="N68" s="22" t="n">
        <v>11</v>
      </c>
      <c r="O68" s="22" t="n">
        <v>10</v>
      </c>
      <c r="P68" s="22" t="n">
        <v>11</v>
      </c>
      <c r="Q68" s="22" t="n">
        <v>9</v>
      </c>
      <c r="R68" s="22" t="n">
        <v>9</v>
      </c>
      <c r="S68" s="22" t="n">
        <v>11</v>
      </c>
      <c r="T68" s="22" t="n">
        <v>9</v>
      </c>
      <c r="U68" s="22" t="n">
        <v>11</v>
      </c>
      <c r="V68" s="22" t="n">
        <v>11</v>
      </c>
      <c r="W68" s="22" t="n">
        <v>11</v>
      </c>
      <c r="X68" s="22"/>
      <c r="Y68" s="19" t="n">
        <f aca="false">TRUNC((Z68+MIN(AA68+AB68,10)+MIN(AC68+AD68,10)+MIN(AE68+AF68,10)+MIN(AG68+AH68,10))/5+(MAX(AA68+AB68-10,0)+MAX(AC68+AD68-10,0)+MAX(AE68+AF68-10,0)+MAX(AG68+AH68-10,0))/5*D68/10,2)</f>
        <v>5.78</v>
      </c>
      <c r="Z68" s="23" t="n">
        <v>9.5</v>
      </c>
      <c r="AA68" s="24" t="n">
        <v>9.7</v>
      </c>
      <c r="AB68" s="23"/>
      <c r="AC68" s="24" t="n">
        <v>9.7</v>
      </c>
      <c r="AD68" s="23"/>
      <c r="AE68" s="24"/>
      <c r="AF68" s="23"/>
      <c r="AG68" s="24"/>
      <c r="AH68" s="23"/>
    </row>
    <row r="69" customFormat="false" ht="13.8" hidden="false" customHeight="false" outlineLevel="0" collapsed="false">
      <c r="A69" s="20" t="s">
        <v>38</v>
      </c>
      <c r="B69" s="11" t="n">
        <v>4</v>
      </c>
      <c r="C69" s="12" t="n">
        <f aca="false">TRUNC(D69*$D$2+L69*$L$2+Y69*$Y$2,2)</f>
        <v>2.8</v>
      </c>
      <c r="D69" s="15" t="n">
        <f aca="false">TRUNC((G69*$G$2+MIN(MAX(E69,F69),10)*$E$2),2)</f>
        <v>2.54</v>
      </c>
      <c r="E69" s="21" t="n">
        <v>2.9</v>
      </c>
      <c r="G69" s="19" t="n">
        <f aca="false">TRUNC(MIN(H69+I69+J69+K69,10),2)</f>
        <v>2</v>
      </c>
      <c r="H69" s="21"/>
      <c r="I69" s="21" t="n">
        <v>0</v>
      </c>
      <c r="J69" s="21" t="n">
        <v>2</v>
      </c>
      <c r="K69" s="21"/>
      <c r="L69" s="19" t="n">
        <f aca="false">TRUNC(MIN(SUM(M69:X69)/12,10),2)</f>
        <v>8.95</v>
      </c>
      <c r="M69" s="22" t="n">
        <v>11</v>
      </c>
      <c r="N69" s="22" t="n">
        <v>7</v>
      </c>
      <c r="O69" s="22" t="n">
        <v>7</v>
      </c>
      <c r="P69" s="22" t="n">
        <v>7</v>
      </c>
      <c r="Q69" s="22" t="n">
        <v>11</v>
      </c>
      <c r="R69" s="22" t="n">
        <v>9.5</v>
      </c>
      <c r="S69" s="22" t="n">
        <v>11</v>
      </c>
      <c r="T69" s="22" t="n">
        <v>11</v>
      </c>
      <c r="U69" s="22" t="n">
        <v>7</v>
      </c>
      <c r="V69" s="22" t="n">
        <v>8</v>
      </c>
      <c r="W69" s="22" t="n">
        <v>7</v>
      </c>
      <c r="X69" s="22" t="n">
        <v>11</v>
      </c>
      <c r="Y69" s="19" t="n">
        <f aca="false">TRUNC((Z69+MIN(AA69+AB69,10)+MIN(AC69+AD69,10)+MIN(AE69+AF69,10)+MIN(AG69+AH69,10))/5+(MAX(AA69+AB69-10,0)+MAX(AC69+AD69-10,0)+MAX(AE69+AF69-10,0)+MAX(AG69+AH69-10,0))/5*D69/10,2)</f>
        <v>1.28</v>
      </c>
      <c r="Z69" s="23" t="n">
        <v>6.4</v>
      </c>
      <c r="AA69" s="24"/>
      <c r="AB69" s="23"/>
      <c r="AC69" s="24"/>
      <c r="AD69" s="23"/>
      <c r="AE69" s="24"/>
      <c r="AF69" s="23"/>
      <c r="AG69" s="24"/>
      <c r="AH69" s="23"/>
    </row>
    <row r="70" customFormat="false" ht="13.8" hidden="false" customHeight="false" outlineLevel="0" collapsed="false">
      <c r="A70" s="20" t="s">
        <v>38</v>
      </c>
      <c r="B70" s="11" t="n">
        <v>4</v>
      </c>
      <c r="C70" s="12" t="n">
        <f aca="false">TRUNC(D70*$D$2+L70*$L$2+Y70*$Y$2,2)</f>
        <v>1.87</v>
      </c>
      <c r="D70" s="15" t="n">
        <f aca="false">TRUNC((G70*$G$2+MIN(MAX(E70,F70),10)*$E$2),2)</f>
        <v>2.24</v>
      </c>
      <c r="E70" s="21" t="n">
        <v>2.4</v>
      </c>
      <c r="G70" s="19" t="n">
        <f aca="false">TRUNC(MIN(H70+I70+J70+K70,10),2)</f>
        <v>2</v>
      </c>
      <c r="H70" s="21"/>
      <c r="I70" s="21" t="n">
        <v>2</v>
      </c>
      <c r="J70" s="21" t="n">
        <v>0</v>
      </c>
      <c r="K70" s="21"/>
      <c r="L70" s="19" t="n">
        <f aca="false">TRUNC(MIN(SUM(M70:X70)/12,10),2)</f>
        <v>7.54</v>
      </c>
      <c r="M70" s="22"/>
      <c r="N70" s="22" t="n">
        <v>7</v>
      </c>
      <c r="O70" s="22" t="n">
        <v>7</v>
      </c>
      <c r="P70" s="22" t="n">
        <v>7</v>
      </c>
      <c r="Q70" s="22" t="n">
        <v>11</v>
      </c>
      <c r="R70" s="22" t="n">
        <v>7.5</v>
      </c>
      <c r="S70" s="22" t="n">
        <v>11</v>
      </c>
      <c r="T70" s="22" t="n">
        <v>7</v>
      </c>
      <c r="U70" s="22" t="n">
        <v>9</v>
      </c>
      <c r="V70" s="22" t="n">
        <v>6</v>
      </c>
      <c r="W70" s="22" t="n">
        <v>7</v>
      </c>
      <c r="X70" s="22" t="n">
        <v>11</v>
      </c>
      <c r="Y70" s="19" t="n">
        <f aca="false">TRUNC((Z70+MIN(AA70+AB70,10)+MIN(AC70+AD70,10)+MIN(AE70+AF70,10)+MIN(AG70+AH70,10))/5+(MAX(AA70+AB70-10,0)+MAX(AC70+AD70-10,0)+MAX(AE70+AF70-10,0)+MAX(AG70+AH70-10,0))/5*D70/10,2)</f>
        <v>0</v>
      </c>
      <c r="Z70" s="23"/>
      <c r="AA70" s="24"/>
      <c r="AB70" s="23"/>
      <c r="AC70" s="24"/>
      <c r="AD70" s="23"/>
      <c r="AE70" s="24"/>
      <c r="AF70" s="23"/>
      <c r="AG70" s="24"/>
      <c r="AH70" s="23"/>
    </row>
    <row r="71" customFormat="false" ht="13.8" hidden="false" customHeight="false" outlineLevel="0" collapsed="false">
      <c r="A71" s="20" t="s">
        <v>38</v>
      </c>
      <c r="B71" s="11" t="s">
        <v>36</v>
      </c>
      <c r="C71" s="12" t="n">
        <f aca="false">TRUNC(D71*$D$2+L71*$L$2+Y71*$Y$2,2)</f>
        <v>2.21</v>
      </c>
      <c r="D71" s="15" t="n">
        <f aca="false">TRUNC((G71*$G$2+MIN(MAX(E71,F71),10)*$E$2),2)</f>
        <v>1.2</v>
      </c>
      <c r="E71" s="21"/>
      <c r="G71" s="19" t="n">
        <f aca="false">TRUNC(MIN(H71+I71+J71+K71,10),2)</f>
        <v>3</v>
      </c>
      <c r="H71" s="21" t="n">
        <v>2</v>
      </c>
      <c r="I71" s="21" t="n">
        <v>0</v>
      </c>
      <c r="J71" s="21" t="n">
        <v>1</v>
      </c>
      <c r="K71" s="21" t="n">
        <v>0</v>
      </c>
      <c r="L71" s="19" t="n">
        <f aca="false">TRUNC(MIN(SUM(M71:X71)/12,10),2)</f>
        <v>8.91</v>
      </c>
      <c r="M71" s="22"/>
      <c r="N71" s="22" t="n">
        <v>9</v>
      </c>
      <c r="O71" s="22" t="n">
        <v>7.5</v>
      </c>
      <c r="P71" s="22" t="n">
        <v>11</v>
      </c>
      <c r="Q71" s="22" t="n">
        <v>11</v>
      </c>
      <c r="R71" s="22" t="n">
        <v>7.5</v>
      </c>
      <c r="S71" s="22" t="n">
        <v>11</v>
      </c>
      <c r="T71" s="22" t="n">
        <v>10</v>
      </c>
      <c r="U71" s="22" t="n">
        <v>9</v>
      </c>
      <c r="V71" s="22" t="n">
        <v>11</v>
      </c>
      <c r="W71" s="22" t="n">
        <v>9</v>
      </c>
      <c r="X71" s="22" t="n">
        <v>11</v>
      </c>
      <c r="Y71" s="19" t="n">
        <f aca="false">TRUNC((Z71+MIN(AA71+AB71,10)+MIN(AC71+AD71,10)+MIN(AE71+AF71,10)+MIN(AG71+AH71,10))/5+(MAX(AA71+AB71-10,0)+MAX(AC71+AD71-10,0)+MAX(AE71+AF71-10,0)+MAX(AG71+AH71-10,0))/5*D71/10,2)</f>
        <v>1.44</v>
      </c>
      <c r="Z71" s="23" t="n">
        <v>7.2</v>
      </c>
      <c r="AA71" s="24"/>
      <c r="AB71" s="23"/>
      <c r="AC71" s="24"/>
      <c r="AD71" s="23"/>
      <c r="AE71" s="24"/>
      <c r="AF71" s="23"/>
      <c r="AG71" s="24"/>
      <c r="AH71" s="23"/>
    </row>
    <row r="72" customFormat="false" ht="13.8" hidden="false" customHeight="false" outlineLevel="0" collapsed="false">
      <c r="A72" s="20" t="s">
        <v>38</v>
      </c>
      <c r="B72" s="11" t="s">
        <v>36</v>
      </c>
      <c r="C72" s="12" t="n">
        <f aca="false">TRUNC(D72*$D$2+L72*$L$2+Y72*$Y$2,2)</f>
        <v>0.63</v>
      </c>
      <c r="D72" s="15" t="n">
        <f aca="false">TRUNC((G72*$G$2+MIN(MAX(E72,F72),10)*$E$2),2)</f>
        <v>0</v>
      </c>
      <c r="E72" s="21"/>
      <c r="G72" s="19" t="n">
        <f aca="false">TRUNC(MIN(H72+I72+J72+K72,10),2)</f>
        <v>0</v>
      </c>
      <c r="H72" s="21" t="n">
        <v>0</v>
      </c>
      <c r="I72" s="21"/>
      <c r="J72" s="21"/>
      <c r="K72" s="21"/>
      <c r="L72" s="19" t="n">
        <f aca="false">TRUNC(MIN(SUM(M72:X72)/12,10),2)</f>
        <v>6.33</v>
      </c>
      <c r="M72" s="22" t="n">
        <v>11</v>
      </c>
      <c r="N72" s="22" t="n">
        <v>9</v>
      </c>
      <c r="O72" s="22" t="n">
        <v>9.5</v>
      </c>
      <c r="P72" s="22" t="n">
        <v>7</v>
      </c>
      <c r="Q72" s="22" t="n">
        <v>11</v>
      </c>
      <c r="R72" s="22" t="n">
        <v>6.5</v>
      </c>
      <c r="S72" s="22" t="n">
        <v>11</v>
      </c>
      <c r="T72" s="22" t="n">
        <v>11</v>
      </c>
      <c r="U72" s="22"/>
      <c r="V72" s="22"/>
      <c r="W72" s="22"/>
      <c r="X72" s="22"/>
      <c r="Y72" s="19" t="n">
        <f aca="false">TRUNC((Z72+MIN(AA72+AB72,10)+MIN(AC72+AD72,10)+MIN(AE72+AF72,10)+MIN(AG72+AH72,10))/5+(MAX(AA72+AB72-10,0)+MAX(AC72+AD72-10,0)+MAX(AE72+AF72-10,0)+MAX(AG72+AH72-10,0))/5*D72/10,2)</f>
        <v>0</v>
      </c>
      <c r="Z72" s="23"/>
      <c r="AA72" s="24"/>
      <c r="AB72" s="23"/>
      <c r="AC72" s="24"/>
      <c r="AD72" s="23"/>
      <c r="AE72" s="24"/>
      <c r="AF72" s="23"/>
      <c r="AG72" s="24"/>
      <c r="AH72" s="23"/>
    </row>
    <row r="73" customFormat="false" ht="13.8" hidden="false" customHeight="false" outlineLevel="0" collapsed="false">
      <c r="A73" s="20" t="s">
        <v>38</v>
      </c>
      <c r="B73" s="11" t="n">
        <v>9</v>
      </c>
      <c r="C73" s="12" t="n">
        <f aca="false">TRUNC(D73*$D$2+L73*$L$2+Y73*$Y$2,2)</f>
        <v>8.81</v>
      </c>
      <c r="D73" s="15" t="n">
        <f aca="false">TRUNC((G73*$G$2+MIN(MAX(E73,F73),10)*$E$2),2)</f>
        <v>8.04</v>
      </c>
      <c r="E73" s="21" t="n">
        <v>7.4</v>
      </c>
      <c r="G73" s="19" t="n">
        <f aca="false">TRUNC(MIN(H73+I73+J73+K73,10),2)</f>
        <v>9</v>
      </c>
      <c r="H73" s="21" t="n">
        <v>2</v>
      </c>
      <c r="I73" s="21" t="n">
        <v>3</v>
      </c>
      <c r="J73" s="21" t="n">
        <v>2</v>
      </c>
      <c r="K73" s="21" t="n">
        <v>2</v>
      </c>
      <c r="L73" s="19" t="n">
        <f aca="false">TRUNC(MIN(SUM(M73:X73)/12,10),2)</f>
        <v>10</v>
      </c>
      <c r="M73" s="22" t="n">
        <v>11</v>
      </c>
      <c r="N73" s="22" t="n">
        <v>11</v>
      </c>
      <c r="O73" s="22" t="n">
        <v>11</v>
      </c>
      <c r="P73" s="22" t="n">
        <v>9</v>
      </c>
      <c r="Q73" s="22" t="n">
        <v>11</v>
      </c>
      <c r="R73" s="22" t="n">
        <v>10</v>
      </c>
      <c r="S73" s="22" t="n">
        <v>11</v>
      </c>
      <c r="T73" s="22" t="n">
        <v>11</v>
      </c>
      <c r="U73" s="22" t="n">
        <v>11</v>
      </c>
      <c r="V73" s="22" t="n">
        <v>11</v>
      </c>
      <c r="W73" s="22" t="n">
        <v>7</v>
      </c>
      <c r="X73" s="22" t="n">
        <v>11</v>
      </c>
      <c r="Y73" s="19" t="n">
        <f aca="false">TRUNC((Z73+MIN(AA73+AB73,10)+MIN(AC73+AD73,10)+MIN(AE73+AF73,10)+MIN(AG73+AH73,10))/5+(MAX(AA73+AB73-10,0)+MAX(AC73+AD73-10,0)+MAX(AE73+AF73-10,0)+MAX(AG73+AH73-10,0))/5*D73/10,2)</f>
        <v>7.58</v>
      </c>
      <c r="Z73" s="23" t="n">
        <v>9.3</v>
      </c>
      <c r="AA73" s="24" t="n">
        <v>9.9</v>
      </c>
      <c r="AB73" s="23"/>
      <c r="AC73" s="24" t="n">
        <v>9.8</v>
      </c>
      <c r="AD73" s="23"/>
      <c r="AE73" s="24" t="n">
        <v>8.9</v>
      </c>
      <c r="AF73" s="23"/>
      <c r="AG73" s="24"/>
      <c r="AH73" s="23"/>
    </row>
    <row r="74" customFormat="false" ht="13.8" hidden="false" customHeight="false" outlineLevel="0" collapsed="false">
      <c r="A74" s="20" t="s">
        <v>38</v>
      </c>
      <c r="B74" s="11" t="n">
        <v>10</v>
      </c>
      <c r="C74" s="12" t="n">
        <f aca="false">TRUNC(D74*$D$2+L74*$L$2+Y74*$Y$2,2)</f>
        <v>10.27</v>
      </c>
      <c r="D74" s="15" t="n">
        <f aca="false">TRUNC((G74*$G$2+MIN(MAX(E74,F74),10)*$E$2),2)</f>
        <v>9.1</v>
      </c>
      <c r="E74" s="21" t="n">
        <v>8.5</v>
      </c>
      <c r="G74" s="19" t="n">
        <f aca="false">TRUNC(MIN(H74+I74+J74+K74,10),2)</f>
        <v>10</v>
      </c>
      <c r="H74" s="21" t="n">
        <v>3</v>
      </c>
      <c r="I74" s="21" t="n">
        <v>2</v>
      </c>
      <c r="J74" s="21" t="n">
        <v>3</v>
      </c>
      <c r="K74" s="21" t="n">
        <v>3</v>
      </c>
      <c r="L74" s="19" t="n">
        <f aca="false">TRUNC(MIN(SUM(M74:X74)/12,10),2)</f>
        <v>10</v>
      </c>
      <c r="M74" s="22" t="n">
        <v>11</v>
      </c>
      <c r="N74" s="22" t="n">
        <v>11</v>
      </c>
      <c r="O74" s="22" t="n">
        <v>11</v>
      </c>
      <c r="P74" s="22" t="n">
        <v>11</v>
      </c>
      <c r="Q74" s="22" t="n">
        <v>9</v>
      </c>
      <c r="R74" s="22" t="n">
        <v>9</v>
      </c>
      <c r="S74" s="22" t="n">
        <v>11</v>
      </c>
      <c r="T74" s="22" t="n">
        <v>11</v>
      </c>
      <c r="U74" s="22" t="n">
        <v>11</v>
      </c>
      <c r="V74" s="22" t="n">
        <v>11</v>
      </c>
      <c r="W74" s="22" t="n">
        <v>11</v>
      </c>
      <c r="X74" s="22" t="n">
        <v>11</v>
      </c>
      <c r="Y74" s="19" t="n">
        <f aca="false">TRUNC((Z74+MIN(AA74+AB74,10)+MIN(AC74+AD74,10)+MIN(AE74+AF74,10)+MIN(AG74+AH74,10))/5+(MAX(AA74+AB74-10,0)+MAX(AC74+AD74-10,0)+MAX(AE74+AF74-10,0)+MAX(AG74+AH74-10,0))/5*D74/10,2)</f>
        <v>9.45</v>
      </c>
      <c r="Z74" s="23" t="n">
        <v>9.8</v>
      </c>
      <c r="AA74" s="24" t="n">
        <v>9.6</v>
      </c>
      <c r="AB74" s="23"/>
      <c r="AC74" s="24" t="n">
        <v>9.7</v>
      </c>
      <c r="AD74" s="23"/>
      <c r="AE74" s="24" t="n">
        <v>9.5</v>
      </c>
      <c r="AF74" s="23" t="n">
        <v>9.5</v>
      </c>
      <c r="AG74" s="24"/>
      <c r="AH74" s="23"/>
    </row>
    <row r="75" customFormat="false" ht="13.8" hidden="false" customHeight="false" outlineLevel="0" collapsed="false">
      <c r="A75" s="20" t="s">
        <v>38</v>
      </c>
      <c r="B75" s="11" t="n">
        <v>6</v>
      </c>
      <c r="C75" s="12" t="n">
        <f aca="false">TRUNC(D75*$D$2+L75*$L$2+Y75*$Y$2,2)</f>
        <v>5.87</v>
      </c>
      <c r="D75" s="15" t="n">
        <f aca="false">TRUNC((G75*$G$2+MIN(MAX(E75,F75),10)*$E$2),2)</f>
        <v>5</v>
      </c>
      <c r="E75" s="21" t="n">
        <v>5</v>
      </c>
      <c r="G75" s="19" t="n">
        <f aca="false">TRUNC(MIN(H75+I75+J75+K75,10),2)</f>
        <v>5</v>
      </c>
      <c r="H75" s="21" t="n">
        <v>1</v>
      </c>
      <c r="I75" s="21" t="n">
        <v>1</v>
      </c>
      <c r="J75" s="21" t="n">
        <v>1</v>
      </c>
      <c r="K75" s="21" t="n">
        <v>2</v>
      </c>
      <c r="L75" s="19" t="n">
        <f aca="false">TRUNC(MIN(SUM(M75:X75)/12,10),2)</f>
        <v>6.66</v>
      </c>
      <c r="M75" s="22" t="n">
        <v>11</v>
      </c>
      <c r="N75" s="22" t="n">
        <v>11</v>
      </c>
      <c r="O75" s="22" t="n">
        <v>10</v>
      </c>
      <c r="P75" s="22" t="n">
        <v>7</v>
      </c>
      <c r="Q75" s="22" t="n">
        <v>11</v>
      </c>
      <c r="R75" s="22" t="n">
        <v>10</v>
      </c>
      <c r="S75" s="22"/>
      <c r="T75" s="22"/>
      <c r="U75" s="22"/>
      <c r="V75" s="22" t="n">
        <v>9</v>
      </c>
      <c r="W75" s="22" t="n">
        <v>11</v>
      </c>
      <c r="X75" s="22"/>
      <c r="Y75" s="19" t="n">
        <f aca="false">TRUNC((Z75+MIN(AA75+AB75,10)+MIN(AC75+AD75,10)+MIN(AE75+AF75,10)+MIN(AG75+AH75,10))/5+(MAX(AA75+AB75-10,0)+MAX(AC75+AD75-10,0)+MAX(AE75+AF75-10,0)+MAX(AG75+AH75-10,0))/5*D75/10,2)</f>
        <v>5.42</v>
      </c>
      <c r="Z75" s="23" t="n">
        <v>7.4</v>
      </c>
      <c r="AA75" s="24" t="n">
        <v>9.7</v>
      </c>
      <c r="AB75" s="23"/>
      <c r="AC75" s="24"/>
      <c r="AD75" s="23"/>
      <c r="AE75" s="24"/>
      <c r="AF75" s="23"/>
      <c r="AG75" s="24" t="n">
        <v>10</v>
      </c>
      <c r="AH75" s="23"/>
    </row>
    <row r="76" customFormat="false" ht="13.8" hidden="false" customHeight="false" outlineLevel="0" collapsed="false">
      <c r="A76" s="20" t="s">
        <v>38</v>
      </c>
      <c r="B76" s="11" t="s">
        <v>36</v>
      </c>
      <c r="C76" s="12" t="n">
        <f aca="false">TRUNC(D76*$D$2+L76*$L$2+Y76*$Y$2,2)</f>
        <v>0.95</v>
      </c>
      <c r="D76" s="15" t="n">
        <f aca="false">TRUNC((G76*$G$2+MIN(MAX(E76,F76),10)*$E$2),2)</f>
        <v>0.4</v>
      </c>
      <c r="E76" s="21"/>
      <c r="G76" s="19" t="n">
        <f aca="false">TRUNC(MIN(H76+I76+J76+K76,10),2)</f>
        <v>1</v>
      </c>
      <c r="H76" s="21" t="n">
        <v>0</v>
      </c>
      <c r="I76" s="21"/>
      <c r="J76" s="21" t="n">
        <v>1</v>
      </c>
      <c r="K76" s="21"/>
      <c r="L76" s="19" t="n">
        <f aca="false">TRUNC(MIN(SUM(M76:X76)/12,10),2)</f>
        <v>7.58</v>
      </c>
      <c r="M76" s="22" t="n">
        <v>11</v>
      </c>
      <c r="N76" s="22" t="n">
        <v>9</v>
      </c>
      <c r="O76" s="22" t="n">
        <v>9.5</v>
      </c>
      <c r="P76" s="22" t="n">
        <v>7</v>
      </c>
      <c r="Q76" s="22" t="n">
        <v>11</v>
      </c>
      <c r="R76" s="22" t="n">
        <v>6.5</v>
      </c>
      <c r="S76" s="22" t="n">
        <v>10</v>
      </c>
      <c r="T76" s="22" t="n">
        <v>9</v>
      </c>
      <c r="U76" s="22" t="n">
        <v>7</v>
      </c>
      <c r="V76" s="22" t="n">
        <v>11</v>
      </c>
      <c r="W76" s="22"/>
      <c r="X76" s="22"/>
      <c r="Y76" s="19" t="n">
        <f aca="false">TRUNC((Z76+MIN(AA76+AB76,10)+MIN(AC76+AD76,10)+MIN(AE76+AF76,10)+MIN(AG76+AH76,10))/5+(MAX(AA76+AB76-10,0)+MAX(AC76+AD76-10,0)+MAX(AE76+AF76-10,0)+MAX(AG76+AH76-10,0))/5*D76/10,2)</f>
        <v>0</v>
      </c>
      <c r="Z76" s="23" t="n">
        <v>0</v>
      </c>
      <c r="AA76" s="24"/>
      <c r="AB76" s="23"/>
      <c r="AC76" s="24"/>
      <c r="AD76" s="23"/>
      <c r="AE76" s="24"/>
      <c r="AF76" s="23"/>
      <c r="AG76" s="24"/>
      <c r="AH76" s="23"/>
    </row>
    <row r="77" customFormat="false" ht="13.8" hidden="false" customHeight="false" outlineLevel="0" collapsed="false">
      <c r="A77" s="20" t="s">
        <v>38</v>
      </c>
      <c r="B77" s="11" t="n">
        <v>5</v>
      </c>
      <c r="C77" s="12" t="n">
        <f aca="false">TRUNC(D77*$D$2+L77*$L$2+Y77*$Y$2,2)</f>
        <v>4.55</v>
      </c>
      <c r="D77" s="15" t="n">
        <f aca="false">TRUNC((G77*$G$2+MIN(MAX(E77,F77),10)*$E$2),2)</f>
        <v>7.78</v>
      </c>
      <c r="E77" s="21" t="n">
        <v>2.9</v>
      </c>
      <c r="F77" s="25" t="n">
        <v>8.3</v>
      </c>
      <c r="G77" s="19" t="n">
        <f aca="false">TRUNC(MIN(H77+I77+J77+K77,10),2)</f>
        <v>7</v>
      </c>
      <c r="H77" s="21" t="n">
        <v>2</v>
      </c>
      <c r="I77" s="21" t="n">
        <v>1</v>
      </c>
      <c r="J77" s="21" t="n">
        <v>2</v>
      </c>
      <c r="K77" s="21" t="n">
        <v>2</v>
      </c>
      <c r="L77" s="19" t="n">
        <f aca="false">TRUNC(MIN(SUM(M77:X77)/12,10),2)</f>
        <v>6.66</v>
      </c>
      <c r="M77" s="22" t="n">
        <v>11</v>
      </c>
      <c r="N77" s="22" t="n">
        <v>6.5</v>
      </c>
      <c r="O77" s="22" t="n">
        <v>5.5</v>
      </c>
      <c r="P77" s="22" t="n">
        <v>6</v>
      </c>
      <c r="Q77" s="22" t="n">
        <v>6</v>
      </c>
      <c r="R77" s="22" t="n">
        <v>0</v>
      </c>
      <c r="S77" s="22" t="n">
        <v>11</v>
      </c>
      <c r="T77" s="22"/>
      <c r="U77" s="22" t="n">
        <v>5</v>
      </c>
      <c r="V77" s="22" t="n">
        <v>11</v>
      </c>
      <c r="W77" s="22" t="n">
        <v>7</v>
      </c>
      <c r="X77" s="22" t="n">
        <v>11</v>
      </c>
      <c r="Y77" s="19" t="n">
        <f aca="false">TRUNC((Z77+MIN(AA77+AB77,10)+MIN(AC77+AD77,10)+MIN(AE77+AF77,10)+MIN(AG77+AH77,10))/5+(MAX(AA77+AB77-10,0)+MAX(AC77+AD77-10,0)+MAX(AE77+AF77-10,0)+MAX(AG77+AH77-10,0))/5*D77/10,2)</f>
        <v>0</v>
      </c>
      <c r="Z77" s="23"/>
      <c r="AA77" s="24"/>
      <c r="AB77" s="23"/>
      <c r="AC77" s="24"/>
      <c r="AD77" s="23"/>
      <c r="AE77" s="24"/>
      <c r="AF77" s="23"/>
      <c r="AG77" s="24"/>
      <c r="AH77" s="23"/>
    </row>
    <row r="78" customFormat="false" ht="13.8" hidden="false" customHeight="false" outlineLevel="0" collapsed="false">
      <c r="A78" s="20" t="s">
        <v>39</v>
      </c>
      <c r="B78" s="11" t="n">
        <v>7</v>
      </c>
      <c r="C78" s="12" t="n">
        <f aca="false">TRUNC(D78*$D$2+L78*$L$2+Y78*$Y$2,2)</f>
        <v>7.36</v>
      </c>
      <c r="D78" s="15" t="n">
        <f aca="false">TRUNC((G78*$G$2+MIN(MAX(E78,F78),10)*$E$2),2)</f>
        <v>6.56</v>
      </c>
      <c r="E78" s="21" t="n">
        <v>5.6</v>
      </c>
      <c r="G78" s="19" t="n">
        <f aca="false">TRUNC(MIN(H78+I78+J78+K78,10),2)</f>
        <v>8</v>
      </c>
      <c r="H78" s="21" t="n">
        <v>2</v>
      </c>
      <c r="I78" s="21" t="n">
        <v>2</v>
      </c>
      <c r="J78" s="21" t="n">
        <v>2</v>
      </c>
      <c r="K78" s="21" t="n">
        <v>2</v>
      </c>
      <c r="L78" s="19" t="n">
        <f aca="false">TRUNC(MIN(SUM(M78:X78)/12,10),2)</f>
        <v>10</v>
      </c>
      <c r="M78" s="22" t="n">
        <v>9</v>
      </c>
      <c r="N78" s="22" t="n">
        <v>11</v>
      </c>
      <c r="O78" s="22" t="n">
        <v>9</v>
      </c>
      <c r="P78" s="22" t="n">
        <v>11</v>
      </c>
      <c r="Q78" s="22" t="n">
        <v>11</v>
      </c>
      <c r="R78" s="22" t="n">
        <v>9</v>
      </c>
      <c r="S78" s="22" t="n">
        <v>11</v>
      </c>
      <c r="T78" s="22" t="n">
        <v>11</v>
      </c>
      <c r="U78" s="22" t="n">
        <v>11</v>
      </c>
      <c r="V78" s="22" t="n">
        <v>9</v>
      </c>
      <c r="W78" s="22" t="n">
        <v>11</v>
      </c>
      <c r="X78" s="22" t="n">
        <v>11</v>
      </c>
      <c r="Y78" s="19" t="n">
        <f aca="false">TRUNC((Z78+MIN(AA78+AB78,10)+MIN(AC78+AD78,10)+MIN(AE78+AF78,10)+MIN(AG78+AH78,10))/5+(MAX(AA78+AB78-10,0)+MAX(AC78+AD78-10,0)+MAX(AE78+AF78-10,0)+MAX(AG78+AH78-10,0))/5*D78/10,2)</f>
        <v>6.16</v>
      </c>
      <c r="Z78" s="23" t="n">
        <v>9.6</v>
      </c>
      <c r="AA78" s="24" t="n">
        <v>7.5</v>
      </c>
      <c r="AB78" s="23"/>
      <c r="AC78" s="24" t="n">
        <v>9.4</v>
      </c>
      <c r="AD78" s="23"/>
      <c r="AE78" s="24"/>
      <c r="AF78" s="23"/>
      <c r="AG78" s="24"/>
      <c r="AH78" s="23" t="n">
        <v>4.3</v>
      </c>
    </row>
    <row r="79" customFormat="false" ht="13.8" hidden="false" customHeight="false" outlineLevel="0" collapsed="false">
      <c r="A79" s="20" t="s">
        <v>39</v>
      </c>
      <c r="B79" s="11" t="n">
        <v>10</v>
      </c>
      <c r="C79" s="12" t="n">
        <f aca="false">TRUNC(D79*$D$2+L79*$L$2+Y79*$Y$2,2)</f>
        <v>9.67</v>
      </c>
      <c r="D79" s="15" t="n">
        <f aca="false">TRUNC((G79*$G$2+MIN(MAX(E79,F79),10)*$E$2),2)</f>
        <v>9.28</v>
      </c>
      <c r="E79" s="21" t="n">
        <v>8.8</v>
      </c>
      <c r="G79" s="19" t="n">
        <f aca="false">TRUNC(MIN(H79+I79+J79+K79,10),2)</f>
        <v>10</v>
      </c>
      <c r="H79" s="21" t="n">
        <v>3</v>
      </c>
      <c r="I79" s="21" t="n">
        <v>3</v>
      </c>
      <c r="J79" s="21" t="n">
        <v>3</v>
      </c>
      <c r="K79" s="21" t="n">
        <v>2</v>
      </c>
      <c r="L79" s="19" t="n">
        <f aca="false">TRUNC(MIN(SUM(M79:X79)/12,10),2)</f>
        <v>10</v>
      </c>
      <c r="M79" s="22" t="n">
        <v>11</v>
      </c>
      <c r="N79" s="22" t="n">
        <v>9</v>
      </c>
      <c r="O79" s="22" t="n">
        <v>11</v>
      </c>
      <c r="P79" s="22" t="n">
        <v>11</v>
      </c>
      <c r="Q79" s="22" t="n">
        <v>11</v>
      </c>
      <c r="R79" s="22" t="n">
        <v>11</v>
      </c>
      <c r="S79" s="22" t="n">
        <v>11</v>
      </c>
      <c r="T79" s="22" t="n">
        <v>11</v>
      </c>
      <c r="U79" s="22" t="n">
        <v>11</v>
      </c>
      <c r="V79" s="22" t="n">
        <v>11</v>
      </c>
      <c r="W79" s="22" t="n">
        <v>9</v>
      </c>
      <c r="X79" s="22" t="n">
        <v>11</v>
      </c>
      <c r="Y79" s="19" t="n">
        <f aca="false">TRUNC((Z79+MIN(AA79+AB79,10)+MIN(AC79+AD79,10)+MIN(AE79+AF79,10)+MIN(AG79+AH79,10))/5+(MAX(AA79+AB79-10,0)+MAX(AC79+AD79-10,0)+MAX(AE79+AF79-10,0)+MAX(AG79+AH79-10,0))/5*D79/10,2)</f>
        <v>8.06</v>
      </c>
      <c r="Z79" s="23" t="n">
        <v>10</v>
      </c>
      <c r="AA79" s="24" t="n">
        <v>9.8</v>
      </c>
      <c r="AB79" s="23" t="n">
        <v>5.2</v>
      </c>
      <c r="AC79" s="24" t="n">
        <v>9.8</v>
      </c>
      <c r="AD79" s="23"/>
      <c r="AE79" s="24" t="n">
        <v>5.9</v>
      </c>
      <c r="AF79" s="23"/>
      <c r="AG79" s="24"/>
      <c r="AH79" s="23"/>
    </row>
    <row r="80" customFormat="false" ht="13.8" hidden="false" customHeight="false" outlineLevel="0" collapsed="false">
      <c r="A80" s="20" t="s">
        <v>39</v>
      </c>
      <c r="B80" s="11" t="n">
        <v>6</v>
      </c>
      <c r="C80" s="12" t="n">
        <f aca="false">TRUNC(D80*$D$2+L80*$L$2+Y80*$Y$2,2)</f>
        <v>6.1</v>
      </c>
      <c r="D80" s="15" t="n">
        <f aca="false">TRUNC((G80*$G$2+MIN(MAX(E80,F80),10)*$E$2),2)</f>
        <v>4.8</v>
      </c>
      <c r="E80" s="21" t="n">
        <v>4</v>
      </c>
      <c r="G80" s="19" t="n">
        <f aca="false">TRUNC(MIN(H80+I80+J80+K80,10),2)</f>
        <v>6</v>
      </c>
      <c r="H80" s="21" t="n">
        <v>1</v>
      </c>
      <c r="I80" s="21" t="n">
        <v>3</v>
      </c>
      <c r="J80" s="21" t="n">
        <v>1</v>
      </c>
      <c r="K80" s="21" t="n">
        <v>1</v>
      </c>
      <c r="L80" s="19" t="n">
        <f aca="false">TRUNC(MIN(SUM(M80:X80)/12,10),2)</f>
        <v>8.33</v>
      </c>
      <c r="M80" s="22" t="n">
        <v>9</v>
      </c>
      <c r="N80" s="22" t="n">
        <v>9</v>
      </c>
      <c r="O80" s="22" t="n">
        <v>9</v>
      </c>
      <c r="P80" s="22" t="n">
        <v>11</v>
      </c>
      <c r="Q80" s="22" t="n">
        <v>11</v>
      </c>
      <c r="R80" s="22" t="n">
        <v>11</v>
      </c>
      <c r="S80" s="22" t="n">
        <v>11</v>
      </c>
      <c r="T80" s="22" t="n">
        <v>9</v>
      </c>
      <c r="U80" s="22"/>
      <c r="V80" s="22" t="n">
        <v>11</v>
      </c>
      <c r="W80" s="22" t="n">
        <v>9</v>
      </c>
      <c r="X80" s="22"/>
      <c r="Y80" s="19" t="n">
        <f aca="false">TRUNC((Z80+MIN(AA80+AB80,10)+MIN(AC80+AD80,10)+MIN(AE80+AF80,10)+MIN(AG80+AH80,10))/5+(MAX(AA80+AB80-10,0)+MAX(AC80+AD80-10,0)+MAX(AE80+AF80-10,0)+MAX(AG80+AH80-10,0))/5*D80/10,2)</f>
        <v>5.75</v>
      </c>
      <c r="Z80" s="23" t="n">
        <v>9.5</v>
      </c>
      <c r="AA80" s="24" t="n">
        <v>9.5</v>
      </c>
      <c r="AB80" s="23" t="n">
        <v>4.4</v>
      </c>
      <c r="AC80" s="24" t="n">
        <v>7.4</v>
      </c>
      <c r="AD80" s="23"/>
      <c r="AE80" s="24"/>
      <c r="AF80" s="23"/>
      <c r="AG80" s="24"/>
      <c r="AH80" s="23"/>
    </row>
    <row r="81" customFormat="false" ht="13.8" hidden="false" customHeight="false" outlineLevel="0" collapsed="false">
      <c r="A81" s="20" t="s">
        <v>39</v>
      </c>
      <c r="B81" s="11" t="n">
        <v>10</v>
      </c>
      <c r="C81" s="12" t="n">
        <f aca="false">TRUNC(D81*$D$2+L81*$L$2+Y81*$Y$2,2)</f>
        <v>9.87</v>
      </c>
      <c r="D81" s="15" t="n">
        <f aca="false">TRUNC((G81*$G$2+MIN(MAX(E81,F81),10)*$E$2),2)</f>
        <v>7.66</v>
      </c>
      <c r="E81" s="21" t="n">
        <v>6.1</v>
      </c>
      <c r="G81" s="19" t="n">
        <f aca="false">TRUNC(MIN(H81+I81+J81+K81,10),2)</f>
        <v>10</v>
      </c>
      <c r="H81" s="21" t="n">
        <v>3</v>
      </c>
      <c r="I81" s="21" t="n">
        <v>2</v>
      </c>
      <c r="J81" s="21" t="n">
        <v>3</v>
      </c>
      <c r="K81" s="21" t="n">
        <v>2</v>
      </c>
      <c r="L81" s="19" t="n">
        <f aca="false">TRUNC(MIN(SUM(M81:X81)/12,10),2)</f>
        <v>9.54</v>
      </c>
      <c r="M81" s="22" t="n">
        <v>9.5</v>
      </c>
      <c r="N81" s="22" t="n">
        <v>11</v>
      </c>
      <c r="O81" s="22" t="n">
        <v>10.5</v>
      </c>
      <c r="P81" s="22" t="n">
        <v>8</v>
      </c>
      <c r="Q81" s="22" t="n">
        <v>11</v>
      </c>
      <c r="R81" s="22" t="n">
        <v>9.5</v>
      </c>
      <c r="S81" s="22" t="n">
        <v>11</v>
      </c>
      <c r="T81" s="22" t="n">
        <v>11</v>
      </c>
      <c r="U81" s="22" t="n">
        <v>11</v>
      </c>
      <c r="V81" s="22" t="n">
        <v>11</v>
      </c>
      <c r="W81" s="22"/>
      <c r="X81" s="22" t="n">
        <v>11</v>
      </c>
      <c r="Y81" s="19" t="n">
        <f aca="false">TRUNC((Z81+MIN(AA81+AB81,10)+MIN(AC81+AD81,10)+MIN(AE81+AF81,10)+MIN(AG81+AH81,10))/5+(MAX(AA81+AB81-10,0)+MAX(AC81+AD81-10,0)+MAX(AE81+AF81-10,0)+MAX(AG81+AH81-10,0))/5*D81/10,2)</f>
        <v>10.19</v>
      </c>
      <c r="Z81" s="23" t="n">
        <v>9.3</v>
      </c>
      <c r="AA81" s="24" t="n">
        <v>9.9</v>
      </c>
      <c r="AB81" s="23"/>
      <c r="AC81" s="24" t="n">
        <v>10</v>
      </c>
      <c r="AD81" s="23"/>
      <c r="AE81" s="24" t="n">
        <v>2.3</v>
      </c>
      <c r="AF81" s="23" t="n">
        <v>10</v>
      </c>
      <c r="AG81" s="24" t="n">
        <v>10</v>
      </c>
      <c r="AH81" s="23"/>
    </row>
    <row r="82" customFormat="false" ht="13.8" hidden="false" customHeight="false" outlineLevel="0" collapsed="false">
      <c r="A82" s="20" t="s">
        <v>39</v>
      </c>
      <c r="B82" s="11" t="s">
        <v>36</v>
      </c>
      <c r="C82" s="12" t="n">
        <f aca="false">TRUNC(D82*$D$2+L82*$L$2+Y82*$Y$2,2)</f>
        <v>0</v>
      </c>
      <c r="D82" s="15" t="n">
        <f aca="false">TRUNC((G82*$G$2+MIN(MAX(E82,F82),10)*$E$2),2)</f>
        <v>0</v>
      </c>
      <c r="E82" s="21"/>
      <c r="G82" s="19" t="n">
        <f aca="false">TRUNC(MIN(H82+I82+J82+K82,10),2)</f>
        <v>0</v>
      </c>
      <c r="H82" s="21"/>
      <c r="I82" s="21"/>
      <c r="J82" s="21"/>
      <c r="K82" s="21"/>
      <c r="L82" s="19" t="n">
        <f aca="false">TRUNC(MIN(SUM(M82:X82)/12,10),2)</f>
        <v>0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19" t="n">
        <f aca="false">TRUNC((Z82+MIN(AA82+AB82,10)+MIN(AC82+AD82,10)+MIN(AE82+AF82,10)+MIN(AG82+AH82,10))/5+(MAX(AA82+AB82-10,0)+MAX(AC82+AD82-10,0)+MAX(AE82+AF82-10,0)+MAX(AG82+AH82-10,0))/5*D82/10,2)</f>
        <v>0</v>
      </c>
      <c r="Z82" s="23"/>
      <c r="AA82" s="24"/>
      <c r="AB82" s="23"/>
      <c r="AC82" s="24"/>
      <c r="AD82" s="23"/>
      <c r="AE82" s="24"/>
      <c r="AF82" s="23"/>
      <c r="AG82" s="24"/>
      <c r="AH82" s="23"/>
    </row>
    <row r="83" customFormat="false" ht="13.8" hidden="false" customHeight="false" outlineLevel="0" collapsed="false">
      <c r="A83" s="20" t="s">
        <v>39</v>
      </c>
      <c r="B83" s="11" t="n">
        <v>10</v>
      </c>
      <c r="C83" s="12" t="n">
        <f aca="false">TRUNC(D83*$D$2+L83*$L$2+Y83*$Y$2,2)</f>
        <v>9.98</v>
      </c>
      <c r="D83" s="15" t="n">
        <f aca="false">TRUNC((G83*$G$2+MIN(MAX(E83,F83),10)*$E$2),2)</f>
        <v>8.1</v>
      </c>
      <c r="E83" s="21" t="n">
        <v>7.5</v>
      </c>
      <c r="G83" s="19" t="n">
        <f aca="false">TRUNC(MIN(H83+I83+J83+K83,10),2)</f>
        <v>9</v>
      </c>
      <c r="H83" s="21" t="n">
        <v>3</v>
      </c>
      <c r="I83" s="21" t="n">
        <v>2</v>
      </c>
      <c r="J83" s="21" t="n">
        <v>2</v>
      </c>
      <c r="K83" s="21" t="n">
        <v>2</v>
      </c>
      <c r="L83" s="19" t="n">
        <f aca="false">TRUNC(MIN(SUM(M83:X83)/12,10),2)</f>
        <v>10</v>
      </c>
      <c r="M83" s="22" t="n">
        <v>9</v>
      </c>
      <c r="N83" s="22" t="n">
        <v>9</v>
      </c>
      <c r="O83" s="22" t="n">
        <v>11</v>
      </c>
      <c r="P83" s="22" t="n">
        <v>11</v>
      </c>
      <c r="Q83" s="22" t="n">
        <v>11</v>
      </c>
      <c r="R83" s="22" t="n">
        <v>11</v>
      </c>
      <c r="S83" s="22" t="n">
        <v>11</v>
      </c>
      <c r="T83" s="22" t="n">
        <v>9</v>
      </c>
      <c r="U83" s="22" t="n">
        <v>11</v>
      </c>
      <c r="V83" s="22" t="n">
        <v>11</v>
      </c>
      <c r="W83" s="22" t="n">
        <v>9</v>
      </c>
      <c r="X83" s="22" t="n">
        <v>11</v>
      </c>
      <c r="Y83" s="19" t="n">
        <f aca="false">TRUNC((Z83+MIN(AA83+AB83,10)+MIN(AC83+AD83,10)+MIN(AE83+AF83,10)+MIN(AG83+AH83,10))/5+(MAX(AA83+AB83-10,0)+MAX(AC83+AD83-10,0)+MAX(AE83+AF83-10,0)+MAX(AG83+AH83-10,0))/5*D83/10,2)</f>
        <v>9.86</v>
      </c>
      <c r="Z83" s="23" t="n">
        <v>9.9</v>
      </c>
      <c r="AA83" s="24" t="n">
        <v>9.7</v>
      </c>
      <c r="AB83" s="23"/>
      <c r="AC83" s="24" t="n">
        <v>9.9</v>
      </c>
      <c r="AD83" s="23"/>
      <c r="AE83" s="24" t="n">
        <v>9.8</v>
      </c>
      <c r="AF83" s="23"/>
      <c r="AG83" s="24" t="n">
        <v>10</v>
      </c>
      <c r="AH83" s="23"/>
    </row>
    <row r="84" customFormat="false" ht="13.8" hidden="false" customHeight="false" outlineLevel="0" collapsed="false">
      <c r="A84" s="20" t="s">
        <v>39</v>
      </c>
      <c r="B84" s="11" t="n">
        <v>7</v>
      </c>
      <c r="C84" s="12" t="n">
        <f aca="false">TRUNC(D84*$D$2+L84*$L$2+Y84*$Y$2,2)</f>
        <v>6.85</v>
      </c>
      <c r="D84" s="15" t="n">
        <f aca="false">TRUNC((G84*$G$2+MIN(MAX(E84,F84),10)*$E$2),2)</f>
        <v>4.68</v>
      </c>
      <c r="E84" s="21" t="n">
        <v>5.8</v>
      </c>
      <c r="G84" s="19" t="n">
        <f aca="false">TRUNC(MIN(H84+I84+J84+K84,10),2)</f>
        <v>3</v>
      </c>
      <c r="H84" s="21" t="n">
        <v>2</v>
      </c>
      <c r="I84" s="21"/>
      <c r="J84" s="21" t="n">
        <v>1</v>
      </c>
      <c r="K84" s="21"/>
      <c r="L84" s="19" t="n">
        <f aca="false">TRUNC(MIN(SUM(M84:X84)/12,10),2)</f>
        <v>7.79</v>
      </c>
      <c r="M84" s="22" t="n">
        <v>10</v>
      </c>
      <c r="N84" s="22" t="n">
        <v>9.5</v>
      </c>
      <c r="O84" s="22" t="n">
        <v>10.5</v>
      </c>
      <c r="P84" s="22" t="n">
        <v>9</v>
      </c>
      <c r="Q84" s="22"/>
      <c r="R84" s="22" t="n">
        <v>10.5</v>
      </c>
      <c r="S84" s="22" t="n">
        <v>11</v>
      </c>
      <c r="T84" s="22"/>
      <c r="U84" s="22"/>
      <c r="V84" s="22" t="n">
        <v>11</v>
      </c>
      <c r="W84" s="22" t="n">
        <v>11</v>
      </c>
      <c r="X84" s="22" t="n">
        <v>11</v>
      </c>
      <c r="Y84" s="19" t="n">
        <f aca="false">TRUNC((Z84+MIN(AA84+AB84,10)+MIN(AC84+AD84,10)+MIN(AE84+AF84,10)+MIN(AG84+AH84,10))/5+(MAX(AA84+AB84-10,0)+MAX(AC84+AD84-10,0)+MAX(AE84+AF84-10,0)+MAX(AG84+AH84-10,0))/5*D84/10,2)</f>
        <v>7.48</v>
      </c>
      <c r="Z84" s="23" t="n">
        <v>7.4</v>
      </c>
      <c r="AA84" s="24" t="n">
        <v>10</v>
      </c>
      <c r="AB84" s="23"/>
      <c r="AC84" s="24" t="n">
        <v>10</v>
      </c>
      <c r="AD84" s="23"/>
      <c r="AE84" s="24" t="n">
        <v>10</v>
      </c>
      <c r="AF84" s="23"/>
      <c r="AG84" s="24"/>
      <c r="AH84" s="23"/>
    </row>
    <row r="85" customFormat="false" ht="13.8" hidden="false" customHeight="false" outlineLevel="0" collapsed="false">
      <c r="A85" s="20" t="s">
        <v>39</v>
      </c>
      <c r="B85" s="11" t="n">
        <v>6</v>
      </c>
      <c r="C85" s="12" t="n">
        <f aca="false">TRUNC(D85*$D$2+L85*$L$2+Y85*$Y$2,2)</f>
        <v>6.06</v>
      </c>
      <c r="D85" s="15" t="n">
        <f aca="false">TRUNC((G85*$G$2+MIN(MAX(E85,F85),10)*$E$2),2)</f>
        <v>5.58</v>
      </c>
      <c r="E85" s="21" t="n">
        <v>5.3</v>
      </c>
      <c r="G85" s="19" t="n">
        <f aca="false">TRUNC(MIN(H85+I85+J85+K85,10),2)</f>
        <v>6</v>
      </c>
      <c r="H85" s="21" t="n">
        <v>1</v>
      </c>
      <c r="I85" s="21" t="n">
        <v>2</v>
      </c>
      <c r="J85" s="21" t="n">
        <v>2</v>
      </c>
      <c r="K85" s="21" t="n">
        <v>1</v>
      </c>
      <c r="L85" s="19" t="n">
        <f aca="false">TRUNC(MIN(SUM(M85:X85)/12,10),2)</f>
        <v>6.75</v>
      </c>
      <c r="M85" s="22" t="n">
        <v>11</v>
      </c>
      <c r="N85" s="22" t="n">
        <v>7</v>
      </c>
      <c r="O85" s="22" t="n">
        <v>9.5</v>
      </c>
      <c r="P85" s="22" t="n">
        <v>9</v>
      </c>
      <c r="Q85" s="22" t="n">
        <v>9</v>
      </c>
      <c r="R85" s="22" t="n">
        <v>8.5</v>
      </c>
      <c r="S85" s="22" t="n">
        <v>11</v>
      </c>
      <c r="T85" s="22" t="n">
        <v>9</v>
      </c>
      <c r="U85" s="22" t="n">
        <v>7</v>
      </c>
      <c r="V85" s="22"/>
      <c r="W85" s="22"/>
      <c r="X85" s="22"/>
      <c r="Y85" s="19" t="n">
        <f aca="false">TRUNC((Z85+MIN(AA85+AB85,10)+MIN(AC85+AD85,10)+MIN(AE85+AF85,10)+MIN(AG85+AH85,10))/5+(MAX(AA85+AB85-10,0)+MAX(AC85+AD85-10,0)+MAX(AE85+AF85-10,0)+MAX(AG85+AH85-10,0))/5*D85/10,2)</f>
        <v>5.2</v>
      </c>
      <c r="Z85" s="23" t="n">
        <v>9.5</v>
      </c>
      <c r="AA85" s="24"/>
      <c r="AB85" s="23" t="n">
        <v>8.1</v>
      </c>
      <c r="AC85" s="24"/>
      <c r="AD85" s="23"/>
      <c r="AE85" s="24" t="n">
        <v>8.4</v>
      </c>
      <c r="AF85" s="23"/>
      <c r="AG85" s="24"/>
      <c r="AH85" s="26"/>
    </row>
    <row r="86" customFormat="false" ht="13.8" hidden="false" customHeight="false" outlineLevel="0" collapsed="false">
      <c r="A86" s="20" t="s">
        <v>39</v>
      </c>
      <c r="B86" s="11" t="n">
        <v>7</v>
      </c>
      <c r="C86" s="12" t="n">
        <f aca="false">TRUNC(D86*$D$2+L86*$L$2+Y86*$Y$2,2)</f>
        <v>7.25</v>
      </c>
      <c r="D86" s="15" t="n">
        <f aca="false">TRUNC((G86*$G$2+MIN(MAX(E86,F86),10)*$E$2),2)</f>
        <v>7.58</v>
      </c>
      <c r="E86" s="21" t="n">
        <v>7.3</v>
      </c>
      <c r="G86" s="19" t="n">
        <f aca="false">TRUNC(MIN(H86+I86+J86+K86,10),2)</f>
        <v>8</v>
      </c>
      <c r="H86" s="21" t="n">
        <v>3</v>
      </c>
      <c r="I86" s="21" t="n">
        <v>1</v>
      </c>
      <c r="J86" s="21" t="n">
        <v>3</v>
      </c>
      <c r="K86" s="21" t="n">
        <v>1</v>
      </c>
      <c r="L86" s="19" t="n">
        <f aca="false">TRUNC(MIN(SUM(M86:X86)/12,10),2)</f>
        <v>9.45</v>
      </c>
      <c r="M86" s="22" t="n">
        <v>11</v>
      </c>
      <c r="N86" s="22" t="n">
        <v>9</v>
      </c>
      <c r="O86" s="22" t="n">
        <v>9.5</v>
      </c>
      <c r="P86" s="22" t="n">
        <v>9</v>
      </c>
      <c r="Q86" s="22" t="n">
        <v>11</v>
      </c>
      <c r="R86" s="22" t="n">
        <v>9</v>
      </c>
      <c r="S86" s="22" t="n">
        <v>11</v>
      </c>
      <c r="T86" s="22" t="n">
        <v>11</v>
      </c>
      <c r="U86" s="22" t="n">
        <v>11</v>
      </c>
      <c r="V86" s="22" t="n">
        <v>11</v>
      </c>
      <c r="W86" s="22"/>
      <c r="X86" s="22" t="n">
        <v>11</v>
      </c>
      <c r="Y86" s="19" t="n">
        <f aca="false">TRUNC((Z86+MIN(AA86+AB86,10)+MIN(AC86+AD86,10)+MIN(AE86+AF86,10)+MIN(AG86+AH86,10))/5+(MAX(AA86+AB86-10,0)+MAX(AC86+AD86-10,0)+MAX(AE86+AF86-10,0)+MAX(AG86+AH86-10,0))/5*D86/10,2)</f>
        <v>5.04</v>
      </c>
      <c r="Z86" s="23" t="n">
        <v>9.7</v>
      </c>
      <c r="AA86" s="24" t="n">
        <v>8.4</v>
      </c>
      <c r="AB86" s="23"/>
      <c r="AC86" s="24" t="n">
        <v>7</v>
      </c>
      <c r="AD86" s="23"/>
      <c r="AE86" s="24" t="n">
        <v>0.1</v>
      </c>
      <c r="AF86" s="23"/>
      <c r="AG86" s="24"/>
      <c r="AH86" s="23"/>
    </row>
    <row r="87" customFormat="false" ht="13.8" hidden="false" customHeight="false" outlineLevel="0" collapsed="false">
      <c r="A87" s="20" t="s">
        <v>39</v>
      </c>
      <c r="B87" s="11" t="n">
        <v>5</v>
      </c>
      <c r="C87" s="12" t="n">
        <f aca="false">TRUNC(D87*$D$2+L87*$L$2+Y87*$Y$2,2)</f>
        <v>4.74</v>
      </c>
      <c r="D87" s="15" t="n">
        <f aca="false">TRUNC((G87*$G$2+MIN(MAX(E87,F87),10)*$E$2),2)</f>
        <v>5.06</v>
      </c>
      <c r="E87" s="21" t="n">
        <v>3.1</v>
      </c>
      <c r="G87" s="19" t="n">
        <f aca="false">TRUNC(MIN(H87+I87+J87+K87,10),2)</f>
        <v>8</v>
      </c>
      <c r="H87" s="21" t="n">
        <v>2</v>
      </c>
      <c r="I87" s="21" t="n">
        <v>1</v>
      </c>
      <c r="J87" s="21" t="n">
        <v>3</v>
      </c>
      <c r="K87" s="21" t="n">
        <v>2</v>
      </c>
      <c r="L87" s="19" t="n">
        <f aca="false">TRUNC(MIN(SUM(M87:X87)/12,10),2)</f>
        <v>8.95</v>
      </c>
      <c r="M87" s="22" t="n">
        <v>9.5</v>
      </c>
      <c r="N87" s="22" t="n">
        <v>9</v>
      </c>
      <c r="O87" s="22" t="n">
        <v>9.5</v>
      </c>
      <c r="P87" s="22" t="n">
        <v>9</v>
      </c>
      <c r="Q87" s="22" t="n">
        <v>7.5</v>
      </c>
      <c r="R87" s="22" t="n">
        <v>6</v>
      </c>
      <c r="S87" s="22" t="n">
        <v>11</v>
      </c>
      <c r="T87" s="22" t="n">
        <v>7</v>
      </c>
      <c r="U87" s="22" t="n">
        <v>8</v>
      </c>
      <c r="V87" s="22" t="n">
        <v>11</v>
      </c>
      <c r="W87" s="22" t="n">
        <v>9</v>
      </c>
      <c r="X87" s="22" t="n">
        <v>11</v>
      </c>
      <c r="Y87" s="19" t="n">
        <f aca="false">TRUNC((Z87+MIN(AA87+AB87,10)+MIN(AC87+AD87,10)+MIN(AE87+AF87,10)+MIN(AG87+AH87,10))/5+(MAX(AA87+AB87-10,0)+MAX(AC87+AD87-10,0)+MAX(AE87+AF87-10,0)+MAX(AG87+AH87-10,0))/5*D87/10,2)</f>
        <v>2.64</v>
      </c>
      <c r="Z87" s="23" t="n">
        <v>0.2</v>
      </c>
      <c r="AA87" s="24" t="n">
        <v>7.6</v>
      </c>
      <c r="AB87" s="23"/>
      <c r="AC87" s="24" t="n">
        <v>5.4</v>
      </c>
      <c r="AD87" s="23"/>
      <c r="AE87" s="24"/>
      <c r="AF87" s="23"/>
      <c r="AG87" s="24"/>
      <c r="AH87" s="23"/>
    </row>
    <row r="88" customFormat="false" ht="13.8" hidden="false" customHeight="false" outlineLevel="0" collapsed="false">
      <c r="A88" s="20" t="s">
        <v>39</v>
      </c>
      <c r="B88" s="11" t="s">
        <v>36</v>
      </c>
      <c r="C88" s="12" t="n">
        <f aca="false">TRUNC(D88*$D$2+L88*$L$2+Y88*$Y$2,2)</f>
        <v>0.12</v>
      </c>
      <c r="D88" s="15" t="n">
        <f aca="false">TRUNC((G88*$G$2+MIN(MAX(E88,F88),10)*$E$2),2)</f>
        <v>0</v>
      </c>
      <c r="E88" s="21"/>
      <c r="G88" s="19" t="n">
        <f aca="false">TRUNC(MIN(H88+I88+J88+K88,10),2)</f>
        <v>0</v>
      </c>
      <c r="H88" s="21" t="n">
        <v>0</v>
      </c>
      <c r="I88" s="21" t="n">
        <v>0</v>
      </c>
      <c r="J88" s="21"/>
      <c r="K88" s="21"/>
      <c r="L88" s="19" t="n">
        <f aca="false">TRUNC(MIN(SUM(M88:X88)/12,10),2)</f>
        <v>1.2</v>
      </c>
      <c r="M88" s="22" t="n">
        <v>9</v>
      </c>
      <c r="N88" s="22" t="n">
        <v>5.5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19" t="n">
        <f aca="false">TRUNC((Z88+MIN(AA88+AB88,10)+MIN(AC88+AD88,10)+MIN(AE88+AF88,10)+MIN(AG88+AH88,10))/5+(MAX(AA88+AB88-10,0)+MAX(AC88+AD88-10,0)+MAX(AE88+AF88-10,0)+MAX(AG88+AH88-10,0))/5*D88/10,2)</f>
        <v>0</v>
      </c>
      <c r="Z88" s="23"/>
      <c r="AA88" s="24"/>
      <c r="AB88" s="23"/>
      <c r="AC88" s="24"/>
      <c r="AD88" s="23"/>
      <c r="AE88" s="24"/>
      <c r="AF88" s="23"/>
      <c r="AG88" s="24"/>
      <c r="AH88" s="23"/>
    </row>
    <row r="89" customFormat="false" ht="13.8" hidden="false" customHeight="false" outlineLevel="0" collapsed="false">
      <c r="A89" s="20" t="s">
        <v>39</v>
      </c>
      <c r="B89" s="11" t="n">
        <v>7</v>
      </c>
      <c r="C89" s="12" t="n">
        <f aca="false">TRUNC(D89*$D$2+L89*$L$2+Y89*$Y$2,2)</f>
        <v>6.74</v>
      </c>
      <c r="D89" s="15" t="n">
        <f aca="false">TRUNC((G89*$G$2+MIN(MAX(E89,F89),10)*$E$2),2)</f>
        <v>4.62</v>
      </c>
      <c r="E89" s="21" t="n">
        <v>3.7</v>
      </c>
      <c r="G89" s="19" t="n">
        <f aca="false">TRUNC(MIN(H89+I89+J89+K89,10),2)</f>
        <v>6</v>
      </c>
      <c r="H89" s="21" t="n">
        <v>2</v>
      </c>
      <c r="I89" s="21" t="n">
        <v>3</v>
      </c>
      <c r="J89" s="21" t="n">
        <v>1</v>
      </c>
      <c r="K89" s="21" t="n">
        <v>0</v>
      </c>
      <c r="L89" s="19" t="n">
        <f aca="false">TRUNC(MIN(SUM(M89:X89)/12,10),2)</f>
        <v>10</v>
      </c>
      <c r="M89" s="22" t="n">
        <v>11</v>
      </c>
      <c r="N89" s="22" t="n">
        <v>10</v>
      </c>
      <c r="O89" s="22" t="n">
        <v>11</v>
      </c>
      <c r="P89" s="22" t="n">
        <v>11</v>
      </c>
      <c r="Q89" s="22" t="n">
        <v>11</v>
      </c>
      <c r="R89" s="22" t="n">
        <v>11</v>
      </c>
      <c r="S89" s="22" t="n">
        <v>11</v>
      </c>
      <c r="T89" s="22" t="n">
        <v>10</v>
      </c>
      <c r="U89" s="22" t="n">
        <v>11</v>
      </c>
      <c r="V89" s="22" t="n">
        <v>11</v>
      </c>
      <c r="W89" s="22" t="n">
        <v>11</v>
      </c>
      <c r="X89" s="22" t="n">
        <v>11</v>
      </c>
      <c r="Y89" s="19" t="n">
        <f aca="false">TRUNC((Z89+MIN(AA89+AB89,10)+MIN(AC89+AD89,10)+MIN(AE89+AF89,10)+MIN(AG89+AH89,10))/5+(MAX(AA89+AB89-10,0)+MAX(AC89+AD89-10,0)+MAX(AE89+AF89-10,0)+MAX(AG89+AH89-10,0))/5*D89/10,2)</f>
        <v>6.86</v>
      </c>
      <c r="Z89" s="23" t="n">
        <v>9.5</v>
      </c>
      <c r="AA89" s="24" t="n">
        <v>9.9</v>
      </c>
      <c r="AB89" s="23" t="n">
        <v>5.4</v>
      </c>
      <c r="AC89" s="24" t="n">
        <v>7.8</v>
      </c>
      <c r="AD89" s="23"/>
      <c r="AE89" s="24" t="n">
        <v>4.6</v>
      </c>
      <c r="AF89" s="23"/>
      <c r="AG89" s="24"/>
      <c r="AH89" s="23"/>
    </row>
    <row r="90" customFormat="false" ht="13.8" hidden="false" customHeight="false" outlineLevel="0" collapsed="false">
      <c r="A90" s="20" t="s">
        <v>39</v>
      </c>
      <c r="B90" s="11" t="n">
        <v>7</v>
      </c>
      <c r="C90" s="12" t="n">
        <f aca="false">TRUNC(D90*$D$2+L90*$L$2+Y90*$Y$2,2)</f>
        <v>7.15</v>
      </c>
      <c r="D90" s="15" t="n">
        <f aca="false">TRUNC((G90*$G$2+MIN(MAX(E90,F90),10)*$E$2),2)</f>
        <v>4.74</v>
      </c>
      <c r="E90" s="21" t="n">
        <v>5.9</v>
      </c>
      <c r="G90" s="19" t="n">
        <f aca="false">TRUNC(MIN(H90+I90+J90+K90,10),2)</f>
        <v>3</v>
      </c>
      <c r="H90" s="21" t="n">
        <v>1</v>
      </c>
      <c r="I90" s="21" t="n">
        <v>2</v>
      </c>
      <c r="J90" s="21" t="n">
        <v>0</v>
      </c>
      <c r="K90" s="21"/>
      <c r="L90" s="19" t="n">
        <f aca="false">TRUNC(MIN(SUM(M90:X90)/12,10),2)</f>
        <v>7.12</v>
      </c>
      <c r="M90" s="22" t="n">
        <v>9</v>
      </c>
      <c r="N90" s="22" t="n">
        <v>7</v>
      </c>
      <c r="O90" s="22" t="n">
        <v>9</v>
      </c>
      <c r="P90" s="22" t="n">
        <v>9</v>
      </c>
      <c r="Q90" s="22" t="n">
        <v>10.5</v>
      </c>
      <c r="R90" s="22" t="n">
        <v>10</v>
      </c>
      <c r="S90" s="22" t="n">
        <v>11</v>
      </c>
      <c r="T90" s="22"/>
      <c r="U90" s="22"/>
      <c r="V90" s="22" t="n">
        <v>11</v>
      </c>
      <c r="W90" s="22"/>
      <c r="X90" s="22" t="n">
        <v>9</v>
      </c>
      <c r="Y90" s="19" t="n">
        <f aca="false">TRUNC((Z90+MIN(AA90+AB90,10)+MIN(AC90+AD90,10)+MIN(AE90+AF90,10)+MIN(AG90+AH90,10))/5+(MAX(AA90+AB90-10,0)+MAX(AC90+AD90-10,0)+MAX(AE90+AF90-10,0)+MAX(AG90+AH90-10,0))/5*D90/10,2)</f>
        <v>8.14</v>
      </c>
      <c r="Z90" s="23" t="n">
        <v>5</v>
      </c>
      <c r="AA90" s="24" t="n">
        <v>9.5</v>
      </c>
      <c r="AB90" s="23"/>
      <c r="AC90" s="24" t="n">
        <v>6.2</v>
      </c>
      <c r="AD90" s="23"/>
      <c r="AE90" s="24" t="n">
        <v>10</v>
      </c>
      <c r="AF90" s="23"/>
      <c r="AG90" s="24" t="n">
        <v>10</v>
      </c>
      <c r="AH90" s="23"/>
    </row>
    <row r="91" customFormat="false" ht="13.8" hidden="false" customHeight="false" outlineLevel="0" collapsed="false">
      <c r="A91" s="20" t="s">
        <v>39</v>
      </c>
      <c r="B91" s="11" t="n">
        <v>5</v>
      </c>
      <c r="C91" s="12" t="n">
        <f aca="false">TRUNC(D91*$D$2+L91*$L$2+Y91*$Y$2,2)</f>
        <v>5.22</v>
      </c>
      <c r="D91" s="15" t="n">
        <f aca="false">TRUNC((G91*$G$2+MIN(MAX(E91,F91),10)*$E$2),2)</f>
        <v>5.52</v>
      </c>
      <c r="E91" s="21" t="n">
        <v>5.2</v>
      </c>
      <c r="G91" s="19" t="n">
        <f aca="false">TRUNC(MIN(H91+I91+J91+K91,10),2)</f>
        <v>6</v>
      </c>
      <c r="H91" s="21"/>
      <c r="I91" s="21" t="n">
        <v>3</v>
      </c>
      <c r="J91" s="21" t="n">
        <v>1</v>
      </c>
      <c r="K91" s="21" t="n">
        <v>2</v>
      </c>
      <c r="L91" s="19" t="n">
        <f aca="false">TRUNC(MIN(SUM(M91:X91)/12,10),2)</f>
        <v>8.54</v>
      </c>
      <c r="M91" s="22"/>
      <c r="N91" s="22" t="n">
        <v>11</v>
      </c>
      <c r="O91" s="22" t="n">
        <v>9.5</v>
      </c>
      <c r="P91" s="22" t="n">
        <v>11</v>
      </c>
      <c r="Q91" s="22" t="n">
        <v>11</v>
      </c>
      <c r="R91" s="22" t="n">
        <v>9.5</v>
      </c>
      <c r="S91" s="22" t="n">
        <v>11</v>
      </c>
      <c r="T91" s="22" t="n">
        <v>6.5</v>
      </c>
      <c r="U91" s="22" t="n">
        <v>11</v>
      </c>
      <c r="V91" s="22" t="n">
        <v>11</v>
      </c>
      <c r="W91" s="22"/>
      <c r="X91" s="22" t="n">
        <v>11</v>
      </c>
      <c r="Y91" s="19" t="n">
        <f aca="false">TRUNC((Z91+MIN(AA91+AB91,10)+MIN(AC91+AD91,10)+MIN(AE91+AF91,10)+MIN(AG91+AH91,10))/5+(MAX(AA91+AB91-10,0)+MAX(AC91+AD91-10,0)+MAX(AE91+AF91-10,0)+MAX(AG91+AH91-10,0))/5*D91/10,2)</f>
        <v>3.22</v>
      </c>
      <c r="Z91" s="23" t="n">
        <v>6.8</v>
      </c>
      <c r="AA91" s="24" t="n">
        <v>9.3</v>
      </c>
      <c r="AB91" s="23"/>
      <c r="AC91" s="24"/>
      <c r="AD91" s="23"/>
      <c r="AE91" s="24"/>
      <c r="AF91" s="23"/>
      <c r="AG91" s="24"/>
      <c r="AH91" s="23"/>
    </row>
    <row r="92" customFormat="false" ht="13.8" hidden="false" customHeight="false" outlineLevel="0" collapsed="false">
      <c r="A92" s="20" t="s">
        <v>39</v>
      </c>
      <c r="B92" s="11" t="s">
        <v>36</v>
      </c>
      <c r="C92" s="12" t="n">
        <f aca="false">TRUNC(D92*$D$2+L92*$L$2+Y92*$Y$2,2)</f>
        <v>0</v>
      </c>
      <c r="D92" s="15" t="n">
        <f aca="false">TRUNC((G92*$G$2+MIN(MAX(E92,F92),10)*$E$2),2)</f>
        <v>0</v>
      </c>
      <c r="E92" s="21"/>
      <c r="G92" s="19" t="n">
        <f aca="false">TRUNC(MIN(H92+I92+J92+K92,10),2)</f>
        <v>0</v>
      </c>
      <c r="H92" s="21" t="n">
        <v>0</v>
      </c>
      <c r="I92" s="21"/>
      <c r="J92" s="21"/>
      <c r="K92" s="21"/>
      <c r="L92" s="19" t="n">
        <f aca="false">TRUNC(MIN(SUM(M92:X92)/12,10),2)</f>
        <v>0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19" t="n">
        <f aca="false">TRUNC((Z92+MIN(AA92+AB92,10)+MIN(AC92+AD92,10)+MIN(AE92+AF92,10)+MIN(AG92+AH92,10))/5+(MAX(AA92+AB92-10,0)+MAX(AC92+AD92-10,0)+MAX(AE92+AF92-10,0)+MAX(AG92+AH92-10,0))/5*D92/10,2)</f>
        <v>0</v>
      </c>
      <c r="Z92" s="23"/>
      <c r="AA92" s="24"/>
      <c r="AB92" s="23"/>
      <c r="AC92" s="24"/>
      <c r="AD92" s="23"/>
      <c r="AE92" s="24"/>
      <c r="AF92" s="23"/>
      <c r="AG92" s="24"/>
      <c r="AH92" s="23"/>
    </row>
    <row r="93" customFormat="false" ht="13.8" hidden="false" customHeight="false" outlineLevel="0" collapsed="false">
      <c r="A93" s="20" t="s">
        <v>39</v>
      </c>
      <c r="B93" s="11" t="n">
        <v>5</v>
      </c>
      <c r="C93" s="12" t="n">
        <f aca="false">TRUNC(D93*$D$2+L93*$L$2+Y93*$Y$2,2)</f>
        <v>5.24</v>
      </c>
      <c r="D93" s="15" t="n">
        <f aca="false">TRUNC((G93*$G$2+MIN(MAX(E93,F93),10)*$E$2),2)</f>
        <v>4.86</v>
      </c>
      <c r="E93" s="21" t="n">
        <v>4.1</v>
      </c>
      <c r="G93" s="19" t="n">
        <f aca="false">TRUNC(MIN(H93+I93+J93+K93,10),2)</f>
        <v>6</v>
      </c>
      <c r="H93" s="21" t="n">
        <v>1</v>
      </c>
      <c r="I93" s="21" t="n">
        <v>2</v>
      </c>
      <c r="J93" s="21" t="n">
        <v>1</v>
      </c>
      <c r="K93" s="21" t="n">
        <v>2</v>
      </c>
      <c r="L93" s="19" t="n">
        <f aca="false">TRUNC(MIN(SUM(M93:X93)/12,10),2)</f>
        <v>9.79</v>
      </c>
      <c r="M93" s="22" t="n">
        <v>7.5</v>
      </c>
      <c r="N93" s="22" t="n">
        <v>11</v>
      </c>
      <c r="O93" s="22" t="n">
        <v>9</v>
      </c>
      <c r="P93" s="22" t="n">
        <v>9</v>
      </c>
      <c r="Q93" s="22" t="n">
        <v>11</v>
      </c>
      <c r="R93" s="22" t="n">
        <v>11</v>
      </c>
      <c r="S93" s="22" t="n">
        <v>11</v>
      </c>
      <c r="T93" s="22" t="n">
        <v>8</v>
      </c>
      <c r="U93" s="22" t="n">
        <v>9</v>
      </c>
      <c r="V93" s="22" t="n">
        <v>11</v>
      </c>
      <c r="W93" s="22" t="n">
        <v>9</v>
      </c>
      <c r="X93" s="22" t="n">
        <v>11</v>
      </c>
      <c r="Y93" s="19" t="n">
        <f aca="false">TRUNC((Z93+MIN(AA93+AB93,10)+MIN(AC93+AD93,10)+MIN(AE93+AF93,10)+MIN(AG93+AH93,10))/5+(MAX(AA93+AB93-10,0)+MAX(AC93+AD93-10,0)+MAX(AE93+AF93-10,0)+MAX(AG93+AH93-10,0))/5*D93/10,2)</f>
        <v>3.68</v>
      </c>
      <c r="Z93" s="23" t="n">
        <v>9.4</v>
      </c>
      <c r="AA93" s="24" t="n">
        <v>9</v>
      </c>
      <c r="AB93" s="23"/>
      <c r="AC93" s="24"/>
      <c r="AD93" s="23"/>
      <c r="AE93" s="24"/>
      <c r="AF93" s="23"/>
      <c r="AG93" s="24"/>
      <c r="AH93" s="23"/>
    </row>
    <row r="94" customFormat="false" ht="13.8" hidden="false" customHeight="false" outlineLevel="0" collapsed="false">
      <c r="A94" s="20" t="s">
        <v>39</v>
      </c>
      <c r="B94" s="11" t="n">
        <v>6</v>
      </c>
      <c r="C94" s="12" t="n">
        <f aca="false">TRUNC(D94*$D$2+L94*$L$2+Y94*$Y$2,2)</f>
        <v>5.49</v>
      </c>
      <c r="D94" s="15" t="n">
        <f aca="false">TRUNC((G94*$G$2+MIN(MAX(E94,F94),10)*$E$2),2)</f>
        <v>3.6</v>
      </c>
      <c r="E94" s="21"/>
      <c r="G94" s="19" t="n">
        <f aca="false">TRUNC(MIN(H94+I94+J94+K94,10),2)</f>
        <v>9</v>
      </c>
      <c r="H94" s="21" t="n">
        <v>3</v>
      </c>
      <c r="I94" s="21" t="n">
        <v>2</v>
      </c>
      <c r="J94" s="21" t="n">
        <v>1</v>
      </c>
      <c r="K94" s="21" t="n">
        <v>3</v>
      </c>
      <c r="L94" s="19" t="n">
        <f aca="false">TRUNC(MIN(SUM(M94:X94)/12,10),2)</f>
        <v>7.91</v>
      </c>
      <c r="M94" s="22" t="n">
        <v>11</v>
      </c>
      <c r="N94" s="22" t="n">
        <v>11</v>
      </c>
      <c r="O94" s="22" t="n">
        <v>9</v>
      </c>
      <c r="P94" s="22"/>
      <c r="Q94" s="22" t="n">
        <v>11</v>
      </c>
      <c r="R94" s="22" t="n">
        <v>11</v>
      </c>
      <c r="S94" s="22" t="n">
        <v>11</v>
      </c>
      <c r="T94" s="22" t="n">
        <v>11</v>
      </c>
      <c r="U94" s="22"/>
      <c r="V94" s="22" t="n">
        <v>11</v>
      </c>
      <c r="W94" s="22" t="n">
        <v>9</v>
      </c>
      <c r="X94" s="22"/>
      <c r="Y94" s="19" t="n">
        <f aca="false">TRUNC((Z94+MIN(AA94+AB94,10)+MIN(AC94+AD94,10)+MIN(AE94+AF94,10)+MIN(AG94+AH94,10))/5+(MAX(AA94+AB94-10,0)+MAX(AC94+AD94-10,0)+MAX(AE94+AF94-10,0)+MAX(AG94+AH94-10,0))/5*D94/10,2)</f>
        <v>5.8</v>
      </c>
      <c r="Z94" s="23" t="n">
        <v>9.7</v>
      </c>
      <c r="AA94" s="24" t="n">
        <v>9.8</v>
      </c>
      <c r="AB94" s="23"/>
      <c r="AC94" s="24"/>
      <c r="AD94" s="23"/>
      <c r="AE94" s="24" t="n">
        <v>9.5</v>
      </c>
      <c r="AF94" s="23"/>
      <c r="AG94" s="24"/>
      <c r="AH94" s="23"/>
    </row>
    <row r="95" customFormat="false" ht="13.8" hidden="false" customHeight="false" outlineLevel="0" collapsed="false">
      <c r="A95" s="20" t="s">
        <v>39</v>
      </c>
      <c r="B95" s="11" t="s">
        <v>36</v>
      </c>
      <c r="C95" s="12" t="n">
        <f aca="false">TRUNC(D95*$D$2+L95*$L$2+Y95*$Y$2,2)</f>
        <v>0</v>
      </c>
      <c r="D95" s="15" t="n">
        <f aca="false">TRUNC((G95*$G$2+MIN(MAX(E95,F95),10)*$E$2),2)</f>
        <v>0</v>
      </c>
      <c r="E95" s="21"/>
      <c r="G95" s="19" t="n">
        <f aca="false">TRUNC(MIN(H95+I95+J95+K95,10),2)</f>
        <v>0</v>
      </c>
      <c r="H95" s="21"/>
      <c r="I95" s="21"/>
      <c r="J95" s="21"/>
      <c r="K95" s="21"/>
      <c r="L95" s="19" t="n">
        <f aca="false">TRUNC(MIN(SUM(M95:X95)/12,10),2)</f>
        <v>0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19" t="n">
        <f aca="false">TRUNC((Z95+MIN(AA95+AB95,10)+MIN(AC95+AD95,10)+MIN(AE95+AF95,10)+MIN(AG95+AH95,10))/5+(MAX(AA95+AB95-10,0)+MAX(AC95+AD95-10,0)+MAX(AE95+AF95-10,0)+MAX(AG95+AH95-10,0))/5*D95/10,2)</f>
        <v>0</v>
      </c>
      <c r="Z95" s="23"/>
      <c r="AA95" s="24"/>
      <c r="AB95" s="23"/>
      <c r="AC95" s="24"/>
      <c r="AD95" s="23"/>
      <c r="AE95" s="24"/>
      <c r="AF95" s="23"/>
      <c r="AG95" s="24"/>
      <c r="AH95" s="23"/>
    </row>
    <row r="96" customFormat="false" ht="13.8" hidden="false" customHeight="false" outlineLevel="0" collapsed="false">
      <c r="A96" s="20" t="s">
        <v>39</v>
      </c>
      <c r="B96" s="11" t="n">
        <v>7</v>
      </c>
      <c r="C96" s="12" t="n">
        <f aca="false">TRUNC(D96*$D$2+L96*$L$2+Y96*$Y$2,2)</f>
        <v>6.95</v>
      </c>
      <c r="D96" s="15" t="n">
        <f aca="false">TRUNC((G96*$G$2+MIN(MAX(E96,F96),10)*$E$2),2)</f>
        <v>6.08</v>
      </c>
      <c r="E96" s="21" t="n">
        <v>4.8</v>
      </c>
      <c r="G96" s="19" t="n">
        <f aca="false">TRUNC(MIN(H96+I96+J96+K96,10),2)</f>
        <v>8</v>
      </c>
      <c r="H96" s="21" t="n">
        <v>2</v>
      </c>
      <c r="I96" s="21" t="n">
        <v>3</v>
      </c>
      <c r="J96" s="21" t="n">
        <v>2</v>
      </c>
      <c r="K96" s="21" t="n">
        <v>1</v>
      </c>
      <c r="L96" s="19" t="n">
        <f aca="false">TRUNC(MIN(SUM(M96:X96)/12,10),2)</f>
        <v>10</v>
      </c>
      <c r="M96" s="22" t="n">
        <v>11</v>
      </c>
      <c r="N96" s="22" t="n">
        <v>8.5</v>
      </c>
      <c r="O96" s="22" t="n">
        <v>9.5</v>
      </c>
      <c r="P96" s="22" t="n">
        <v>9</v>
      </c>
      <c r="Q96" s="22" t="n">
        <v>11</v>
      </c>
      <c r="R96" s="22" t="n">
        <v>9</v>
      </c>
      <c r="S96" s="22" t="n">
        <v>11</v>
      </c>
      <c r="T96" s="22" t="n">
        <v>11</v>
      </c>
      <c r="U96" s="22" t="n">
        <v>11</v>
      </c>
      <c r="V96" s="22" t="n">
        <v>11</v>
      </c>
      <c r="W96" s="22" t="n">
        <v>11</v>
      </c>
      <c r="X96" s="22" t="n">
        <v>11</v>
      </c>
      <c r="Y96" s="19" t="n">
        <f aca="false">TRUNC((Z96+MIN(AA96+AB96,10)+MIN(AC96+AD96,10)+MIN(AE96+AF96,10)+MIN(AG96+AH96,10))/5+(MAX(AA96+AB96-10,0)+MAX(AC96+AD96-10,0)+MAX(AE96+AF96-10,0)+MAX(AG96+AH96-10,0))/5*D96/10,2)</f>
        <v>5.82</v>
      </c>
      <c r="Z96" s="23" t="n">
        <v>9.5</v>
      </c>
      <c r="AA96" s="24" t="n">
        <v>9.7</v>
      </c>
      <c r="AB96" s="23"/>
      <c r="AC96" s="24" t="n">
        <v>8.4</v>
      </c>
      <c r="AD96" s="23"/>
      <c r="AE96" s="24" t="n">
        <v>1.5</v>
      </c>
      <c r="AF96" s="23"/>
      <c r="AG96" s="24"/>
      <c r="AH96" s="23"/>
    </row>
    <row r="97" customFormat="false" ht="13.8" hidden="false" customHeight="false" outlineLevel="0" collapsed="false">
      <c r="A97" s="20" t="s">
        <v>39</v>
      </c>
      <c r="B97" s="11" t="n">
        <v>9</v>
      </c>
      <c r="C97" s="12" t="n">
        <f aca="false">TRUNC(D97*$D$2+L97*$L$2+Y97*$Y$2,2)</f>
        <v>9.33</v>
      </c>
      <c r="D97" s="15" t="n">
        <f aca="false">TRUNC((G97*$G$2+MIN(MAX(E97,F97),10)*$E$2),2)</f>
        <v>6.16</v>
      </c>
      <c r="E97" s="21" t="n">
        <v>5.6</v>
      </c>
      <c r="G97" s="19" t="n">
        <f aca="false">TRUNC(MIN(H97+I97+J97+K97,10),2)</f>
        <v>7</v>
      </c>
      <c r="H97" s="21" t="n">
        <v>2</v>
      </c>
      <c r="I97" s="21" t="n">
        <v>2</v>
      </c>
      <c r="J97" s="21" t="n">
        <v>1</v>
      </c>
      <c r="K97" s="21" t="n">
        <v>2</v>
      </c>
      <c r="L97" s="19" t="n">
        <f aca="false">TRUNC(MIN(SUM(M97:X97)/12,10),2)</f>
        <v>10</v>
      </c>
      <c r="M97" s="22" t="n">
        <v>11</v>
      </c>
      <c r="N97" s="22" t="n">
        <v>9</v>
      </c>
      <c r="O97" s="22" t="n">
        <v>10</v>
      </c>
      <c r="P97" s="22" t="n">
        <v>9</v>
      </c>
      <c r="Q97" s="22" t="n">
        <v>11</v>
      </c>
      <c r="R97" s="22" t="n">
        <v>10.5</v>
      </c>
      <c r="S97" s="22" t="n">
        <v>11</v>
      </c>
      <c r="T97" s="22" t="n">
        <v>11</v>
      </c>
      <c r="U97" s="22" t="n">
        <v>11</v>
      </c>
      <c r="V97" s="22" t="n">
        <v>11</v>
      </c>
      <c r="W97" s="22" t="n">
        <v>9</v>
      </c>
      <c r="X97" s="22" t="n">
        <v>11</v>
      </c>
      <c r="Y97" s="19" t="n">
        <f aca="false">TRUNC((Z97+MIN(AA97+AB97,10)+MIN(AC97+AD97,10)+MIN(AE97+AF97,10)+MIN(AG97+AH97,10))/5+(MAX(AA97+AB97-10,0)+MAX(AC97+AD97-10,0)+MAX(AE97+AF97-10,0)+MAX(AG97+AH97-10,0))/5*D97/10,2)</f>
        <v>10.5</v>
      </c>
      <c r="Z97" s="23" t="n">
        <v>9.9</v>
      </c>
      <c r="AA97" s="24" t="n">
        <v>9.7</v>
      </c>
      <c r="AB97" s="23" t="n">
        <v>4.9</v>
      </c>
      <c r="AC97" s="24" t="n">
        <v>9.1</v>
      </c>
      <c r="AD97" s="23" t="n">
        <v>8.1</v>
      </c>
      <c r="AE97" s="24" t="n">
        <v>9.6</v>
      </c>
      <c r="AF97" s="23" t="n">
        <v>9.1</v>
      </c>
      <c r="AG97" s="24"/>
      <c r="AH97" s="23"/>
    </row>
    <row r="98" customFormat="false" ht="13.8" hidden="false" customHeight="false" outlineLevel="0" collapsed="false">
      <c r="A98" s="20" t="s">
        <v>39</v>
      </c>
      <c r="B98" s="11" t="n">
        <v>8</v>
      </c>
      <c r="C98" s="12" t="n">
        <f aca="false">TRUNC(D98*$D$2+L98*$L$2+Y98*$Y$2,2)</f>
        <v>7.9</v>
      </c>
      <c r="D98" s="15" t="n">
        <f aca="false">TRUNC((G98*$G$2+MIN(MAX(E98,F98),10)*$E$2),2)</f>
        <v>4.42</v>
      </c>
      <c r="E98" s="21" t="n">
        <v>2.7</v>
      </c>
      <c r="G98" s="19" t="n">
        <f aca="false">TRUNC(MIN(H98+I98+J98+K98,10),2)</f>
        <v>7</v>
      </c>
      <c r="H98" s="21" t="n">
        <v>1</v>
      </c>
      <c r="I98" s="21" t="n">
        <v>2</v>
      </c>
      <c r="J98" s="21" t="n">
        <v>1</v>
      </c>
      <c r="K98" s="21" t="n">
        <v>3</v>
      </c>
      <c r="L98" s="19" t="n">
        <f aca="false">TRUNC(MIN(SUM(M98:X98)/12,10),2)</f>
        <v>7.75</v>
      </c>
      <c r="M98" s="22" t="n">
        <v>9</v>
      </c>
      <c r="N98" s="22" t="n">
        <v>11</v>
      </c>
      <c r="O98" s="22" t="n">
        <v>11</v>
      </c>
      <c r="P98" s="22" t="n">
        <v>11</v>
      </c>
      <c r="Q98" s="22" t="n">
        <v>9</v>
      </c>
      <c r="R98" s="22" t="n">
        <v>11</v>
      </c>
      <c r="S98" s="22" t="n">
        <v>11</v>
      </c>
      <c r="T98" s="22" t="n">
        <v>9</v>
      </c>
      <c r="U98" s="22"/>
      <c r="V98" s="22" t="n">
        <v>11</v>
      </c>
      <c r="W98" s="22"/>
      <c r="X98" s="22"/>
      <c r="Y98" s="19" t="n">
        <f aca="false">TRUNC((Z98+MIN(AA98+AB98,10)+MIN(AC98+AD98,10)+MIN(AE98+AF98,10)+MIN(AG98+AH98,10))/5+(MAX(AA98+AB98-10,0)+MAX(AC98+AD98-10,0)+MAX(AE98+AF98-10,0)+MAX(AG98+AH98-10,0))/5*D98/10,2)</f>
        <v>9.84</v>
      </c>
      <c r="Z98" s="23" t="n">
        <v>9.6</v>
      </c>
      <c r="AA98" s="24" t="n">
        <v>9.7</v>
      </c>
      <c r="AB98" s="23"/>
      <c r="AC98" s="24" t="n">
        <v>10</v>
      </c>
      <c r="AD98" s="23"/>
      <c r="AE98" s="24" t="n">
        <v>9.9</v>
      </c>
      <c r="AF98" s="23"/>
      <c r="AG98" s="24" t="n">
        <v>10</v>
      </c>
      <c r="AH98" s="23"/>
    </row>
    <row r="99" customFormat="false" ht="13.8" hidden="false" customHeight="false" outlineLevel="0" collapsed="false">
      <c r="A99" s="20" t="s">
        <v>39</v>
      </c>
      <c r="B99" s="11" t="n">
        <v>6</v>
      </c>
      <c r="C99" s="12" t="n">
        <f aca="false">TRUNC(D99*$D$2+L99*$L$2+Y99*$Y$2,2)</f>
        <v>5.97</v>
      </c>
      <c r="D99" s="15" t="n">
        <f aca="false">TRUNC((G99*$G$2+MIN(MAX(E99,F99),10)*$E$2),2)</f>
        <v>5.16</v>
      </c>
      <c r="E99" s="21" t="n">
        <v>4.6</v>
      </c>
      <c r="G99" s="19" t="n">
        <f aca="false">TRUNC(MIN(H99+I99+J99+K99,10),2)</f>
        <v>6</v>
      </c>
      <c r="H99" s="21" t="n">
        <v>0</v>
      </c>
      <c r="I99" s="21" t="n">
        <v>3</v>
      </c>
      <c r="J99" s="21" t="n">
        <v>1</v>
      </c>
      <c r="K99" s="21" t="n">
        <v>2</v>
      </c>
      <c r="L99" s="19" t="n">
        <f aca="false">TRUNC(MIN(SUM(M99:X99)/12,10),2)</f>
        <v>7.41</v>
      </c>
      <c r="M99" s="22" t="n">
        <v>9</v>
      </c>
      <c r="N99" s="22" t="n">
        <v>11</v>
      </c>
      <c r="O99" s="22" t="n">
        <v>9</v>
      </c>
      <c r="P99" s="22" t="n">
        <v>11</v>
      </c>
      <c r="Q99" s="22" t="n">
        <v>11</v>
      </c>
      <c r="R99" s="22" t="n">
        <v>9</v>
      </c>
      <c r="S99" s="22" t="n">
        <v>11</v>
      </c>
      <c r="T99" s="22" t="n">
        <v>9</v>
      </c>
      <c r="U99" s="22"/>
      <c r="V99" s="22"/>
      <c r="W99" s="22" t="n">
        <v>9</v>
      </c>
      <c r="X99" s="22"/>
      <c r="Y99" s="19" t="n">
        <f aca="false">TRUNC((Z99+MIN(AA99+AB99,10)+MIN(AC99+AD99,10)+MIN(AE99+AF99,10)+MIN(AG99+AH99,10))/5+(MAX(AA99+AB99-10,0)+MAX(AC99+AD99-10,0)+MAX(AE99+AF99-10,0)+MAX(AG99+AH99-10,0))/5*D99/10,2)</f>
        <v>5.3</v>
      </c>
      <c r="Z99" s="23" t="n">
        <v>10</v>
      </c>
      <c r="AA99" s="24" t="n">
        <v>9.5</v>
      </c>
      <c r="AB99" s="23"/>
      <c r="AC99" s="24" t="n">
        <v>7</v>
      </c>
      <c r="AD99" s="23"/>
      <c r="AE99" s="24"/>
      <c r="AF99" s="23"/>
      <c r="AG99" s="24"/>
      <c r="AH99" s="23"/>
    </row>
    <row r="100" customFormat="false" ht="13.8" hidden="false" customHeight="false" outlineLevel="0" collapsed="false">
      <c r="A100" s="20" t="s">
        <v>39</v>
      </c>
      <c r="B100" s="11" t="s">
        <v>36</v>
      </c>
      <c r="C100" s="12" t="n">
        <f aca="false">TRUNC(D100*$D$2+L100*$L$2+Y100*$Y$2,2)</f>
        <v>0.59</v>
      </c>
      <c r="D100" s="15" t="n">
        <f aca="false">TRUNC((G100*$G$2+MIN(MAX(E100,F100),10)*$E$2),2)</f>
        <v>0.4</v>
      </c>
      <c r="E100" s="21"/>
      <c r="G100" s="19" t="n">
        <f aca="false">TRUNC(MIN(H100+I100+J100+K100,10),2)</f>
        <v>1</v>
      </c>
      <c r="H100" s="21" t="n">
        <v>0</v>
      </c>
      <c r="I100" s="21" t="n">
        <v>1</v>
      </c>
      <c r="J100" s="21" t="n">
        <v>0</v>
      </c>
      <c r="K100" s="21"/>
      <c r="L100" s="19" t="n">
        <f aca="false">TRUNC(MIN(SUM(M100:X100)/12,10),2)</f>
        <v>3.95</v>
      </c>
      <c r="M100" s="22" t="n">
        <v>11</v>
      </c>
      <c r="N100" s="22" t="n">
        <v>5.5</v>
      </c>
      <c r="O100" s="22"/>
      <c r="P100" s="22"/>
      <c r="Q100" s="22" t="n">
        <v>9</v>
      </c>
      <c r="R100" s="22"/>
      <c r="S100" s="22" t="n">
        <v>11</v>
      </c>
      <c r="T100" s="22" t="n">
        <v>11</v>
      </c>
      <c r="U100" s="22"/>
      <c r="V100" s="22"/>
      <c r="W100" s="22"/>
      <c r="X100" s="22"/>
      <c r="Y100" s="19" t="n">
        <f aca="false">TRUNC((Z100+MIN(AA100+AB100,10)+MIN(AC100+AD100,10)+MIN(AE100+AF100,10)+MIN(AG100+AH100,10))/5+(MAX(AA100+AB100-10,0)+MAX(AC100+AD100-10,0)+MAX(AE100+AF100-10,0)+MAX(AG100+AH100-10,0))/5*D100/10,2)</f>
        <v>0</v>
      </c>
      <c r="Z100" s="23"/>
      <c r="AA100" s="24"/>
      <c r="AB100" s="23"/>
      <c r="AC100" s="24"/>
      <c r="AD100" s="23"/>
      <c r="AE100" s="24"/>
      <c r="AF100" s="23"/>
      <c r="AG100" s="24"/>
      <c r="AH100" s="23"/>
    </row>
    <row r="101" customFormat="false" ht="13.8" hidden="false" customHeight="false" outlineLevel="0" collapsed="false">
      <c r="A101" s="20" t="s">
        <v>39</v>
      </c>
      <c r="B101" s="11" t="s">
        <v>36</v>
      </c>
      <c r="C101" s="12" t="n">
        <f aca="false">TRUNC(D101*$D$2+L101*$L$2+Y101*$Y$2,2)</f>
        <v>1.24</v>
      </c>
      <c r="D101" s="15" t="n">
        <f aca="false">TRUNC((G101*$G$2+MIN(MAX(E101,F101),10)*$E$2),2)</f>
        <v>1.6</v>
      </c>
      <c r="E101" s="21"/>
      <c r="G101" s="19" t="n">
        <f aca="false">TRUNC(MIN(H101+I101+J101+K101,10),2)</f>
        <v>4</v>
      </c>
      <c r="H101" s="21" t="n">
        <v>2</v>
      </c>
      <c r="I101" s="21" t="n">
        <v>2</v>
      </c>
      <c r="J101" s="21"/>
      <c r="K101" s="21"/>
      <c r="L101" s="19" t="n">
        <f aca="false">TRUNC(MIN(SUM(M101:X101)/12,10),2)</f>
        <v>4.41</v>
      </c>
      <c r="M101" s="22" t="n">
        <v>11</v>
      </c>
      <c r="N101" s="22" t="n">
        <v>9</v>
      </c>
      <c r="O101" s="22" t="n">
        <v>11</v>
      </c>
      <c r="P101" s="22"/>
      <c r="Q101" s="22" t="n">
        <v>11</v>
      </c>
      <c r="R101" s="22" t="n">
        <v>11</v>
      </c>
      <c r="S101" s="22"/>
      <c r="T101" s="22"/>
      <c r="U101" s="22"/>
      <c r="V101" s="22"/>
      <c r="W101" s="22"/>
      <c r="X101" s="22"/>
      <c r="Y101" s="19" t="n">
        <f aca="false">TRUNC((Z101+MIN(AA101+AB101,10)+MIN(AC101+AD101,10)+MIN(AE101+AF101,10)+MIN(AG101+AH101,10))/5+(MAX(AA101+AB101-10,0)+MAX(AC101+AD101-10,0)+MAX(AE101+AF101-10,0)+MAX(AG101+AH101-10,0))/5*D101/10,2)</f>
        <v>0</v>
      </c>
      <c r="Z101" s="23"/>
      <c r="AA101" s="24"/>
      <c r="AB101" s="23"/>
      <c r="AC101" s="24"/>
      <c r="AD101" s="23"/>
      <c r="AE101" s="24"/>
      <c r="AF101" s="23"/>
      <c r="AG101" s="24"/>
      <c r="AH101" s="23"/>
    </row>
    <row r="102" customFormat="false" ht="13.8" hidden="false" customHeight="false" outlineLevel="0" collapsed="false">
      <c r="A102" s="20" t="s">
        <v>39</v>
      </c>
      <c r="B102" s="11" t="n">
        <v>9</v>
      </c>
      <c r="C102" s="12" t="n">
        <f aca="false">TRUNC(D102*$D$2+L102*$L$2+Y102*$Y$2,2)</f>
        <v>8.6</v>
      </c>
      <c r="D102" s="15" t="n">
        <f aca="false">TRUNC((G102*$G$2+MIN(MAX(E102,F102),10)*$E$2),2)</f>
        <v>8.62</v>
      </c>
      <c r="E102" s="21" t="n">
        <v>7.7</v>
      </c>
      <c r="G102" s="19" t="n">
        <f aca="false">TRUNC(MIN(H102+I102+J102+K102,10),2)</f>
        <v>10</v>
      </c>
      <c r="H102" s="21" t="n">
        <v>3</v>
      </c>
      <c r="I102" s="21" t="n">
        <v>3</v>
      </c>
      <c r="J102" s="21" t="n">
        <v>3</v>
      </c>
      <c r="K102" s="21" t="n">
        <v>3</v>
      </c>
      <c r="L102" s="19" t="n">
        <f aca="false">TRUNC(MIN(SUM(M102:X102)/12,10),2)</f>
        <v>10</v>
      </c>
      <c r="M102" s="22" t="n">
        <v>11</v>
      </c>
      <c r="N102" s="22" t="n">
        <v>11</v>
      </c>
      <c r="O102" s="22" t="n">
        <v>11</v>
      </c>
      <c r="P102" s="22" t="n">
        <v>11</v>
      </c>
      <c r="Q102" s="22" t="n">
        <v>11</v>
      </c>
      <c r="R102" s="22" t="n">
        <v>11</v>
      </c>
      <c r="S102" s="22" t="n">
        <v>11</v>
      </c>
      <c r="T102" s="22" t="n">
        <v>11</v>
      </c>
      <c r="U102" s="22" t="n">
        <v>11</v>
      </c>
      <c r="V102" s="22" t="n">
        <v>11</v>
      </c>
      <c r="W102" s="22" t="n">
        <v>11</v>
      </c>
      <c r="X102" s="22" t="n">
        <v>11</v>
      </c>
      <c r="Y102" s="19" t="n">
        <f aca="false">TRUNC((Z102+MIN(AA102+AB102,10)+MIN(AC102+AD102,10)+MIN(AE102+AF102,10)+MIN(AG102+AH102,10))/5+(MAX(AA102+AB102-10,0)+MAX(AC102+AD102-10,0)+MAX(AE102+AF102-10,0)+MAX(AG102+AH102-10,0))/5*D102/10,2)</f>
        <v>6.58</v>
      </c>
      <c r="Z102" s="23" t="n">
        <v>9.4</v>
      </c>
      <c r="AA102" s="24" t="n">
        <v>9.7</v>
      </c>
      <c r="AB102" s="23" t="n">
        <v>0</v>
      </c>
      <c r="AC102" s="24" t="n">
        <v>9.6</v>
      </c>
      <c r="AD102" s="23" t="n">
        <v>0</v>
      </c>
      <c r="AE102" s="24" t="n">
        <v>4.2</v>
      </c>
      <c r="AF102" s="23"/>
      <c r="AG102" s="24"/>
      <c r="AH102" s="23"/>
    </row>
    <row r="103" customFormat="false" ht="13.8" hidden="false" customHeight="false" outlineLevel="0" collapsed="false">
      <c r="A103" s="20" t="s">
        <v>39</v>
      </c>
      <c r="B103" s="11" t="n">
        <v>6</v>
      </c>
      <c r="C103" s="12" t="n">
        <f aca="false">TRUNC(D103*$D$2+L103*$L$2+Y103*$Y$2,2)</f>
        <v>6.25</v>
      </c>
      <c r="D103" s="15" t="n">
        <f aca="false">TRUNC((G103*$G$2+MIN(MAX(E103,F103),10)*$E$2),2)</f>
        <v>5.88</v>
      </c>
      <c r="E103" s="21" t="n">
        <v>5.8</v>
      </c>
      <c r="G103" s="19" t="n">
        <f aca="false">TRUNC(MIN(H103+I103+J103+K103,10),2)</f>
        <v>6</v>
      </c>
      <c r="H103" s="21" t="n">
        <v>2</v>
      </c>
      <c r="I103" s="21" t="n">
        <v>1</v>
      </c>
      <c r="J103" s="21" t="n">
        <v>1</v>
      </c>
      <c r="K103" s="21" t="n">
        <v>2</v>
      </c>
      <c r="L103" s="19" t="n">
        <f aca="false">TRUNC(MIN(SUM(M103:X103)/12,10),2)</f>
        <v>8.87</v>
      </c>
      <c r="M103" s="22" t="n">
        <v>9.5</v>
      </c>
      <c r="N103" s="22" t="n">
        <v>9</v>
      </c>
      <c r="O103" s="22" t="n">
        <v>10</v>
      </c>
      <c r="P103" s="22" t="n">
        <v>7</v>
      </c>
      <c r="Q103" s="22" t="n">
        <v>11</v>
      </c>
      <c r="R103" s="22" t="n">
        <v>7</v>
      </c>
      <c r="S103" s="22"/>
      <c r="T103" s="22" t="n">
        <v>11</v>
      </c>
      <c r="U103" s="22" t="n">
        <v>11</v>
      </c>
      <c r="V103" s="22" t="n">
        <v>11</v>
      </c>
      <c r="W103" s="22" t="n">
        <v>9</v>
      </c>
      <c r="X103" s="22" t="n">
        <v>11</v>
      </c>
      <c r="Y103" s="19" t="n">
        <f aca="false">TRUNC((Z103+MIN(AA103+AB103,10)+MIN(AC103+AD103,10)+MIN(AE103+AF103,10)+MIN(AG103+AH103,10))/5+(MAX(AA103+AB103-10,0)+MAX(AC103+AD103-10,0)+MAX(AE103+AF103-10,0)+MAX(AG103+AH103-10,0))/5*D103/10,2)</f>
        <v>4.86</v>
      </c>
      <c r="Z103" s="23" t="n">
        <v>9.6</v>
      </c>
      <c r="AA103" s="24" t="n">
        <v>6.6</v>
      </c>
      <c r="AB103" s="23"/>
      <c r="AC103" s="24" t="n">
        <v>8.1</v>
      </c>
      <c r="AD103" s="23"/>
      <c r="AE103" s="24"/>
      <c r="AF103" s="23"/>
      <c r="AG103" s="24"/>
      <c r="AH103" s="23"/>
    </row>
    <row r="104" customFormat="false" ht="13.8" hidden="false" customHeight="false" outlineLevel="0" collapsed="false">
      <c r="A104" s="20" t="s">
        <v>40</v>
      </c>
      <c r="B104" s="11" t="n">
        <v>10</v>
      </c>
      <c r="C104" s="12" t="n">
        <f aca="false">TRUNC(D104*$D$2+L104*$L$2+Y104*$Y$2,2)</f>
        <v>12.09</v>
      </c>
      <c r="D104" s="15" t="n">
        <f aca="false">TRUNC((G104*$G$2+MIN(MAX(E104,F104),10)*$E$2),2)</f>
        <v>9.18</v>
      </c>
      <c r="E104" s="21" t="n">
        <v>9.3</v>
      </c>
      <c r="G104" s="19" t="n">
        <f aca="false">TRUNC(MIN(H104+I104+J104+K104,10),2)</f>
        <v>9</v>
      </c>
      <c r="H104" s="21" t="n">
        <v>3</v>
      </c>
      <c r="I104" s="21" t="n">
        <v>3</v>
      </c>
      <c r="J104" s="21" t="n">
        <v>2</v>
      </c>
      <c r="K104" s="21" t="n">
        <v>1</v>
      </c>
      <c r="L104" s="19" t="n">
        <f aca="false">TRUNC(MIN(SUM(M104:X104)/12,10),2)</f>
        <v>10</v>
      </c>
      <c r="M104" s="22" t="n">
        <v>11</v>
      </c>
      <c r="N104" s="22" t="n">
        <v>9</v>
      </c>
      <c r="O104" s="22" t="n">
        <v>9</v>
      </c>
      <c r="P104" s="22" t="n">
        <v>11</v>
      </c>
      <c r="Q104" s="22" t="n">
        <v>9</v>
      </c>
      <c r="R104" s="22" t="n">
        <v>11</v>
      </c>
      <c r="S104" s="22" t="n">
        <v>11</v>
      </c>
      <c r="T104" s="22" t="n">
        <v>11</v>
      </c>
      <c r="U104" s="22" t="n">
        <v>11</v>
      </c>
      <c r="V104" s="22" t="n">
        <v>11</v>
      </c>
      <c r="W104" s="22" t="n">
        <v>11</v>
      </c>
      <c r="X104" s="22" t="n">
        <v>11</v>
      </c>
      <c r="Y104" s="19" t="n">
        <f aca="false">TRUNC((Z104+MIN(AA104+AB104,10)+MIN(AC104+AD104,10)+MIN(AE104+AF104,10)+MIN(AG104+AH104,10))/5+(MAX(AA104+AB104-10,0)+MAX(AC104+AD104-10,0)+MAX(AE104+AF104-10,0)+MAX(AG104+AH104-10,0))/5*D104/10,2)</f>
        <v>13.01</v>
      </c>
      <c r="Z104" s="23" t="n">
        <v>10</v>
      </c>
      <c r="AA104" s="24" t="n">
        <v>9.8</v>
      </c>
      <c r="AB104" s="23" t="n">
        <v>8.7</v>
      </c>
      <c r="AC104" s="24" t="n">
        <v>9.7</v>
      </c>
      <c r="AD104" s="23" t="n">
        <v>9.5</v>
      </c>
      <c r="AE104" s="24" t="n">
        <v>9.9</v>
      </c>
      <c r="AF104" s="23" t="n">
        <v>9.7</v>
      </c>
      <c r="AG104" s="24"/>
      <c r="AH104" s="23"/>
    </row>
    <row r="105" customFormat="false" ht="13.8" hidden="false" customHeight="false" outlineLevel="0" collapsed="false">
      <c r="A105" s="20" t="s">
        <v>40</v>
      </c>
      <c r="B105" s="11" t="n">
        <v>10</v>
      </c>
      <c r="C105" s="12" t="n">
        <f aca="false">TRUNC(D105*$D$2+L105*$L$2+Y105*$Y$2,2)</f>
        <v>10.76</v>
      </c>
      <c r="D105" s="15" t="n">
        <f aca="false">TRUNC((G105*$G$2+MIN(MAX(E105,F105),10)*$E$2),2)</f>
        <v>9.28</v>
      </c>
      <c r="E105" s="21" t="n">
        <v>8.8</v>
      </c>
      <c r="G105" s="19" t="n">
        <f aca="false">TRUNC(MIN(H105+I105+J105+K105,10),2)</f>
        <v>10</v>
      </c>
      <c r="H105" s="21" t="n">
        <v>2</v>
      </c>
      <c r="I105" s="21" t="n">
        <v>3</v>
      </c>
      <c r="J105" s="21" t="n">
        <v>2</v>
      </c>
      <c r="K105" s="21" t="n">
        <v>3</v>
      </c>
      <c r="L105" s="19" t="n">
        <f aca="false">TRUNC(MIN(SUM(M105:X105)/12,10),2)</f>
        <v>10</v>
      </c>
      <c r="M105" s="22" t="n">
        <v>9</v>
      </c>
      <c r="N105" s="22" t="n">
        <v>11</v>
      </c>
      <c r="O105" s="22" t="n">
        <v>7.5</v>
      </c>
      <c r="P105" s="22" t="n">
        <v>11</v>
      </c>
      <c r="Q105" s="22" t="n">
        <v>9</v>
      </c>
      <c r="R105" s="22" t="n">
        <v>11</v>
      </c>
      <c r="S105" s="22" t="n">
        <v>11</v>
      </c>
      <c r="T105" s="22" t="n">
        <v>11</v>
      </c>
      <c r="U105" s="22" t="n">
        <v>11</v>
      </c>
      <c r="V105" s="22" t="n">
        <v>11</v>
      </c>
      <c r="W105" s="22" t="n">
        <v>11</v>
      </c>
      <c r="X105" s="22" t="n">
        <v>11</v>
      </c>
      <c r="Y105" s="19" t="n">
        <f aca="false">TRUNC((Z105+MIN(AA105+AB105,10)+MIN(AC105+AD105,10)+MIN(AE105+AF105,10)+MIN(AG105+AH105,10))/5+(MAX(AA105+AB105-10,0)+MAX(AC105+AD105-10,0)+MAX(AE105+AF105-10,0)+MAX(AG105+AH105-10,0))/5*D105/10,2)</f>
        <v>10.24</v>
      </c>
      <c r="Z105" s="23" t="n">
        <v>8</v>
      </c>
      <c r="AA105" s="24" t="n">
        <v>9.6</v>
      </c>
      <c r="AB105" s="23"/>
      <c r="AC105" s="24" t="n">
        <v>7.6</v>
      </c>
      <c r="AD105" s="23" t="n">
        <v>7.4</v>
      </c>
      <c r="AE105" s="24" t="n">
        <v>9.9</v>
      </c>
      <c r="AF105" s="23" t="n">
        <v>9.8</v>
      </c>
      <c r="AG105" s="24"/>
      <c r="AH105" s="23"/>
    </row>
    <row r="106" customFormat="false" ht="13.8" hidden="false" customHeight="false" outlineLevel="0" collapsed="false">
      <c r="A106" s="20" t="s">
        <v>40</v>
      </c>
      <c r="B106" s="11" t="n">
        <v>6</v>
      </c>
      <c r="C106" s="12" t="n">
        <f aca="false">TRUNC(D106*$D$2+L106*$L$2+Y106*$Y$2,2)</f>
        <v>6.32</v>
      </c>
      <c r="D106" s="15" t="n">
        <f aca="false">TRUNC((G106*$G$2+MIN(MAX(E106,F106),10)*$E$2),2)</f>
        <v>5.84</v>
      </c>
      <c r="E106" s="21" t="n">
        <v>4.4</v>
      </c>
      <c r="G106" s="19" t="n">
        <f aca="false">TRUNC(MIN(H106+I106+J106+K106,10),2)</f>
        <v>8</v>
      </c>
      <c r="H106" s="21" t="n">
        <v>0</v>
      </c>
      <c r="I106" s="21" t="n">
        <v>3</v>
      </c>
      <c r="J106" s="21" t="n">
        <v>2</v>
      </c>
      <c r="K106" s="21" t="n">
        <v>3</v>
      </c>
      <c r="L106" s="19" t="n">
        <f aca="false">TRUNC(MIN(SUM(M106:X106)/12,10),2)</f>
        <v>9.95</v>
      </c>
      <c r="M106" s="22" t="n">
        <v>11</v>
      </c>
      <c r="N106" s="22" t="n">
        <v>11</v>
      </c>
      <c r="O106" s="22" t="n">
        <v>7.5</v>
      </c>
      <c r="P106" s="22" t="n">
        <v>9</v>
      </c>
      <c r="Q106" s="22" t="n">
        <v>9.5</v>
      </c>
      <c r="R106" s="22" t="n">
        <v>9.5</v>
      </c>
      <c r="S106" s="22" t="n">
        <v>11</v>
      </c>
      <c r="T106" s="22" t="n">
        <v>11</v>
      </c>
      <c r="U106" s="22" t="n">
        <v>9</v>
      </c>
      <c r="V106" s="22" t="n">
        <v>11</v>
      </c>
      <c r="W106" s="22" t="n">
        <v>9</v>
      </c>
      <c r="X106" s="22" t="n">
        <v>11</v>
      </c>
      <c r="Y106" s="19" t="n">
        <f aca="false">TRUNC((Z106+MIN(AA106+AB106,10)+MIN(AC106+AD106,10)+MIN(AE106+AF106,10)+MIN(AG106+AH106,10))/5+(MAX(AA106+AB106-10,0)+MAX(AC106+AD106-10,0)+MAX(AE106+AF106-10,0)+MAX(AG106+AH106-10,0))/5*D106/10,2)</f>
        <v>4.82</v>
      </c>
      <c r="Z106" s="23" t="n">
        <v>8.7</v>
      </c>
      <c r="AA106" s="24" t="n">
        <v>9.6</v>
      </c>
      <c r="AB106" s="23"/>
      <c r="AC106" s="24" t="n">
        <v>5.8</v>
      </c>
      <c r="AD106" s="23"/>
      <c r="AE106" s="24"/>
      <c r="AF106" s="23"/>
      <c r="AG106" s="24"/>
      <c r="AH106" s="23"/>
    </row>
    <row r="107" customFormat="false" ht="13.8" hidden="false" customHeight="false" outlineLevel="0" collapsed="false">
      <c r="A107" s="20" t="s">
        <v>40</v>
      </c>
      <c r="B107" s="11" t="n">
        <v>6</v>
      </c>
      <c r="C107" s="12" t="n">
        <f aca="false">TRUNC(D107*$D$2+L107*$L$2+Y107*$Y$2,2)</f>
        <v>6.38</v>
      </c>
      <c r="D107" s="15" t="n">
        <f aca="false">TRUNC((G107*$G$2+MIN(MAX(E107,F107),10)*$E$2),2)</f>
        <v>8.68</v>
      </c>
      <c r="E107" s="21"/>
      <c r="F107" s="25" t="n">
        <v>7.8</v>
      </c>
      <c r="G107" s="19" t="n">
        <f aca="false">TRUNC(MIN(H107+I107+J107+K107,10),2)</f>
        <v>10</v>
      </c>
      <c r="H107" s="21" t="n">
        <v>2</v>
      </c>
      <c r="I107" s="21" t="n">
        <v>3</v>
      </c>
      <c r="J107" s="21" t="n">
        <v>2</v>
      </c>
      <c r="K107" s="21" t="n">
        <v>3</v>
      </c>
      <c r="L107" s="19" t="n">
        <f aca="false">TRUNC(MIN(SUM(M107:X107)/12,10),2)</f>
        <v>3.95</v>
      </c>
      <c r="M107" s="22" t="n">
        <v>9</v>
      </c>
      <c r="N107" s="22" t="n">
        <v>7.5</v>
      </c>
      <c r="O107" s="22"/>
      <c r="P107" s="22"/>
      <c r="Q107" s="22"/>
      <c r="R107" s="22"/>
      <c r="S107" s="22" t="n">
        <v>11</v>
      </c>
      <c r="T107" s="22" t="n">
        <v>11</v>
      </c>
      <c r="U107" s="22" t="n">
        <v>9</v>
      </c>
      <c r="V107" s="22"/>
      <c r="W107" s="22"/>
      <c r="X107" s="22"/>
      <c r="Y107" s="19" t="n">
        <f aca="false">TRUNC((Z107+MIN(AA107+AB107,10)+MIN(AC107+AD107,10)+MIN(AE107+AF107,10)+MIN(AG107+AH107,10))/5+(MAX(AA107+AB107-10,0)+MAX(AC107+AD107-10,0)+MAX(AE107+AF107-10,0)+MAX(AG107+AH107-10,0))/5*D107/10,2)</f>
        <v>3.3</v>
      </c>
      <c r="Z107" s="23" t="n">
        <v>9.8</v>
      </c>
      <c r="AA107" s="24" t="n">
        <v>6.7</v>
      </c>
      <c r="AB107" s="23"/>
      <c r="AC107" s="24"/>
      <c r="AD107" s="23"/>
      <c r="AE107" s="24"/>
      <c r="AF107" s="23"/>
      <c r="AG107" s="24"/>
      <c r="AH107" s="23"/>
    </row>
    <row r="108" customFormat="false" ht="13.8" hidden="false" customHeight="false" outlineLevel="0" collapsed="false">
      <c r="A108" s="20" t="s">
        <v>40</v>
      </c>
      <c r="B108" s="11" t="n">
        <v>6</v>
      </c>
      <c r="C108" s="12" t="n">
        <f aca="false">TRUNC(D108*$D$2+L108*$L$2+Y108*$Y$2,2)</f>
        <v>6.48</v>
      </c>
      <c r="D108" s="15" t="n">
        <f aca="false">TRUNC((G108*$G$2+MIN(MAX(E108,F108),10)*$E$2),2)</f>
        <v>5.22</v>
      </c>
      <c r="E108" s="21" t="n">
        <v>4.7</v>
      </c>
      <c r="G108" s="19" t="n">
        <f aca="false">TRUNC(MIN(H108+I108+J108+K108,10),2)</f>
        <v>6</v>
      </c>
      <c r="H108" s="21" t="n">
        <v>1</v>
      </c>
      <c r="I108" s="21" t="n">
        <v>3</v>
      </c>
      <c r="J108" s="21" t="n">
        <v>1</v>
      </c>
      <c r="K108" s="21" t="n">
        <v>1</v>
      </c>
      <c r="L108" s="19" t="n">
        <f aca="false">TRUNC(MIN(SUM(M108:X108)/12,10),2)</f>
        <v>10</v>
      </c>
      <c r="M108" s="22" t="n">
        <v>11</v>
      </c>
      <c r="N108" s="22" t="n">
        <v>11</v>
      </c>
      <c r="O108" s="22" t="n">
        <v>9.5</v>
      </c>
      <c r="P108" s="22" t="n">
        <v>11</v>
      </c>
      <c r="Q108" s="22" t="n">
        <v>11</v>
      </c>
      <c r="R108" s="22" t="n">
        <v>9.5</v>
      </c>
      <c r="S108" s="22" t="n">
        <v>11</v>
      </c>
      <c r="T108" s="22" t="n">
        <v>11</v>
      </c>
      <c r="U108" s="22" t="n">
        <v>11</v>
      </c>
      <c r="V108" s="22" t="n">
        <v>11</v>
      </c>
      <c r="W108" s="22" t="n">
        <v>9</v>
      </c>
      <c r="X108" s="22" t="n">
        <v>11</v>
      </c>
      <c r="Y108" s="19" t="n">
        <f aca="false">TRUNC((Z108+MIN(AA108+AB108,10)+MIN(AC108+AD108,10)+MIN(AE108+AF108,10)+MIN(AG108+AH108,10))/5+(MAX(AA108+AB108-10,0)+MAX(AC108+AD108-10,0)+MAX(AE108+AF108-10,0)+MAX(AG108+AH108-10,0))/5*D108/10,2)</f>
        <v>5.74</v>
      </c>
      <c r="Z108" s="23" t="n">
        <v>8.9</v>
      </c>
      <c r="AA108" s="24" t="n">
        <v>9.3</v>
      </c>
      <c r="AB108" s="23"/>
      <c r="AC108" s="24" t="n">
        <v>3.1</v>
      </c>
      <c r="AD108" s="23"/>
      <c r="AE108" s="24" t="n">
        <v>7.4</v>
      </c>
      <c r="AF108" s="23"/>
      <c r="AG108" s="24"/>
      <c r="AH108" s="23"/>
    </row>
    <row r="109" customFormat="false" ht="13.8" hidden="false" customHeight="false" outlineLevel="0" collapsed="false">
      <c r="A109" s="20" t="s">
        <v>40</v>
      </c>
      <c r="B109" s="11" t="n">
        <v>6</v>
      </c>
      <c r="C109" s="12" t="n">
        <f aca="false">TRUNC(D109*$D$2+L109*$L$2+Y109*$Y$2,2)</f>
        <v>5.59</v>
      </c>
      <c r="D109" s="15" t="n">
        <f aca="false">TRUNC((G109*$G$2+MIN(MAX(E109,F109),10)*$E$2),2)</f>
        <v>4.56</v>
      </c>
      <c r="E109" s="21" t="n">
        <v>5.6</v>
      </c>
      <c r="G109" s="19" t="n">
        <f aca="false">TRUNC(MIN(H109+I109+J109+K109,10),2)</f>
        <v>3</v>
      </c>
      <c r="H109" s="21" t="n">
        <v>0</v>
      </c>
      <c r="I109" s="21" t="n">
        <v>0</v>
      </c>
      <c r="J109" s="21" t="n">
        <v>1</v>
      </c>
      <c r="K109" s="21" t="n">
        <v>2</v>
      </c>
      <c r="L109" s="19" t="n">
        <f aca="false">TRUNC(MIN(SUM(M109:X109)/12,10),2)</f>
        <v>10</v>
      </c>
      <c r="M109" s="22" t="n">
        <v>11</v>
      </c>
      <c r="N109" s="22" t="n">
        <v>11</v>
      </c>
      <c r="O109" s="22" t="n">
        <v>9.5</v>
      </c>
      <c r="P109" s="22" t="n">
        <v>9</v>
      </c>
      <c r="Q109" s="22" t="n">
        <v>9.5</v>
      </c>
      <c r="R109" s="22" t="n">
        <v>9.5</v>
      </c>
      <c r="S109" s="22" t="n">
        <v>11</v>
      </c>
      <c r="T109" s="22" t="n">
        <v>11</v>
      </c>
      <c r="U109" s="22" t="n">
        <v>9</v>
      </c>
      <c r="V109" s="22" t="n">
        <v>11</v>
      </c>
      <c r="W109" s="22" t="n">
        <v>9</v>
      </c>
      <c r="X109" s="22" t="n">
        <v>11</v>
      </c>
      <c r="Y109" s="19" t="n">
        <f aca="false">TRUNC((Z109+MIN(AA109+AB109,10)+MIN(AC109+AD109,10)+MIN(AE109+AF109,10)+MIN(AG109+AH109,10))/5+(MAX(AA109+AB109-10,0)+MAX(AC109+AD109-10,0)+MAX(AE109+AF109-10,0)+MAX(AG109+AH109-10,0))/5*D109/10,2)</f>
        <v>4.62</v>
      </c>
      <c r="Z109" s="23" t="n">
        <v>9.3</v>
      </c>
      <c r="AA109" s="24" t="n">
        <v>9.5</v>
      </c>
      <c r="AB109" s="23"/>
      <c r="AC109" s="24" t="n">
        <v>4.3</v>
      </c>
      <c r="AD109" s="23"/>
      <c r="AE109" s="24"/>
      <c r="AF109" s="23"/>
      <c r="AG109" s="24"/>
      <c r="AH109" s="23"/>
    </row>
    <row r="110" customFormat="false" ht="13.8" hidden="false" customHeight="false" outlineLevel="0" collapsed="false">
      <c r="A110" s="20" t="s">
        <v>40</v>
      </c>
      <c r="B110" s="11" t="n">
        <v>6</v>
      </c>
      <c r="C110" s="12" t="n">
        <f aca="false">TRUNC(D110*$D$2+L110*$L$2+Y110*$Y$2,2)</f>
        <v>5.61</v>
      </c>
      <c r="D110" s="15" t="n">
        <f aca="false">TRUNC((G110*$G$2+MIN(MAX(E110,F110),10)*$E$2),2)</f>
        <v>3.06</v>
      </c>
      <c r="E110" s="21" t="n">
        <v>5.1</v>
      </c>
      <c r="G110" s="19" t="n">
        <f aca="false">TRUNC(MIN(H110+I110+J110+K110,10),2)</f>
        <v>0</v>
      </c>
      <c r="H110" s="21"/>
      <c r="I110" s="21"/>
      <c r="J110" s="21"/>
      <c r="K110" s="21"/>
      <c r="L110" s="19" t="n">
        <f aca="false">TRUNC(MIN(SUM(M110:X110)/12,10),2)</f>
        <v>3.7</v>
      </c>
      <c r="M110" s="22"/>
      <c r="N110" s="22"/>
      <c r="O110" s="22" t="n">
        <v>11</v>
      </c>
      <c r="P110" s="22"/>
      <c r="Q110" s="22" t="n">
        <v>8.5</v>
      </c>
      <c r="R110" s="22"/>
      <c r="S110" s="22" t="n">
        <v>10</v>
      </c>
      <c r="T110" s="22" t="n">
        <v>8</v>
      </c>
      <c r="U110" s="22" t="n">
        <v>7</v>
      </c>
      <c r="V110" s="22"/>
      <c r="W110" s="22"/>
      <c r="X110" s="22"/>
      <c r="Y110" s="19" t="n">
        <f aca="false">TRUNC((Z110+MIN(AA110+AB110,10)+MIN(AC110+AD110,10)+MIN(AE110+AF110,10)+MIN(AG110+AH110,10))/5+(MAX(AA110+AB110-10,0)+MAX(AC110+AD110-10,0)+MAX(AE110+AF110-10,0)+MAX(AG110+AH110-10,0))/5*D110/10,2)</f>
        <v>7.42</v>
      </c>
      <c r="Z110" s="23" t="n">
        <v>7.1</v>
      </c>
      <c r="AA110" s="24" t="n">
        <v>10</v>
      </c>
      <c r="AB110" s="23"/>
      <c r="AC110" s="24" t="n">
        <v>10</v>
      </c>
      <c r="AD110" s="23"/>
      <c r="AE110" s="24" t="n">
        <v>10</v>
      </c>
      <c r="AF110" s="23"/>
      <c r="AG110" s="24"/>
      <c r="AH110" s="23"/>
    </row>
    <row r="111" customFormat="false" ht="13.8" hidden="false" customHeight="false" outlineLevel="0" collapsed="false">
      <c r="A111" s="20" t="s">
        <v>40</v>
      </c>
      <c r="B111" s="11" t="n">
        <v>5</v>
      </c>
      <c r="C111" s="12" t="n">
        <f aca="false">TRUNC(D111*$D$2+L111*$L$2+Y111*$Y$2,2)</f>
        <v>5.11</v>
      </c>
      <c r="D111" s="15" t="n">
        <f aca="false">TRUNC((G111*$G$2+MIN(MAX(E111,F111),10)*$E$2),2)</f>
        <v>4.68</v>
      </c>
      <c r="E111" s="21" t="n">
        <v>5.8</v>
      </c>
      <c r="G111" s="19" t="n">
        <f aca="false">TRUNC(MIN(H111+I111+J111+K111,10),2)</f>
        <v>3</v>
      </c>
      <c r="H111" s="21" t="n">
        <v>1</v>
      </c>
      <c r="I111" s="21" t="n">
        <v>2</v>
      </c>
      <c r="J111" s="21" t="n">
        <v>0</v>
      </c>
      <c r="K111" s="21" t="n">
        <v>0</v>
      </c>
      <c r="L111" s="19" t="n">
        <f aca="false">TRUNC(MIN(SUM(M111:X111)/12,10),2)</f>
        <v>8.54</v>
      </c>
      <c r="M111" s="22" t="n">
        <v>11</v>
      </c>
      <c r="N111" s="22" t="n">
        <v>11</v>
      </c>
      <c r="O111" s="22" t="n">
        <v>11</v>
      </c>
      <c r="P111" s="22" t="n">
        <v>11</v>
      </c>
      <c r="Q111" s="22" t="n">
        <v>11</v>
      </c>
      <c r="R111" s="22" t="n">
        <v>10</v>
      </c>
      <c r="S111" s="22" t="n">
        <v>11</v>
      </c>
      <c r="T111" s="22" t="n">
        <v>7.5</v>
      </c>
      <c r="U111" s="22"/>
      <c r="V111" s="22" t="n">
        <v>11</v>
      </c>
      <c r="W111" s="22" t="n">
        <v>8</v>
      </c>
      <c r="X111" s="22"/>
      <c r="Y111" s="19" t="n">
        <f aca="false">TRUNC((Z111+MIN(AA111+AB111,10)+MIN(AC111+AD111,10)+MIN(AE111+AF111,10)+MIN(AG111+AH111,10))/5+(MAX(AA111+AB111-10,0)+MAX(AC111+AD111-10,0)+MAX(AE111+AF111-10,0)+MAX(AG111+AH111-10,0))/5*D111/10,2)</f>
        <v>3.84</v>
      </c>
      <c r="Z111" s="23" t="n">
        <v>9.2</v>
      </c>
      <c r="AA111" s="24" t="n">
        <v>10</v>
      </c>
      <c r="AB111" s="23"/>
      <c r="AC111" s="24"/>
      <c r="AD111" s="23"/>
      <c r="AE111" s="24"/>
      <c r="AF111" s="23"/>
      <c r="AG111" s="24"/>
      <c r="AH111" s="23"/>
    </row>
    <row r="112" customFormat="false" ht="13.8" hidden="false" customHeight="false" outlineLevel="0" collapsed="false">
      <c r="A112" s="20" t="s">
        <v>40</v>
      </c>
      <c r="B112" s="11" t="n">
        <v>6</v>
      </c>
      <c r="C112" s="12" t="n">
        <f aca="false">TRUNC(D112*$D$2+L112*$L$2+Y112*$Y$2,2)</f>
        <v>5.99</v>
      </c>
      <c r="D112" s="15" t="n">
        <f aca="false">TRUNC((G112*$G$2+MIN(MAX(E112,F112),10)*$E$2),2)</f>
        <v>5.46</v>
      </c>
      <c r="E112" s="21" t="n">
        <v>5.1</v>
      </c>
      <c r="G112" s="19" t="n">
        <f aca="false">TRUNC(MIN(H112+I112+J112+K112,10),2)</f>
        <v>6</v>
      </c>
      <c r="H112" s="21" t="n">
        <v>2</v>
      </c>
      <c r="I112" s="21" t="n">
        <v>2</v>
      </c>
      <c r="J112" s="21" t="n">
        <v>2</v>
      </c>
      <c r="K112" s="21" t="n">
        <v>0</v>
      </c>
      <c r="L112" s="19" t="n">
        <f aca="false">TRUNC(MIN(SUM(M112:X112)/12,10),2)</f>
        <v>9.79</v>
      </c>
      <c r="M112" s="22" t="n">
        <v>11</v>
      </c>
      <c r="N112" s="22" t="n">
        <v>11</v>
      </c>
      <c r="O112" s="22" t="n">
        <v>7.5</v>
      </c>
      <c r="P112" s="22" t="n">
        <v>9</v>
      </c>
      <c r="Q112" s="22" t="n">
        <v>9.5</v>
      </c>
      <c r="R112" s="22" t="n">
        <v>9.5</v>
      </c>
      <c r="S112" s="22" t="n">
        <v>11</v>
      </c>
      <c r="T112" s="22" t="n">
        <v>11</v>
      </c>
      <c r="U112" s="22" t="n">
        <v>9</v>
      </c>
      <c r="V112" s="22" t="n">
        <v>11</v>
      </c>
      <c r="W112" s="22" t="n">
        <v>7</v>
      </c>
      <c r="X112" s="22" t="n">
        <v>11</v>
      </c>
      <c r="Y112" s="19" t="n">
        <f aca="false">TRUNC((Z112+MIN(AA112+AB112,10)+MIN(AC112+AD112,10)+MIN(AE112+AF112,10)+MIN(AG112+AH112,10))/5+(MAX(AA112+AB112-10,0)+MAX(AC112+AD112-10,0)+MAX(AE112+AF112-10,0)+MAX(AG112+AH112-10,0))/5*D112/10,2)</f>
        <v>4.58</v>
      </c>
      <c r="Z112" s="23" t="n">
        <v>7</v>
      </c>
      <c r="AA112" s="24" t="n">
        <v>9.5</v>
      </c>
      <c r="AB112" s="23"/>
      <c r="AC112" s="24" t="n">
        <v>6.4</v>
      </c>
      <c r="AD112" s="23"/>
      <c r="AE112" s="24"/>
      <c r="AF112" s="23"/>
      <c r="AG112" s="24"/>
      <c r="AH112" s="23"/>
    </row>
    <row r="113" customFormat="false" ht="13.8" hidden="false" customHeight="false" outlineLevel="0" collapsed="false">
      <c r="A113" s="20" t="s">
        <v>40</v>
      </c>
      <c r="B113" s="11" t="s">
        <v>36</v>
      </c>
      <c r="C113" s="12" t="n">
        <f aca="false">TRUNC(D113*$D$2+L113*$L$2+Y113*$Y$2,2)</f>
        <v>0.84</v>
      </c>
      <c r="D113" s="15" t="n">
        <f aca="false">TRUNC((G113*$G$2+MIN(MAX(E113,F113),10)*$E$2),2)</f>
        <v>0</v>
      </c>
      <c r="E113" s="21"/>
      <c r="G113" s="19" t="n">
        <f aca="false">TRUNC(MIN(H113+I113+J113+K113,10),2)</f>
        <v>0</v>
      </c>
      <c r="H113" s="21"/>
      <c r="I113" s="21"/>
      <c r="J113" s="21" t="n">
        <v>0</v>
      </c>
      <c r="K113" s="21"/>
      <c r="L113" s="19" t="n">
        <f aca="false">TRUNC(MIN(SUM(M113:X113)/12,10),2)</f>
        <v>8.45</v>
      </c>
      <c r="M113" s="22" t="n">
        <v>11</v>
      </c>
      <c r="N113" s="22" t="n">
        <v>11</v>
      </c>
      <c r="O113" s="22" t="n">
        <v>9.5</v>
      </c>
      <c r="P113" s="22" t="n">
        <v>11</v>
      </c>
      <c r="Q113" s="22" t="n">
        <v>11</v>
      </c>
      <c r="R113" s="22"/>
      <c r="S113" s="22" t="n">
        <v>11</v>
      </c>
      <c r="T113" s="22" t="n">
        <v>9</v>
      </c>
      <c r="U113" s="22" t="n">
        <v>9</v>
      </c>
      <c r="V113" s="22"/>
      <c r="W113" s="22" t="n">
        <v>8</v>
      </c>
      <c r="X113" s="22" t="n">
        <v>11</v>
      </c>
      <c r="Y113" s="19" t="n">
        <f aca="false">TRUNC((Z113+MIN(AA113+AB113,10)+MIN(AC113+AD113,10)+MIN(AE113+AF113,10)+MIN(AG113+AH113,10))/5+(MAX(AA113+AB113-10,0)+MAX(AC113+AD113-10,0)+MAX(AE113+AF113-10,0)+MAX(AG113+AH113-10,0))/5*D113/10,2)</f>
        <v>0</v>
      </c>
      <c r="Z113" s="23"/>
      <c r="AA113" s="24"/>
      <c r="AB113" s="23"/>
      <c r="AC113" s="24"/>
      <c r="AD113" s="23"/>
      <c r="AE113" s="24"/>
      <c r="AF113" s="23"/>
      <c r="AG113" s="24"/>
      <c r="AH113" s="23"/>
    </row>
    <row r="114" customFormat="false" ht="13.8" hidden="false" customHeight="false" outlineLevel="0" collapsed="false">
      <c r="A114" s="20" t="s">
        <v>40</v>
      </c>
      <c r="B114" s="11" t="n">
        <v>5</v>
      </c>
      <c r="C114" s="12" t="n">
        <f aca="false">TRUNC(D114*$D$2+L114*$L$2+Y114*$Y$2,2)</f>
        <v>4.76</v>
      </c>
      <c r="D114" s="15" t="n">
        <f aca="false">TRUNC((G114*$G$2+MIN(MAX(E114,F114),10)*$E$2),2)</f>
        <v>3.86</v>
      </c>
      <c r="E114" s="21" t="n">
        <v>3.1</v>
      </c>
      <c r="G114" s="19" t="n">
        <f aca="false">TRUNC(MIN(H114+I114+J114+K114,10),2)</f>
        <v>5</v>
      </c>
      <c r="H114" s="21" t="n">
        <v>1</v>
      </c>
      <c r="I114" s="21" t="n">
        <v>2</v>
      </c>
      <c r="J114" s="21" t="n">
        <v>2</v>
      </c>
      <c r="K114" s="21" t="n">
        <v>0</v>
      </c>
      <c r="L114" s="19" t="n">
        <f aca="false">TRUNC(MIN(SUM(M114:X114)/12,10),2)</f>
        <v>10</v>
      </c>
      <c r="M114" s="22" t="n">
        <v>11</v>
      </c>
      <c r="N114" s="22" t="n">
        <v>11</v>
      </c>
      <c r="O114" s="22" t="n">
        <v>7.5</v>
      </c>
      <c r="P114" s="22" t="n">
        <v>9</v>
      </c>
      <c r="Q114" s="22" t="n">
        <v>11</v>
      </c>
      <c r="R114" s="22" t="n">
        <v>9.5</v>
      </c>
      <c r="S114" s="22" t="n">
        <v>11</v>
      </c>
      <c r="T114" s="22" t="n">
        <v>11</v>
      </c>
      <c r="U114" s="22" t="n">
        <v>11</v>
      </c>
      <c r="V114" s="22" t="n">
        <v>11</v>
      </c>
      <c r="W114" s="22" t="n">
        <v>9</v>
      </c>
      <c r="X114" s="22" t="n">
        <v>11</v>
      </c>
      <c r="Y114" s="19" t="n">
        <f aca="false">TRUNC((Z114+MIN(AA114+AB114,10)+MIN(AC114+AD114,10)+MIN(AE114+AF114,10)+MIN(AG114+AH114,10))/5+(MAX(AA114+AB114-10,0)+MAX(AC114+AD114-10,0)+MAX(AE114+AF114-10,0)+MAX(AG114+AH114-10,0))/5*D114/10,2)</f>
        <v>3.66</v>
      </c>
      <c r="Z114" s="23" t="n">
        <v>8.6</v>
      </c>
      <c r="AA114" s="24" t="n">
        <v>9.7</v>
      </c>
      <c r="AB114" s="23"/>
      <c r="AC114" s="24" t="n">
        <v>0</v>
      </c>
      <c r="AD114" s="23"/>
      <c r="AE114" s="24"/>
      <c r="AF114" s="23"/>
      <c r="AG114" s="24"/>
      <c r="AH114" s="23"/>
    </row>
    <row r="115" customFormat="false" ht="13.8" hidden="false" customHeight="false" outlineLevel="0" collapsed="false">
      <c r="A115" s="20" t="s">
        <v>40</v>
      </c>
      <c r="B115" s="11" t="s">
        <v>36</v>
      </c>
      <c r="C115" s="12" t="n">
        <f aca="false">TRUNC(D115*$D$2+L115*$L$2+Y115*$Y$2,2)</f>
        <v>0.92</v>
      </c>
      <c r="D115" s="15" t="n">
        <f aca="false">TRUNC((G115*$G$2+MIN(MAX(E115,F115),10)*$E$2),2)</f>
        <v>0</v>
      </c>
      <c r="E115" s="21"/>
      <c r="G115" s="19" t="n">
        <f aca="false">TRUNC(MIN(H115+I115+J115+K115,10),2)</f>
        <v>0</v>
      </c>
      <c r="H115" s="21"/>
      <c r="I115" s="21"/>
      <c r="J115" s="21"/>
      <c r="K115" s="21"/>
      <c r="L115" s="19" t="n">
        <f aca="false">TRUNC(MIN(SUM(M115:X115)/12,10),2)</f>
        <v>0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19" t="n">
        <f aca="false">TRUNC((Z115+MIN(AA115+AB115,10)+MIN(AC115+AD115,10)+MIN(AE115+AF115,10)+MIN(AG115+AH115,10))/5+(MAX(AA115+AB115-10,0)+MAX(AC115+AD115-10,0)+MAX(AE115+AF115-10,0)+MAX(AG115+AH115-10,0))/5*D115/10,2)</f>
        <v>1.84</v>
      </c>
      <c r="Z115" s="23" t="n">
        <v>9.2</v>
      </c>
      <c r="AA115" s="24"/>
      <c r="AB115" s="23"/>
      <c r="AC115" s="24"/>
      <c r="AD115" s="23"/>
      <c r="AE115" s="24"/>
      <c r="AF115" s="23"/>
      <c r="AG115" s="24"/>
      <c r="AH115" s="23"/>
    </row>
    <row r="116" customFormat="false" ht="13.8" hidden="false" customHeight="false" outlineLevel="0" collapsed="false">
      <c r="A116" s="20" t="s">
        <v>40</v>
      </c>
      <c r="B116" s="11" t="n">
        <v>4</v>
      </c>
      <c r="C116" s="12" t="n">
        <f aca="false">TRUNC(D116*$D$2+L116*$L$2+Y116*$Y$2,2)</f>
        <v>4.2</v>
      </c>
      <c r="D116" s="15" t="n">
        <f aca="false">TRUNC((G116*$G$2+MIN(MAX(E116,F116),10)*$E$2),2)</f>
        <v>3.68</v>
      </c>
      <c r="E116" s="21" t="n">
        <v>2.4</v>
      </c>
      <c r="F116" s="25" t="n">
        <v>2.8</v>
      </c>
      <c r="G116" s="19" t="n">
        <f aca="false">TRUNC(MIN(H116+I116+J116+K116,10),2)</f>
        <v>5</v>
      </c>
      <c r="H116" s="21" t="n">
        <v>2</v>
      </c>
      <c r="I116" s="21" t="n">
        <v>2</v>
      </c>
      <c r="J116" s="21" t="n">
        <v>1</v>
      </c>
      <c r="K116" s="21" t="n">
        <v>0</v>
      </c>
      <c r="L116" s="19" t="n">
        <f aca="false">TRUNC(MIN(SUM(M116:X116)/12,10),2)</f>
        <v>8.87</v>
      </c>
      <c r="M116" s="22" t="n">
        <v>9</v>
      </c>
      <c r="N116" s="22" t="n">
        <v>11</v>
      </c>
      <c r="O116" s="22" t="n">
        <v>9</v>
      </c>
      <c r="P116" s="22" t="n">
        <v>11</v>
      </c>
      <c r="Q116" s="22" t="n">
        <v>9</v>
      </c>
      <c r="R116" s="22" t="n">
        <v>9.5</v>
      </c>
      <c r="S116" s="22" t="n">
        <v>11</v>
      </c>
      <c r="T116" s="22" t="n">
        <v>10</v>
      </c>
      <c r="U116" s="22" t="n">
        <v>9</v>
      </c>
      <c r="V116" s="22"/>
      <c r="W116" s="22" t="n">
        <v>9</v>
      </c>
      <c r="X116" s="22" t="n">
        <v>9</v>
      </c>
      <c r="Y116" s="19" t="n">
        <f aca="false">TRUNC((Z116+MIN(AA116+AB116,10)+MIN(AC116+AD116,10)+MIN(AE116+AF116,10)+MIN(AG116+AH116,10))/5+(MAX(AA116+AB116-10,0)+MAX(AC116+AD116-10,0)+MAX(AE116+AF116-10,0)+MAX(AG116+AH116-10,0))/5*D116/10,2)</f>
        <v>2.96</v>
      </c>
      <c r="Z116" s="23" t="n">
        <v>7.4</v>
      </c>
      <c r="AA116" s="24" t="n">
        <v>7.4</v>
      </c>
      <c r="AB116" s="23"/>
      <c r="AC116" s="24"/>
      <c r="AD116" s="23"/>
      <c r="AE116" s="24"/>
      <c r="AF116" s="23"/>
      <c r="AG116" s="24"/>
      <c r="AH116" s="23"/>
    </row>
    <row r="117" customFormat="false" ht="13.8" hidden="false" customHeight="false" outlineLevel="0" collapsed="false">
      <c r="A117" s="20" t="s">
        <v>40</v>
      </c>
      <c r="B117" s="11" t="n">
        <v>6</v>
      </c>
      <c r="C117" s="12" t="n">
        <f aca="false">TRUNC(D117*$D$2+L117*$L$2+Y117*$Y$2,2)</f>
        <v>6.06</v>
      </c>
      <c r="D117" s="15" t="n">
        <f aca="false">TRUNC((G117*$G$2+MIN(MAX(E117,F117),10)*$E$2),2)</f>
        <v>4.48</v>
      </c>
      <c r="E117" s="21" t="n">
        <v>4.1</v>
      </c>
      <c r="F117" s="25" t="n">
        <v>6.8</v>
      </c>
      <c r="G117" s="19" t="n">
        <f aca="false">TRUNC(MIN(H117+I117+J117+K117,10),2)</f>
        <v>1</v>
      </c>
      <c r="H117" s="21" t="n">
        <v>0</v>
      </c>
      <c r="I117" s="21"/>
      <c r="J117" s="21" t="n">
        <v>1</v>
      </c>
      <c r="K117" s="21"/>
      <c r="L117" s="19" t="n">
        <f aca="false">TRUNC(MIN(SUM(M117:X117)/12,10),2)</f>
        <v>8.25</v>
      </c>
      <c r="M117" s="22" t="n">
        <v>11</v>
      </c>
      <c r="N117" s="22" t="n">
        <v>11</v>
      </c>
      <c r="O117" s="22" t="n">
        <v>9.5</v>
      </c>
      <c r="P117" s="22" t="n">
        <v>9</v>
      </c>
      <c r="Q117" s="22" t="n">
        <v>11</v>
      </c>
      <c r="R117" s="22" t="n">
        <v>10</v>
      </c>
      <c r="S117" s="22" t="n">
        <v>11</v>
      </c>
      <c r="T117" s="22" t="n">
        <v>7.5</v>
      </c>
      <c r="U117" s="22"/>
      <c r="V117" s="22" t="n">
        <v>11</v>
      </c>
      <c r="W117" s="22" t="n">
        <v>8</v>
      </c>
      <c r="X117" s="22"/>
      <c r="Y117" s="19" t="n">
        <f aca="false">TRUNC((Z117+MIN(AA117+AB117,10)+MIN(AC117+AD117,10)+MIN(AE117+AF117,10)+MIN(AG117+AH117,10))/5+(MAX(AA117+AB117-10,0)+MAX(AC117+AD117-10,0)+MAX(AE117+AF117-10,0)+MAX(AG117+AH117-10,0))/5*D117/10,2)</f>
        <v>6</v>
      </c>
      <c r="Z117" s="23" t="n">
        <v>10</v>
      </c>
      <c r="AA117" s="24" t="n">
        <v>10</v>
      </c>
      <c r="AB117" s="23"/>
      <c r="AC117" s="24" t="n">
        <v>10</v>
      </c>
      <c r="AD117" s="23"/>
      <c r="AE117" s="24"/>
      <c r="AF117" s="23"/>
      <c r="AG117" s="24"/>
      <c r="AH117" s="23"/>
    </row>
    <row r="118" customFormat="false" ht="13.8" hidden="false" customHeight="false" outlineLevel="0" collapsed="false">
      <c r="A118" s="20" t="s">
        <v>40</v>
      </c>
      <c r="B118" s="11" t="n">
        <v>6</v>
      </c>
      <c r="C118" s="12" t="n">
        <f aca="false">TRUNC(D118*$D$2+L118*$L$2+Y118*$Y$2,2)</f>
        <v>5.95</v>
      </c>
      <c r="D118" s="15" t="n">
        <f aca="false">TRUNC((G118*$G$2+MIN(MAX(E118,F118),10)*$E$2),2)</f>
        <v>4.68</v>
      </c>
      <c r="E118" s="21" t="n">
        <v>1.9</v>
      </c>
      <c r="F118" s="25" t="n">
        <v>7.8</v>
      </c>
      <c r="G118" s="19" t="n">
        <f aca="false">TRUNC(MIN(H118+I118+J118+K118,10),2)</f>
        <v>0</v>
      </c>
      <c r="H118" s="21"/>
      <c r="I118" s="21" t="n">
        <v>0</v>
      </c>
      <c r="J118" s="21"/>
      <c r="K118" s="21"/>
      <c r="L118" s="19" t="n">
        <f aca="false">TRUNC(MIN(SUM(M118:X118)/12,10),2)</f>
        <v>6.12</v>
      </c>
      <c r="M118" s="22" t="n">
        <v>11</v>
      </c>
      <c r="N118" s="22"/>
      <c r="O118" s="22" t="n">
        <v>9.5</v>
      </c>
      <c r="P118" s="22" t="n">
        <v>11</v>
      </c>
      <c r="Q118" s="22" t="n">
        <v>11</v>
      </c>
      <c r="R118" s="22"/>
      <c r="S118" s="22" t="n">
        <v>11</v>
      </c>
      <c r="T118" s="22"/>
      <c r="U118" s="22" t="n">
        <v>9</v>
      </c>
      <c r="V118" s="22"/>
      <c r="W118" s="22"/>
      <c r="X118" s="22" t="n">
        <v>11</v>
      </c>
      <c r="Y118" s="19" t="n">
        <f aca="false">TRUNC((Z118+MIN(AA118+AB118,10)+MIN(AC118+AD118,10)+MIN(AE118+AF118,10)+MIN(AG118+AH118,10))/5+(MAX(AA118+AB118-10,0)+MAX(AC118+AD118-10,0)+MAX(AE118+AF118-10,0)+MAX(AG118+AH118-10,0))/5*D118/10,2)</f>
        <v>6</v>
      </c>
      <c r="Z118" s="23" t="n">
        <v>10</v>
      </c>
      <c r="AA118" s="24" t="n">
        <v>10</v>
      </c>
      <c r="AB118" s="23"/>
      <c r="AC118" s="24" t="n">
        <v>10</v>
      </c>
      <c r="AD118" s="23"/>
      <c r="AE118" s="24"/>
      <c r="AF118" s="23"/>
      <c r="AG118" s="24"/>
      <c r="AH118" s="23"/>
    </row>
    <row r="119" customFormat="false" ht="13.8" hidden="false" customHeight="false" outlineLevel="0" collapsed="false">
      <c r="A119" s="20" t="s">
        <v>40</v>
      </c>
      <c r="B119" s="11" t="s">
        <v>36</v>
      </c>
      <c r="C119" s="12" t="n">
        <f aca="false">TRUNC(D119*$D$2+L119*$L$2+Y119*$Y$2,2)</f>
        <v>0.52</v>
      </c>
      <c r="D119" s="15" t="n">
        <f aca="false">TRUNC((G119*$G$2+MIN(MAX(E119,F119),10)*$E$2),2)</f>
        <v>0.8</v>
      </c>
      <c r="E119" s="21"/>
      <c r="G119" s="19" t="n">
        <f aca="false">TRUNC(MIN(H119+I119+J119+K119,10),2)</f>
        <v>2</v>
      </c>
      <c r="H119" s="21" t="n">
        <v>1</v>
      </c>
      <c r="I119" s="21" t="n">
        <v>1</v>
      </c>
      <c r="J119" s="21"/>
      <c r="K119" s="21"/>
      <c r="L119" s="19" t="n">
        <f aca="false">TRUNC(MIN(SUM(M119:X119)/12,10),2)</f>
        <v>1.2</v>
      </c>
      <c r="M119" s="22" t="n">
        <v>9</v>
      </c>
      <c r="N119" s="22" t="n">
        <v>5.5</v>
      </c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19" t="n">
        <f aca="false">TRUNC((Z119+MIN(AA119+AB119,10)+MIN(AC119+AD119,10)+MIN(AE119+AF119,10)+MIN(AG119+AH119,10))/5+(MAX(AA119+AB119-10,0)+MAX(AC119+AD119-10,0)+MAX(AE119+AF119-10,0)+MAX(AG119+AH119-10,0))/5*D119/10,2)</f>
        <v>0</v>
      </c>
      <c r="Z119" s="23"/>
      <c r="AA119" s="24"/>
      <c r="AB119" s="23"/>
      <c r="AC119" s="24"/>
      <c r="AD119" s="23"/>
      <c r="AE119" s="24"/>
      <c r="AF119" s="23"/>
      <c r="AG119" s="24"/>
      <c r="AH119" s="23"/>
    </row>
    <row r="120" customFormat="false" ht="13.8" hidden="false" customHeight="false" outlineLevel="0" collapsed="false">
      <c r="A120" s="20" t="s">
        <v>40</v>
      </c>
      <c r="B120" s="11" t="n">
        <v>5</v>
      </c>
      <c r="C120" s="12" t="n">
        <f aca="false">TRUNC(D120*$D$2+L120*$L$2+Y120*$Y$2,2)</f>
        <v>5.01</v>
      </c>
      <c r="D120" s="15" t="n">
        <f aca="false">TRUNC((G120*$G$2+MIN(MAX(E120,F120),10)*$E$2),2)</f>
        <v>4.48</v>
      </c>
      <c r="E120" s="21" t="n">
        <v>6.8</v>
      </c>
      <c r="G120" s="19" t="n">
        <f aca="false">TRUNC(MIN(H120+I120+J120+K120,10),2)</f>
        <v>1</v>
      </c>
      <c r="H120" s="21"/>
      <c r="I120" s="21"/>
      <c r="J120" s="21"/>
      <c r="K120" s="21" t="n">
        <v>1</v>
      </c>
      <c r="L120" s="19" t="n">
        <f aca="false">TRUNC(MIN(SUM(M120:X120)/12,10),2)</f>
        <v>8.12</v>
      </c>
      <c r="M120" s="22" t="n">
        <v>11</v>
      </c>
      <c r="N120" s="22" t="n">
        <v>11</v>
      </c>
      <c r="O120" s="22" t="n">
        <v>9.5</v>
      </c>
      <c r="P120" s="22" t="n">
        <v>11</v>
      </c>
      <c r="Q120" s="22" t="n">
        <v>11</v>
      </c>
      <c r="R120" s="22"/>
      <c r="S120" s="22" t="n">
        <v>11</v>
      </c>
      <c r="T120" s="22"/>
      <c r="U120" s="22" t="n">
        <v>11</v>
      </c>
      <c r="V120" s="22"/>
      <c r="W120" s="22" t="n">
        <v>11</v>
      </c>
      <c r="X120" s="22" t="n">
        <v>11</v>
      </c>
      <c r="Y120" s="19" t="n">
        <f aca="false">TRUNC((Z120+MIN(AA120+AB120,10)+MIN(AC120+AD120,10)+MIN(AE120+AF120,10)+MIN(AG120+AH120,10))/5+(MAX(AA120+AB120-10,0)+MAX(AC120+AD120-10,0)+MAX(AE120+AF120-10,0)+MAX(AG120+AH120-10,0))/5*D120/10,2)</f>
        <v>3.92</v>
      </c>
      <c r="Z120" s="23" t="n">
        <v>9.7</v>
      </c>
      <c r="AA120" s="24"/>
      <c r="AB120" s="23"/>
      <c r="AC120" s="24"/>
      <c r="AD120" s="23"/>
      <c r="AE120" s="24"/>
      <c r="AF120" s="23"/>
      <c r="AG120" s="24" t="n">
        <v>9.9</v>
      </c>
      <c r="AH120" s="23"/>
    </row>
    <row r="121" customFormat="false" ht="13.8" hidden="false" customHeight="false" outlineLevel="0" collapsed="false">
      <c r="A121" s="20" t="s">
        <v>40</v>
      </c>
      <c r="B121" s="11" t="n">
        <v>6</v>
      </c>
      <c r="C121" s="12" t="n">
        <f aca="false">TRUNC(D121*$D$2+L121*$L$2+Y121*$Y$2,2)</f>
        <v>5.67</v>
      </c>
      <c r="D121" s="15" t="n">
        <f aca="false">TRUNC((G121*$G$2+MIN(MAX(E121,F121),10)*$E$2),2)</f>
        <v>4.44</v>
      </c>
      <c r="E121" s="21" t="n">
        <v>3.4</v>
      </c>
      <c r="G121" s="19" t="n">
        <f aca="false">TRUNC(MIN(H121+I121+J121+K121,10),2)</f>
        <v>6</v>
      </c>
      <c r="H121" s="21" t="n">
        <v>2</v>
      </c>
      <c r="I121" s="21" t="n">
        <v>2</v>
      </c>
      <c r="J121" s="21" t="n">
        <v>1</v>
      </c>
      <c r="K121" s="21" t="n">
        <v>1</v>
      </c>
      <c r="L121" s="19" t="n">
        <f aca="false">TRUNC(MIN(SUM(M121:X121)/12,10),2)</f>
        <v>9.79</v>
      </c>
      <c r="M121" s="22" t="n">
        <v>11</v>
      </c>
      <c r="N121" s="22" t="n">
        <v>11</v>
      </c>
      <c r="O121" s="22" t="n">
        <v>7.5</v>
      </c>
      <c r="P121" s="22" t="n">
        <v>9</v>
      </c>
      <c r="Q121" s="22" t="n">
        <v>9.5</v>
      </c>
      <c r="R121" s="22" t="n">
        <v>9.5</v>
      </c>
      <c r="S121" s="22" t="n">
        <v>11</v>
      </c>
      <c r="T121" s="22" t="n">
        <v>11</v>
      </c>
      <c r="U121" s="22" t="n">
        <v>9</v>
      </c>
      <c r="V121" s="22" t="n">
        <v>11</v>
      </c>
      <c r="W121" s="22" t="n">
        <v>7</v>
      </c>
      <c r="X121" s="22" t="n">
        <v>11</v>
      </c>
      <c r="Y121" s="19" t="n">
        <f aca="false">TRUNC((Z121+MIN(AA121+AB121,10)+MIN(AC121+AD121,10)+MIN(AE121+AF121,10)+MIN(AG121+AH121,10))/5+(MAX(AA121+AB121-10,0)+MAX(AC121+AD121-10,0)+MAX(AE121+AF121-10,0)+MAX(AG121+AH121-10,0))/5*D121/10,2)</f>
        <v>4.96</v>
      </c>
      <c r="Z121" s="23" t="n">
        <v>9.6</v>
      </c>
      <c r="AA121" s="24" t="n">
        <v>9.4</v>
      </c>
      <c r="AB121" s="23"/>
      <c r="AC121" s="24" t="n">
        <v>5.8</v>
      </c>
      <c r="AD121" s="23"/>
      <c r="AE121" s="24"/>
      <c r="AF121" s="23"/>
      <c r="AG121" s="24"/>
      <c r="AH121" s="23"/>
    </row>
    <row r="122" customFormat="false" ht="13.8" hidden="false" customHeight="false" outlineLevel="0" collapsed="false">
      <c r="A122" s="20" t="s">
        <v>40</v>
      </c>
      <c r="B122" s="11" t="n">
        <v>6</v>
      </c>
      <c r="C122" s="12" t="n">
        <f aca="false">TRUNC(D122*$D$2+L122*$L$2+Y122*$Y$2,2)</f>
        <v>6.29</v>
      </c>
      <c r="D122" s="15" t="n">
        <f aca="false">TRUNC((G122*$G$2+MIN(MAX(E122,F122),10)*$E$2),2)</f>
        <v>7.06</v>
      </c>
      <c r="E122" s="21" t="n">
        <v>5.1</v>
      </c>
      <c r="G122" s="19" t="n">
        <f aca="false">TRUNC(MIN(H122+I122+J122+K122,10),2)</f>
        <v>10</v>
      </c>
      <c r="H122" s="21" t="n">
        <v>3</v>
      </c>
      <c r="I122" s="21" t="n">
        <v>3</v>
      </c>
      <c r="J122" s="21" t="n">
        <v>3</v>
      </c>
      <c r="K122" s="21" t="n">
        <v>2</v>
      </c>
      <c r="L122" s="19" t="n">
        <f aca="false">TRUNC(MIN(SUM(M122:X122)/12,10),2)</f>
        <v>9.5</v>
      </c>
      <c r="M122" s="22" t="n">
        <v>11</v>
      </c>
      <c r="N122" s="22" t="n">
        <v>11</v>
      </c>
      <c r="O122" s="22" t="n">
        <v>7.5</v>
      </c>
      <c r="P122" s="22" t="n">
        <v>11</v>
      </c>
      <c r="Q122" s="22"/>
      <c r="R122" s="22" t="n">
        <v>9.5</v>
      </c>
      <c r="S122" s="22" t="n">
        <v>11</v>
      </c>
      <c r="T122" s="22" t="n">
        <v>11</v>
      </c>
      <c r="U122" s="22" t="n">
        <v>11</v>
      </c>
      <c r="V122" s="22" t="n">
        <v>11</v>
      </c>
      <c r="W122" s="22" t="n">
        <v>9</v>
      </c>
      <c r="X122" s="22" t="n">
        <v>11</v>
      </c>
      <c r="Y122" s="19" t="n">
        <f aca="false">TRUNC((Z122+MIN(AA122+AB122,10)+MIN(AC122+AD122,10)+MIN(AE122+AF122,10)+MIN(AG122+AH122,10))/5+(MAX(AA122+AB122-10,0)+MAX(AC122+AD122-10,0)+MAX(AE122+AF122-10,0)+MAX(AG122+AH122-10,0))/5*D122/10,2)</f>
        <v>3.62</v>
      </c>
      <c r="Z122" s="23" t="n">
        <v>8.7</v>
      </c>
      <c r="AA122" s="24" t="n">
        <v>9.4</v>
      </c>
      <c r="AB122" s="23"/>
      <c r="AC122" s="24"/>
      <c r="AD122" s="23"/>
      <c r="AE122" s="24"/>
      <c r="AF122" s="23"/>
      <c r="AG122" s="24"/>
      <c r="AH122" s="23"/>
    </row>
    <row r="123" customFormat="false" ht="13.8" hidden="false" customHeight="false" outlineLevel="0" collapsed="false">
      <c r="A123" s="20" t="s">
        <v>40</v>
      </c>
      <c r="B123" s="11" t="n">
        <v>4</v>
      </c>
      <c r="C123" s="12" t="n">
        <f aca="false">TRUNC(D123*$D$2+L123*$L$2+Y123*$Y$2,2)</f>
        <v>4.16</v>
      </c>
      <c r="D123" s="15" t="n">
        <f aca="false">TRUNC((G123*$G$2+MIN(MAX(E123,F123),10)*$E$2),2)</f>
        <v>2.86</v>
      </c>
      <c r="E123" s="21"/>
      <c r="F123" s="25" t="n">
        <v>2.1</v>
      </c>
      <c r="G123" s="19" t="n">
        <f aca="false">TRUNC(MIN(H123+I123+J123+K123,10),2)</f>
        <v>4</v>
      </c>
      <c r="H123" s="21" t="n">
        <v>1</v>
      </c>
      <c r="I123" s="21" t="n">
        <v>0</v>
      </c>
      <c r="J123" s="21" t="n">
        <v>1</v>
      </c>
      <c r="K123" s="21" t="n">
        <v>2</v>
      </c>
      <c r="L123" s="19" t="n">
        <f aca="false">TRUNC(MIN(SUM(M123:X123)/12,10),2)</f>
        <v>2.45</v>
      </c>
      <c r="M123" s="22"/>
      <c r="N123" s="22"/>
      <c r="O123" s="22" t="n">
        <v>9.5</v>
      </c>
      <c r="P123" s="22"/>
      <c r="Q123" s="22"/>
      <c r="R123" s="22" t="n">
        <v>9</v>
      </c>
      <c r="S123" s="22"/>
      <c r="T123" s="22" t="n">
        <v>11</v>
      </c>
      <c r="U123" s="22"/>
      <c r="V123" s="22"/>
      <c r="W123" s="22"/>
      <c r="X123" s="22"/>
      <c r="Y123" s="19" t="n">
        <f aca="false">TRUNC((Z123+MIN(AA123+AB123,10)+MIN(AC123+AD123,10)+MIN(AE123+AF123,10)+MIN(AG123+AH123,10))/5+(MAX(AA123+AB123-10,0)+MAX(AC123+AD123-10,0)+MAX(AE123+AF123-10,0)+MAX(AG123+AH123-10,0))/5*D123/10,2)</f>
        <v>4.98</v>
      </c>
      <c r="Z123" s="23" t="n">
        <v>8.6</v>
      </c>
      <c r="AA123" s="24"/>
      <c r="AB123" s="23"/>
      <c r="AC123" s="24" t="n">
        <v>8.1</v>
      </c>
      <c r="AD123" s="23"/>
      <c r="AE123" s="24" t="n">
        <v>8.2</v>
      </c>
      <c r="AF123" s="23"/>
      <c r="AG123" s="24"/>
      <c r="AH123" s="23"/>
    </row>
    <row r="124" customFormat="false" ht="13.8" hidden="false" customHeight="false" outlineLevel="0" collapsed="false">
      <c r="A124" s="20" t="s">
        <v>40</v>
      </c>
      <c r="B124" s="11" t="n">
        <v>10</v>
      </c>
      <c r="C124" s="12" t="n">
        <f aca="false">TRUNC(D124*$D$2+L124*$L$2+Y124*$Y$2,2)</f>
        <v>11.86</v>
      </c>
      <c r="D124" s="15" t="n">
        <f aca="false">TRUNC((G124*$G$2+MIN(MAX(E124,F124),10)*$E$2),2)</f>
        <v>8.78</v>
      </c>
      <c r="E124" s="21" t="n">
        <v>9.3</v>
      </c>
      <c r="G124" s="19" t="n">
        <f aca="false">TRUNC(MIN(H124+I124+J124+K124,10),2)</f>
        <v>8</v>
      </c>
      <c r="H124" s="21" t="n">
        <v>2</v>
      </c>
      <c r="I124" s="21" t="n">
        <v>3</v>
      </c>
      <c r="J124" s="21" t="n">
        <v>1</v>
      </c>
      <c r="K124" s="21" t="n">
        <v>2</v>
      </c>
      <c r="L124" s="19" t="n">
        <f aca="false">TRUNC(MIN(SUM(M124:X124)/12,10),2)</f>
        <v>10</v>
      </c>
      <c r="M124" s="22" t="n">
        <v>11</v>
      </c>
      <c r="N124" s="22" t="n">
        <v>11</v>
      </c>
      <c r="O124" s="22" t="n">
        <v>11</v>
      </c>
      <c r="P124" s="22" t="n">
        <v>11</v>
      </c>
      <c r="Q124" s="22" t="n">
        <v>11</v>
      </c>
      <c r="R124" s="22" t="n">
        <v>11</v>
      </c>
      <c r="S124" s="22" t="n">
        <v>11</v>
      </c>
      <c r="T124" s="22" t="n">
        <v>11</v>
      </c>
      <c r="U124" s="22" t="n">
        <v>11</v>
      </c>
      <c r="V124" s="22" t="n">
        <v>11</v>
      </c>
      <c r="W124" s="22" t="n">
        <v>11</v>
      </c>
      <c r="X124" s="22" t="n">
        <v>11</v>
      </c>
      <c r="Y124" s="19" t="n">
        <f aca="false">TRUNC((Z124+MIN(AA124+AB124,10)+MIN(AC124+AD124,10)+MIN(AE124+AF124,10)+MIN(AG124+AH124,10))/5+(MAX(AA124+AB124-10,0)+MAX(AC124+AD124-10,0)+MAX(AE124+AF124-10,0)+MAX(AG124+AH124-10,0))/5*D124/10,2)</f>
        <v>12.94</v>
      </c>
      <c r="Z124" s="23" t="n">
        <v>9.7</v>
      </c>
      <c r="AA124" s="24" t="n">
        <v>10</v>
      </c>
      <c r="AB124" s="23" t="n">
        <v>9.4</v>
      </c>
      <c r="AC124" s="24" t="n">
        <v>10</v>
      </c>
      <c r="AD124" s="23" t="n">
        <v>10</v>
      </c>
      <c r="AE124" s="24" t="n">
        <v>9.6</v>
      </c>
      <c r="AF124" s="23" t="n">
        <v>9.5</v>
      </c>
      <c r="AG124" s="24"/>
      <c r="AH124" s="23"/>
    </row>
    <row r="125" customFormat="false" ht="13.8" hidden="false" customHeight="false" outlineLevel="0" collapsed="false">
      <c r="A125" s="20" t="s">
        <v>40</v>
      </c>
      <c r="B125" s="11" t="n">
        <v>6</v>
      </c>
      <c r="C125" s="12" t="n">
        <f aca="false">TRUNC(D125*$D$2+L125*$L$2+Y125*$Y$2,2)</f>
        <v>5.65</v>
      </c>
      <c r="D125" s="15" t="n">
        <f aca="false">TRUNC((G125*$G$2+MIN(MAX(E125,F125),10)*$E$2),2)</f>
        <v>4.68</v>
      </c>
      <c r="E125" s="21" t="n">
        <v>5.8</v>
      </c>
      <c r="G125" s="19" t="n">
        <f aca="false">TRUNC(MIN(H125+I125+J125+K125,10),2)</f>
        <v>3</v>
      </c>
      <c r="H125" s="21" t="n">
        <v>1</v>
      </c>
      <c r="I125" s="21"/>
      <c r="J125" s="21" t="n">
        <v>2</v>
      </c>
      <c r="K125" s="21" t="n">
        <v>0</v>
      </c>
      <c r="L125" s="19" t="n">
        <f aca="false">TRUNC(MIN(SUM(M125:X125)/12,10),2)</f>
        <v>7.79</v>
      </c>
      <c r="M125" s="22" t="n">
        <v>9</v>
      </c>
      <c r="N125" s="22" t="n">
        <v>7.5</v>
      </c>
      <c r="O125" s="22"/>
      <c r="P125" s="22" t="n">
        <v>9</v>
      </c>
      <c r="Q125" s="22" t="n">
        <v>11</v>
      </c>
      <c r="R125" s="22" t="n">
        <v>10</v>
      </c>
      <c r="S125" s="22" t="n">
        <v>11</v>
      </c>
      <c r="T125" s="22" t="n">
        <v>7</v>
      </c>
      <c r="U125" s="22" t="n">
        <v>9</v>
      </c>
      <c r="V125" s="22" t="n">
        <v>11</v>
      </c>
      <c r="W125" s="22" t="n">
        <v>9</v>
      </c>
      <c r="X125" s="22"/>
      <c r="Y125" s="19" t="n">
        <f aca="false">TRUNC((Z125+MIN(AA125+AB125,10)+MIN(AC125+AD125,10)+MIN(AE125+AF125,10)+MIN(AG125+AH125,10))/5+(MAX(AA125+AB125-10,0)+MAX(AC125+AD125-10,0)+MAX(AE125+AF125-10,0)+MAX(AG125+AH125-10,0))/5*D125/10,2)</f>
        <v>5.08</v>
      </c>
      <c r="Z125" s="23" t="n">
        <v>6.7</v>
      </c>
      <c r="AA125" s="24" t="n">
        <v>6.4</v>
      </c>
      <c r="AB125" s="23"/>
      <c r="AC125" s="24" t="n">
        <v>9.2</v>
      </c>
      <c r="AD125" s="23"/>
      <c r="AE125" s="24"/>
      <c r="AF125" s="23"/>
      <c r="AG125" s="24" t="n">
        <v>3.1</v>
      </c>
      <c r="AH125" s="23"/>
    </row>
    <row r="126" customFormat="false" ht="13.8" hidden="false" customHeight="false" outlineLevel="0" collapsed="false">
      <c r="A126" s="20" t="s">
        <v>40</v>
      </c>
      <c r="B126" s="11" t="n">
        <v>6</v>
      </c>
      <c r="C126" s="12" t="n">
        <f aca="false">TRUNC(D126*$D$2+L126*$L$2+Y126*$Y$2,2)</f>
        <v>6.04</v>
      </c>
      <c r="D126" s="15" t="n">
        <f aca="false">TRUNC((G126*$G$2+MIN(MAX(E126,F126),10)*$E$2),2)</f>
        <v>4.48</v>
      </c>
      <c r="E126" s="21" t="n">
        <v>4.8</v>
      </c>
      <c r="G126" s="19" t="n">
        <f aca="false">TRUNC(MIN(H126+I126+J126+K126,10),2)</f>
        <v>4</v>
      </c>
      <c r="H126" s="21" t="n">
        <v>0</v>
      </c>
      <c r="I126" s="21" t="n">
        <v>3</v>
      </c>
      <c r="J126" s="21" t="n">
        <v>1</v>
      </c>
      <c r="K126" s="21" t="n">
        <v>0</v>
      </c>
      <c r="L126" s="19" t="n">
        <f aca="false">TRUNC(MIN(SUM(M126:X126)/12,10),2)</f>
        <v>10</v>
      </c>
      <c r="M126" s="22" t="n">
        <v>11</v>
      </c>
      <c r="N126" s="22" t="n">
        <v>11</v>
      </c>
      <c r="O126" s="22" t="n">
        <v>11</v>
      </c>
      <c r="P126" s="22" t="n">
        <v>11</v>
      </c>
      <c r="Q126" s="22" t="n">
        <v>11</v>
      </c>
      <c r="R126" s="22" t="n">
        <v>11</v>
      </c>
      <c r="S126" s="22" t="n">
        <v>11</v>
      </c>
      <c r="T126" s="22" t="n">
        <v>9</v>
      </c>
      <c r="U126" s="22" t="n">
        <v>11</v>
      </c>
      <c r="V126" s="22" t="n">
        <v>11</v>
      </c>
      <c r="W126" s="22" t="n">
        <v>11</v>
      </c>
      <c r="X126" s="22" t="n">
        <v>11</v>
      </c>
      <c r="Y126" s="19" t="n">
        <f aca="false">TRUNC((Z126+MIN(AA126+AB126,10)+MIN(AC126+AD126,10)+MIN(AE126+AF126,10)+MIN(AG126+AH126,10))/5+(MAX(AA126+AB126-10,0)+MAX(AC126+AD126-10,0)+MAX(AE126+AF126-10,0)+MAX(AG126+AH126-10,0))/5*D126/10,2)</f>
        <v>5.6</v>
      </c>
      <c r="Z126" s="23" t="n">
        <v>9.3</v>
      </c>
      <c r="AA126" s="24" t="n">
        <v>9.5</v>
      </c>
      <c r="AB126" s="23"/>
      <c r="AC126" s="24" t="n">
        <v>9.2</v>
      </c>
      <c r="AD126" s="23"/>
      <c r="AE126" s="24"/>
      <c r="AF126" s="23"/>
      <c r="AG126" s="24"/>
      <c r="AH126" s="23"/>
    </row>
    <row r="127" customFormat="false" ht="13.8" hidden="false" customHeight="false" outlineLevel="0" collapsed="false">
      <c r="A127" s="20" t="s">
        <v>40</v>
      </c>
      <c r="B127" s="11" t="n">
        <v>5</v>
      </c>
      <c r="C127" s="12" t="n">
        <f aca="false">TRUNC(D127*$D$2+L127*$L$2+Y127*$Y$2,2)</f>
        <v>4.51</v>
      </c>
      <c r="D127" s="15" t="n">
        <f aca="false">TRUNC((G127*$G$2+MIN(MAX(E127,F127),10)*$E$2),2)</f>
        <v>3.42</v>
      </c>
      <c r="E127" s="21" t="n">
        <v>3.7</v>
      </c>
      <c r="G127" s="19" t="n">
        <f aca="false">TRUNC(MIN(H127+I127+J127+K127,10),2)</f>
        <v>3</v>
      </c>
      <c r="H127" s="21" t="n">
        <v>1</v>
      </c>
      <c r="I127" s="21" t="n">
        <v>2</v>
      </c>
      <c r="J127" s="21" t="n">
        <v>0</v>
      </c>
      <c r="K127" s="21"/>
      <c r="L127" s="19" t="n">
        <f aca="false">TRUNC(MIN(SUM(M127:X127)/12,10),2)</f>
        <v>8.08</v>
      </c>
      <c r="M127" s="22" t="n">
        <v>11</v>
      </c>
      <c r="N127" s="22" t="n">
        <v>11</v>
      </c>
      <c r="O127" s="22" t="n">
        <v>7.5</v>
      </c>
      <c r="P127" s="22" t="n">
        <v>9</v>
      </c>
      <c r="Q127" s="22" t="n">
        <v>11</v>
      </c>
      <c r="R127" s="22" t="n">
        <v>10</v>
      </c>
      <c r="S127" s="22" t="n">
        <v>11</v>
      </c>
      <c r="T127" s="22" t="n">
        <v>7.5</v>
      </c>
      <c r="U127" s="22"/>
      <c r="V127" s="22" t="n">
        <v>11</v>
      </c>
      <c r="W127" s="22" t="n">
        <v>8</v>
      </c>
      <c r="X127" s="22"/>
      <c r="Y127" s="19" t="n">
        <f aca="false">TRUNC((Z127+MIN(AA127+AB127,10)+MIN(AC127+AD127,10)+MIN(AE127+AF127,10)+MIN(AG127+AH127,10))/5+(MAX(AA127+AB127-10,0)+MAX(AC127+AD127-10,0)+MAX(AE127+AF127-10,0)+MAX(AG127+AH127-10,0))/5*D127/10,2)</f>
        <v>4</v>
      </c>
      <c r="Z127" s="23" t="n">
        <v>10</v>
      </c>
      <c r="AA127" s="24" t="n">
        <v>10</v>
      </c>
      <c r="AB127" s="23"/>
      <c r="AC127" s="24"/>
      <c r="AD127" s="23"/>
      <c r="AE127" s="24"/>
      <c r="AF127" s="23"/>
      <c r="AG127" s="24"/>
      <c r="AH127" s="23"/>
    </row>
    <row r="128" customFormat="false" ht="13.8" hidden="false" customHeight="false" outlineLevel="0" collapsed="false">
      <c r="A128" s="20"/>
      <c r="B128" s="11"/>
      <c r="C128" s="12"/>
      <c r="D128" s="15"/>
      <c r="E128" s="21"/>
      <c r="G128" s="19"/>
      <c r="H128" s="21"/>
      <c r="I128" s="21"/>
      <c r="J128" s="21"/>
      <c r="K128" s="21"/>
      <c r="L128" s="19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19"/>
      <c r="Z128" s="23"/>
      <c r="AA128" s="24"/>
      <c r="AB128" s="23"/>
      <c r="AC128" s="24"/>
      <c r="AD128" s="23"/>
      <c r="AE128" s="24"/>
      <c r="AF128" s="23"/>
      <c r="AG128" s="24"/>
      <c r="AH128" s="23"/>
    </row>
    <row r="129" customFormat="false" ht="13.8" hidden="false" customHeight="false" outlineLevel="0" collapsed="false">
      <c r="A129" s="20"/>
      <c r="B129" s="11"/>
      <c r="C129" s="12"/>
      <c r="D129" s="15"/>
      <c r="E129" s="21"/>
      <c r="G129" s="19"/>
      <c r="H129" s="21"/>
      <c r="I129" s="21"/>
      <c r="J129" s="21"/>
      <c r="K129" s="21"/>
      <c r="L129" s="19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19"/>
      <c r="Z129" s="23"/>
      <c r="AA129" s="24"/>
      <c r="AB129" s="23"/>
      <c r="AC129" s="24"/>
      <c r="AD129" s="23"/>
      <c r="AE129" s="24"/>
      <c r="AF129" s="23"/>
      <c r="AG129" s="24"/>
      <c r="AH129" s="23"/>
    </row>
    <row r="130" customFormat="false" ht="13.8" hidden="false" customHeight="false" outlineLevel="0" collapsed="false">
      <c r="A130" s="20"/>
      <c r="B130" s="11"/>
      <c r="C130" s="12"/>
      <c r="D130" s="15"/>
      <c r="E130" s="21"/>
      <c r="G130" s="19"/>
      <c r="H130" s="21"/>
      <c r="I130" s="21"/>
      <c r="J130" s="21"/>
      <c r="K130" s="21"/>
      <c r="L130" s="19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19"/>
      <c r="Z130" s="23"/>
      <c r="AA130" s="24"/>
      <c r="AB130" s="23"/>
      <c r="AC130" s="24"/>
      <c r="AD130" s="23"/>
      <c r="AE130" s="24"/>
      <c r="AF130" s="23"/>
      <c r="AG130" s="24"/>
      <c r="AH130" s="23"/>
    </row>
    <row r="131" customFormat="false" ht="13.8" hidden="false" customHeight="false" outlineLevel="0" collapsed="false">
      <c r="A131" s="20"/>
      <c r="B131" s="11"/>
      <c r="C131" s="12"/>
      <c r="D131" s="15"/>
      <c r="E131" s="21"/>
      <c r="G131" s="19"/>
      <c r="H131" s="21"/>
      <c r="I131" s="21"/>
      <c r="J131" s="21"/>
      <c r="K131" s="21"/>
      <c r="L131" s="19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19"/>
      <c r="Z131" s="23"/>
      <c r="AA131" s="24"/>
      <c r="AB131" s="23"/>
      <c r="AC131" s="24"/>
      <c r="AD131" s="23"/>
      <c r="AE131" s="24"/>
      <c r="AF131" s="23"/>
      <c r="AG131" s="24"/>
      <c r="AH131" s="23"/>
    </row>
  </sheetData>
  <autoFilter ref="A1:AH127"/>
  <conditionalFormatting sqref="D1">
    <cfRule type="cellIs" priority="2" operator="lessThan" aboveAverage="0" equalAverage="0" bottom="0" percent="0" rank="0" text="" dxfId="0">
      <formula>3</formula>
    </cfRule>
  </conditionalFormatting>
  <conditionalFormatting sqref="D3:D131">
    <cfRule type="cellIs" priority="3" operator="lessThan" aboveAverage="0" equalAverage="0" bottom="0" percent="0" rank="0" text="" dxfId="0">
      <formula>3</formula>
    </cfRule>
  </conditionalFormatting>
  <conditionalFormatting sqref="F1:F27">
    <cfRule type="cellIs" priority="4" operator="lessThan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2021-08-29T17:22:01Z</dcterms:modified>
  <cp:revision>1</cp:revision>
  <dc:subject/>
  <dc:title/>
</cp:coreProperties>
</file>