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<sst xmlns="http://schemas.openxmlformats.org/spreadsheetml/2006/main" count="76" uniqueCount="55">
  <si>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</si>
  <si>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</si>
  <si>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</si>
  <si>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</si>
  <si>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</si>
  <si>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</si>
  <si>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</si>
  <si>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</si>
  <si>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</si>
  <si>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</si>
  <si>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</si>
  <si>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</si>
  <si>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</si>
  <si>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</si>
  <si>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</si>
  <si>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</si>
  <si>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</si>
  <si>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</si>
  <si>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</si>
  <si>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</si>
  <si>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</si>
  <si>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</si>
  <si>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</si>
  <si>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</si>
  <si>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</si>
  <si>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</si>
  <si>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</si>
  <si>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</si>
  <si>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</si>
  <si>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test</t>
  </si>
  <si>
    <t xml:space="preserve">am</t>
  </si>
  <si>
    <t xml:space="preserve">pm</t>
  </si>
  <si>
    <t xml:space="preserve">ip</t>
  </si>
  <si>
    <t xml:space="preserve">op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</si>
  <si>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</si>
  <si>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</si>
  <si>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</si>
  <si>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</si>
  <si>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</si>
  <si>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</si>
  <si>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</si>
  <si>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</si>
  <si>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</si>
  <si>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</si>
  <si>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</si>
  <si>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</si>
  <si>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</si>
  <si>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zone_to_transit</t>
  </si>
  <si>
    <t xml:space="preserve">nbr</t>
  </si>
  <si>
    <t xml:space="preserve">Number of zone_to_transit</t>
  </si>
  <si>
    <t xml:space="preserve">int</t>
  </si>
  <si>
    <t xml:space="preserve">Zone_to_transit walking speed (acf)</t>
  </si>
  <si>
    <t xml:space="preserve">Maximum length of urban zone_to_transit</t>
  </si>
  <si>
    <t xml:space="preserve">road_to_transit</t>
  </si>
  <si>
    <t xml:space="preserve">road_to_transit speed (acf)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</si>
</sst>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767171"/>
        <sz val="11"/>
      </font>
    </dxf>
    <dxf>
      <font>
        <name val="Calibri"/>
        <charset val="1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F6" activeCellId="0" sqref="F6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33.71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2.14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34</v>
      </c>
      <c r="B2" s="16" t="s">
        <v>35</v>
      </c>
      <c r="C2" s="16"/>
      <c r="D2" s="17" t="s">
        <v>36</v>
      </c>
      <c r="E2" s="16"/>
      <c r="F2" s="16"/>
      <c r="G2" s="16" t="s">
        <v>28</v>
      </c>
      <c r="H2" s="16" t="s">
        <v>28</v>
      </c>
      <c r="I2" s="15" t="s">
        <v>28</v>
      </c>
      <c r="J2" s="15" t="s">
        <v>28</v>
      </c>
      <c r="K2" s="15" t="s">
        <v>28</v>
      </c>
      <c r="L2" s="15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37</v>
      </c>
      <c r="B3" s="10" t="s">
        <v>38</v>
      </c>
      <c r="D3" s="11" t="s">
        <v>39</v>
      </c>
      <c r="E3" s="10" t="s">
        <v>40</v>
      </c>
      <c r="F3" s="10" t="s">
        <v>41</v>
      </c>
      <c r="G3" s="12" t="n">
        <v>500</v>
      </c>
      <c r="H3" s="18"/>
    </row>
    <row r="4" customFormat="false" ht="15.6" hidden="false" customHeight="true" outlineLevel="0" collapsed="false">
      <c r="A4" s="10" t="s">
        <v>37</v>
      </c>
      <c r="B4" s="10" t="s">
        <v>42</v>
      </c>
      <c r="D4" s="11" t="s">
        <v>43</v>
      </c>
      <c r="E4" s="10" t="s">
        <v>44</v>
      </c>
      <c r="F4" s="10" t="s">
        <v>41</v>
      </c>
      <c r="G4" s="12" t="n">
        <f aca="false">4/SQRT(2)</f>
        <v>2.82842712474619</v>
      </c>
      <c r="H4" s="18"/>
    </row>
    <row r="5" customFormat="false" ht="15.6" hidden="false" customHeight="true" outlineLevel="0" collapsed="false">
      <c r="A5" s="10" t="s">
        <v>37</v>
      </c>
      <c r="B5" s="10" t="s">
        <v>45</v>
      </c>
      <c r="D5" s="19" t="s">
        <v>46</v>
      </c>
      <c r="E5" s="10" t="s">
        <v>44</v>
      </c>
      <c r="F5" s="10" t="s">
        <v>41</v>
      </c>
      <c r="G5" s="12" t="n">
        <v>4</v>
      </c>
      <c r="H5" s="18"/>
    </row>
    <row r="6" customFormat="false" ht="15.6" hidden="false" customHeight="true" outlineLevel="0" collapsed="false">
      <c r="A6" s="10" t="s">
        <v>47</v>
      </c>
      <c r="B6" s="10" t="s">
        <v>48</v>
      </c>
      <c r="D6" s="11" t="s">
        <v>49</v>
      </c>
      <c r="F6" s="10" t="s">
        <v>50</v>
      </c>
      <c r="G6" s="12" t="n">
        <v>4</v>
      </c>
      <c r="H6" s="18"/>
    </row>
    <row r="7" customFormat="false" ht="15.6" hidden="false" customHeight="true" outlineLevel="0" collapsed="false">
      <c r="A7" s="10" t="s">
        <v>47</v>
      </c>
      <c r="B7" s="10" t="s">
        <v>42</v>
      </c>
      <c r="D7" s="11" t="s">
        <v>51</v>
      </c>
      <c r="F7" s="10" t="s">
        <v>41</v>
      </c>
      <c r="G7" s="12" t="n">
        <f aca="false">4/SQRT(2)</f>
        <v>2.82842712474619</v>
      </c>
      <c r="H7" s="18"/>
    </row>
    <row r="8" customFormat="false" ht="15.6" hidden="false" customHeight="true" outlineLevel="0" collapsed="false">
      <c r="A8" s="10" t="s">
        <v>47</v>
      </c>
      <c r="B8" s="10" t="s">
        <v>38</v>
      </c>
      <c r="D8" s="11" t="s">
        <v>52</v>
      </c>
      <c r="F8" s="10" t="s">
        <v>41</v>
      </c>
      <c r="G8" s="12" t="n">
        <v>10000000000</v>
      </c>
      <c r="H8" s="18"/>
    </row>
    <row r="9" customFormat="false" ht="15.6" hidden="false" customHeight="true" outlineLevel="0" collapsed="false">
      <c r="A9" s="10" t="s">
        <v>53</v>
      </c>
      <c r="B9" s="10" t="s">
        <v>42</v>
      </c>
      <c r="D9" s="11" t="s">
        <v>54</v>
      </c>
      <c r="F9" s="10" t="s">
        <v>41</v>
      </c>
      <c r="G9" s="12" t="n">
        <f aca="false">30</f>
        <v>30</v>
      </c>
      <c r="H9" s="18"/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3:H9">
    <cfRule type="expression" priority="2" aboveAverage="0" equalAverage="0" bottom="0" percent="0" rank="0" text="" dxfId="0">
      <formula>_xlfn.ISFORMULA(#ref!)</formula>
    </cfRule>
    <cfRule type="expression" priority="3" aboveAverage="0" equalAverage="0" bottom="0" percent="0" rank="0" text="" dxfId="1">
      <formula>NOT(_xlfn.ISFORMULA(#ref!))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2024-02-29T14:03:31Z</dcterms:modified>
  <cp:revision>452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