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README" sheetId="1" state="visible" r:id="rId2"/>
    <sheet name="parameter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<sst xmlns="http://schemas.openxmlformats.org/spreadsheetml/2006/main" count="280" uniqueCount="146">
  <si>
    <t xml:space="preserve">Fichier de paramètre du modèle Quetzal Montréal</t>
  </si>
  <si>
    <r>
      <rPr>
        <sz val="11"/>
        <color rgb="FF000000"/>
        <rFont val="Calibri"/>
        <family val="2"/>
        <charset val="1"/>
      </rPr>
      <t xml:space="preserve">La définition des scénarios fonctionne par héritage des paramètres du scénario parent. Les paramètres qui sont affichés </t>
    </r>
    <r>
      <rPr>
        <sz val="11"/>
        <color rgb="FF595959"/>
        <rFont val="Calibri"/>
        <family val="2"/>
        <charset val="1"/>
      </rPr>
      <t xml:space="preserve">en gris</t>
    </r>
    <r>
      <rPr>
        <sz val="11"/>
        <color rgb="FF000000"/>
        <rFont val="Calibri"/>
        <family val="2"/>
        <charset val="1"/>
      </rPr>
      <t xml:space="preserve"> sont des héritages alors que les paramètres </t>
    </r>
    <r>
      <rPr>
        <b val="true"/>
        <sz val="11"/>
        <color rgb="FF000000"/>
        <rFont val="Calibri"/>
        <family val="2"/>
        <charset val="1"/>
      </rPr>
      <t xml:space="preserve">en noir</t>
    </r>
    <r>
      <rPr>
        <sz val="11"/>
        <color rgb="FF000000"/>
        <rFont val="Calibri"/>
        <family val="2"/>
        <charset val="1"/>
      </rPr>
      <t xml:space="preserve"> ont manuellement été modifiés. </t>
    </r>
  </si>
  <si>
    <t xml:space="preserve">Description des champs:</t>
  </si>
  <si>
    <t xml:space="preserve">Gategory</t>
  </si>
  <si>
    <t xml:space="preserve">Gatégorie (ou type) du paramètre. Fait généralement référence à une étape du modèle.</t>
  </si>
  <si>
    <t xml:space="preserve">Parameter</t>
  </si>
  <si>
    <t xml:space="preserve">Nom du paramètre</t>
  </si>
  <si>
    <t xml:space="preserve">Period</t>
  </si>
  <si>
    <t xml:space="preserve">Période (PPAM, PPPM, HC, Soir ou Nuit). Si période spécifique. Si aucune periode n'est spécifiée, le paramètre sera utilisé par défaut pour les autres préiodes.</t>
  </si>
  <si>
    <t xml:space="preserve">desc</t>
  </si>
  <si>
    <t xml:space="preserve">Description courte du paramètre</t>
  </si>
  <si>
    <t xml:space="preserve">description</t>
  </si>
  <si>
    <t xml:space="preserve">Description longue du paramètre</t>
  </si>
  <si>
    <t xml:space="preserve">unit</t>
  </si>
  <si>
    <t xml:space="preserve">Unité du paramètre</t>
  </si>
  <si>
    <t xml:space="preserve">type </t>
  </si>
  <si>
    <r>
      <rPr>
        <sz val="11"/>
        <color rgb="FF000000"/>
        <rFont val="Calibri"/>
        <family val="2"/>
        <charset val="1"/>
      </rPr>
      <t xml:space="preserve">Type du paramètre (</t>
    </r>
    <r>
      <rPr>
        <i val="true"/>
        <sz val="11"/>
        <color rgb="FF000000"/>
        <rFont val="Calibri"/>
        <family val="2"/>
        <charset val="1"/>
      </rPr>
      <t xml:space="preserve">float</t>
    </r>
    <r>
      <rPr>
        <sz val="11"/>
        <color rgb="FF000000"/>
        <rFont val="Calibri"/>
        <family val="2"/>
        <charset val="1"/>
      </rPr>
      <t xml:space="preserve">, </t>
    </r>
    <r>
      <rPr>
        <i val="true"/>
        <sz val="11"/>
        <color rgb="FF000000"/>
        <rFont val="Calibri"/>
        <family val="2"/>
        <charset val="1"/>
      </rPr>
      <t xml:space="preserve">int</t>
    </r>
    <r>
      <rPr>
        <sz val="11"/>
        <color rgb="FF000000"/>
        <rFont val="Calibri"/>
        <family val="2"/>
        <charset val="1"/>
      </rPr>
      <t xml:space="preserve">, </t>
    </r>
    <r>
      <rPr>
        <i val="true"/>
        <sz val="11"/>
        <color rgb="FF000000"/>
        <rFont val="Calibri"/>
        <family val="2"/>
        <charset val="1"/>
      </rPr>
      <t xml:space="preserve">bool</t>
    </r>
    <r>
      <rPr>
        <sz val="11"/>
        <color rgb="FF000000"/>
        <rFont val="Calibri"/>
        <family val="2"/>
        <charset val="1"/>
      </rPr>
      <t xml:space="preserve">, </t>
    </r>
    <r>
      <rPr>
        <i val="true"/>
        <sz val="11"/>
        <color rgb="FF000000"/>
        <rFont val="Calibri"/>
        <family val="2"/>
        <charset val="1"/>
      </rPr>
      <t xml:space="preserve">str</t>
    </r>
    <r>
      <rPr>
        <sz val="11"/>
        <color rgb="FF000000"/>
        <rFont val="Calibri"/>
        <family val="2"/>
        <charset val="1"/>
      </rPr>
      <t xml:space="preserve"> ou </t>
    </r>
    <r>
      <rPr>
        <i val="true"/>
        <sz val="11"/>
        <color rgb="FF000000"/>
        <rFont val="Calibri"/>
        <family val="2"/>
        <charset val="1"/>
      </rPr>
      <t xml:space="preserve">json</t>
    </r>
    <r>
      <rPr>
        <sz val="11"/>
        <color rgb="FF000000"/>
        <rFont val="Calibri"/>
        <family val="2"/>
        <charset val="1"/>
      </rPr>
      <t xml:space="preserve">)</t>
    </r>
  </si>
  <si>
    <t xml:space="preserve">Créer un scénario :</t>
  </si>
  <si>
    <t xml:space="preserve">Étendre la table des scénarios afin de créer autant de nouveaux scénarios que désiré</t>
  </si>
  <si>
    <t xml:space="preserve">Appliquer la formule d'affichage automatique des paramètres sur l'ensemble des paramètres du scénario (p. ex. en selectionnant le premier paramètre et shift+clique gauche dans le coin bas-droite de la cellule). Le texte de toutes les cellules devrait être gris.</t>
  </si>
  <si>
    <t xml:space="preserve">Modifier les paramètres désirés</t>
  </si>
  <si>
    <t xml:space="preserve">Ajouter un paramètre:</t>
  </si>
  <si>
    <t xml:space="preserve">Copier une rangée entière+insérer la rangé dans la table des paramètres. </t>
  </si>
  <si>
    <t xml:space="preserve">Remplir les champs de description du paramètre</t>
  </si>
  <si>
    <t xml:space="preserve">category</t>
  </si>
  <si>
    <t xml:space="preserve">parameter</t>
  </si>
  <si>
    <t xml:space="preserve">period</t>
  </si>
  <si>
    <t xml:space="preserve">type</t>
  </si>
  <si>
    <t xml:space="preserve">base</t>
  </si>
  <si>
    <t xml:space="preserve">futur</t>
  </si>
  <si>
    <t xml:space="preserve">general</t>
  </si>
  <si>
    <t xml:space="preserve">parent</t>
  </si>
  <si>
    <t xml:space="preserve">Scenario parent</t>
  </si>
  <si>
    <t xml:space="preserve">footpaths</t>
  </si>
  <si>
    <t xml:space="preserve">max_length</t>
  </si>
  <si>
    <t xml:space="preserve">Maximum length of urban footpaths</t>
  </si>
  <si>
    <t xml:space="preserve">m</t>
  </si>
  <si>
    <t xml:space="preserve">float</t>
  </si>
  <si>
    <t xml:space="preserve">speed</t>
  </si>
  <si>
    <t xml:space="preserve">Footpaths walking speed (acf)</t>
  </si>
  <si>
    <t xml:space="preserve">km/h</t>
  </si>
  <si>
    <t xml:space="preserve">wor_speed</t>
  </si>
  <si>
    <t xml:space="preserve">Vitesse de marche sur les routes</t>
  </si>
  <si>
    <t xml:space="preserve">calibration</t>
  </si>
  <si>
    <t xml:space="preserve">sortie</t>
  </si>
  <si>
    <t xml:space="preserve">Si on montre ou non les sorties de callibration</t>
  </si>
  <si>
    <t xml:space="preserve">bool</t>
  </si>
  <si>
    <t xml:space="preserve">network_preparation</t>
  </si>
  <si>
    <t xml:space="preserve">zone_clusterization</t>
  </si>
  <si>
    <t xml:space="preserve">Si on clusterize les zones ou non</t>
  </si>
  <si>
    <t xml:space="preserve">stop_code_clustering</t>
  </si>
  <si>
    <t xml:space="preserve">Clusterize node base on attribute</t>
  </si>
  <si>
    <t xml:space="preserve">dist_node_cluster</t>
  </si>
  <si>
    <t xml:space="preserve">distance de clustering des nodes tc </t>
  </si>
  <si>
    <t xml:space="preserve">int</t>
  </si>
  <si>
    <t xml:space="preserve">n_zone_clusters</t>
  </si>
  <si>
    <t xml:space="preserve">Nombre de zone clusters</t>
  </si>
  <si>
    <t xml:space="preserve">zone_to_transit</t>
  </si>
  <si>
    <t xml:space="preserve">nbr</t>
  </si>
  <si>
    <t xml:space="preserve">Number of zone_to_transit</t>
  </si>
  <si>
    <t xml:space="preserve">Zone_to_transit walking speed (acf)</t>
  </si>
  <si>
    <t xml:space="preserve">Maximum length of urban zone_to_transit</t>
  </si>
  <si>
    <t xml:space="preserve">threshold</t>
  </si>
  <si>
    <t xml:space="preserve">Threshold preparation_ntlegs</t>
  </si>
  <si>
    <t xml:space="preserve">road_to_transit</t>
  </si>
  <si>
    <t xml:space="preserve">road_to_transit speed (acf)</t>
  </si>
  <si>
    <t xml:space="preserve">generation</t>
  </si>
  <si>
    <t xml:space="preserve">correction_pa</t>
  </si>
  <si>
    <t xml:space="preserve">Si on veut corriger les émissions/attractions</t>
  </si>
  <si>
    <t xml:space="preserve">motor_rate</t>
  </si>
  <si>
    <t xml:space="preserve">Taux de motorisation</t>
  </si>
  <si>
    <t xml:space="preserve">pop_attraction</t>
  </si>
  <si>
    <t xml:space="preserve">Nombre de voyage par personne</t>
  </si>
  <si>
    <t xml:space="preserve">job_attraction</t>
  </si>
  <si>
    <t xml:space="preserve">pop_production</t>
  </si>
  <si>
    <t xml:space="preserve">job_production</t>
  </si>
  <si>
    <t xml:space="preserve">to_day</t>
  </si>
  <si>
    <t xml:space="preserve">Passage à la journée</t>
  </si>
  <si>
    <t xml:space="preserve">all_period</t>
  </si>
  <si>
    <t xml:space="preserve">generation_calibration</t>
  </si>
  <si>
    <t xml:space="preserve">decimal_dist</t>
  </si>
  <si>
    <t xml:space="preserve">Grandeur des classes de distance</t>
  </si>
  <si>
    <t xml:space="preserve">step_distribution</t>
  </si>
  <si>
    <t xml:space="preserve">symmetrize_matrix</t>
  </si>
  <si>
    <t xml:space="preserve">distance_distribution</t>
  </si>
  <si>
    <t xml:space="preserve">Coût dans la matrice d’impédance calculé en fonction de la distance</t>
  </si>
  <si>
    <t xml:space="preserve">n_car</t>
  </si>
  <si>
    <t xml:space="preserve">valeur de la fonction puissance voiture</t>
  </si>
  <si>
    <t xml:space="preserve">n_pt</t>
  </si>
  <si>
    <t xml:space="preserve">valeur de la fonction puissance PT</t>
  </si>
  <si>
    <t xml:space="preserve">b_car</t>
  </si>
  <si>
    <t xml:space="preserve">valeur du beta de la fonction exponentielle car</t>
  </si>
  <si>
    <t xml:space="preserve">b_pt</t>
  </si>
  <si>
    <t xml:space="preserve">valeur du beta de la fonction exponentielle pt</t>
  </si>
  <si>
    <t xml:space="preserve">time_intrazonal_car</t>
  </si>
  <si>
    <t xml:space="preserve">Temps intrazonal car</t>
  </si>
  <si>
    <t xml:space="preserve">sec</t>
  </si>
  <si>
    <t xml:space="preserve">time_intrazonal_pt</t>
  </si>
  <si>
    <t xml:space="preserve">Temps intrazonal pt</t>
  </si>
  <si>
    <t xml:space="preserve">pathfinder</t>
  </si>
  <si>
    <t xml:space="preserve">cutoff</t>
  </si>
  <si>
    <t xml:space="preserve">Longueur maximale des autres itinéraires PT</t>
  </si>
  <si>
    <t xml:space="preserve">mode_breaker</t>
  </si>
  <si>
    <t xml:space="preserve">route_breaker</t>
  </si>
  <si>
    <t xml:space="preserve">logit</t>
  </si>
  <si>
    <t xml:space="preserve">vol_calib</t>
  </si>
  <si>
    <t xml:space="preserve">car_cost</t>
  </si>
  <si>
    <t xml:space="preserve">Coût kilométrique de la voiture</t>
  </si>
  <si>
    <t xml:space="preserve">$</t>
  </si>
  <si>
    <t xml:space="preserve">waiting_time_factor</t>
  </si>
  <si>
    <t xml:space="preserve">Facteur de perception du temp d'attente</t>
  </si>
  <si>
    <t xml:space="preserve">walking_time_factor</t>
  </si>
  <si>
    <t xml:space="preserve">Facteur de perception du temp de marche</t>
  </si>
  <si>
    <t xml:space="preserve">price</t>
  </si>
  <si>
    <t xml:space="preserve">walking_penalty</t>
  </si>
  <si>
    <t xml:space="preserve">Penalité pour les route_type= walk</t>
  </si>
  <si>
    <t xml:space="preserve">preparation_logit</t>
  </si>
  <si>
    <t xml:space="preserve">time</t>
  </si>
  <si>
    <t xml:space="preserve">Valeur utilitaire du temps (Pour le calcul du facteur multiplication du temps de la fonction d'utilité)</t>
  </si>
  <si>
    <t xml:space="preserve">min/pt</t>
  </si>
  <si>
    <t xml:space="preserve">Valeur monétaire du temps (Pour le calcul du facteur multiplication du coût de la fonction d'utilité)</t>
  </si>
  <si>
    <t xml:space="preserve">$/hr</t>
  </si>
  <si>
    <t xml:space="preserve">mode</t>
  </si>
  <si>
    <t xml:space="preserve">Facteur multiplicatif de l'utilité associé au mode</t>
  </si>
  <si>
    <t xml:space="preserve">pt_mode</t>
  </si>
  <si>
    <t xml:space="preserve">Coefficient du logit des modes PT</t>
  </si>
  <si>
    <t xml:space="preserve">pt_path</t>
  </si>
  <si>
    <t xml:space="preserve">Coefficient du logit du nœud PT</t>
  </si>
  <si>
    <t xml:space="preserve">transfers</t>
  </si>
  <si>
    <t xml:space="preserve">Coefficient de pénalité de transfert</t>
  </si>
  <si>
    <t xml:space="preserve">min/transfer</t>
  </si>
  <si>
    <t xml:space="preserve">walking_cutoff</t>
  </si>
  <si>
    <t xml:space="preserve">Walking time cutoff</t>
  </si>
  <si>
    <t xml:space="preserve">occupation_rate_car</t>
  </si>
  <si>
    <t xml:space="preserve">mode_utility_car</t>
  </si>
  <si>
    <t xml:space="preserve">walk</t>
  </si>
  <si>
    <t xml:space="preserve">DOIT ÊTRE =0</t>
  </si>
  <si>
    <t xml:space="preserve">car</t>
  </si>
  <si>
    <t xml:space="preserve">Constante modale</t>
  </si>
  <si>
    <t xml:space="preserve">rail</t>
  </si>
  <si>
    <t xml:space="preserve">express_bus</t>
  </si>
  <si>
    <t xml:space="preserve">bus</t>
  </si>
  <si>
    <t xml:space="preserve">tram</t>
  </si>
  <si>
    <t xml:space="preserve">NCD</t>
  </si>
  <si>
    <t xml:space="preserve">PMV</t>
  </si>
  <si>
    <t xml:space="preserve">mode_utility_pt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</si>
</sst>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BOOL&quot;e&quot;AN&quot;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595959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b val="true"/>
      <sz val="11"/>
      <color rgb="FFC0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E7E6E6"/>
        <bgColor rgb="FFE8E8E8"/>
      </patternFill>
    </fill>
    <fill>
      <patternFill patternType="solid">
        <fgColor rgb="FFD0CECE"/>
        <bgColor rgb="FFD1D1D1"/>
      </patternFill>
    </fill>
    <fill>
      <patternFill patternType="solid">
        <fgColor rgb="FFCCCCCC"/>
        <bgColor rgb="FFD0CECE"/>
      </patternFill>
    </fill>
    <fill>
      <patternFill patternType="solid">
        <fgColor rgb="FFE8E8E8"/>
        <bgColor rgb="FFE7E6E6"/>
      </patternFill>
    </fill>
    <fill>
      <patternFill patternType="solid">
        <fgColor rgb="FFD1D1D1"/>
        <bgColor rgb="FFD0CECE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6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6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E8E8E8"/>
      <rgbColor rgb="FFE7E6E6"/>
      <rgbColor rgb="FF660066"/>
      <rgbColor rgb="FFFF8080"/>
      <rgbColor rgb="FF0066CC"/>
      <rgbColor rgb="FFD1D1D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D0CECE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22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P7" activeCellId="0" sqref="P7"/>
    </sheetView>
  </sheetViews>
  <sheetFormatPr defaultColWidth="9.14453125" defaultRowHeight="15" zeroHeight="false" outlineLevelRow="0" outlineLevelCol="0"/>
  <cols>
    <col collapsed="false" customWidth="true" hidden="false" outlineLevel="0" max="1" min="1" style="1" width="11.29"/>
    <col collapsed="false" customWidth="true" hidden="false" outlineLevel="0" max="2" min="2" style="2" width="53.71"/>
    <col collapsed="false" customWidth="false" hidden="false" outlineLevel="0" max="1024" min="3" style="1" width="9.14"/>
  </cols>
  <sheetData>
    <row r="1" s="3" customFormat="true" ht="15" hidden="false" customHeight="false" outlineLevel="0" collapsed="false">
      <c r="A1" s="3" t="s">
        <v>0</v>
      </c>
      <c r="B1" s="4"/>
    </row>
    <row r="2" s="3" customFormat="true" ht="23.25" hidden="false" customHeight="true" outlineLevel="0" collapsed="false">
      <c r="A2" s="5" t="s">
        <v>1</v>
      </c>
      <c r="B2" s="5"/>
    </row>
    <row r="3" s="3" customFormat="true" ht="24.75" hidden="false" customHeight="true" outlineLevel="0" collapsed="false">
      <c r="A3" s="5"/>
      <c r="B3" s="5"/>
    </row>
    <row r="4" s="3" customFormat="true" ht="24" hidden="false" customHeight="true" outlineLevel="0" collapsed="false">
      <c r="A4" s="5"/>
      <c r="B4" s="5"/>
    </row>
    <row r="6" s="3" customFormat="true" ht="15" hidden="false" customHeight="false" outlineLevel="0" collapsed="false">
      <c r="A6" s="3" t="s">
        <v>2</v>
      </c>
      <c r="B6" s="4"/>
    </row>
    <row r="7" customFormat="false" ht="30" hidden="false" customHeight="false" outlineLevel="0" collapsed="false">
      <c r="A7" s="6" t="s">
        <v>3</v>
      </c>
      <c r="B7" s="2" t="s">
        <v>4</v>
      </c>
    </row>
    <row r="8" customFormat="false" ht="15" hidden="false" customHeight="false" outlineLevel="0" collapsed="false">
      <c r="A8" s="7" t="s">
        <v>5</v>
      </c>
      <c r="B8" s="2" t="s">
        <v>6</v>
      </c>
    </row>
    <row r="9" customFormat="false" ht="47.25" hidden="false" customHeight="true" outlineLevel="0" collapsed="false">
      <c r="A9" s="6" t="s">
        <v>7</v>
      </c>
      <c r="B9" s="8" t="s">
        <v>8</v>
      </c>
    </row>
    <row r="10" customFormat="false" ht="16.5" hidden="false" customHeight="true" outlineLevel="0" collapsed="false">
      <c r="A10" s="6" t="s">
        <v>9</v>
      </c>
      <c r="B10" s="8" t="s">
        <v>10</v>
      </c>
    </row>
    <row r="11" customFormat="false" ht="16.5" hidden="false" customHeight="true" outlineLevel="0" collapsed="false">
      <c r="A11" s="6" t="s">
        <v>11</v>
      </c>
      <c r="B11" s="8" t="s">
        <v>12</v>
      </c>
    </row>
    <row r="12" customFormat="false" ht="16.5" hidden="false" customHeight="true" outlineLevel="0" collapsed="false">
      <c r="A12" s="6" t="s">
        <v>13</v>
      </c>
      <c r="B12" s="8" t="s">
        <v>14</v>
      </c>
    </row>
    <row r="13" customFormat="false" ht="16.5" hidden="false" customHeight="true" outlineLevel="0" collapsed="false">
      <c r="A13" s="6" t="s">
        <v>15</v>
      </c>
      <c r="B13" s="8" t="s">
        <v>16</v>
      </c>
    </row>
    <row r="14" customFormat="false" ht="15" hidden="false" customHeight="false" outlineLevel="0" collapsed="false">
      <c r="A14" s="7"/>
    </row>
    <row r="15" customFormat="false" ht="15" hidden="false" customHeight="false" outlineLevel="0" collapsed="false">
      <c r="A15" s="3" t="s">
        <v>17</v>
      </c>
    </row>
    <row r="16" customFormat="false" ht="30" hidden="false" customHeight="false" outlineLevel="0" collapsed="false">
      <c r="A16" s="6" t="n">
        <v>1</v>
      </c>
      <c r="B16" s="2" t="s">
        <v>18</v>
      </c>
    </row>
    <row r="17" customFormat="false" ht="75" hidden="false" customHeight="false" outlineLevel="0" collapsed="false">
      <c r="A17" s="9" t="n">
        <v>2</v>
      </c>
      <c r="B17" s="8" t="s">
        <v>19</v>
      </c>
    </row>
    <row r="18" customFormat="false" ht="15" hidden="false" customHeight="false" outlineLevel="0" collapsed="false">
      <c r="A18" s="1" t="n">
        <v>3</v>
      </c>
      <c r="B18" s="2" t="s">
        <v>20</v>
      </c>
    </row>
    <row r="20" customFormat="false" ht="15" hidden="false" customHeight="false" outlineLevel="0" collapsed="false">
      <c r="A20" s="3" t="s">
        <v>21</v>
      </c>
    </row>
    <row r="21" customFormat="false" ht="30" hidden="false" customHeight="false" outlineLevel="0" collapsed="false">
      <c r="A21" s="6" t="n">
        <v>1</v>
      </c>
      <c r="B21" s="2" t="s">
        <v>22</v>
      </c>
    </row>
    <row r="22" customFormat="false" ht="15" hidden="false" customHeight="false" outlineLevel="0" collapsed="false">
      <c r="A22" s="6" t="n">
        <v>2</v>
      </c>
      <c r="B22" s="2" t="s">
        <v>23</v>
      </c>
    </row>
  </sheetData>
  <mergeCells count="1">
    <mergeCell ref="A2:B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66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2" ySplit="0" topLeftCell="F1" activePane="topRight" state="frozen"/>
      <selection pane="topLeft" activeCell="A1" activeCellId="0" sqref="A1"/>
      <selection pane="topRight" activeCell="H62" activeCellId="0" sqref="H62"/>
    </sheetView>
  </sheetViews>
  <sheetFormatPr defaultColWidth="13.171875" defaultRowHeight="13.8" zeroHeight="false" outlineLevelRow="0" outlineLevelCol="0"/>
  <cols>
    <col collapsed="false" customWidth="true" hidden="false" outlineLevel="0" max="1" min="1" style="10" width="26.85"/>
    <col collapsed="false" customWidth="true" hidden="false" outlineLevel="0" max="2" min="2" style="10" width="22.01"/>
    <col collapsed="false" customWidth="true" hidden="false" outlineLevel="0" max="3" min="3" style="10" width="6.7"/>
    <col collapsed="false" customWidth="true" hidden="false" outlineLevel="0" max="4" min="4" style="11" width="81.71"/>
    <col collapsed="false" customWidth="true" hidden="false" outlineLevel="0" max="5" min="5" style="10" width="17.58"/>
    <col collapsed="false" customWidth="true" hidden="false" outlineLevel="0" max="6" min="6" style="10" width="7.7"/>
    <col collapsed="false" customWidth="true" hidden="false" outlineLevel="0" max="8" min="7" style="12" width="13.7"/>
    <col collapsed="false" customWidth="true" hidden="false" outlineLevel="0" max="1024" min="746" style="0" width="9.14"/>
  </cols>
  <sheetData>
    <row r="1" s="13" customFormat="true" ht="15.6" hidden="false" customHeight="true" outlineLevel="0" collapsed="false">
      <c r="A1" s="13" t="s">
        <v>24</v>
      </c>
      <c r="B1" s="13" t="s">
        <v>25</v>
      </c>
      <c r="C1" s="13" t="s">
        <v>26</v>
      </c>
      <c r="D1" s="13" t="s">
        <v>11</v>
      </c>
      <c r="E1" s="13" t="s">
        <v>13</v>
      </c>
      <c r="F1" s="13" t="s">
        <v>27</v>
      </c>
      <c r="G1" s="13" t="s">
        <v>28</v>
      </c>
      <c r="H1" s="13" t="s">
        <v>29</v>
      </c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s="13" customFormat="true" ht="15.6" hidden="false" customHeight="true" outlineLevel="0" collapsed="false">
      <c r="A2" s="13" t="s">
        <v>30</v>
      </c>
      <c r="B2" s="13" t="s">
        <v>31</v>
      </c>
      <c r="D2" s="13" t="s">
        <v>32</v>
      </c>
      <c r="G2" s="13" t="s">
        <v>28</v>
      </c>
      <c r="H2" s="13" t="s">
        <v>28</v>
      </c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5.6" hidden="false" customHeight="true" outlineLevel="0" collapsed="false">
      <c r="A3" s="10" t="s">
        <v>33</v>
      </c>
      <c r="B3" s="10" t="s">
        <v>34</v>
      </c>
      <c r="D3" s="11" t="s">
        <v>35</v>
      </c>
      <c r="E3" s="10" t="s">
        <v>36</v>
      </c>
      <c r="F3" s="10" t="s">
        <v>37</v>
      </c>
      <c r="G3" s="12" t="n">
        <v>500</v>
      </c>
      <c r="H3" s="12" t="n">
        <v>500</v>
      </c>
    </row>
    <row r="4" customFormat="false" ht="15.6" hidden="false" customHeight="true" outlineLevel="0" collapsed="false">
      <c r="A4" s="10" t="s">
        <v>33</v>
      </c>
      <c r="B4" s="10" t="s">
        <v>38</v>
      </c>
      <c r="D4" s="11" t="s">
        <v>39</v>
      </c>
      <c r="E4" s="10" t="s">
        <v>40</v>
      </c>
      <c r="F4" s="10" t="s">
        <v>37</v>
      </c>
      <c r="G4" s="12" t="n">
        <f aca="false">4/SQRT(2)</f>
        <v>2.82842712474619</v>
      </c>
      <c r="H4" s="12" t="n">
        <f aca="false">4/SQRT(2)</f>
        <v>2.82842712474619</v>
      </c>
    </row>
    <row r="5" customFormat="false" ht="15.6" hidden="false" customHeight="true" outlineLevel="0" collapsed="false">
      <c r="A5" s="10" t="s">
        <v>33</v>
      </c>
      <c r="B5" s="10" t="s">
        <v>41</v>
      </c>
      <c r="D5" s="11" t="s">
        <v>42</v>
      </c>
      <c r="E5" s="10" t="s">
        <v>40</v>
      </c>
      <c r="F5" s="10" t="s">
        <v>37</v>
      </c>
      <c r="G5" s="12" t="n">
        <v>4</v>
      </c>
      <c r="H5" s="12" t="n">
        <v>4</v>
      </c>
    </row>
    <row r="6" customFormat="false" ht="15.6" hidden="false" customHeight="true" outlineLevel="0" collapsed="false">
      <c r="A6" s="10" t="s">
        <v>43</v>
      </c>
      <c r="B6" s="10" t="s">
        <v>44</v>
      </c>
      <c r="D6" s="11" t="s">
        <v>45</v>
      </c>
      <c r="F6" s="10" t="s">
        <v>46</v>
      </c>
      <c r="G6" s="14" t="n">
        <v>1</v>
      </c>
      <c r="H6" s="14" t="n">
        <v>1</v>
      </c>
    </row>
    <row r="7" customFormat="false" ht="15.6" hidden="false" customHeight="true" outlineLevel="0" collapsed="false">
      <c r="A7" s="10" t="s">
        <v>47</v>
      </c>
      <c r="B7" s="10" t="s">
        <v>48</v>
      </c>
      <c r="D7" s="11" t="s">
        <v>49</v>
      </c>
      <c r="F7" s="10" t="s">
        <v>46</v>
      </c>
      <c r="G7" s="15" t="n">
        <v>1</v>
      </c>
      <c r="H7" s="15" t="n">
        <v>1</v>
      </c>
    </row>
    <row r="8" customFormat="false" ht="15.6" hidden="false" customHeight="true" outlineLevel="0" collapsed="false">
      <c r="A8" s="10" t="s">
        <v>47</v>
      </c>
      <c r="B8" s="10" t="s">
        <v>50</v>
      </c>
      <c r="D8" s="11" t="s">
        <v>51</v>
      </c>
      <c r="F8" s="10" t="s">
        <v>46</v>
      </c>
      <c r="G8" s="16" t="n">
        <f aca="false">FALSE()</f>
        <v>0</v>
      </c>
      <c r="H8" s="16" t="n">
        <f aca="false">FALSE()</f>
        <v>0</v>
      </c>
    </row>
    <row r="9" customFormat="false" ht="15.6" hidden="false" customHeight="true" outlineLevel="0" collapsed="false">
      <c r="A9" s="10" t="s">
        <v>47</v>
      </c>
      <c r="B9" s="10" t="s">
        <v>52</v>
      </c>
      <c r="D9" s="11" t="s">
        <v>53</v>
      </c>
      <c r="E9" s="10" t="s">
        <v>36</v>
      </c>
      <c r="F9" s="10" t="s">
        <v>54</v>
      </c>
      <c r="G9" s="12" t="n">
        <v>100</v>
      </c>
      <c r="H9" s="12" t="n">
        <v>100</v>
      </c>
    </row>
    <row r="10" customFormat="false" ht="14.05" hidden="false" customHeight="false" outlineLevel="0" collapsed="false">
      <c r="A10" s="10" t="s">
        <v>47</v>
      </c>
      <c r="B10" s="10" t="s">
        <v>55</v>
      </c>
      <c r="D10" s="11" t="s">
        <v>56</v>
      </c>
      <c r="F10" s="10" t="s">
        <v>54</v>
      </c>
      <c r="G10" s="12" t="n">
        <v>500</v>
      </c>
      <c r="H10" s="12" t="n">
        <v>500</v>
      </c>
    </row>
    <row r="11" customFormat="false" ht="15.6" hidden="false" customHeight="true" outlineLevel="0" collapsed="false">
      <c r="A11" s="10" t="s">
        <v>57</v>
      </c>
      <c r="B11" s="10" t="s">
        <v>58</v>
      </c>
      <c r="D11" s="11" t="s">
        <v>59</v>
      </c>
      <c r="F11" s="10" t="s">
        <v>54</v>
      </c>
      <c r="G11" s="12" t="n">
        <v>4</v>
      </c>
      <c r="H11" s="12" t="n">
        <v>4</v>
      </c>
    </row>
    <row r="12" customFormat="false" ht="15.6" hidden="false" customHeight="true" outlineLevel="0" collapsed="false">
      <c r="A12" s="10" t="s">
        <v>57</v>
      </c>
      <c r="B12" s="10" t="s">
        <v>38</v>
      </c>
      <c r="D12" s="11" t="s">
        <v>60</v>
      </c>
      <c r="F12" s="10" t="s">
        <v>37</v>
      </c>
      <c r="G12" s="12" t="n">
        <f aca="false">4/SQRT(2)</f>
        <v>2.82842712474619</v>
      </c>
      <c r="H12" s="12" t="n">
        <f aca="false">4/SQRT(2)</f>
        <v>2.82842712474619</v>
      </c>
    </row>
    <row r="13" customFormat="false" ht="15.6" hidden="false" customHeight="true" outlineLevel="0" collapsed="false">
      <c r="A13" s="10" t="s">
        <v>57</v>
      </c>
      <c r="B13" s="10" t="s">
        <v>34</v>
      </c>
      <c r="D13" s="11" t="s">
        <v>61</v>
      </c>
      <c r="F13" s="10" t="s">
        <v>37</v>
      </c>
      <c r="G13" s="12" t="n">
        <v>10000000</v>
      </c>
      <c r="H13" s="12" t="n">
        <v>10000000</v>
      </c>
    </row>
    <row r="14" customFormat="false" ht="15.6" hidden="false" customHeight="true" outlineLevel="0" collapsed="false">
      <c r="A14" s="10" t="s">
        <v>57</v>
      </c>
      <c r="B14" s="10" t="s">
        <v>62</v>
      </c>
      <c r="D14" s="11" t="s">
        <v>63</v>
      </c>
      <c r="F14" s="10" t="s">
        <v>54</v>
      </c>
      <c r="G14" s="12" t="n">
        <v>10</v>
      </c>
      <c r="H14" s="12" t="n">
        <v>10</v>
      </c>
    </row>
    <row r="15" customFormat="false" ht="15.6" hidden="false" customHeight="true" outlineLevel="0" collapsed="false">
      <c r="A15" s="10" t="s">
        <v>64</v>
      </c>
      <c r="B15" s="10" t="s">
        <v>38</v>
      </c>
      <c r="D15" s="11" t="s">
        <v>65</v>
      </c>
      <c r="F15" s="10" t="s">
        <v>37</v>
      </c>
      <c r="G15" s="12" t="n">
        <f aca="false">30</f>
        <v>30</v>
      </c>
      <c r="H15" s="12" t="n">
        <f aca="false">30</f>
        <v>30</v>
      </c>
    </row>
    <row r="16" customFormat="false" ht="15.6" hidden="false" customHeight="true" outlineLevel="0" collapsed="false">
      <c r="A16" s="10" t="s">
        <v>66</v>
      </c>
      <c r="B16" s="10" t="s">
        <v>67</v>
      </c>
      <c r="D16" s="11" t="s">
        <v>68</v>
      </c>
      <c r="F16" s="10" t="s">
        <v>46</v>
      </c>
      <c r="G16" s="12" t="n">
        <v>0</v>
      </c>
      <c r="H16" s="12" t="n">
        <v>0</v>
      </c>
    </row>
    <row r="17" customFormat="false" ht="14.05" hidden="false" customHeight="false" outlineLevel="0" collapsed="false">
      <c r="A17" s="10" t="s">
        <v>66</v>
      </c>
      <c r="B17" s="10" t="s">
        <v>69</v>
      </c>
      <c r="D17" s="11" t="s">
        <v>70</v>
      </c>
      <c r="F17" s="10" t="s">
        <v>37</v>
      </c>
      <c r="G17" s="12" t="n">
        <v>0.5</v>
      </c>
      <c r="H17" s="12" t="n">
        <v>0.5</v>
      </c>
    </row>
    <row r="18" customFormat="false" ht="14.05" hidden="false" customHeight="false" outlineLevel="0" collapsed="false">
      <c r="A18" s="10" t="s">
        <v>66</v>
      </c>
      <c r="B18" s="10" t="s">
        <v>71</v>
      </c>
      <c r="D18" s="11" t="s">
        <v>72</v>
      </c>
      <c r="F18" s="10" t="s">
        <v>37</v>
      </c>
      <c r="G18" s="12" t="n">
        <v>1.5</v>
      </c>
      <c r="H18" s="12" t="n">
        <v>1.5</v>
      </c>
    </row>
    <row r="19" customFormat="false" ht="14.05" hidden="false" customHeight="false" outlineLevel="0" collapsed="false">
      <c r="A19" s="10" t="s">
        <v>66</v>
      </c>
      <c r="B19" s="10" t="s">
        <v>73</v>
      </c>
      <c r="D19" s="11" t="s">
        <v>72</v>
      </c>
      <c r="F19" s="10" t="s">
        <v>37</v>
      </c>
      <c r="G19" s="12" t="n">
        <v>0.5</v>
      </c>
      <c r="H19" s="12" t="n">
        <v>0.5</v>
      </c>
    </row>
    <row r="20" customFormat="false" ht="14.05" hidden="false" customHeight="false" outlineLevel="0" collapsed="false">
      <c r="A20" s="10" t="s">
        <v>66</v>
      </c>
      <c r="B20" s="10" t="s">
        <v>74</v>
      </c>
      <c r="D20" s="11" t="s">
        <v>72</v>
      </c>
      <c r="F20" s="10" t="s">
        <v>37</v>
      </c>
      <c r="G20" s="12" t="n">
        <v>1.5</v>
      </c>
      <c r="H20" s="12" t="n">
        <v>1.5</v>
      </c>
    </row>
    <row r="21" customFormat="false" ht="14.05" hidden="false" customHeight="false" outlineLevel="0" collapsed="false">
      <c r="A21" s="10" t="s">
        <v>66</v>
      </c>
      <c r="B21" s="10" t="s">
        <v>75</v>
      </c>
      <c r="D21" s="11" t="s">
        <v>72</v>
      </c>
      <c r="F21" s="10" t="s">
        <v>37</v>
      </c>
      <c r="G21" s="12" t="n">
        <v>0.5</v>
      </c>
      <c r="H21" s="12" t="n">
        <v>0.5</v>
      </c>
    </row>
    <row r="22" customFormat="false" ht="14.05" hidden="false" customHeight="false" outlineLevel="0" collapsed="false">
      <c r="A22" s="10" t="s">
        <v>66</v>
      </c>
      <c r="B22" s="10" t="s">
        <v>76</v>
      </c>
      <c r="D22" s="11" t="s">
        <v>77</v>
      </c>
      <c r="F22" s="10" t="s">
        <v>54</v>
      </c>
      <c r="G22" s="12" t="n">
        <v>1</v>
      </c>
      <c r="H22" s="12" t="n">
        <v>1</v>
      </c>
    </row>
    <row r="23" customFormat="false" ht="13.8" hidden="false" customHeight="false" outlineLevel="0" collapsed="false">
      <c r="A23" s="10" t="s">
        <v>66</v>
      </c>
      <c r="B23" s="10" t="s">
        <v>78</v>
      </c>
      <c r="F23" s="10" t="s">
        <v>46</v>
      </c>
      <c r="G23" s="16" t="n">
        <f aca="false">FALSE()</f>
        <v>0</v>
      </c>
      <c r="H23" s="16" t="n">
        <f aca="false">FALSE()</f>
        <v>0</v>
      </c>
    </row>
    <row r="24" customFormat="false" ht="19.05" hidden="false" customHeight="true" outlineLevel="0" collapsed="false">
      <c r="A24" s="10" t="s">
        <v>79</v>
      </c>
      <c r="B24" s="10" t="s">
        <v>80</v>
      </c>
      <c r="D24" s="11" t="s">
        <v>81</v>
      </c>
      <c r="F24" s="10" t="s">
        <v>54</v>
      </c>
      <c r="G24" s="17" t="n">
        <v>0</v>
      </c>
      <c r="H24" s="17" t="n">
        <v>0</v>
      </c>
    </row>
    <row r="25" customFormat="false" ht="13.8" hidden="false" customHeight="false" outlineLevel="0" collapsed="false">
      <c r="A25" s="10" t="s">
        <v>82</v>
      </c>
      <c r="B25" s="10" t="s">
        <v>83</v>
      </c>
      <c r="F25" s="10" t="s">
        <v>46</v>
      </c>
      <c r="G25" s="12" t="n">
        <v>0</v>
      </c>
      <c r="H25" s="12" t="n">
        <v>0</v>
      </c>
    </row>
    <row r="26" customFormat="false" ht="14.05" hidden="false" customHeight="true" outlineLevel="0" collapsed="false">
      <c r="A26" s="10" t="s">
        <v>82</v>
      </c>
      <c r="B26" s="10" t="s">
        <v>84</v>
      </c>
      <c r="D26" s="11" t="s">
        <v>85</v>
      </c>
      <c r="F26" s="10" t="s">
        <v>46</v>
      </c>
      <c r="G26" s="17" t="n">
        <v>0</v>
      </c>
      <c r="H26" s="17" t="n">
        <v>0</v>
      </c>
    </row>
    <row r="27" customFormat="false" ht="15.75" hidden="false" customHeight="true" outlineLevel="0" collapsed="false">
      <c r="A27" s="10" t="s">
        <v>82</v>
      </c>
      <c r="B27" s="10" t="s">
        <v>86</v>
      </c>
      <c r="D27" s="11" t="s">
        <v>87</v>
      </c>
      <c r="F27" s="10" t="n">
        <v>0</v>
      </c>
      <c r="G27" s="12" t="n">
        <v>1</v>
      </c>
      <c r="H27" s="12" t="n">
        <v>1</v>
      </c>
    </row>
    <row r="28" customFormat="false" ht="15.75" hidden="false" customHeight="true" outlineLevel="0" collapsed="false">
      <c r="A28" s="10" t="s">
        <v>82</v>
      </c>
      <c r="B28" s="10" t="s">
        <v>88</v>
      </c>
      <c r="D28" s="11" t="s">
        <v>89</v>
      </c>
      <c r="F28" s="10" t="n">
        <v>0</v>
      </c>
      <c r="G28" s="12" t="n">
        <v>1</v>
      </c>
      <c r="H28" s="12" t="n">
        <v>1</v>
      </c>
    </row>
    <row r="29" customFormat="false" ht="15.75" hidden="false" customHeight="true" outlineLevel="0" collapsed="false">
      <c r="A29" s="10" t="s">
        <v>82</v>
      </c>
      <c r="B29" s="10" t="s">
        <v>90</v>
      </c>
      <c r="D29" s="11" t="s">
        <v>91</v>
      </c>
      <c r="F29" s="10" t="n">
        <v>1</v>
      </c>
      <c r="G29" s="12" t="n">
        <v>0.01</v>
      </c>
      <c r="H29" s="12" t="n">
        <v>0.01</v>
      </c>
    </row>
    <row r="30" customFormat="false" ht="15.75" hidden="false" customHeight="true" outlineLevel="0" collapsed="false">
      <c r="A30" s="10" t="s">
        <v>82</v>
      </c>
      <c r="B30" s="10" t="s">
        <v>92</v>
      </c>
      <c r="D30" s="11" t="s">
        <v>93</v>
      </c>
      <c r="F30" s="10" t="n">
        <v>1</v>
      </c>
      <c r="G30" s="12" t="n">
        <v>0.01</v>
      </c>
      <c r="H30" s="12" t="n">
        <v>0.01</v>
      </c>
    </row>
    <row r="31" customFormat="false" ht="14.05" hidden="false" customHeight="false" outlineLevel="0" collapsed="false">
      <c r="A31" s="10" t="s">
        <v>82</v>
      </c>
      <c r="B31" s="10" t="s">
        <v>94</v>
      </c>
      <c r="D31" s="11" t="s">
        <v>95</v>
      </c>
      <c r="E31" s="10" t="s">
        <v>96</v>
      </c>
      <c r="F31" s="10" t="s">
        <v>54</v>
      </c>
      <c r="G31" s="12" t="n">
        <v>950</v>
      </c>
      <c r="H31" s="12" t="n">
        <v>950</v>
      </c>
    </row>
    <row r="32" customFormat="false" ht="14.05" hidden="false" customHeight="false" outlineLevel="0" collapsed="false">
      <c r="A32" s="10" t="s">
        <v>82</v>
      </c>
      <c r="B32" s="10" t="s">
        <v>97</v>
      </c>
      <c r="D32" s="11" t="s">
        <v>98</v>
      </c>
      <c r="E32" s="10" t="s">
        <v>96</v>
      </c>
      <c r="F32" s="10" t="s">
        <v>54</v>
      </c>
      <c r="G32" s="12" t="n">
        <v>950</v>
      </c>
      <c r="H32" s="12" t="n">
        <v>950</v>
      </c>
    </row>
    <row r="33" customFormat="false" ht="15.6" hidden="false" customHeight="true" outlineLevel="0" collapsed="false">
      <c r="A33" s="10" t="s">
        <v>99</v>
      </c>
      <c r="B33" s="10" t="s">
        <v>100</v>
      </c>
      <c r="D33" s="11" t="s">
        <v>101</v>
      </c>
      <c r="G33" s="12" t="n">
        <v>10800</v>
      </c>
      <c r="H33" s="12" t="n">
        <v>10800</v>
      </c>
    </row>
    <row r="34" customFormat="false" ht="19.05" hidden="false" customHeight="true" outlineLevel="0" collapsed="false">
      <c r="A34" s="10" t="s">
        <v>99</v>
      </c>
      <c r="B34" s="10" t="s">
        <v>102</v>
      </c>
      <c r="F34" s="10" t="s">
        <v>46</v>
      </c>
      <c r="G34" s="12" t="n">
        <v>1</v>
      </c>
      <c r="H34" s="12" t="n">
        <v>1</v>
      </c>
    </row>
    <row r="35" customFormat="false" ht="15.6" hidden="false" customHeight="true" outlineLevel="0" collapsed="false">
      <c r="A35" s="10" t="s">
        <v>99</v>
      </c>
      <c r="B35" s="10" t="s">
        <v>103</v>
      </c>
      <c r="F35" s="10" t="s">
        <v>46</v>
      </c>
      <c r="G35" s="12" t="n">
        <v>1</v>
      </c>
      <c r="H35" s="12" t="n">
        <v>1</v>
      </c>
    </row>
    <row r="36" customFormat="false" ht="15.6" hidden="false" customHeight="true" outlineLevel="0" collapsed="false">
      <c r="A36" s="10" t="s">
        <v>104</v>
      </c>
      <c r="B36" s="10" t="s">
        <v>105</v>
      </c>
      <c r="F36" s="10" t="s">
        <v>46</v>
      </c>
      <c r="G36" s="12" t="n">
        <v>0</v>
      </c>
      <c r="H36" s="12" t="n">
        <v>0</v>
      </c>
    </row>
    <row r="37" customFormat="false" ht="13.8" hidden="false" customHeight="false" outlineLevel="0" collapsed="false">
      <c r="A37" s="10" t="s">
        <v>104</v>
      </c>
      <c r="B37" s="10" t="s">
        <v>106</v>
      </c>
      <c r="D37" s="10" t="s">
        <v>107</v>
      </c>
      <c r="E37" s="10" t="s">
        <v>108</v>
      </c>
      <c r="G37" s="12" t="n">
        <v>0.00032</v>
      </c>
      <c r="H37" s="12" t="n">
        <v>0.00032</v>
      </c>
    </row>
    <row r="38" customFormat="false" ht="13.8" hidden="false" customHeight="false" outlineLevel="0" collapsed="false">
      <c r="A38" s="10" t="s">
        <v>104</v>
      </c>
      <c r="B38" s="10" t="s">
        <v>109</v>
      </c>
      <c r="D38" s="10" t="s">
        <v>110</v>
      </c>
      <c r="G38" s="12" t="n">
        <v>1.6</v>
      </c>
      <c r="H38" s="12" t="n">
        <v>1.6</v>
      </c>
    </row>
    <row r="39" customFormat="false" ht="13.8" hidden="false" customHeight="false" outlineLevel="0" collapsed="false">
      <c r="A39" s="10" t="s">
        <v>104</v>
      </c>
      <c r="B39" s="10" t="s">
        <v>111</v>
      </c>
      <c r="D39" s="10" t="s">
        <v>112</v>
      </c>
      <c r="G39" s="12" t="n">
        <v>1.3</v>
      </c>
      <c r="H39" s="12" t="n">
        <v>1.3</v>
      </c>
    </row>
    <row r="40" customFormat="false" ht="13.8" hidden="false" customHeight="false" outlineLevel="0" collapsed="false">
      <c r="A40" s="10" t="s">
        <v>104</v>
      </c>
      <c r="B40" s="10" t="s">
        <v>113</v>
      </c>
      <c r="D40" s="10"/>
      <c r="F40" s="10" t="s">
        <v>37</v>
      </c>
      <c r="G40" s="12" t="n">
        <v>0</v>
      </c>
      <c r="H40" s="12" t="n">
        <v>0</v>
      </c>
    </row>
    <row r="41" customFormat="false" ht="13.8" hidden="false" customHeight="false" outlineLevel="0" collapsed="false">
      <c r="A41" s="10" t="s">
        <v>104</v>
      </c>
      <c r="B41" s="10" t="s">
        <v>114</v>
      </c>
      <c r="D41" s="10" t="s">
        <v>115</v>
      </c>
      <c r="F41" s="10" t="s">
        <v>37</v>
      </c>
      <c r="G41" s="12" t="n">
        <v>1</v>
      </c>
      <c r="H41" s="12" t="n">
        <v>1</v>
      </c>
    </row>
    <row r="42" customFormat="false" ht="13.8" hidden="false" customHeight="false" outlineLevel="0" collapsed="false">
      <c r="A42" s="10" t="s">
        <v>116</v>
      </c>
      <c r="B42" s="10" t="s">
        <v>117</v>
      </c>
      <c r="D42" s="10" t="s">
        <v>118</v>
      </c>
      <c r="E42" s="10" t="s">
        <v>119</v>
      </c>
      <c r="G42" s="12" t="n">
        <v>30</v>
      </c>
      <c r="H42" s="12" t="n">
        <v>30</v>
      </c>
    </row>
    <row r="43" customFormat="false" ht="13.8" hidden="false" customHeight="false" outlineLevel="0" collapsed="false">
      <c r="A43" s="10" t="s">
        <v>116</v>
      </c>
      <c r="B43" s="10" t="s">
        <v>113</v>
      </c>
      <c r="D43" s="10" t="s">
        <v>120</v>
      </c>
      <c r="E43" s="10" t="s">
        <v>121</v>
      </c>
      <c r="G43" s="12" t="n">
        <v>15</v>
      </c>
      <c r="H43" s="12" t="n">
        <v>15</v>
      </c>
    </row>
    <row r="44" customFormat="false" ht="13.8" hidden="false" customHeight="false" outlineLevel="0" collapsed="false">
      <c r="A44" s="10" t="s">
        <v>116</v>
      </c>
      <c r="B44" s="10" t="s">
        <v>122</v>
      </c>
      <c r="D44" s="10" t="s">
        <v>123</v>
      </c>
      <c r="G44" s="12" t="n">
        <v>1</v>
      </c>
      <c r="H44" s="12" t="n">
        <v>1</v>
      </c>
    </row>
    <row r="45" customFormat="false" ht="13.8" hidden="false" customHeight="false" outlineLevel="0" collapsed="false">
      <c r="A45" s="10" t="s">
        <v>116</v>
      </c>
      <c r="B45" s="10" t="s">
        <v>124</v>
      </c>
      <c r="D45" s="10" t="s">
        <v>125</v>
      </c>
      <c r="G45" s="12" t="n">
        <v>0.5</v>
      </c>
      <c r="H45" s="12" t="n">
        <v>0.5</v>
      </c>
    </row>
    <row r="46" customFormat="false" ht="13.8" hidden="false" customHeight="false" outlineLevel="0" collapsed="false">
      <c r="A46" s="10" t="s">
        <v>116</v>
      </c>
      <c r="B46" s="10" t="s">
        <v>126</v>
      </c>
      <c r="D46" s="10" t="s">
        <v>127</v>
      </c>
      <c r="G46" s="12" t="n">
        <v>0.1</v>
      </c>
      <c r="H46" s="12" t="n">
        <v>0.1</v>
      </c>
    </row>
    <row r="47" customFormat="false" ht="13.8" hidden="false" customHeight="false" outlineLevel="0" collapsed="false">
      <c r="A47" s="10" t="s">
        <v>116</v>
      </c>
      <c r="B47" s="10" t="s">
        <v>128</v>
      </c>
      <c r="D47" s="10" t="s">
        <v>129</v>
      </c>
      <c r="E47" s="10" t="s">
        <v>130</v>
      </c>
      <c r="G47" s="12" t="n">
        <v>10</v>
      </c>
      <c r="H47" s="12" t="n">
        <v>10</v>
      </c>
    </row>
    <row r="48" customFormat="false" ht="13.8" hidden="false" customHeight="false" outlineLevel="0" collapsed="false">
      <c r="A48" s="10" t="s">
        <v>104</v>
      </c>
      <c r="B48" s="10" t="s">
        <v>131</v>
      </c>
      <c r="D48" s="10" t="s">
        <v>132</v>
      </c>
      <c r="F48" s="10" t="s">
        <v>37</v>
      </c>
      <c r="G48" s="12" t="n">
        <v>2700</v>
      </c>
      <c r="H48" s="12" t="n">
        <v>2700</v>
      </c>
    </row>
    <row r="49" customFormat="false" ht="13.8" hidden="false" customHeight="false" outlineLevel="0" collapsed="false">
      <c r="A49" s="10" t="s">
        <v>104</v>
      </c>
      <c r="B49" s="10" t="s">
        <v>133</v>
      </c>
      <c r="D49" s="10" t="s">
        <v>132</v>
      </c>
      <c r="F49" s="10" t="s">
        <v>37</v>
      </c>
      <c r="G49" s="12" t="n">
        <v>1</v>
      </c>
      <c r="H49" s="12" t="n">
        <v>1</v>
      </c>
    </row>
    <row r="50" customFormat="false" ht="14.05" hidden="false" customHeight="false" outlineLevel="0" collapsed="false">
      <c r="A50" s="18" t="s">
        <v>134</v>
      </c>
      <c r="B50" s="19" t="s">
        <v>135</v>
      </c>
      <c r="D50" s="20" t="s">
        <v>136</v>
      </c>
      <c r="E50" s="18"/>
      <c r="F50" s="18" t="s">
        <v>37</v>
      </c>
      <c r="G50" s="21" t="n">
        <v>0</v>
      </c>
      <c r="H50" s="21" t="n">
        <v>0</v>
      </c>
    </row>
    <row r="51" customFormat="false" ht="14.05" hidden="false" customHeight="false" outlineLevel="0" collapsed="false">
      <c r="A51" s="22" t="s">
        <v>134</v>
      </c>
      <c r="B51" s="23" t="s">
        <v>137</v>
      </c>
      <c r="D51" s="24" t="s">
        <v>138</v>
      </c>
      <c r="E51" s="22"/>
      <c r="F51" s="22" t="s">
        <v>37</v>
      </c>
      <c r="G51" s="25" t="n">
        <v>-10</v>
      </c>
      <c r="H51" s="25" t="n">
        <v>-10</v>
      </c>
    </row>
    <row r="52" customFormat="false" ht="14.05" hidden="false" customHeight="false" outlineLevel="0" collapsed="false">
      <c r="A52" s="22" t="s">
        <v>134</v>
      </c>
      <c r="B52" s="23" t="s">
        <v>139</v>
      </c>
      <c r="D52" s="24" t="s">
        <v>138</v>
      </c>
      <c r="E52" s="22"/>
      <c r="F52" s="22" t="s">
        <v>37</v>
      </c>
      <c r="G52" s="25" t="n">
        <v>0</v>
      </c>
      <c r="H52" s="25" t="n">
        <v>0</v>
      </c>
    </row>
    <row r="53" customFormat="false" ht="14.05" hidden="false" customHeight="false" outlineLevel="0" collapsed="false">
      <c r="A53" s="22" t="s">
        <v>134</v>
      </c>
      <c r="B53" s="23" t="s">
        <v>140</v>
      </c>
      <c r="D53" s="24" t="s">
        <v>138</v>
      </c>
      <c r="E53" s="22"/>
      <c r="F53" s="22" t="s">
        <v>37</v>
      </c>
      <c r="G53" s="25" t="n">
        <v>0</v>
      </c>
      <c r="H53" s="25" t="n">
        <v>0</v>
      </c>
    </row>
    <row r="54" customFormat="false" ht="14.05" hidden="false" customHeight="false" outlineLevel="0" collapsed="false">
      <c r="A54" s="22" t="s">
        <v>134</v>
      </c>
      <c r="B54" s="23" t="s">
        <v>141</v>
      </c>
      <c r="D54" s="24" t="s">
        <v>138</v>
      </c>
      <c r="E54" s="22"/>
      <c r="F54" s="22" t="s">
        <v>37</v>
      </c>
      <c r="G54" s="25" t="n">
        <v>0</v>
      </c>
      <c r="H54" s="25" t="n">
        <v>0</v>
      </c>
    </row>
    <row r="55" customFormat="false" ht="14.05" hidden="false" customHeight="false" outlineLevel="0" collapsed="false">
      <c r="A55" s="22" t="s">
        <v>134</v>
      </c>
      <c r="B55" s="23" t="s">
        <v>142</v>
      </c>
      <c r="D55" s="24" t="s">
        <v>138</v>
      </c>
      <c r="E55" s="22"/>
      <c r="F55" s="22" t="s">
        <v>37</v>
      </c>
      <c r="G55" s="25" t="n">
        <v>0</v>
      </c>
      <c r="H55" s="25" t="n">
        <v>0</v>
      </c>
    </row>
    <row r="56" customFormat="false" ht="14.05" hidden="false" customHeight="false" outlineLevel="0" collapsed="false">
      <c r="A56" s="22" t="s">
        <v>134</v>
      </c>
      <c r="B56" s="23" t="s">
        <v>143</v>
      </c>
      <c r="D56" s="24" t="s">
        <v>138</v>
      </c>
      <c r="E56" s="22"/>
      <c r="F56" s="22" t="s">
        <v>37</v>
      </c>
      <c r="G56" s="25" t="n">
        <v>0</v>
      </c>
      <c r="H56" s="25" t="n">
        <v>0</v>
      </c>
    </row>
    <row r="57" customFormat="false" ht="14.05" hidden="false" customHeight="false" outlineLevel="0" collapsed="false">
      <c r="A57" s="22" t="s">
        <v>134</v>
      </c>
      <c r="B57" s="23" t="s">
        <v>144</v>
      </c>
      <c r="D57" s="24" t="s">
        <v>138</v>
      </c>
      <c r="E57" s="22"/>
      <c r="F57" s="22" t="s">
        <v>37</v>
      </c>
      <c r="G57" s="25" t="n">
        <v>0</v>
      </c>
      <c r="H57" s="25" t="n">
        <v>0</v>
      </c>
    </row>
    <row r="58" customFormat="false" ht="14.05" hidden="false" customHeight="false" outlineLevel="0" collapsed="false">
      <c r="A58" s="18" t="s">
        <v>145</v>
      </c>
      <c r="B58" s="19" t="s">
        <v>135</v>
      </c>
      <c r="D58" s="20" t="s">
        <v>136</v>
      </c>
      <c r="E58" s="18"/>
      <c r="F58" s="18" t="s">
        <v>37</v>
      </c>
      <c r="G58" s="21" t="n">
        <v>0</v>
      </c>
      <c r="H58" s="21" t="n">
        <v>0</v>
      </c>
    </row>
    <row r="59" customFormat="false" ht="14.05" hidden="false" customHeight="false" outlineLevel="0" collapsed="false">
      <c r="A59" s="18" t="s">
        <v>145</v>
      </c>
      <c r="B59" s="23" t="s">
        <v>137</v>
      </c>
      <c r="D59" s="24" t="s">
        <v>138</v>
      </c>
      <c r="E59" s="22"/>
      <c r="F59" s="22" t="s">
        <v>37</v>
      </c>
      <c r="G59" s="25" t="n">
        <v>-600</v>
      </c>
      <c r="H59" s="25" t="n">
        <v>-600</v>
      </c>
    </row>
    <row r="60" customFormat="false" ht="14.05" hidden="false" customHeight="false" outlineLevel="0" collapsed="false">
      <c r="A60" s="18" t="s">
        <v>145</v>
      </c>
      <c r="B60" s="23" t="s">
        <v>139</v>
      </c>
      <c r="D60" s="24" t="s">
        <v>138</v>
      </c>
      <c r="E60" s="22"/>
      <c r="F60" s="22" t="s">
        <v>37</v>
      </c>
      <c r="G60" s="25" t="n">
        <v>0</v>
      </c>
      <c r="H60" s="25" t="n">
        <v>0</v>
      </c>
    </row>
    <row r="61" customFormat="false" ht="14.05" hidden="false" customHeight="false" outlineLevel="0" collapsed="false">
      <c r="A61" s="18" t="s">
        <v>145</v>
      </c>
      <c r="B61" s="23" t="s">
        <v>140</v>
      </c>
      <c r="D61" s="24" t="s">
        <v>138</v>
      </c>
      <c r="E61" s="22"/>
      <c r="F61" s="22" t="s">
        <v>37</v>
      </c>
      <c r="G61" s="25" t="n">
        <v>0</v>
      </c>
      <c r="H61" s="25" t="n">
        <v>0</v>
      </c>
    </row>
    <row r="62" customFormat="false" ht="14.05" hidden="false" customHeight="false" outlineLevel="0" collapsed="false">
      <c r="A62" s="18" t="s">
        <v>145</v>
      </c>
      <c r="B62" s="23" t="s">
        <v>141</v>
      </c>
      <c r="D62" s="24" t="s">
        <v>138</v>
      </c>
      <c r="E62" s="22"/>
      <c r="F62" s="22" t="s">
        <v>37</v>
      </c>
      <c r="G62" s="25" t="n">
        <v>0</v>
      </c>
      <c r="H62" s="25" t="n">
        <v>-10</v>
      </c>
    </row>
    <row r="63" customFormat="false" ht="14.05" hidden="false" customHeight="false" outlineLevel="0" collapsed="false">
      <c r="A63" s="18" t="s">
        <v>145</v>
      </c>
      <c r="B63" s="23" t="s">
        <v>142</v>
      </c>
      <c r="C63" s="26"/>
      <c r="D63" s="24" t="s">
        <v>138</v>
      </c>
      <c r="E63" s="22"/>
      <c r="F63" s="22" t="s">
        <v>37</v>
      </c>
      <c r="G63" s="25" t="n">
        <v>0</v>
      </c>
      <c r="H63" s="25" t="n">
        <v>0</v>
      </c>
    </row>
    <row r="64" customFormat="false" ht="14.05" hidden="false" customHeight="false" outlineLevel="0" collapsed="false">
      <c r="A64" s="18" t="s">
        <v>145</v>
      </c>
      <c r="B64" s="23" t="s">
        <v>143</v>
      </c>
      <c r="C64" s="26"/>
      <c r="D64" s="24" t="s">
        <v>138</v>
      </c>
      <c r="E64" s="22"/>
      <c r="F64" s="22" t="s">
        <v>37</v>
      </c>
      <c r="G64" s="25" t="n">
        <v>0</v>
      </c>
      <c r="H64" s="25" t="n">
        <v>0</v>
      </c>
    </row>
    <row r="65" customFormat="false" ht="14.05" hidden="false" customHeight="false" outlineLevel="0" collapsed="false">
      <c r="A65" s="18" t="s">
        <v>145</v>
      </c>
      <c r="B65" s="10" t="s">
        <v>144</v>
      </c>
      <c r="D65" s="24" t="s">
        <v>138</v>
      </c>
      <c r="E65" s="22"/>
      <c r="F65" s="22" t="s">
        <v>37</v>
      </c>
      <c r="G65" s="25" t="n">
        <v>0</v>
      </c>
      <c r="H65" s="25" t="n">
        <v>0</v>
      </c>
    </row>
    <row r="66" customFormat="false" ht="13.8" hidden="false" customHeight="false" outlineLevel="0" collapsed="false">
      <c r="F66" s="10" t="s">
        <v>37</v>
      </c>
      <c r="G66" s="12" t="n">
        <v>0</v>
      </c>
      <c r="H66" s="12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78621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2020-02-11T17:30:17Z</dcterms:created>
  <dc:creator>LARY Martin</dc:creator>
  <dc:description/>
  <dc:language>en-CA</dc:language>
  <cp:lastModifiedBy/>
  <dcterms:modified xsi:type="dcterms:W3CDTF">2024-10-03T13:22:01Z</dcterms:modified>
  <cp:revision>1477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ProgId">
    <vt:lpwstr>Excel.Sheet</vt:lpwstr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