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qchasserieau\quetzal_quartz\quetzal_santo_domingo\inputs\"/>
    </mc:Choice>
  </mc:AlternateContent>
  <xr:revisionPtr revIDLastSave="0" documentId="13_ncr:1_{F9D0962A-F021-42DF-B93B-905AB429874D}" xr6:coauthVersionLast="47" xr6:coauthVersionMax="47" xr10:uidLastSave="{00000000-0000-0000-0000-000000000000}"/>
  <bookViews>
    <workbookView xWindow="-19310" yWindow="8110" windowWidth="19420" windowHeight="10420" xr2:uid="{00000000-000D-0000-FFFF-FFFF00000000}"/>
  </bookViews>
  <sheets>
    <sheet name="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C37" i="1"/>
  <c r="D33" i="1"/>
  <c r="D34" i="1" s="1"/>
  <c r="D35" i="1" s="1"/>
  <c r="D36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C33" i="1"/>
  <c r="C34" i="1" s="1"/>
  <c r="C35" i="1" s="1"/>
  <c r="C36" i="1" s="1"/>
</calcChain>
</file>

<file path=xl/sharedStrings.xml><?xml version="1.0" encoding="utf-8"?>
<sst xmlns="http://schemas.openxmlformats.org/spreadsheetml/2006/main" count="335" uniqueCount="95">
  <si>
    <t>general</t>
  </si>
  <si>
    <t>max_ntleg_length</t>
  </si>
  <si>
    <t>n_ntlegs</t>
  </si>
  <si>
    <t>footpath_speed</t>
  </si>
  <si>
    <t>PARAMÈTRES DE CALAGE</t>
  </si>
  <si>
    <t>parent</t>
  </si>
  <si>
    <t>category</t>
  </si>
  <si>
    <t>parameter</t>
  </si>
  <si>
    <t>max_footpath_length</t>
  </si>
  <si>
    <t>PARAMETROS DE ESCENARIO</t>
  </si>
  <si>
    <t>year</t>
  </si>
  <si>
    <t>freeze_modal_split</t>
  </si>
  <si>
    <t>freeze_distribution</t>
  </si>
  <si>
    <t>ref_18</t>
  </si>
  <si>
    <t>false</t>
  </si>
  <si>
    <t>short_leg_speed</t>
  </si>
  <si>
    <t>long_leg_speed</t>
  </si>
  <si>
    <t>ntleg_threshold</t>
  </si>
  <si>
    <t>PARAMETROS DE TRANSFERENCIAS</t>
  </si>
  <si>
    <t>transfers</t>
  </si>
  <si>
    <t>concho</t>
  </si>
  <si>
    <t>minibus</t>
  </si>
  <si>
    <t>integrated</t>
  </si>
  <si>
    <t>bus</t>
  </si>
  <si>
    <t>tram</t>
  </si>
  <si>
    <t>express_bus</t>
  </si>
  <si>
    <t>price</t>
  </si>
  <si>
    <t>PARAMETROS DE PRECIOS</t>
  </si>
  <si>
    <t>gas_price</t>
  </si>
  <si>
    <t>gas_per_km</t>
  </si>
  <si>
    <t>ambicioso_sitp_30</t>
  </si>
  <si>
    <t>PARAMETROS DE VEHICULO PRIVADO</t>
  </si>
  <si>
    <t>fare_id</t>
  </si>
  <si>
    <t>subway</t>
  </si>
  <si>
    <t>gondola</t>
  </si>
  <si>
    <t>PARAMETROS TARIFARIOS</t>
  </si>
  <si>
    <t>speed</t>
  </si>
  <si>
    <t>car</t>
  </si>
  <si>
    <t>headway</t>
  </si>
  <si>
    <t>PARAMETROS DE NIVELES DE SERVICIO</t>
  </si>
  <si>
    <t>route_type</t>
  </si>
  <si>
    <t>m3</t>
  </si>
  <si>
    <t>none</t>
  </si>
  <si>
    <t>m1</t>
  </si>
  <si>
    <t>m2</t>
  </si>
  <si>
    <t>m2_este</t>
  </si>
  <si>
    <t>m2_oeste</t>
  </si>
  <si>
    <t>m2_completo</t>
  </si>
  <si>
    <t>tram_oeste</t>
  </si>
  <si>
    <t>tram_este</t>
  </si>
  <si>
    <t>luperon</t>
  </si>
  <si>
    <t>ecologico</t>
  </si>
  <si>
    <t>mella</t>
  </si>
  <si>
    <t>victoria</t>
  </si>
  <si>
    <t>tele_norte</t>
  </si>
  <si>
    <t>sanfelipe</t>
  </si>
  <si>
    <t>27_febrero</t>
  </si>
  <si>
    <t>sitp_cdg_este</t>
  </si>
  <si>
    <t>sitp_cdg_oeste</t>
  </si>
  <si>
    <t>sitp_churchill</t>
  </si>
  <si>
    <t>sitp_defillo</t>
  </si>
  <si>
    <t>sitp_duarte</t>
  </si>
  <si>
    <t>sitp_josefa</t>
  </si>
  <si>
    <t>sitp_lincoln</t>
  </si>
  <si>
    <t>sitp_marzo</t>
  </si>
  <si>
    <t>sitp_nunez</t>
  </si>
  <si>
    <t>sitp_ortega</t>
  </si>
  <si>
    <t>sitp_prolongacion_27</t>
  </si>
  <si>
    <t>sitp_venezuela</t>
  </si>
  <si>
    <t>sitp_tiradendes</t>
  </si>
  <si>
    <t>sitp_sabana_larga</t>
  </si>
  <si>
    <t>pantoja</t>
  </si>
  <si>
    <t>tele_oeste</t>
  </si>
  <si>
    <t>tele_alcarrizos</t>
  </si>
  <si>
    <t>tele_este</t>
  </si>
  <si>
    <t>monumental</t>
  </si>
  <si>
    <t>herrera</t>
  </si>
  <si>
    <t>independencia</t>
  </si>
  <si>
    <t>27_febrero_oeste</t>
  </si>
  <si>
    <t>PARAMETROS DE OFERTA TP</t>
  </si>
  <si>
    <t>opret</t>
  </si>
  <si>
    <t>f0</t>
  </si>
  <si>
    <t>f1</t>
  </si>
  <si>
    <t>f2</t>
  </si>
  <si>
    <t>f3</t>
  </si>
  <si>
    <t>base</t>
  </si>
  <si>
    <t>fx</t>
  </si>
  <si>
    <t>add</t>
  </si>
  <si>
    <t>max</t>
  </si>
  <si>
    <t>intermodal</t>
  </si>
  <si>
    <t>multimodal</t>
  </si>
  <si>
    <t>monomodal</t>
  </si>
  <si>
    <t>fn</t>
  </si>
  <si>
    <t>fn, opret</t>
  </si>
  <si>
    <t>f0, f1, f2,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</si>
</sst>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4" borderId="10" xfId="0" applyFont="1" applyFill="1" applyBorder="1"/>
    <xf numFmtId="0" fontId="0" fillId="34" borderId="10" xfId="0" applyFill="1" applyBorder="1"/>
    <xf numFmtId="0" fontId="16" fillId="33" borderId="10" xfId="0" applyFont="1" applyFill="1" applyBorder="1"/>
    <xf numFmtId="0" fontId="0" fillId="35" borderId="0" xfId="0" applyFill="1"/>
    <xf numFmtId="0" fontId="16" fillId="33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/>
    </xf>
    <xf numFmtId="0" fontId="0" fillId="36" borderId="0" xfId="0" applyFill="1"/>
    <xf numFmtId="0" fontId="0" fillId="36" borderId="0" xfId="0" applyFill="1" applyAlignment="1">
      <alignment horizontal="left"/>
    </xf>
    <xf numFmtId="0" fontId="19" fillId="35" borderId="0" xfId="0" applyFont="1" applyFill="1"/>
    <xf numFmtId="0" fontId="19" fillId="35" borderId="0" xfId="0" applyFont="1" applyFill="1" applyAlignment="1">
      <alignment horizontal="left"/>
    </xf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B8E08C"/>
      <color rgb="FFFE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_Systra_adjusted">
  <a:themeElements>
    <a:clrScheme name="Personnalisé 1">
      <a:dk1>
        <a:sysClr val="windowText" lastClr="000000"/>
      </a:dk1>
      <a:lt1>
        <a:sysClr val="window" lastClr="FFFFFF"/>
      </a:lt1>
      <a:dk2>
        <a:srgbClr val="747476"/>
      </a:dk2>
      <a:lt2>
        <a:srgbClr val="8B8B8D"/>
      </a:lt2>
      <a:accent1>
        <a:srgbClr val="4472C4"/>
      </a:accent1>
      <a:accent2>
        <a:srgbClr val="D22328"/>
      </a:accent2>
      <a:accent3>
        <a:srgbClr val="5A7382"/>
      </a:accent3>
      <a:accent4>
        <a:srgbClr val="8C4B7D"/>
      </a:accent4>
      <a:accent5>
        <a:srgbClr val="643C5A"/>
      </a:accent5>
      <a:accent6>
        <a:srgbClr val="64411E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_Systra_adjusted" id="{DC5725DC-AED6-43D6-9D03-42D8297AA6C2}" vid="{90D4EDE7-BF0D-42A8-B8D1-BD408CA5B28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"/>
  <sheetViews>
    <sheetView tabSelected="1" topLeftCell="A28" zoomScale="85" zoomScaleNormal="85" workbookViewId="0">
      <selection activeCell="G47" sqref="G47"/>
    </sheetView>
  </sheetViews>
  <sheetFormatPr baseColWidth="10" defaultRowHeight="15" x14ac:dyDescent="0.25"/>
  <cols>
    <col min="1" max="1" width="19.28515625" customWidth="1"/>
    <col min="2" max="2" width="32.140625" style="8" bestFit="1" customWidth="1"/>
    <col min="3" max="3" width="17.7109375" customWidth="1"/>
    <col min="4" max="4" width="17" customWidth="1"/>
    <col min="5" max="5" width="11.42578125" customWidth="1"/>
  </cols>
  <sheetData>
    <row r="1" spans="1:7" s="3" customFormat="1" x14ac:dyDescent="0.25">
      <c r="A1" s="3" t="s">
        <v>6</v>
      </c>
      <c r="B1" s="5" t="s">
        <v>7</v>
      </c>
      <c r="C1" s="3" t="s">
        <v>13</v>
      </c>
      <c r="D1" s="3" t="s">
        <v>30</v>
      </c>
      <c r="E1" s="3" t="s">
        <v>91</v>
      </c>
      <c r="F1" s="3" t="s">
        <v>89</v>
      </c>
      <c r="G1" s="3" t="s">
        <v>90</v>
      </c>
    </row>
    <row r="2" spans="1:7" s="2" customFormat="1" x14ac:dyDescent="0.25">
      <c r="A2" s="1" t="s">
        <v>9</v>
      </c>
      <c r="B2" s="6"/>
    </row>
    <row r="3" spans="1:7" x14ac:dyDescent="0.25">
      <c r="A3" s="4" t="s">
        <v>0</v>
      </c>
      <c r="B3" s="7" t="s">
        <v>5</v>
      </c>
      <c r="C3" t="s">
        <v>13</v>
      </c>
      <c r="D3" t="s">
        <v>13</v>
      </c>
      <c r="E3" t="s">
        <v>30</v>
      </c>
      <c r="F3" t="s">
        <v>30</v>
      </c>
      <c r="G3" t="s">
        <v>30</v>
      </c>
    </row>
    <row r="4" spans="1:7" x14ac:dyDescent="0.25">
      <c r="A4" s="4" t="s">
        <v>0</v>
      </c>
      <c r="B4" s="7" t="s">
        <v>10</v>
      </c>
      <c r="C4">
        <v>2018</v>
      </c>
      <c r="D4">
        <v>2030</v>
      </c>
    </row>
    <row r="5" spans="1:7" x14ac:dyDescent="0.25">
      <c r="A5" s="4" t="s">
        <v>0</v>
      </c>
      <c r="B5" s="7" t="s">
        <v>11</v>
      </c>
      <c r="C5" t="s">
        <v>14</v>
      </c>
      <c r="D5" t="s">
        <v>14</v>
      </c>
    </row>
    <row r="6" spans="1:7" x14ac:dyDescent="0.25">
      <c r="A6" s="4" t="s">
        <v>0</v>
      </c>
      <c r="B6" s="7" t="s">
        <v>12</v>
      </c>
      <c r="C6" t="s">
        <v>14</v>
      </c>
      <c r="D6" t="s">
        <v>14</v>
      </c>
    </row>
    <row r="8" spans="1:7" s="2" customFormat="1" x14ac:dyDescent="0.25">
      <c r="A8" s="1" t="s">
        <v>31</v>
      </c>
      <c r="B8" s="6"/>
    </row>
    <row r="9" spans="1:7" x14ac:dyDescent="0.25">
      <c r="A9" s="4" t="s">
        <v>0</v>
      </c>
      <c r="B9" s="7" t="s">
        <v>28</v>
      </c>
      <c r="C9">
        <v>200</v>
      </c>
      <c r="D9">
        <v>240</v>
      </c>
    </row>
    <row r="10" spans="1:7" x14ac:dyDescent="0.25">
      <c r="A10" s="4" t="s">
        <v>0</v>
      </c>
      <c r="B10" s="7" t="s">
        <v>29</v>
      </c>
      <c r="C10">
        <v>0.02</v>
      </c>
    </row>
    <row r="12" spans="1:7" s="2" customFormat="1" x14ac:dyDescent="0.25">
      <c r="A12" s="1" t="s">
        <v>18</v>
      </c>
      <c r="B12" s="6"/>
    </row>
    <row r="13" spans="1:7" x14ac:dyDescent="0.25">
      <c r="A13" s="4" t="s">
        <v>19</v>
      </c>
      <c r="B13" s="7" t="s">
        <v>20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19</v>
      </c>
      <c r="B14" s="7" t="s">
        <v>21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4" t="s">
        <v>19</v>
      </c>
      <c r="B15" s="7" t="s">
        <v>22</v>
      </c>
      <c r="C15">
        <v>10</v>
      </c>
      <c r="D15">
        <v>10</v>
      </c>
      <c r="E15">
        <v>10</v>
      </c>
      <c r="F15">
        <v>10</v>
      </c>
      <c r="G15">
        <v>10</v>
      </c>
    </row>
    <row r="16" spans="1:7" s="13" customFormat="1" ht="11.25" x14ac:dyDescent="0.2">
      <c r="A16" s="11" t="s">
        <v>19</v>
      </c>
      <c r="B16" s="12" t="s">
        <v>81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</row>
    <row r="17" spans="1:7" s="13" customFormat="1" ht="11.25" x14ac:dyDescent="0.2">
      <c r="A17" s="11" t="s">
        <v>19</v>
      </c>
      <c r="B17" s="12" t="s">
        <v>82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</row>
    <row r="18" spans="1:7" s="13" customFormat="1" ht="11.25" x14ac:dyDescent="0.2">
      <c r="A18" s="11" t="s">
        <v>19</v>
      </c>
      <c r="B18" s="12" t="s">
        <v>83</v>
      </c>
      <c r="C18" s="13">
        <v>2</v>
      </c>
      <c r="D18" s="13">
        <v>2</v>
      </c>
      <c r="E18" s="13">
        <v>2</v>
      </c>
      <c r="F18" s="13">
        <v>2</v>
      </c>
      <c r="G18" s="13">
        <v>2</v>
      </c>
    </row>
    <row r="19" spans="1:7" s="13" customFormat="1" ht="11.25" x14ac:dyDescent="0.2">
      <c r="A19" s="11" t="s">
        <v>19</v>
      </c>
      <c r="B19" s="12" t="s">
        <v>84</v>
      </c>
      <c r="C19" s="13">
        <v>3</v>
      </c>
      <c r="D19" s="13">
        <v>3</v>
      </c>
      <c r="E19" s="13">
        <v>3</v>
      </c>
      <c r="F19" s="13">
        <v>3</v>
      </c>
      <c r="G19" s="13">
        <v>3</v>
      </c>
    </row>
    <row r="20" spans="1:7" s="13" customFormat="1" ht="11.25" x14ac:dyDescent="0.2">
      <c r="A20" s="11" t="s">
        <v>19</v>
      </c>
      <c r="B20" s="12" t="s">
        <v>92</v>
      </c>
      <c r="C20" s="13">
        <v>10</v>
      </c>
      <c r="D20" s="13">
        <v>10</v>
      </c>
      <c r="E20" s="13">
        <v>10</v>
      </c>
      <c r="F20" s="13">
        <v>10</v>
      </c>
      <c r="G20" s="13">
        <v>10</v>
      </c>
    </row>
    <row r="21" spans="1:7" x14ac:dyDescent="0.25">
      <c r="A21" s="4" t="s">
        <v>19</v>
      </c>
      <c r="B21" s="7" t="s">
        <v>80</v>
      </c>
      <c r="C21">
        <v>10</v>
      </c>
      <c r="D21">
        <v>10</v>
      </c>
      <c r="E21">
        <v>10</v>
      </c>
      <c r="F21">
        <v>10</v>
      </c>
      <c r="G21">
        <v>10</v>
      </c>
    </row>
    <row r="22" spans="1:7" x14ac:dyDescent="0.25">
      <c r="A22" s="4" t="s">
        <v>19</v>
      </c>
      <c r="B22" s="7" t="s">
        <v>23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4" t="s">
        <v>19</v>
      </c>
      <c r="B23" s="7" t="s">
        <v>24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4" t="s">
        <v>19</v>
      </c>
      <c r="B24" s="7" t="s">
        <v>25</v>
      </c>
      <c r="C24">
        <v>0</v>
      </c>
      <c r="D24">
        <v>0</v>
      </c>
      <c r="E24">
        <v>0</v>
      </c>
      <c r="F24">
        <v>0</v>
      </c>
      <c r="G24">
        <v>0</v>
      </c>
    </row>
    <row r="26" spans="1:7" s="2" customFormat="1" x14ac:dyDescent="0.25">
      <c r="A26" s="1" t="s">
        <v>27</v>
      </c>
      <c r="B26" s="6"/>
    </row>
    <row r="27" spans="1:7" x14ac:dyDescent="0.25">
      <c r="A27" s="4" t="s">
        <v>85</v>
      </c>
      <c r="B27" s="7" t="s">
        <v>86</v>
      </c>
      <c r="C27">
        <v>1000</v>
      </c>
      <c r="D27">
        <v>25</v>
      </c>
      <c r="E27">
        <v>25</v>
      </c>
      <c r="F27">
        <v>25</v>
      </c>
      <c r="G27">
        <v>60</v>
      </c>
    </row>
    <row r="28" spans="1:7" x14ac:dyDescent="0.25">
      <c r="A28" s="4" t="s">
        <v>87</v>
      </c>
      <c r="B28" s="7" t="s">
        <v>86</v>
      </c>
      <c r="C28">
        <v>10</v>
      </c>
      <c r="D28">
        <v>15</v>
      </c>
      <c r="E28">
        <v>100</v>
      </c>
      <c r="F28">
        <v>15</v>
      </c>
      <c r="G28">
        <v>0</v>
      </c>
    </row>
    <row r="29" spans="1:7" x14ac:dyDescent="0.25">
      <c r="A29" s="4" t="s">
        <v>88</v>
      </c>
      <c r="B29" s="7" t="s">
        <v>86</v>
      </c>
      <c r="C29">
        <v>1000</v>
      </c>
      <c r="D29">
        <v>100</v>
      </c>
      <c r="E29">
        <v>1000</v>
      </c>
      <c r="F29">
        <v>80</v>
      </c>
      <c r="G29">
        <v>100</v>
      </c>
    </row>
    <row r="30" spans="1:7" x14ac:dyDescent="0.25">
      <c r="A30" s="4" t="s">
        <v>26</v>
      </c>
      <c r="B30" s="7" t="s">
        <v>20</v>
      </c>
      <c r="C30">
        <v>25</v>
      </c>
      <c r="D30">
        <v>25</v>
      </c>
      <c r="E30">
        <v>25</v>
      </c>
      <c r="F30">
        <v>25</v>
      </c>
      <c r="G30">
        <v>25</v>
      </c>
    </row>
    <row r="31" spans="1:7" x14ac:dyDescent="0.25">
      <c r="A31" s="4" t="s">
        <v>26</v>
      </c>
      <c r="B31" s="7" t="s">
        <v>21</v>
      </c>
      <c r="C31">
        <v>25</v>
      </c>
      <c r="D31">
        <v>25</v>
      </c>
      <c r="E31">
        <v>25</v>
      </c>
      <c r="F31">
        <v>25</v>
      </c>
      <c r="G31">
        <v>25</v>
      </c>
    </row>
    <row r="32" spans="1:7" x14ac:dyDescent="0.25">
      <c r="A32" s="4" t="s">
        <v>26</v>
      </c>
      <c r="B32" s="7" t="s">
        <v>22</v>
      </c>
      <c r="C32">
        <v>50</v>
      </c>
      <c r="D32">
        <v>50</v>
      </c>
      <c r="E32">
        <v>50</v>
      </c>
      <c r="F32">
        <v>50</v>
      </c>
      <c r="G32">
        <v>50</v>
      </c>
    </row>
    <row r="33" spans="1:7" s="13" customFormat="1" ht="12" customHeight="1" x14ac:dyDescent="0.2">
      <c r="A33" s="11" t="s">
        <v>26</v>
      </c>
      <c r="B33" s="12" t="s">
        <v>81</v>
      </c>
      <c r="C33" s="13">
        <f>C27</f>
        <v>1000</v>
      </c>
      <c r="D33" s="13">
        <f t="shared" ref="D33:G33" si="0">D27</f>
        <v>25</v>
      </c>
      <c r="E33" s="13">
        <f t="shared" si="0"/>
        <v>25</v>
      </c>
      <c r="F33" s="13">
        <f t="shared" si="0"/>
        <v>25</v>
      </c>
      <c r="G33" s="13">
        <f t="shared" si="0"/>
        <v>60</v>
      </c>
    </row>
    <row r="34" spans="1:7" s="13" customFormat="1" ht="12" customHeight="1" x14ac:dyDescent="0.2">
      <c r="A34" s="11" t="s">
        <v>26</v>
      </c>
      <c r="B34" s="12" t="s">
        <v>82</v>
      </c>
      <c r="C34" s="13">
        <f t="shared" ref="C34:G36" si="1">MIN(C$29,C33+C$28)</f>
        <v>1000</v>
      </c>
      <c r="D34" s="13">
        <f t="shared" si="1"/>
        <v>40</v>
      </c>
      <c r="E34" s="13">
        <f t="shared" si="1"/>
        <v>125</v>
      </c>
      <c r="F34" s="13">
        <f t="shared" si="1"/>
        <v>40</v>
      </c>
      <c r="G34" s="13">
        <f t="shared" si="1"/>
        <v>60</v>
      </c>
    </row>
    <row r="35" spans="1:7" s="13" customFormat="1" ht="12" customHeight="1" x14ac:dyDescent="0.2">
      <c r="A35" s="11" t="s">
        <v>26</v>
      </c>
      <c r="B35" s="12" t="s">
        <v>83</v>
      </c>
      <c r="C35" s="13">
        <f t="shared" si="1"/>
        <v>1000</v>
      </c>
      <c r="D35" s="13">
        <f t="shared" si="1"/>
        <v>55</v>
      </c>
      <c r="E35" s="13">
        <f t="shared" si="1"/>
        <v>225</v>
      </c>
      <c r="F35" s="13">
        <f t="shared" si="1"/>
        <v>55</v>
      </c>
      <c r="G35" s="13">
        <f t="shared" si="1"/>
        <v>60</v>
      </c>
    </row>
    <row r="36" spans="1:7" s="13" customFormat="1" ht="12" customHeight="1" x14ac:dyDescent="0.2">
      <c r="A36" s="11" t="s">
        <v>26</v>
      </c>
      <c r="B36" s="12" t="s">
        <v>84</v>
      </c>
      <c r="C36" s="13">
        <f t="shared" si="1"/>
        <v>1000</v>
      </c>
      <c r="D36" s="13">
        <f t="shared" si="1"/>
        <v>70</v>
      </c>
      <c r="E36" s="13">
        <f t="shared" si="1"/>
        <v>325</v>
      </c>
      <c r="F36" s="13">
        <f t="shared" si="1"/>
        <v>70</v>
      </c>
      <c r="G36" s="13">
        <f t="shared" si="1"/>
        <v>60</v>
      </c>
    </row>
    <row r="37" spans="1:7" s="13" customFormat="1" ht="12" customHeight="1" x14ac:dyDescent="0.2">
      <c r="A37" s="11" t="s">
        <v>26</v>
      </c>
      <c r="B37" s="12" t="s">
        <v>92</v>
      </c>
      <c r="C37" s="13">
        <f>C29</f>
        <v>1000</v>
      </c>
      <c r="D37" s="13">
        <f t="shared" ref="D37:G37" si="2">D29</f>
        <v>100</v>
      </c>
      <c r="E37" s="13">
        <f t="shared" si="2"/>
        <v>1000</v>
      </c>
      <c r="F37" s="13">
        <f t="shared" si="2"/>
        <v>80</v>
      </c>
      <c r="G37" s="13">
        <f t="shared" si="2"/>
        <v>100</v>
      </c>
    </row>
    <row r="38" spans="1:7" x14ac:dyDescent="0.25">
      <c r="A38" s="4" t="s">
        <v>26</v>
      </c>
      <c r="B38" s="7" t="s">
        <v>80</v>
      </c>
      <c r="C38">
        <v>20</v>
      </c>
      <c r="D38">
        <v>20</v>
      </c>
      <c r="E38">
        <v>20</v>
      </c>
      <c r="F38">
        <v>20</v>
      </c>
      <c r="G38">
        <v>20</v>
      </c>
    </row>
    <row r="39" spans="1:7" x14ac:dyDescent="0.25">
      <c r="A39" s="4" t="s">
        <v>26</v>
      </c>
      <c r="B39" s="7" t="s">
        <v>23</v>
      </c>
      <c r="C39">
        <v>15</v>
      </c>
      <c r="D39">
        <v>15</v>
      </c>
      <c r="E39">
        <v>15</v>
      </c>
      <c r="F39">
        <v>15</v>
      </c>
      <c r="G39">
        <v>15</v>
      </c>
    </row>
    <row r="40" spans="1:7" x14ac:dyDescent="0.25">
      <c r="A40" s="4" t="s">
        <v>26</v>
      </c>
      <c r="B40" s="7" t="s">
        <v>25</v>
      </c>
      <c r="C40">
        <v>20</v>
      </c>
      <c r="D40">
        <v>30</v>
      </c>
      <c r="E40">
        <v>30</v>
      </c>
      <c r="F40">
        <v>30</v>
      </c>
      <c r="G40">
        <v>30</v>
      </c>
    </row>
    <row r="41" spans="1:7" x14ac:dyDescent="0.25">
      <c r="A41" s="4" t="s">
        <v>26</v>
      </c>
      <c r="B41" s="7" t="s">
        <v>24</v>
      </c>
      <c r="C41">
        <v>20</v>
      </c>
      <c r="D41">
        <v>30</v>
      </c>
      <c r="E41">
        <v>30</v>
      </c>
      <c r="F41">
        <v>30</v>
      </c>
      <c r="G41">
        <v>30</v>
      </c>
    </row>
    <row r="43" spans="1:7" s="2" customFormat="1" x14ac:dyDescent="0.25">
      <c r="A43" s="1" t="s">
        <v>35</v>
      </c>
      <c r="B43" s="6"/>
    </row>
    <row r="44" spans="1:7" x14ac:dyDescent="0.25">
      <c r="A44" s="4" t="s">
        <v>32</v>
      </c>
      <c r="B44" s="7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</row>
    <row r="45" spans="1:7" x14ac:dyDescent="0.25">
      <c r="A45" s="4" t="s">
        <v>32</v>
      </c>
      <c r="B45" s="7" t="s">
        <v>21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</row>
    <row r="46" spans="1:7" x14ac:dyDescent="0.25">
      <c r="A46" s="4" t="s">
        <v>32</v>
      </c>
      <c r="B46" s="7" t="s">
        <v>33</v>
      </c>
      <c r="C46" t="s">
        <v>22</v>
      </c>
      <c r="D46" t="s">
        <v>22</v>
      </c>
      <c r="E46" t="s">
        <v>81</v>
      </c>
      <c r="F46" t="s">
        <v>94</v>
      </c>
      <c r="G46" t="s">
        <v>93</v>
      </c>
    </row>
    <row r="47" spans="1:7" x14ac:dyDescent="0.25">
      <c r="A47" s="4" t="s">
        <v>32</v>
      </c>
      <c r="B47" s="7" t="s">
        <v>25</v>
      </c>
      <c r="C47" t="s">
        <v>22</v>
      </c>
      <c r="D47" t="s">
        <v>22</v>
      </c>
      <c r="E47" t="s">
        <v>81</v>
      </c>
      <c r="F47" t="s">
        <v>94</v>
      </c>
      <c r="G47" t="s">
        <v>93</v>
      </c>
    </row>
    <row r="48" spans="1:7" x14ac:dyDescent="0.25">
      <c r="A48" s="4" t="s">
        <v>32</v>
      </c>
      <c r="B48" s="7" t="s">
        <v>34</v>
      </c>
      <c r="C48" t="s">
        <v>22</v>
      </c>
      <c r="D48" t="s">
        <v>22</v>
      </c>
      <c r="E48" t="s">
        <v>81</v>
      </c>
      <c r="F48" t="s">
        <v>94</v>
      </c>
      <c r="G48" t="s">
        <v>92</v>
      </c>
    </row>
    <row r="49" spans="1:7" x14ac:dyDescent="0.25">
      <c r="A49" s="4" t="s">
        <v>32</v>
      </c>
      <c r="B49" s="7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</row>
    <row r="50" spans="1:7" x14ac:dyDescent="0.25">
      <c r="A50" s="4" t="s">
        <v>32</v>
      </c>
      <c r="B50" s="7" t="s">
        <v>24</v>
      </c>
      <c r="C50" t="s">
        <v>22</v>
      </c>
      <c r="D50" t="s">
        <v>22</v>
      </c>
      <c r="E50" t="s">
        <v>81</v>
      </c>
      <c r="F50" t="s">
        <v>94</v>
      </c>
      <c r="G50" t="s">
        <v>92</v>
      </c>
    </row>
    <row r="52" spans="1:7" s="2" customFormat="1" x14ac:dyDescent="0.25">
      <c r="A52" s="1" t="s">
        <v>39</v>
      </c>
      <c r="B52" s="6"/>
    </row>
    <row r="53" spans="1:7" x14ac:dyDescent="0.25">
      <c r="A53" s="4" t="s">
        <v>36</v>
      </c>
      <c r="B53" s="7" t="s">
        <v>37</v>
      </c>
      <c r="C53">
        <v>15</v>
      </c>
      <c r="D53">
        <v>12</v>
      </c>
    </row>
    <row r="54" spans="1:7" x14ac:dyDescent="0.25">
      <c r="A54" s="4" t="s">
        <v>36</v>
      </c>
      <c r="B54" s="7" t="s">
        <v>20</v>
      </c>
      <c r="C54">
        <v>12</v>
      </c>
      <c r="D54">
        <v>12</v>
      </c>
    </row>
    <row r="55" spans="1:7" x14ac:dyDescent="0.25">
      <c r="A55" s="4" t="s">
        <v>36</v>
      </c>
      <c r="B55" s="7" t="s">
        <v>21</v>
      </c>
      <c r="C55">
        <v>12</v>
      </c>
      <c r="D55">
        <v>12</v>
      </c>
    </row>
    <row r="56" spans="1:7" x14ac:dyDescent="0.25">
      <c r="A56" s="4" t="s">
        <v>36</v>
      </c>
      <c r="B56" s="7" t="s">
        <v>33</v>
      </c>
      <c r="C56">
        <v>32</v>
      </c>
      <c r="D56">
        <v>32</v>
      </c>
    </row>
    <row r="57" spans="1:7" x14ac:dyDescent="0.25">
      <c r="A57" s="4" t="s">
        <v>36</v>
      </c>
      <c r="B57" s="7" t="s">
        <v>25</v>
      </c>
      <c r="C57">
        <v>25</v>
      </c>
      <c r="D57">
        <v>20</v>
      </c>
    </row>
    <row r="58" spans="1:7" x14ac:dyDescent="0.25">
      <c r="A58" s="4" t="s">
        <v>36</v>
      </c>
      <c r="B58" s="7" t="s">
        <v>34</v>
      </c>
      <c r="C58">
        <v>22</v>
      </c>
      <c r="D58">
        <v>22</v>
      </c>
    </row>
    <row r="59" spans="1:7" x14ac:dyDescent="0.25">
      <c r="A59" s="4" t="s">
        <v>36</v>
      </c>
      <c r="B59" s="7" t="s">
        <v>23</v>
      </c>
      <c r="C59">
        <v>15</v>
      </c>
      <c r="D59">
        <v>12</v>
      </c>
    </row>
    <row r="60" spans="1:7" x14ac:dyDescent="0.25">
      <c r="A60" s="4" t="s">
        <v>36</v>
      </c>
      <c r="B60" s="7" t="s">
        <v>24</v>
      </c>
      <c r="C60">
        <v>18</v>
      </c>
      <c r="D60">
        <v>18</v>
      </c>
    </row>
    <row r="61" spans="1:7" x14ac:dyDescent="0.25">
      <c r="A61" s="4" t="s">
        <v>38</v>
      </c>
      <c r="B61" s="7" t="s">
        <v>20</v>
      </c>
      <c r="C61">
        <v>180</v>
      </c>
      <c r="D61">
        <v>180</v>
      </c>
    </row>
    <row r="62" spans="1:7" x14ac:dyDescent="0.25">
      <c r="A62" s="4" t="s">
        <v>38</v>
      </c>
      <c r="B62" s="7" t="s">
        <v>21</v>
      </c>
      <c r="C62">
        <v>300</v>
      </c>
      <c r="D62">
        <v>300</v>
      </c>
    </row>
    <row r="63" spans="1:7" x14ac:dyDescent="0.25">
      <c r="A63" s="4" t="s">
        <v>38</v>
      </c>
      <c r="B63" s="7" t="s">
        <v>33</v>
      </c>
      <c r="C63">
        <v>180</v>
      </c>
      <c r="D63">
        <v>180</v>
      </c>
    </row>
    <row r="64" spans="1:7" x14ac:dyDescent="0.25">
      <c r="A64" s="4" t="s">
        <v>38</v>
      </c>
      <c r="B64" s="7" t="s">
        <v>25</v>
      </c>
      <c r="C64">
        <v>180</v>
      </c>
      <c r="D64">
        <v>180</v>
      </c>
    </row>
    <row r="65" spans="1:4" x14ac:dyDescent="0.25">
      <c r="A65" s="4" t="s">
        <v>38</v>
      </c>
      <c r="B65" s="7" t="s">
        <v>34</v>
      </c>
      <c r="C65">
        <v>25</v>
      </c>
      <c r="D65">
        <v>25</v>
      </c>
    </row>
    <row r="66" spans="1:4" x14ac:dyDescent="0.25">
      <c r="A66" s="4" t="s">
        <v>38</v>
      </c>
      <c r="B66" s="7" t="s">
        <v>23</v>
      </c>
      <c r="C66">
        <v>300</v>
      </c>
      <c r="D66">
        <v>300</v>
      </c>
    </row>
    <row r="67" spans="1:4" x14ac:dyDescent="0.25">
      <c r="A67" s="4" t="s">
        <v>38</v>
      </c>
      <c r="B67" s="7" t="s">
        <v>24</v>
      </c>
      <c r="C67">
        <v>300</v>
      </c>
      <c r="D67">
        <v>300</v>
      </c>
    </row>
    <row r="69" spans="1:4" s="2" customFormat="1" x14ac:dyDescent="0.25">
      <c r="A69" s="1" t="s">
        <v>79</v>
      </c>
      <c r="B69" s="6"/>
    </row>
    <row r="70" spans="1:4" x14ac:dyDescent="0.25">
      <c r="A70" s="4" t="s">
        <v>40</v>
      </c>
      <c r="B70" s="7" t="s">
        <v>41</v>
      </c>
      <c r="C70" t="s">
        <v>42</v>
      </c>
      <c r="D70" t="s">
        <v>42</v>
      </c>
    </row>
    <row r="71" spans="1:4" x14ac:dyDescent="0.25">
      <c r="A71" s="4" t="s">
        <v>40</v>
      </c>
      <c r="B71" s="7" t="s">
        <v>43</v>
      </c>
      <c r="C71" t="s">
        <v>33</v>
      </c>
      <c r="D71" t="s">
        <v>33</v>
      </c>
    </row>
    <row r="72" spans="1:4" x14ac:dyDescent="0.25">
      <c r="A72" s="4" t="s">
        <v>40</v>
      </c>
      <c r="B72" s="7" t="s">
        <v>44</v>
      </c>
      <c r="C72" t="s">
        <v>33</v>
      </c>
      <c r="D72" t="s">
        <v>42</v>
      </c>
    </row>
    <row r="73" spans="1:4" x14ac:dyDescent="0.25">
      <c r="A73" s="4" t="s">
        <v>40</v>
      </c>
      <c r="B73" s="7" t="s">
        <v>45</v>
      </c>
      <c r="C73" t="s">
        <v>42</v>
      </c>
      <c r="D73" t="s">
        <v>42</v>
      </c>
    </row>
    <row r="74" spans="1:4" x14ac:dyDescent="0.25">
      <c r="A74" s="4" t="s">
        <v>40</v>
      </c>
      <c r="B74" s="7" t="s">
        <v>46</v>
      </c>
      <c r="C74" t="s">
        <v>42</v>
      </c>
      <c r="D74" t="s">
        <v>42</v>
      </c>
    </row>
    <row r="75" spans="1:4" x14ac:dyDescent="0.25">
      <c r="A75" s="4" t="s">
        <v>40</v>
      </c>
      <c r="B75" s="7" t="s">
        <v>47</v>
      </c>
      <c r="C75" t="s">
        <v>42</v>
      </c>
      <c r="D75" t="s">
        <v>33</v>
      </c>
    </row>
    <row r="76" spans="1:4" x14ac:dyDescent="0.25">
      <c r="A76" s="4" t="s">
        <v>40</v>
      </c>
      <c r="B76" s="7" t="s">
        <v>48</v>
      </c>
      <c r="C76" t="s">
        <v>42</v>
      </c>
      <c r="D76" t="s">
        <v>42</v>
      </c>
    </row>
    <row r="77" spans="1:4" x14ac:dyDescent="0.25">
      <c r="A77" s="4" t="s">
        <v>40</v>
      </c>
      <c r="B77" s="7" t="s">
        <v>49</v>
      </c>
      <c r="C77" t="s">
        <v>42</v>
      </c>
      <c r="D77" t="s">
        <v>42</v>
      </c>
    </row>
    <row r="78" spans="1:4" x14ac:dyDescent="0.25">
      <c r="A78" s="4" t="s">
        <v>40</v>
      </c>
      <c r="B78" s="7" t="s">
        <v>50</v>
      </c>
      <c r="C78" t="s">
        <v>42</v>
      </c>
      <c r="D78" t="s">
        <v>25</v>
      </c>
    </row>
    <row r="79" spans="1:4" x14ac:dyDescent="0.25">
      <c r="A79" s="4" t="s">
        <v>40</v>
      </c>
      <c r="B79" s="7" t="s">
        <v>51</v>
      </c>
      <c r="C79" t="s">
        <v>42</v>
      </c>
      <c r="D79" t="s">
        <v>24</v>
      </c>
    </row>
    <row r="80" spans="1:4" x14ac:dyDescent="0.25">
      <c r="A80" s="4" t="s">
        <v>40</v>
      </c>
      <c r="B80" s="7" t="s">
        <v>52</v>
      </c>
      <c r="C80" t="s">
        <v>42</v>
      </c>
      <c r="D80" t="s">
        <v>24</v>
      </c>
    </row>
    <row r="81" spans="1:4" x14ac:dyDescent="0.25">
      <c r="A81" s="4" t="s">
        <v>40</v>
      </c>
      <c r="B81" s="7" t="s">
        <v>53</v>
      </c>
      <c r="C81" t="s">
        <v>42</v>
      </c>
      <c r="D81" t="s">
        <v>23</v>
      </c>
    </row>
    <row r="82" spans="1:4" x14ac:dyDescent="0.25">
      <c r="A82" s="4" t="s">
        <v>40</v>
      </c>
      <c r="B82" s="7" t="s">
        <v>54</v>
      </c>
      <c r="C82" t="s">
        <v>42</v>
      </c>
      <c r="D82" t="s">
        <v>34</v>
      </c>
    </row>
    <row r="83" spans="1:4" x14ac:dyDescent="0.25">
      <c r="A83" s="4" t="s">
        <v>40</v>
      </c>
      <c r="B83" s="7" t="s">
        <v>55</v>
      </c>
      <c r="C83" t="s">
        <v>42</v>
      </c>
      <c r="D83" t="s">
        <v>23</v>
      </c>
    </row>
    <row r="84" spans="1:4" x14ac:dyDescent="0.25">
      <c r="A84" s="4" t="s">
        <v>40</v>
      </c>
      <c r="B84" s="7" t="s">
        <v>56</v>
      </c>
      <c r="C84" t="s">
        <v>42</v>
      </c>
      <c r="D84" t="s">
        <v>24</v>
      </c>
    </row>
    <row r="85" spans="1:4" x14ac:dyDescent="0.25">
      <c r="A85" s="4" t="s">
        <v>40</v>
      </c>
      <c r="B85" s="7" t="s">
        <v>57</v>
      </c>
      <c r="C85" t="s">
        <v>42</v>
      </c>
      <c r="D85" t="s">
        <v>25</v>
      </c>
    </row>
    <row r="86" spans="1:4" x14ac:dyDescent="0.25">
      <c r="A86" s="4" t="s">
        <v>40</v>
      </c>
      <c r="B86" s="7" t="s">
        <v>58</v>
      </c>
      <c r="C86" t="s">
        <v>42</v>
      </c>
      <c r="D86" t="s">
        <v>25</v>
      </c>
    </row>
    <row r="87" spans="1:4" x14ac:dyDescent="0.25">
      <c r="A87" s="4" t="s">
        <v>40</v>
      </c>
      <c r="B87" s="7" t="s">
        <v>59</v>
      </c>
      <c r="C87" t="s">
        <v>42</v>
      </c>
      <c r="D87" t="s">
        <v>25</v>
      </c>
    </row>
    <row r="88" spans="1:4" x14ac:dyDescent="0.25">
      <c r="A88" s="4" t="s">
        <v>40</v>
      </c>
      <c r="B88" s="7" t="s">
        <v>60</v>
      </c>
      <c r="C88" t="s">
        <v>42</v>
      </c>
      <c r="D88" t="s">
        <v>23</v>
      </c>
    </row>
    <row r="89" spans="1:4" x14ac:dyDescent="0.25">
      <c r="A89" s="4" t="s">
        <v>40</v>
      </c>
      <c r="B89" s="7" t="s">
        <v>61</v>
      </c>
      <c r="C89" t="s">
        <v>42</v>
      </c>
      <c r="D89" t="s">
        <v>23</v>
      </c>
    </row>
    <row r="90" spans="1:4" x14ac:dyDescent="0.25">
      <c r="A90" s="4" t="s">
        <v>40</v>
      </c>
      <c r="B90" s="7" t="s">
        <v>62</v>
      </c>
      <c r="C90" t="s">
        <v>42</v>
      </c>
      <c r="D90" t="s">
        <v>23</v>
      </c>
    </row>
    <row r="91" spans="1:4" x14ac:dyDescent="0.25">
      <c r="A91" s="4" t="s">
        <v>40</v>
      </c>
      <c r="B91" s="7" t="s">
        <v>63</v>
      </c>
      <c r="C91" t="s">
        <v>42</v>
      </c>
      <c r="D91" t="s">
        <v>23</v>
      </c>
    </row>
    <row r="92" spans="1:4" x14ac:dyDescent="0.25">
      <c r="A92" s="4" t="s">
        <v>40</v>
      </c>
      <c r="B92" s="7" t="s">
        <v>64</v>
      </c>
      <c r="C92" t="s">
        <v>42</v>
      </c>
      <c r="D92" t="s">
        <v>23</v>
      </c>
    </row>
    <row r="93" spans="1:4" x14ac:dyDescent="0.25">
      <c r="A93" s="4" t="s">
        <v>40</v>
      </c>
      <c r="B93" s="7" t="s">
        <v>65</v>
      </c>
      <c r="C93" t="s">
        <v>42</v>
      </c>
      <c r="D93" t="s">
        <v>25</v>
      </c>
    </row>
    <row r="94" spans="1:4" x14ac:dyDescent="0.25">
      <c r="A94" s="4" t="s">
        <v>40</v>
      </c>
      <c r="B94" s="7" t="s">
        <v>66</v>
      </c>
      <c r="C94" t="s">
        <v>42</v>
      </c>
      <c r="D94" t="s">
        <v>23</v>
      </c>
    </row>
    <row r="95" spans="1:4" x14ac:dyDescent="0.25">
      <c r="A95" s="4" t="s">
        <v>40</v>
      </c>
      <c r="B95" s="7" t="s">
        <v>67</v>
      </c>
      <c r="C95" t="s">
        <v>42</v>
      </c>
      <c r="D95" t="s">
        <v>25</v>
      </c>
    </row>
    <row r="96" spans="1:4" x14ac:dyDescent="0.25">
      <c r="A96" s="4" t="s">
        <v>40</v>
      </c>
      <c r="B96" s="7" t="s">
        <v>62</v>
      </c>
      <c r="C96" t="s">
        <v>42</v>
      </c>
      <c r="D96" t="s">
        <v>23</v>
      </c>
    </row>
    <row r="97" spans="1:4" x14ac:dyDescent="0.25">
      <c r="A97" s="4" t="s">
        <v>40</v>
      </c>
      <c r="B97" s="7" t="s">
        <v>68</v>
      </c>
      <c r="C97" t="s">
        <v>42</v>
      </c>
      <c r="D97" t="s">
        <v>23</v>
      </c>
    </row>
    <row r="98" spans="1:4" x14ac:dyDescent="0.25">
      <c r="A98" s="4" t="s">
        <v>40</v>
      </c>
      <c r="B98" s="7" t="s">
        <v>69</v>
      </c>
      <c r="C98" t="s">
        <v>42</v>
      </c>
      <c r="D98" t="s">
        <v>23</v>
      </c>
    </row>
    <row r="99" spans="1:4" x14ac:dyDescent="0.25">
      <c r="A99" s="4" t="s">
        <v>40</v>
      </c>
      <c r="B99" s="7" t="s">
        <v>70</v>
      </c>
      <c r="C99" t="s">
        <v>42</v>
      </c>
      <c r="D99" t="s">
        <v>23</v>
      </c>
    </row>
    <row r="100" spans="1:4" x14ac:dyDescent="0.25">
      <c r="A100" s="4" t="s">
        <v>40</v>
      </c>
      <c r="B100" s="7" t="s">
        <v>71</v>
      </c>
      <c r="C100" t="s">
        <v>42</v>
      </c>
      <c r="D100" t="s">
        <v>34</v>
      </c>
    </row>
    <row r="101" spans="1:4" x14ac:dyDescent="0.25">
      <c r="A101" s="4" t="s">
        <v>40</v>
      </c>
      <c r="B101" s="7" t="s">
        <v>72</v>
      </c>
      <c r="C101" t="s">
        <v>42</v>
      </c>
      <c r="D101" t="s">
        <v>34</v>
      </c>
    </row>
    <row r="102" spans="1:4" x14ac:dyDescent="0.25">
      <c r="A102" s="4" t="s">
        <v>40</v>
      </c>
      <c r="B102" s="7" t="s">
        <v>73</v>
      </c>
      <c r="C102" t="s">
        <v>42</v>
      </c>
      <c r="D102" t="s">
        <v>34</v>
      </c>
    </row>
    <row r="103" spans="1:4" x14ac:dyDescent="0.25">
      <c r="A103" s="4" t="s">
        <v>40</v>
      </c>
      <c r="B103" s="7" t="s">
        <v>74</v>
      </c>
      <c r="C103" t="s">
        <v>34</v>
      </c>
      <c r="D103" t="s">
        <v>34</v>
      </c>
    </row>
    <row r="104" spans="1:4" x14ac:dyDescent="0.25">
      <c r="A104" s="4" t="s">
        <v>40</v>
      </c>
      <c r="B104" s="7" t="s">
        <v>75</v>
      </c>
      <c r="C104" t="s">
        <v>42</v>
      </c>
      <c r="D104" t="s">
        <v>34</v>
      </c>
    </row>
    <row r="105" spans="1:4" x14ac:dyDescent="0.25">
      <c r="A105" s="4" t="s">
        <v>40</v>
      </c>
      <c r="B105" s="7" t="s">
        <v>76</v>
      </c>
      <c r="C105" t="s">
        <v>42</v>
      </c>
      <c r="D105" t="s">
        <v>34</v>
      </c>
    </row>
    <row r="106" spans="1:4" x14ac:dyDescent="0.25">
      <c r="A106" s="4" t="s">
        <v>40</v>
      </c>
      <c r="B106" s="7" t="s">
        <v>77</v>
      </c>
      <c r="C106" t="s">
        <v>42</v>
      </c>
      <c r="D106" t="s">
        <v>25</v>
      </c>
    </row>
    <row r="107" spans="1:4" x14ac:dyDescent="0.25">
      <c r="A107" s="4" t="s">
        <v>40</v>
      </c>
      <c r="B107" s="7" t="s">
        <v>78</v>
      </c>
      <c r="C107" t="s">
        <v>42</v>
      </c>
      <c r="D107" t="s">
        <v>42</v>
      </c>
    </row>
    <row r="109" spans="1:4" s="2" customFormat="1" x14ac:dyDescent="0.25">
      <c r="A109" s="1" t="s">
        <v>4</v>
      </c>
      <c r="B109" s="6"/>
    </row>
    <row r="110" spans="1:4" x14ac:dyDescent="0.25">
      <c r="A110" s="9" t="s">
        <v>0</v>
      </c>
      <c r="B110" s="10" t="s">
        <v>8</v>
      </c>
      <c r="C110">
        <v>1000</v>
      </c>
    </row>
    <row r="111" spans="1:4" x14ac:dyDescent="0.25">
      <c r="A111" s="9" t="s">
        <v>0</v>
      </c>
      <c r="B111" s="10" t="s">
        <v>1</v>
      </c>
      <c r="C111">
        <v>2000</v>
      </c>
    </row>
    <row r="112" spans="1:4" x14ac:dyDescent="0.25">
      <c r="A112" s="9" t="s">
        <v>0</v>
      </c>
      <c r="B112" s="10" t="s">
        <v>3</v>
      </c>
      <c r="C112">
        <v>3</v>
      </c>
      <c r="D112">
        <v>3.4</v>
      </c>
    </row>
    <row r="113" spans="1:4" x14ac:dyDescent="0.25">
      <c r="A113" s="9" t="s">
        <v>0</v>
      </c>
      <c r="B113" s="10" t="s">
        <v>15</v>
      </c>
      <c r="C113">
        <v>4</v>
      </c>
      <c r="D113">
        <v>4.4000000000000004</v>
      </c>
    </row>
    <row r="114" spans="1:4" x14ac:dyDescent="0.25">
      <c r="A114" s="9" t="s">
        <v>0</v>
      </c>
      <c r="B114" s="10" t="s">
        <v>16</v>
      </c>
      <c r="C114">
        <v>12</v>
      </c>
    </row>
    <row r="115" spans="1:4" x14ac:dyDescent="0.25">
      <c r="A115" s="9" t="s">
        <v>0</v>
      </c>
      <c r="B115" s="10" t="s">
        <v>2</v>
      </c>
      <c r="C115">
        <v>10</v>
      </c>
    </row>
    <row r="116" spans="1:4" x14ac:dyDescent="0.25">
      <c r="A116" s="9" t="s">
        <v>0</v>
      </c>
      <c r="B116" s="10" t="s">
        <v>17</v>
      </c>
      <c r="C116">
        <v>300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CHASSERIEAU Quentin</cp:lastModifiedBy>
  <dcterms:created xsi:type="dcterms:W3CDTF">2019-09-17T12:20:17Z</dcterms:created>
  <dcterms:modified xsi:type="dcterms:W3CDTF">2022-07-25T23:36:21Z</dcterms:modified>
</cp:coreProperties>
</file>