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_MyronL_Prj\Bitbucket\modbus-connect\testSetup\"/>
    </mc:Choice>
  </mc:AlternateContent>
  <xr:revisionPtr revIDLastSave="0" documentId="13_ncr:1_{AC3E308C-B700-457E-BDD4-4E970E63856E}" xr6:coauthVersionLast="46" xr6:coauthVersionMax="46" xr10:uidLastSave="{00000000-0000-0000-0000-000000000000}"/>
  <bookViews>
    <workbookView xWindow="19815" yWindow="5655" windowWidth="38730" windowHeight="25815" activeTab="1" xr2:uid="{00000000-000D-0000-FFFF-FFFF00000000}"/>
  </bookViews>
  <sheets>
    <sheet name="Explaination" sheetId="1" r:id="rId1"/>
    <sheet name="ID01" sheetId="2" r:id="rId2"/>
    <sheet name="ID02" sheetId="3" r:id="rId3"/>
    <sheet name="ID0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3" l="1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A3" i="3"/>
  <c r="A4" i="3" s="1"/>
  <c r="A3" i="2"/>
  <c r="A4" i="2" s="1"/>
  <c r="A5" i="2" s="1"/>
  <c r="A6" i="2" s="1"/>
  <c r="A7" i="2" s="1"/>
  <c r="A8" i="2" s="1"/>
  <c r="A9" i="2" s="1"/>
  <c r="A5" i="3" l="1"/>
  <c r="A10" i="2"/>
  <c r="A11" i="2" s="1"/>
  <c r="A12" i="2" s="1"/>
  <c r="A13" i="2" s="1"/>
  <c r="A14" i="2" s="1"/>
  <c r="A15" i="2" s="1"/>
  <c r="A16" i="2" s="1"/>
  <c r="A6" i="3" l="1"/>
  <c r="A7" i="3" l="1"/>
  <c r="A8" i="3" l="1"/>
  <c r="A9" i="3" l="1"/>
  <c r="A10" i="3" l="1"/>
  <c r="A11" i="3" s="1"/>
  <c r="A12" i="3" s="1"/>
  <c r="A13" i="3" s="1"/>
  <c r="A14" i="3" s="1"/>
  <c r="A15" i="3" s="1"/>
  <c r="A16" i="3" s="1"/>
</calcChain>
</file>

<file path=xl/sharedStrings.xml><?xml version="1.0" encoding="utf-8"?>
<sst xmlns="http://schemas.openxmlformats.org/spreadsheetml/2006/main" count="45" uniqueCount="26">
  <si>
    <t>Excel tab number indicates Device ID</t>
  </si>
  <si>
    <t>Within each tab are the expected register information</t>
  </si>
  <si>
    <t>Register Name</t>
  </si>
  <si>
    <t>Expected Data</t>
  </si>
  <si>
    <t>Modbus Address Offset</t>
  </si>
  <si>
    <t>Expected Config</t>
  </si>
  <si>
    <t>Measurement Type</t>
  </si>
  <si>
    <t>COND1</t>
  </si>
  <si>
    <t>COND2</t>
  </si>
  <si>
    <t>COND1 Temperature</t>
  </si>
  <si>
    <t>COND2 Temperature</t>
  </si>
  <si>
    <t>ORP</t>
  </si>
  <si>
    <t>ORP Temperature</t>
  </si>
  <si>
    <t>BNC</t>
  </si>
  <si>
    <t>RTD</t>
  </si>
  <si>
    <t>Flow</t>
  </si>
  <si>
    <t>Volume</t>
  </si>
  <si>
    <t>mA In</t>
  </si>
  <si>
    <t>mA Out</t>
  </si>
  <si>
    <t>Volt Out</t>
  </si>
  <si>
    <t>Rejection Ratio</t>
  </si>
  <si>
    <t>ORP2</t>
  </si>
  <si>
    <t>Read Data</t>
  </si>
  <si>
    <t>Read Config</t>
  </si>
  <si>
    <t>Compare Config</t>
  </si>
  <si>
    <t>Compare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</si>
</sst>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3"/>
  <sheetViews>
    <sheetView workbookViewId="0">
      <selection activeCell="A4" sqref="A4"/>
    </sheetView>
  </sheetViews>
  <sheetFormatPr defaultRowHeight="15" x14ac:dyDescent="0.25"/>
  <sheetData>
    <row r="2" spans="1:1" x14ac:dyDescent="0.25">
      <c r="A2" t="s">
        <v>0</v>
      </c>
    </row>
    <row r="3" spans="1:1" x14ac:dyDescent="0.25">
      <c r="A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06D47-D6E1-47BC-A97A-B625E99E5455}">
  <dimension ref="A1:I16"/>
  <sheetViews>
    <sheetView tabSelected="1" workbookViewId="0">
      <selection activeCell="F25" sqref="F25"/>
    </sheetView>
  </sheetViews>
  <sheetFormatPr defaultRowHeight="15" x14ac:dyDescent="0.25"/>
  <cols>
    <col min="1" max="1" width="8.85546875" customWidth="1"/>
    <col min="2" max="2" width="21.140625" customWidth="1"/>
    <col min="3" max="5" width="15.7109375" customWidth="1"/>
    <col min="6" max="6" width="12.7109375" customWidth="1"/>
  </cols>
  <sheetData>
    <row r="1" spans="1:9" ht="58.5" customHeight="1" x14ac:dyDescent="0.25">
      <c r="A1" s="1" t="s">
        <v>4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22</v>
      </c>
      <c r="G1" s="1" t="s">
        <v>25</v>
      </c>
      <c r="H1" s="1" t="s">
        <v>23</v>
      </c>
      <c r="I1" s="1" t="s">
        <v>24</v>
      </c>
    </row>
    <row r="2" spans="1:9" x14ac:dyDescent="0.25">
      <c r="A2">
        <v>0</v>
      </c>
      <c r="B2" t="s">
        <v>7</v>
      </c>
      <c r="C2">
        <f>100 + A2</f>
        <v>100</v>
      </c>
      <c r="D2">
        <f>1000 + A2</f>
        <v>1000</v>
      </c>
    </row>
    <row r="3" spans="1:9" x14ac:dyDescent="0.25">
      <c r="A3">
        <f>A2 + 2</f>
        <v>2</v>
      </c>
      <c r="B3" t="s">
        <v>9</v>
      </c>
      <c r="C3">
        <f t="shared" ref="C3:C16" si="0">100 + A3</f>
        <v>102</v>
      </c>
      <c r="D3">
        <f t="shared" ref="D3:D16" si="1">1000 + A3</f>
        <v>1002</v>
      </c>
    </row>
    <row r="4" spans="1:9" x14ac:dyDescent="0.25">
      <c r="A4">
        <f t="shared" ref="A4:A16" si="2">A3 + 2</f>
        <v>4</v>
      </c>
      <c r="B4" t="s">
        <v>8</v>
      </c>
      <c r="C4">
        <f t="shared" si="0"/>
        <v>104</v>
      </c>
      <c r="D4">
        <f t="shared" si="1"/>
        <v>1004</v>
      </c>
    </row>
    <row r="5" spans="1:9" x14ac:dyDescent="0.25">
      <c r="A5">
        <f t="shared" si="2"/>
        <v>6</v>
      </c>
      <c r="B5" t="s">
        <v>10</v>
      </c>
      <c r="C5">
        <f t="shared" si="0"/>
        <v>106</v>
      </c>
      <c r="D5">
        <f t="shared" si="1"/>
        <v>1006</v>
      </c>
    </row>
    <row r="6" spans="1:9" x14ac:dyDescent="0.25">
      <c r="A6">
        <f t="shared" si="2"/>
        <v>8</v>
      </c>
      <c r="B6" t="s">
        <v>11</v>
      </c>
      <c r="C6">
        <f t="shared" si="0"/>
        <v>108</v>
      </c>
      <c r="D6">
        <f t="shared" si="1"/>
        <v>1008</v>
      </c>
    </row>
    <row r="7" spans="1:9" x14ac:dyDescent="0.25">
      <c r="A7">
        <f t="shared" si="2"/>
        <v>10</v>
      </c>
      <c r="B7" t="s">
        <v>12</v>
      </c>
      <c r="C7">
        <f t="shared" si="0"/>
        <v>110</v>
      </c>
      <c r="D7">
        <f t="shared" si="1"/>
        <v>1010</v>
      </c>
    </row>
    <row r="8" spans="1:9" x14ac:dyDescent="0.25">
      <c r="A8">
        <f t="shared" si="2"/>
        <v>12</v>
      </c>
      <c r="B8" t="s">
        <v>13</v>
      </c>
      <c r="C8">
        <f t="shared" si="0"/>
        <v>112</v>
      </c>
      <c r="D8">
        <f t="shared" si="1"/>
        <v>1012</v>
      </c>
    </row>
    <row r="9" spans="1:9" x14ac:dyDescent="0.25">
      <c r="A9">
        <f t="shared" si="2"/>
        <v>14</v>
      </c>
      <c r="B9" t="s">
        <v>14</v>
      </c>
      <c r="C9">
        <f t="shared" si="0"/>
        <v>114</v>
      </c>
      <c r="D9">
        <f t="shared" si="1"/>
        <v>1014</v>
      </c>
    </row>
    <row r="10" spans="1:9" x14ac:dyDescent="0.25">
      <c r="A10">
        <f t="shared" si="2"/>
        <v>16</v>
      </c>
      <c r="B10" t="s">
        <v>15</v>
      </c>
      <c r="C10">
        <f t="shared" si="0"/>
        <v>116</v>
      </c>
      <c r="D10">
        <f t="shared" si="1"/>
        <v>1016</v>
      </c>
    </row>
    <row r="11" spans="1:9" x14ac:dyDescent="0.25">
      <c r="A11">
        <f t="shared" si="2"/>
        <v>18</v>
      </c>
      <c r="B11" t="s">
        <v>16</v>
      </c>
      <c r="C11">
        <f t="shared" si="0"/>
        <v>118</v>
      </c>
      <c r="D11">
        <f t="shared" si="1"/>
        <v>1018</v>
      </c>
    </row>
    <row r="12" spans="1:9" x14ac:dyDescent="0.25">
      <c r="A12">
        <f t="shared" si="2"/>
        <v>20</v>
      </c>
      <c r="B12" t="s">
        <v>17</v>
      </c>
      <c r="C12">
        <f t="shared" si="0"/>
        <v>120</v>
      </c>
      <c r="D12">
        <f t="shared" si="1"/>
        <v>1020</v>
      </c>
    </row>
    <row r="13" spans="1:9" x14ac:dyDescent="0.25">
      <c r="A13">
        <f t="shared" si="2"/>
        <v>22</v>
      </c>
      <c r="B13" t="s">
        <v>18</v>
      </c>
      <c r="C13">
        <f t="shared" si="0"/>
        <v>122</v>
      </c>
      <c r="D13">
        <f t="shared" si="1"/>
        <v>1022</v>
      </c>
    </row>
    <row r="14" spans="1:9" x14ac:dyDescent="0.25">
      <c r="A14">
        <f t="shared" si="2"/>
        <v>24</v>
      </c>
      <c r="B14" t="s">
        <v>19</v>
      </c>
      <c r="C14">
        <f t="shared" si="0"/>
        <v>124</v>
      </c>
      <c r="D14">
        <f t="shared" si="1"/>
        <v>1024</v>
      </c>
    </row>
    <row r="15" spans="1:9" x14ac:dyDescent="0.25">
      <c r="A15">
        <f t="shared" si="2"/>
        <v>26</v>
      </c>
      <c r="B15" t="s">
        <v>20</v>
      </c>
      <c r="C15">
        <f t="shared" si="0"/>
        <v>126</v>
      </c>
      <c r="D15">
        <f t="shared" si="1"/>
        <v>1026</v>
      </c>
    </row>
    <row r="16" spans="1:9" x14ac:dyDescent="0.25">
      <c r="A16">
        <f t="shared" si="2"/>
        <v>28</v>
      </c>
      <c r="B16" t="s">
        <v>21</v>
      </c>
      <c r="C16">
        <f t="shared" si="0"/>
        <v>128</v>
      </c>
      <c r="D16">
        <f t="shared" si="1"/>
        <v>1028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2747-35EC-431E-B790-EF9CB1754CC5}">
  <dimension ref="A1:F16"/>
  <sheetViews>
    <sheetView workbookViewId="0">
      <selection activeCell="E1" sqref="E1"/>
    </sheetView>
  </sheetViews>
  <sheetFormatPr defaultRowHeight="15" x14ac:dyDescent="0.25"/>
  <cols>
    <col min="1" max="1" width="8.85546875" customWidth="1"/>
    <col min="2" max="2" width="21.140625" customWidth="1"/>
    <col min="3" max="5" width="15.7109375" customWidth="1"/>
    <col min="6" max="6" width="12.7109375" customWidth="1"/>
  </cols>
  <sheetData>
    <row r="1" spans="1:6" ht="58.5" customHeight="1" x14ac:dyDescent="0.25">
      <c r="A1" s="1" t="s">
        <v>4</v>
      </c>
      <c r="B1" s="1" t="s">
        <v>2</v>
      </c>
      <c r="C1" s="1" t="s">
        <v>3</v>
      </c>
      <c r="D1" s="1" t="s">
        <v>5</v>
      </c>
      <c r="E1" s="1"/>
      <c r="F1" s="1"/>
    </row>
    <row r="2" spans="1:6" x14ac:dyDescent="0.25">
      <c r="A2">
        <v>0</v>
      </c>
      <c r="B2" t="s">
        <v>7</v>
      </c>
      <c r="C2">
        <f>200 + A2</f>
        <v>200</v>
      </c>
      <c r="D2">
        <f>2000 + A2</f>
        <v>2000</v>
      </c>
    </row>
    <row r="3" spans="1:6" x14ac:dyDescent="0.25">
      <c r="A3">
        <f>A2 + 2</f>
        <v>2</v>
      </c>
      <c r="B3" t="s">
        <v>9</v>
      </c>
      <c r="C3">
        <f t="shared" ref="C3:C16" si="0">200 + A3</f>
        <v>202</v>
      </c>
      <c r="D3">
        <f t="shared" ref="D3:D16" si="1">2000 + A3</f>
        <v>2002</v>
      </c>
    </row>
    <row r="4" spans="1:6" x14ac:dyDescent="0.25">
      <c r="A4">
        <f t="shared" ref="A4:A16" si="2">A3 + 2</f>
        <v>4</v>
      </c>
      <c r="B4" t="s">
        <v>8</v>
      </c>
      <c r="C4">
        <f t="shared" si="0"/>
        <v>204</v>
      </c>
      <c r="D4">
        <f t="shared" si="1"/>
        <v>2004</v>
      </c>
    </row>
    <row r="5" spans="1:6" x14ac:dyDescent="0.25">
      <c r="A5">
        <f t="shared" si="2"/>
        <v>6</v>
      </c>
      <c r="B5" t="s">
        <v>10</v>
      </c>
      <c r="C5">
        <f t="shared" si="0"/>
        <v>206</v>
      </c>
      <c r="D5">
        <f t="shared" si="1"/>
        <v>2006</v>
      </c>
    </row>
    <row r="6" spans="1:6" x14ac:dyDescent="0.25">
      <c r="A6">
        <f t="shared" si="2"/>
        <v>8</v>
      </c>
      <c r="B6" t="s">
        <v>11</v>
      </c>
      <c r="C6">
        <f t="shared" si="0"/>
        <v>208</v>
      </c>
      <c r="D6">
        <f t="shared" si="1"/>
        <v>2008</v>
      </c>
    </row>
    <row r="7" spans="1:6" x14ac:dyDescent="0.25">
      <c r="A7">
        <f t="shared" si="2"/>
        <v>10</v>
      </c>
      <c r="B7" t="s">
        <v>12</v>
      </c>
      <c r="C7">
        <f t="shared" si="0"/>
        <v>210</v>
      </c>
      <c r="D7">
        <f t="shared" si="1"/>
        <v>2010</v>
      </c>
    </row>
    <row r="8" spans="1:6" x14ac:dyDescent="0.25">
      <c r="A8">
        <f t="shared" si="2"/>
        <v>12</v>
      </c>
      <c r="B8" t="s">
        <v>13</v>
      </c>
      <c r="C8">
        <f t="shared" si="0"/>
        <v>212</v>
      </c>
      <c r="D8">
        <f t="shared" si="1"/>
        <v>2012</v>
      </c>
    </row>
    <row r="9" spans="1:6" x14ac:dyDescent="0.25">
      <c r="A9">
        <f t="shared" si="2"/>
        <v>14</v>
      </c>
      <c r="B9" t="s">
        <v>14</v>
      </c>
      <c r="C9">
        <f t="shared" si="0"/>
        <v>214</v>
      </c>
      <c r="D9">
        <f t="shared" si="1"/>
        <v>2014</v>
      </c>
    </row>
    <row r="10" spans="1:6" x14ac:dyDescent="0.25">
      <c r="A10">
        <f t="shared" si="2"/>
        <v>16</v>
      </c>
      <c r="B10" t="s">
        <v>15</v>
      </c>
      <c r="C10">
        <f t="shared" si="0"/>
        <v>216</v>
      </c>
      <c r="D10">
        <f t="shared" si="1"/>
        <v>2016</v>
      </c>
    </row>
    <row r="11" spans="1:6" x14ac:dyDescent="0.25">
      <c r="A11">
        <f t="shared" si="2"/>
        <v>18</v>
      </c>
      <c r="B11" t="s">
        <v>16</v>
      </c>
      <c r="C11">
        <f t="shared" si="0"/>
        <v>218</v>
      </c>
      <c r="D11">
        <f t="shared" si="1"/>
        <v>2018</v>
      </c>
    </row>
    <row r="12" spans="1:6" x14ac:dyDescent="0.25">
      <c r="A12">
        <f t="shared" si="2"/>
        <v>20</v>
      </c>
      <c r="B12" t="s">
        <v>17</v>
      </c>
      <c r="C12">
        <f t="shared" si="0"/>
        <v>220</v>
      </c>
      <c r="D12">
        <f t="shared" si="1"/>
        <v>2020</v>
      </c>
    </row>
    <row r="13" spans="1:6" x14ac:dyDescent="0.25">
      <c r="A13">
        <f t="shared" si="2"/>
        <v>22</v>
      </c>
      <c r="B13" t="s">
        <v>18</v>
      </c>
      <c r="C13">
        <f t="shared" si="0"/>
        <v>222</v>
      </c>
      <c r="D13">
        <f t="shared" si="1"/>
        <v>2022</v>
      </c>
    </row>
    <row r="14" spans="1:6" x14ac:dyDescent="0.25">
      <c r="A14">
        <f t="shared" si="2"/>
        <v>24</v>
      </c>
      <c r="B14" t="s">
        <v>19</v>
      </c>
      <c r="C14">
        <f t="shared" si="0"/>
        <v>224</v>
      </c>
      <c r="D14">
        <f t="shared" si="1"/>
        <v>2024</v>
      </c>
    </row>
    <row r="15" spans="1:6" x14ac:dyDescent="0.25">
      <c r="A15">
        <f t="shared" si="2"/>
        <v>26</v>
      </c>
      <c r="B15" t="s">
        <v>20</v>
      </c>
      <c r="C15">
        <f t="shared" si="0"/>
        <v>226</v>
      </c>
      <c r="D15">
        <f t="shared" si="1"/>
        <v>2026</v>
      </c>
    </row>
    <row r="16" spans="1:6" x14ac:dyDescent="0.25">
      <c r="A16">
        <f t="shared" si="2"/>
        <v>28</v>
      </c>
      <c r="B16" t="s">
        <v>21</v>
      </c>
      <c r="C16">
        <f t="shared" si="0"/>
        <v>228</v>
      </c>
      <c r="D16">
        <f t="shared" si="1"/>
        <v>2028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F874-7142-460B-B78D-9433D0B392F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Explaination</vt:lpstr>
      <vt:lpstr>ID01</vt:lpstr>
      <vt:lpstr>ID02</vt:lpstr>
      <vt:lpstr>ID03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 Tran</dc:creator>
  <cp:lastModifiedBy>Sy Tran</cp:lastModifiedBy>
  <dcterms:created xsi:type="dcterms:W3CDTF">2015-06-05T18:17:20Z</dcterms:created>
  <dcterms:modified xsi:type="dcterms:W3CDTF">2021-03-09T00:05:28Z</dcterms:modified>
</cp:coreProperties>
</file>