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eany\Downloads\"/>
    </mc:Choice>
  </mc:AlternateContent>
  <xr:revisionPtr revIDLastSave="0" documentId="13_ncr:1_{B07BF37F-2317-4FB3-876A-2CC66B09088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ite Input" sheetId="1" r:id="rId1"/>
    <sheet name="Bills" sheetId="2" r:id="rId2"/>
    <sheet name="Name Reserv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L2" i="2"/>
  <c r="K2" i="2"/>
  <c r="J2" i="2"/>
  <c r="I2" i="2"/>
  <c r="H2" i="2"/>
  <c r="G2" i="2"/>
  <c r="F2" i="2"/>
  <c r="E2" i="2"/>
  <c r="D2" i="2"/>
  <c r="C2" i="2"/>
  <c r="M12" i="2" l="1"/>
  <c r="L12" i="2"/>
  <c r="K12" i="2"/>
  <c r="J12" i="2"/>
  <c r="I12" i="2"/>
  <c r="H12" i="2"/>
  <c r="G12" i="2"/>
  <c r="F12" i="2"/>
  <c r="E12" i="2"/>
  <c r="D12" i="2"/>
  <c r="C12" i="2"/>
  <c r="M7" i="2"/>
  <c r="L7" i="2"/>
  <c r="K7" i="2"/>
  <c r="J7" i="2"/>
  <c r="I7" i="2"/>
  <c r="H7" i="2"/>
  <c r="G7" i="2"/>
  <c r="F7" i="2"/>
  <c r="E7" i="2"/>
  <c r="D7" i="2"/>
  <c r="C7" i="2"/>
  <c r="E16" i="2"/>
  <c r="F16" i="2"/>
  <c r="G16" i="2"/>
  <c r="H16" i="2"/>
  <c r="I16" i="2"/>
  <c r="J16" i="2"/>
  <c r="K16" i="2"/>
  <c r="L16" i="2"/>
  <c r="M16" i="2"/>
  <c r="D16" i="2"/>
  <c r="C16" i="2"/>
  <c r="B32" i="1"/>
  <c r="B40" i="1"/>
  <c r="B37" i="1"/>
</calcChain>
</file>

<file path=xl/sharedStrings.xml><?xml version="1.0" encoding="utf-8"?>
<sst xmlns="http://schemas.openxmlformats.org/spreadsheetml/2006/main" count="297" uniqueCount="230">
  <si>
    <t>Administration inputs</t>
  </si>
  <si>
    <t>Value</t>
  </si>
  <si>
    <t>Comments</t>
  </si>
  <si>
    <t>Site name</t>
  </si>
  <si>
    <t>Site address</t>
  </si>
  <si>
    <t>City</t>
  </si>
  <si>
    <t>Owner/Organization</t>
  </si>
  <si>
    <t>Office address</t>
  </si>
  <si>
    <t>Applicant name</t>
  </si>
  <si>
    <t>Telephone</t>
  </si>
  <si>
    <t>Email</t>
  </si>
  <si>
    <t>Program job #</t>
  </si>
  <si>
    <t>Site contact name</t>
  </si>
  <si>
    <t>Site auditor(s)</t>
  </si>
  <si>
    <t>Program</t>
  </si>
  <si>
    <t>N/A</t>
  </si>
  <si>
    <t>Responsible project engineer</t>
  </si>
  <si>
    <t>Email of responsible engineer</t>
  </si>
  <si>
    <t>Site visit date</t>
  </si>
  <si>
    <t>Utility</t>
  </si>
  <si>
    <t>Electricity provider</t>
  </si>
  <si>
    <t>Electricity rate, $/kWh</t>
  </si>
  <si>
    <t>Electricity rate, $/kW</t>
  </si>
  <si>
    <t>Gas (or other fuels) provider</t>
  </si>
  <si>
    <t>Gas (or other fuels) rate, $/Gj</t>
  </si>
  <si>
    <t>Water provider</t>
  </si>
  <si>
    <r>
      <t>Water rate, $/m</t>
    </r>
    <r>
      <rPr>
        <vertAlign val="superscript"/>
        <sz val="12"/>
        <color theme="1"/>
        <rFont val="Arial"/>
        <family val="2"/>
      </rPr>
      <t>3</t>
    </r>
  </si>
  <si>
    <t>Building data</t>
  </si>
  <si>
    <t>Building type</t>
  </si>
  <si>
    <t>Other</t>
  </si>
  <si>
    <t>Total floor area</t>
  </si>
  <si>
    <t>No. of bachelors/studios</t>
  </si>
  <si>
    <t>No. of 1 bedroom units</t>
  </si>
  <si>
    <t>No. of 2 bedroom</t>
  </si>
  <si>
    <t>No. of 3 or more bedroom</t>
  </si>
  <si>
    <t>Total No. of suites</t>
  </si>
  <si>
    <t>Average bachelor/studio area, Optional</t>
  </si>
  <si>
    <t>Square feet</t>
  </si>
  <si>
    <t>Average 1 bedroom area, Optional</t>
  </si>
  <si>
    <t>Average 2 bedroom area, Optional</t>
  </si>
  <si>
    <t>Average 3 or more bedroom area, Optional</t>
  </si>
  <si>
    <t>Total Suite Area</t>
  </si>
  <si>
    <t>Equivalent full time employees</t>
  </si>
  <si>
    <t>Residents</t>
  </si>
  <si>
    <t>Total number of peoples (resident+staff)</t>
  </si>
  <si>
    <t>No. of elevators</t>
  </si>
  <si>
    <t>No. of floors</t>
  </si>
  <si>
    <t>Original construction year</t>
  </si>
  <si>
    <t>Last remodeling year</t>
  </si>
  <si>
    <t>Suites electricity meter</t>
  </si>
  <si>
    <t>Yes</t>
  </si>
  <si>
    <t>Tenants pay electricty</t>
  </si>
  <si>
    <t>Energy source</t>
  </si>
  <si>
    <t>Domestic hot water primary</t>
  </si>
  <si>
    <t>Gas</t>
  </si>
  <si>
    <t>Outdoor air ventilation heating primary</t>
  </si>
  <si>
    <t>Space heating primary</t>
  </si>
  <si>
    <t>Equipment</t>
  </si>
  <si>
    <t>Copy and paste as needed</t>
  </si>
  <si>
    <t>Boiler</t>
  </si>
  <si>
    <t>Equipment type</t>
  </si>
  <si>
    <t>Condensing</t>
  </si>
  <si>
    <t xml:space="preserve">Description </t>
  </si>
  <si>
    <t>Area served</t>
  </si>
  <si>
    <t>Make/Model</t>
  </si>
  <si>
    <t>Quantity</t>
  </si>
  <si>
    <t>Electrical power rating</t>
  </si>
  <si>
    <t>kW</t>
  </si>
  <si>
    <t>Gas rating</t>
  </si>
  <si>
    <t>btu/hr</t>
  </si>
  <si>
    <t>Heating/Cooling source</t>
  </si>
  <si>
    <t>Internal</t>
  </si>
  <si>
    <t>Comment</t>
  </si>
  <si>
    <t xml:space="preserve">Air flow </t>
  </si>
  <si>
    <t>CFM</t>
  </si>
  <si>
    <t xml:space="preserve">Outside air </t>
  </si>
  <si>
    <t>%</t>
  </si>
  <si>
    <t>Meter</t>
  </si>
  <si>
    <t>Electricity-Common</t>
  </si>
  <si>
    <t>Year</t>
  </si>
  <si>
    <t>Average electrical efficiency or COP, Optional</t>
  </si>
  <si>
    <t>Average gas efficiency, Optional</t>
  </si>
  <si>
    <t>Control type</t>
  </si>
  <si>
    <t>Smart Thermostat</t>
  </si>
  <si>
    <t xml:space="preserve">Variable speed/frequency </t>
  </si>
  <si>
    <t>Heat recovery</t>
  </si>
  <si>
    <t>Hours of operation</t>
  </si>
  <si>
    <t>hrs/yr</t>
  </si>
  <si>
    <t>Lights</t>
  </si>
  <si>
    <t>Technology</t>
  </si>
  <si>
    <t>CFL</t>
  </si>
  <si>
    <t>Common</t>
  </si>
  <si>
    <t>Space description, Optional</t>
  </si>
  <si>
    <t>Watts per lamp, Optional</t>
  </si>
  <si>
    <t>W</t>
  </si>
  <si>
    <t>No. of lamps per fixture</t>
  </si>
  <si>
    <t>No. of fixtures</t>
  </si>
  <si>
    <t>Lights-on time, Optional</t>
  </si>
  <si>
    <t>hrs/day</t>
  </si>
  <si>
    <t>Water Fixtures</t>
  </si>
  <si>
    <t>No.</t>
  </si>
  <si>
    <t>GPM/GPF</t>
  </si>
  <si>
    <t>Kitchen sinks</t>
  </si>
  <si>
    <t>Lavatories</t>
  </si>
  <si>
    <t>Others</t>
  </si>
  <si>
    <t>Showers</t>
  </si>
  <si>
    <t>Toilets</t>
  </si>
  <si>
    <t>Urinals</t>
  </si>
  <si>
    <t>Envelope Description</t>
  </si>
  <si>
    <t>Construction type</t>
  </si>
  <si>
    <t>No. of exterior doors</t>
  </si>
  <si>
    <t>Parkade ceiling insulation material</t>
  </si>
  <si>
    <t>Parkade ceiling R factor, Optional</t>
  </si>
  <si>
    <t>Roof condition</t>
  </si>
  <si>
    <t>Good</t>
  </si>
  <si>
    <t>Roof insulation material</t>
  </si>
  <si>
    <t>Roof R factor, Optional</t>
  </si>
  <si>
    <t>Walls type</t>
  </si>
  <si>
    <t>Walls R factor, Optional</t>
  </si>
  <si>
    <t>Windows type</t>
  </si>
  <si>
    <t>Double Pane</t>
  </si>
  <si>
    <t>Windows coverage %</t>
  </si>
  <si>
    <t>Windows R factor, Optional</t>
  </si>
  <si>
    <t>Windows draftyness</t>
  </si>
  <si>
    <t>Medium</t>
  </si>
  <si>
    <t>Start Date</t>
  </si>
  <si>
    <t>Electricity bills</t>
  </si>
  <si>
    <t>End Date</t>
  </si>
  <si>
    <t>Consumption, kWh</t>
  </si>
  <si>
    <t>Demand, kW</t>
  </si>
  <si>
    <t>Cost, $</t>
  </si>
  <si>
    <t>Total</t>
  </si>
  <si>
    <t>Gas bills</t>
  </si>
  <si>
    <t>Consumption, Gj</t>
  </si>
  <si>
    <t>Water bills</t>
  </si>
  <si>
    <r>
      <t>Consumption, m</t>
    </r>
    <r>
      <rPr>
        <vertAlign val="superscript"/>
        <sz val="12"/>
        <color theme="1"/>
        <rFont val="Arial"/>
        <family val="2"/>
      </rPr>
      <t>3</t>
    </r>
  </si>
  <si>
    <t>Window Type</t>
  </si>
  <si>
    <t>Programs</t>
  </si>
  <si>
    <t>BC Hydro Commercial</t>
  </si>
  <si>
    <t>CleanBC Commercial Express</t>
  </si>
  <si>
    <t>CleanBC Custom</t>
  </si>
  <si>
    <t>CleanBC Custom-Lite</t>
  </si>
  <si>
    <t>FortisBC Custom</t>
  </si>
  <si>
    <t>FortisBC- Non-profit Organisation</t>
  </si>
  <si>
    <t>Social Housing Incentives Program</t>
  </si>
  <si>
    <t>Social Housing Retrofit Support Program</t>
  </si>
  <si>
    <t>I do not know</t>
  </si>
  <si>
    <t>Building Type</t>
  </si>
  <si>
    <t>Detached Residential</t>
  </si>
  <si>
    <t>Hotel</t>
  </si>
  <si>
    <t>Institutional</t>
  </si>
  <si>
    <t>Mixed-used including residential</t>
  </si>
  <si>
    <t>Mixed-used without residential</t>
  </si>
  <si>
    <t>Multi-Unit Residential</t>
  </si>
  <si>
    <t>Office</t>
  </si>
  <si>
    <t>Retail</t>
  </si>
  <si>
    <t>General</t>
  </si>
  <si>
    <t>No</t>
  </si>
  <si>
    <t>Electric</t>
  </si>
  <si>
    <t>Hydronic</t>
  </si>
  <si>
    <t>Oil</t>
  </si>
  <si>
    <t>Propane</t>
  </si>
  <si>
    <t>Steam</t>
  </si>
  <si>
    <t>Air Handler</t>
  </si>
  <si>
    <t>Condenser Unit</t>
  </si>
  <si>
    <t>Cooling Tower</t>
  </si>
  <si>
    <t>Domestic Hot Water Storage Tank</t>
  </si>
  <si>
    <t>Dryer</t>
  </si>
  <si>
    <t>Electric Baseboard</t>
  </si>
  <si>
    <t>Electric Heater</t>
  </si>
  <si>
    <t>Fan</t>
  </si>
  <si>
    <t>Fancoil</t>
  </si>
  <si>
    <t xml:space="preserve">Fireplace </t>
  </si>
  <si>
    <t>Floor Heating</t>
  </si>
  <si>
    <t>Furnace</t>
  </si>
  <si>
    <t>Gas Range/Oven</t>
  </si>
  <si>
    <t>Heat Exchanger</t>
  </si>
  <si>
    <t>Heat Pump</t>
  </si>
  <si>
    <t>Make-up Air Unit Cooling</t>
  </si>
  <si>
    <t>Make-up Air Unit Fan</t>
  </si>
  <si>
    <t>Make-up Air Unit Heating</t>
  </si>
  <si>
    <t>Plug Load</t>
  </si>
  <si>
    <t>Pump</t>
  </si>
  <si>
    <t>Radiant Heating</t>
  </si>
  <si>
    <t>Refrigeration</t>
  </si>
  <si>
    <t>Rooftop Unit Cooling</t>
  </si>
  <si>
    <t>Rooftop Unit Fan</t>
  </si>
  <si>
    <t>Rooftop Unit Heating</t>
  </si>
  <si>
    <t>Split Cooling</t>
  </si>
  <si>
    <t>Washer</t>
  </si>
  <si>
    <t>Walk-in Fridge</t>
  </si>
  <si>
    <t>Walk-in Freezer</t>
  </si>
  <si>
    <t>Air Source</t>
  </si>
  <si>
    <t>Exhaust Fan</t>
  </si>
  <si>
    <t>Non-condensing</t>
  </si>
  <si>
    <t>Water Source</t>
  </si>
  <si>
    <t>Electrical Power Rating Unit</t>
  </si>
  <si>
    <t>HP</t>
  </si>
  <si>
    <r>
      <t>W/m</t>
    </r>
    <r>
      <rPr>
        <vertAlign val="superscript"/>
        <sz val="12"/>
        <rFont val="Arial"/>
        <family val="2"/>
      </rPr>
      <t>2</t>
    </r>
  </si>
  <si>
    <t>Ton</t>
  </si>
  <si>
    <t>MBH</t>
  </si>
  <si>
    <t>External</t>
  </si>
  <si>
    <t>Electricity-Suites</t>
  </si>
  <si>
    <t>Control Type</t>
  </si>
  <si>
    <t>Always On</t>
  </si>
  <si>
    <t>OA reset</t>
  </si>
  <si>
    <t>On/Off</t>
  </si>
  <si>
    <t>Scheduled</t>
  </si>
  <si>
    <t>Temperature reset</t>
  </si>
  <si>
    <t>Exterior</t>
  </si>
  <si>
    <t>Parking</t>
  </si>
  <si>
    <t>Suites</t>
  </si>
  <si>
    <t>Light Technology</t>
  </si>
  <si>
    <t>High Pressure Sodium</t>
  </si>
  <si>
    <t>Incandescent</t>
  </si>
  <si>
    <t>LED</t>
  </si>
  <si>
    <t>Metal Halide</t>
  </si>
  <si>
    <t>T8 (Fluorescent)</t>
  </si>
  <si>
    <t>T12 (Fluorescent)</t>
  </si>
  <si>
    <t>Single Pane</t>
  </si>
  <si>
    <t>Triple Pane</t>
  </si>
  <si>
    <t>New</t>
  </si>
  <si>
    <t>Fair</t>
  </si>
  <si>
    <t>Poor</t>
  </si>
  <si>
    <t>Leaking</t>
  </si>
  <si>
    <t>Tight</t>
  </si>
  <si>
    <t>Leaky</t>
  </si>
  <si>
    <t>&lt;-- greens are dropowns</t>
  </si>
  <si>
    <t>&lt;-- blues are sections</t>
  </si>
  <si>
    <t>&lt;-- new section to be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</si>
</sst>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0.00;0.00;;@"/>
    <numFmt numFmtId="166" formatCode="[$-F400]h:mm:ss\ AM/PM"/>
    <numFmt numFmtId="167" formatCode="0;0;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Calibri"/>
      <family val="2"/>
      <scheme val="minor"/>
    </font>
    <font>
      <sz val="12"/>
      <color theme="5"/>
      <name val="Arial"/>
      <family val="2"/>
    </font>
    <font>
      <vertAlign val="superscript"/>
      <sz val="12"/>
      <color theme="1"/>
      <name val="Arial"/>
      <family val="2"/>
    </font>
    <font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</cellStyleXfs>
  <cellXfs count="78">
    <xf numFmtId="0" fontId="0" fillId="0" borderId="0" xfId="0"/>
    <xf numFmtId="165" fontId="3" fillId="0" borderId="0" xfId="0" applyNumberFormat="1" applyFont="1" applyAlignment="1">
      <alignment horizontal="center" vertical="center"/>
    </xf>
    <xf numFmtId="0" fontId="7" fillId="0" borderId="0" xfId="0" applyFont="1"/>
    <xf numFmtId="164" fontId="6" fillId="0" borderId="0" xfId="1" applyNumberFormat="1" applyFont="1" applyFill="1" applyBorder="1" applyAlignment="1">
      <alignment horizontal="center" vertical="center"/>
    </xf>
    <xf numFmtId="0" fontId="7" fillId="0" borderId="3" xfId="4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6" fillId="0" borderId="0" xfId="3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6" fillId="0" borderId="0" xfId="3" applyNumberFormat="1" applyFont="1" applyAlignment="1">
      <alignment horizontal="center" vertical="center"/>
    </xf>
    <xf numFmtId="0" fontId="6" fillId="2" borderId="0" xfId="3" applyFont="1" applyFill="1" applyAlignment="1">
      <alignment horizontal="center" vertical="center"/>
    </xf>
    <xf numFmtId="3" fontId="6" fillId="2" borderId="0" xfId="3" applyNumberFormat="1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12" fontId="6" fillId="0" borderId="0" xfId="5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1" fillId="0" borderId="0" xfId="8"/>
    <xf numFmtId="0" fontId="10" fillId="0" borderId="0" xfId="0" applyFont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9" fillId="3" borderId="9" xfId="0" applyFont="1" applyFill="1" applyBorder="1" applyAlignment="1">
      <alignment horizontal="center" vertical="center"/>
    </xf>
    <xf numFmtId="0" fontId="7" fillId="0" borderId="3" xfId="3" applyFont="1" applyBorder="1" applyAlignment="1">
      <alignment horizontal="left" vertical="center"/>
    </xf>
    <xf numFmtId="0" fontId="7" fillId="2" borderId="3" xfId="3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left"/>
    </xf>
    <xf numFmtId="0" fontId="11" fillId="0" borderId="0" xfId="8" applyFont="1" applyAlignment="1">
      <alignment horizontal="left" vertical="center"/>
    </xf>
    <xf numFmtId="14" fontId="7" fillId="0" borderId="1" xfId="0" applyNumberFormat="1" applyFont="1" applyBorder="1"/>
    <xf numFmtId="14" fontId="7" fillId="0" borderId="4" xfId="0" applyNumberFormat="1" applyFont="1" applyBorder="1"/>
    <xf numFmtId="0" fontId="7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4" fontId="7" fillId="0" borderId="0" xfId="0" applyNumberFormat="1" applyFont="1"/>
    <xf numFmtId="14" fontId="7" fillId="0" borderId="5" xfId="0" applyNumberFormat="1" applyFont="1" applyBorder="1"/>
    <xf numFmtId="0" fontId="7" fillId="0" borderId="7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7" fillId="4" borderId="3" xfId="3" applyFont="1" applyFill="1" applyBorder="1" applyAlignment="1">
      <alignment horizontal="left" vertical="center"/>
    </xf>
    <xf numFmtId="0" fontId="7" fillId="4" borderId="3" xfId="4" applyFont="1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66" fontId="6" fillId="4" borderId="0" xfId="0" applyNumberFormat="1" applyFont="1" applyFill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7" fillId="4" borderId="5" xfId="0" applyFont="1" applyFill="1" applyBorder="1"/>
    <xf numFmtId="0" fontId="7" fillId="4" borderId="6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0" fontId="7" fillId="0" borderId="0" xfId="2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5" borderId="0" xfId="0" applyFont="1" applyFill="1"/>
    <xf numFmtId="165" fontId="3" fillId="5" borderId="0" xfId="0" applyNumberFormat="1" applyFont="1" applyFill="1" applyAlignment="1">
      <alignment horizontal="center" vertical="center"/>
    </xf>
    <xf numFmtId="167" fontId="3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10">
    <cellStyle name="Comma" xfId="1" builtinId="3"/>
    <cellStyle name="Currency 2" xfId="7" xr:uid="{F6CED180-A77A-4A75-84C6-1B2AC5FB321F}"/>
    <cellStyle name="Hyperlink" xfId="2" builtinId="8"/>
    <cellStyle name="Normal" xfId="0" builtinId="0"/>
    <cellStyle name="Normal 11 2" xfId="3" xr:uid="{6DA18880-A74D-43B5-944F-B179A5C54277}"/>
    <cellStyle name="Normal 2 4" xfId="4" xr:uid="{0C55E7B2-CD6D-4074-8B1F-C09D5B7E3BF0}"/>
    <cellStyle name="Normal 7 2" xfId="5" xr:uid="{3E6ED565-8455-47E6-9C95-F09C1FB143E4}"/>
    <cellStyle name="Normal 8" xfId="8" xr:uid="{A65A341B-D3EF-4B62-B565-5364DAE348CC}"/>
    <cellStyle name="Normal 8 3 2" xfId="9" xr:uid="{44F722BC-36D0-48CF-88A3-E2DDD7999B44}"/>
    <cellStyle name="Percent 2 2 2" xfId="6" xr:uid="{3E317938-A9A5-4ABC-80F8-B20950A408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opLeftCell="A67" workbookViewId="0">
      <selection activeCell="E78" sqref="E78"/>
    </sheetView>
  </sheetViews>
  <sheetFormatPr defaultColWidth="8.85546875" defaultRowHeight="15" x14ac:dyDescent="0.2"/>
  <cols>
    <col min="1" max="1" width="46.7109375" style="6" bestFit="1" customWidth="1"/>
    <col min="2" max="2" width="28.7109375" style="2" bestFit="1" customWidth="1"/>
    <col min="3" max="3" width="12.42578125" style="2" bestFit="1" customWidth="1"/>
    <col min="4" max="10" width="27.7109375" style="2" customWidth="1"/>
    <col min="11" max="11" width="8.85546875" style="2"/>
    <col min="12" max="12" width="39.5703125" style="2" customWidth="1"/>
    <col min="13" max="16384" width="8.85546875" style="2"/>
  </cols>
  <sheetData>
    <row r="1" spans="1:10" ht="15.75" x14ac:dyDescent="0.2">
      <c r="A1" s="36" t="s">
        <v>0</v>
      </c>
      <c r="B1" s="26" t="s">
        <v>1</v>
      </c>
      <c r="C1" s="27" t="s">
        <v>2</v>
      </c>
      <c r="D1" s="9"/>
      <c r="E1" s="9"/>
      <c r="F1" s="9"/>
      <c r="G1" s="9"/>
      <c r="H1" s="9"/>
      <c r="I1" s="9"/>
      <c r="J1" s="9"/>
    </row>
    <row r="2" spans="1:10" x14ac:dyDescent="0.2">
      <c r="A2" s="37" t="s">
        <v>3</v>
      </c>
      <c r="B2" s="7"/>
      <c r="C2" s="8"/>
      <c r="D2" s="9"/>
      <c r="E2" s="9"/>
      <c r="F2" s="9"/>
      <c r="G2" s="9"/>
      <c r="H2" s="9"/>
      <c r="I2" s="9"/>
      <c r="J2" s="9"/>
    </row>
    <row r="3" spans="1:10" x14ac:dyDescent="0.2">
      <c r="A3" s="37" t="s">
        <v>4</v>
      </c>
      <c r="B3" s="7"/>
      <c r="C3" s="8"/>
      <c r="D3" s="9"/>
      <c r="E3" s="9"/>
      <c r="F3" s="9"/>
      <c r="G3" s="9"/>
      <c r="H3" s="9"/>
      <c r="I3" s="9"/>
      <c r="J3" s="9"/>
    </row>
    <row r="4" spans="1:10" x14ac:dyDescent="0.2">
      <c r="A4" s="37" t="s">
        <v>5</v>
      </c>
      <c r="B4" s="7"/>
      <c r="C4" s="8"/>
      <c r="D4" s="9"/>
      <c r="E4" s="9"/>
      <c r="F4" s="9"/>
      <c r="G4" s="9"/>
      <c r="H4" s="9"/>
      <c r="I4" s="9"/>
      <c r="J4" s="9"/>
    </row>
    <row r="5" spans="1:10" x14ac:dyDescent="0.2">
      <c r="A5" s="37" t="s">
        <v>6</v>
      </c>
      <c r="B5" s="7"/>
      <c r="C5" s="8"/>
      <c r="D5" s="9"/>
      <c r="E5" s="9"/>
      <c r="F5" s="9"/>
      <c r="G5" s="9"/>
      <c r="H5" s="9"/>
      <c r="I5" s="9"/>
      <c r="J5" s="9"/>
    </row>
    <row r="6" spans="1:10" x14ac:dyDescent="0.2">
      <c r="A6" s="37" t="s">
        <v>7</v>
      </c>
      <c r="B6" s="7"/>
      <c r="C6" s="8"/>
      <c r="D6" s="9"/>
      <c r="E6" s="9"/>
      <c r="F6" s="9"/>
      <c r="G6" s="9"/>
      <c r="H6" s="9"/>
      <c r="I6" s="9"/>
      <c r="J6" s="9"/>
    </row>
    <row r="7" spans="1:10" x14ac:dyDescent="0.2">
      <c r="A7" s="37" t="s">
        <v>8</v>
      </c>
      <c r="B7" s="7"/>
      <c r="C7" s="8"/>
      <c r="D7" s="9"/>
      <c r="E7" s="9"/>
      <c r="F7" s="9"/>
      <c r="G7" s="9"/>
      <c r="H7" s="9"/>
      <c r="I7" s="9"/>
      <c r="J7" s="9"/>
    </row>
    <row r="8" spans="1:10" x14ac:dyDescent="0.2">
      <c r="A8" s="37" t="s">
        <v>9</v>
      </c>
      <c r="B8" s="9"/>
      <c r="C8" s="8"/>
      <c r="D8" s="9"/>
      <c r="E8" s="9"/>
      <c r="F8" s="9"/>
      <c r="G8" s="9"/>
      <c r="H8" s="9"/>
      <c r="I8" s="9"/>
      <c r="J8" s="9"/>
    </row>
    <row r="9" spans="1:10" x14ac:dyDescent="0.2">
      <c r="A9" s="37" t="s">
        <v>10</v>
      </c>
      <c r="B9" s="10"/>
      <c r="C9" s="8"/>
      <c r="D9" s="9"/>
      <c r="E9" s="9"/>
      <c r="F9" s="9"/>
      <c r="G9" s="9"/>
      <c r="H9" s="9"/>
      <c r="I9" s="9"/>
      <c r="J9" s="9"/>
    </row>
    <row r="10" spans="1:10" x14ac:dyDescent="0.2">
      <c r="A10" s="37" t="s">
        <v>11</v>
      </c>
      <c r="B10" s="9"/>
      <c r="C10" s="8"/>
      <c r="D10" s="9"/>
      <c r="E10" s="9"/>
      <c r="F10" s="9"/>
      <c r="G10" s="9"/>
      <c r="H10" s="9"/>
      <c r="I10" s="9"/>
      <c r="J10" s="9"/>
    </row>
    <row r="11" spans="1:10" x14ac:dyDescent="0.2">
      <c r="A11" s="37" t="s">
        <v>12</v>
      </c>
      <c r="B11" s="7"/>
      <c r="C11" s="8"/>
      <c r="D11" s="9"/>
      <c r="E11" s="9"/>
      <c r="F11" s="9"/>
      <c r="G11" s="9"/>
      <c r="H11" s="9"/>
      <c r="I11" s="9"/>
      <c r="J11" s="9"/>
    </row>
    <row r="12" spans="1:10" x14ac:dyDescent="0.2">
      <c r="A12" s="37" t="s">
        <v>13</v>
      </c>
      <c r="B12" s="7"/>
      <c r="C12" s="8"/>
      <c r="D12" s="9"/>
      <c r="E12" s="9"/>
      <c r="F12" s="9"/>
      <c r="G12" s="9"/>
      <c r="H12" s="9"/>
      <c r="I12" s="9"/>
      <c r="J12" s="9"/>
    </row>
    <row r="13" spans="1:10" x14ac:dyDescent="0.2">
      <c r="A13" s="54" t="s">
        <v>14</v>
      </c>
      <c r="B13" s="51" t="s">
        <v>15</v>
      </c>
      <c r="C13" s="59"/>
      <c r="D13" s="12" t="s">
        <v>227</v>
      </c>
      <c r="E13" s="12"/>
      <c r="F13" s="12"/>
      <c r="G13" s="12"/>
      <c r="H13" s="12"/>
      <c r="I13" s="12"/>
      <c r="J13" s="12"/>
    </row>
    <row r="14" spans="1:10" x14ac:dyDescent="0.2">
      <c r="A14" s="37" t="s">
        <v>16</v>
      </c>
      <c r="B14" s="7"/>
      <c r="C14" s="8"/>
      <c r="D14" s="9"/>
      <c r="E14" s="9"/>
      <c r="F14" s="9"/>
      <c r="G14" s="9"/>
      <c r="H14" s="9"/>
      <c r="I14" s="9"/>
      <c r="J14" s="9"/>
    </row>
    <row r="15" spans="1:10" x14ac:dyDescent="0.2">
      <c r="A15" s="37" t="s">
        <v>17</v>
      </c>
      <c r="B15" s="10"/>
      <c r="C15" s="8"/>
      <c r="D15" s="9"/>
      <c r="E15" s="9"/>
      <c r="F15" s="9"/>
      <c r="G15" s="9"/>
      <c r="H15" s="9"/>
      <c r="I15" s="9"/>
      <c r="J15" s="9"/>
    </row>
    <row r="16" spans="1:10" x14ac:dyDescent="0.2">
      <c r="A16" s="5" t="s">
        <v>18</v>
      </c>
      <c r="B16" s="11"/>
      <c r="C16" s="8"/>
      <c r="D16" s="9"/>
      <c r="E16" s="9"/>
      <c r="F16" s="9"/>
      <c r="G16" s="9"/>
      <c r="H16" s="9"/>
      <c r="I16" s="9"/>
      <c r="J16" s="9"/>
    </row>
    <row r="17" spans="1:10" ht="15.75" x14ac:dyDescent="0.2">
      <c r="A17" s="28" t="s">
        <v>19</v>
      </c>
      <c r="B17" s="29"/>
      <c r="C17" s="30"/>
      <c r="D17" s="12" t="s">
        <v>228</v>
      </c>
      <c r="E17" s="12"/>
      <c r="F17" s="12"/>
      <c r="G17" s="12"/>
      <c r="H17" s="12"/>
      <c r="I17" s="12"/>
      <c r="J17" s="12"/>
    </row>
    <row r="18" spans="1:10" x14ac:dyDescent="0.2">
      <c r="A18" s="5" t="s">
        <v>20</v>
      </c>
      <c r="B18" s="12"/>
      <c r="C18" s="13"/>
      <c r="D18" s="12"/>
      <c r="E18" s="12"/>
      <c r="F18" s="12"/>
      <c r="G18" s="12"/>
      <c r="H18" s="12"/>
      <c r="I18" s="12"/>
      <c r="J18" s="12"/>
    </row>
    <row r="19" spans="1:10" x14ac:dyDescent="0.2">
      <c r="A19" s="5" t="s">
        <v>21</v>
      </c>
      <c r="B19" s="12"/>
      <c r="C19" s="13"/>
      <c r="D19" s="12"/>
      <c r="E19" s="12"/>
      <c r="F19" s="12"/>
      <c r="G19" s="12"/>
      <c r="H19" s="12"/>
      <c r="I19" s="12"/>
      <c r="J19" s="12"/>
    </row>
    <row r="20" spans="1:10" x14ac:dyDescent="0.2">
      <c r="A20" s="5" t="s">
        <v>22</v>
      </c>
      <c r="B20" s="12"/>
      <c r="C20" s="13"/>
      <c r="D20" s="12"/>
      <c r="E20" s="12"/>
      <c r="F20" s="12"/>
      <c r="G20" s="12"/>
      <c r="H20" s="12"/>
      <c r="I20" s="12"/>
      <c r="J20" s="12"/>
    </row>
    <row r="21" spans="1:10" x14ac:dyDescent="0.2">
      <c r="A21" s="5" t="s">
        <v>23</v>
      </c>
      <c r="B21" s="12"/>
      <c r="C21" s="13"/>
      <c r="D21" s="12"/>
      <c r="E21" s="12"/>
      <c r="F21" s="12"/>
      <c r="G21" s="12"/>
      <c r="H21" s="12"/>
      <c r="I21" s="12"/>
      <c r="J21" s="12"/>
    </row>
    <row r="22" spans="1:10" x14ac:dyDescent="0.2">
      <c r="A22" s="5" t="s">
        <v>24</v>
      </c>
      <c r="B22" s="12"/>
      <c r="C22" s="13"/>
      <c r="D22" s="12"/>
      <c r="E22" s="12"/>
      <c r="F22" s="12"/>
      <c r="G22" s="12"/>
      <c r="H22" s="12"/>
      <c r="I22" s="12"/>
      <c r="J22" s="12"/>
    </row>
    <row r="23" spans="1:10" x14ac:dyDescent="0.2">
      <c r="A23" s="4" t="s">
        <v>25</v>
      </c>
      <c r="B23" s="12"/>
      <c r="C23" s="13"/>
      <c r="D23" s="12"/>
      <c r="E23" s="12"/>
      <c r="F23" s="12"/>
      <c r="G23" s="12"/>
      <c r="H23" s="12"/>
      <c r="I23" s="12"/>
      <c r="J23" s="12"/>
    </row>
    <row r="24" spans="1:10" ht="18" x14ac:dyDescent="0.2">
      <c r="A24" s="4" t="s">
        <v>26</v>
      </c>
      <c r="B24" s="12"/>
      <c r="C24" s="13"/>
      <c r="D24" s="12"/>
      <c r="E24" s="12"/>
      <c r="F24" s="12"/>
      <c r="G24" s="12"/>
      <c r="H24" s="12"/>
      <c r="I24" s="12"/>
      <c r="J24" s="12"/>
    </row>
    <row r="25" spans="1:10" ht="15.75" x14ac:dyDescent="0.2">
      <c r="A25" s="28" t="s">
        <v>27</v>
      </c>
      <c r="B25" s="31"/>
      <c r="C25" s="32"/>
      <c r="D25" s="9"/>
      <c r="E25" s="9"/>
      <c r="F25" s="9"/>
      <c r="G25" s="9"/>
      <c r="H25" s="9"/>
      <c r="I25" s="9"/>
      <c r="J25" s="9"/>
    </row>
    <row r="26" spans="1:10" x14ac:dyDescent="0.2">
      <c r="A26" s="53" t="s">
        <v>28</v>
      </c>
      <c r="B26" s="52" t="s">
        <v>29</v>
      </c>
      <c r="C26" s="58"/>
      <c r="D26" s="25"/>
      <c r="E26" s="25"/>
      <c r="F26" s="25"/>
      <c r="G26" s="25"/>
      <c r="H26" s="25"/>
      <c r="I26" s="25"/>
      <c r="J26" s="25"/>
    </row>
    <row r="27" spans="1:10" x14ac:dyDescent="0.2">
      <c r="A27" s="6" t="s">
        <v>30</v>
      </c>
      <c r="B27" s="14"/>
      <c r="C27" s="8"/>
      <c r="D27" s="9"/>
      <c r="E27" s="9"/>
      <c r="F27" s="9"/>
      <c r="G27" s="9"/>
      <c r="H27" s="9"/>
      <c r="I27" s="9"/>
      <c r="J27" s="9"/>
    </row>
    <row r="28" spans="1:10" x14ac:dyDescent="0.2">
      <c r="A28" s="5" t="s">
        <v>31</v>
      </c>
      <c r="B28" s="9"/>
      <c r="C28" s="8"/>
      <c r="D28" s="9"/>
      <c r="E28" s="9"/>
      <c r="F28" s="9"/>
      <c r="G28" s="9"/>
      <c r="H28" s="9"/>
      <c r="I28" s="9"/>
      <c r="J28" s="9"/>
    </row>
    <row r="29" spans="1:10" x14ac:dyDescent="0.2">
      <c r="A29" s="5" t="s">
        <v>32</v>
      </c>
      <c r="B29" s="9"/>
      <c r="C29" s="8"/>
      <c r="D29" s="9"/>
      <c r="E29" s="9"/>
      <c r="F29" s="9"/>
      <c r="G29" s="9"/>
      <c r="H29" s="9"/>
      <c r="I29" s="9"/>
      <c r="J29" s="9"/>
    </row>
    <row r="30" spans="1:10" x14ac:dyDescent="0.2">
      <c r="A30" s="5" t="s">
        <v>33</v>
      </c>
      <c r="B30" s="9"/>
      <c r="C30" s="8"/>
      <c r="D30" s="9"/>
      <c r="E30" s="9"/>
      <c r="F30" s="9"/>
      <c r="G30" s="9"/>
      <c r="H30" s="9"/>
      <c r="I30" s="9"/>
      <c r="J30" s="9"/>
    </row>
    <row r="31" spans="1:10" x14ac:dyDescent="0.2">
      <c r="A31" s="5" t="s">
        <v>34</v>
      </c>
      <c r="B31" s="9"/>
      <c r="C31" s="8"/>
      <c r="D31" s="9"/>
      <c r="E31" s="9"/>
      <c r="F31" s="9"/>
      <c r="G31" s="9"/>
      <c r="H31" s="9"/>
      <c r="I31" s="9"/>
      <c r="J31" s="9"/>
    </row>
    <row r="32" spans="1:10" x14ac:dyDescent="0.2">
      <c r="A32" s="38" t="s">
        <v>35</v>
      </c>
      <c r="B32" s="15">
        <f>SUM(B28:B31)</f>
        <v>0</v>
      </c>
      <c r="C32" s="8"/>
      <c r="D32" s="9"/>
      <c r="E32" s="9"/>
      <c r="F32" s="9"/>
      <c r="G32" s="9"/>
      <c r="H32" s="9"/>
      <c r="I32" s="9"/>
      <c r="J32" s="9"/>
    </row>
    <row r="33" spans="1:10" x14ac:dyDescent="0.2">
      <c r="A33" s="5" t="s">
        <v>36</v>
      </c>
      <c r="B33" s="3"/>
      <c r="C33" s="8" t="s">
        <v>37</v>
      </c>
      <c r="D33" s="9"/>
      <c r="E33" s="9"/>
      <c r="F33" s="9"/>
      <c r="G33" s="9"/>
      <c r="H33" s="9"/>
      <c r="I33" s="9"/>
      <c r="J33" s="9"/>
    </row>
    <row r="34" spans="1:10" x14ac:dyDescent="0.2">
      <c r="A34" s="5" t="s">
        <v>38</v>
      </c>
      <c r="B34" s="3"/>
      <c r="C34" s="8" t="s">
        <v>37</v>
      </c>
      <c r="D34" s="9"/>
      <c r="E34" s="9"/>
      <c r="F34" s="9"/>
      <c r="G34" s="9"/>
      <c r="H34" s="9"/>
      <c r="I34" s="9"/>
      <c r="J34" s="9"/>
    </row>
    <row r="35" spans="1:10" x14ac:dyDescent="0.2">
      <c r="A35" s="5" t="s">
        <v>39</v>
      </c>
      <c r="B35" s="3"/>
      <c r="C35" s="8" t="s">
        <v>37</v>
      </c>
      <c r="D35" s="9"/>
      <c r="E35" s="9"/>
      <c r="F35" s="9"/>
      <c r="G35" s="9"/>
      <c r="H35" s="9"/>
      <c r="I35" s="9"/>
      <c r="J35" s="9"/>
    </row>
    <row r="36" spans="1:10" x14ac:dyDescent="0.2">
      <c r="A36" s="5" t="s">
        <v>40</v>
      </c>
      <c r="B36" s="3"/>
      <c r="C36" s="8" t="s">
        <v>37</v>
      </c>
      <c r="D36" s="9"/>
      <c r="E36" s="9"/>
      <c r="F36" s="9"/>
      <c r="G36" s="9"/>
      <c r="H36" s="9"/>
      <c r="I36" s="9"/>
      <c r="J36" s="9"/>
    </row>
    <row r="37" spans="1:10" x14ac:dyDescent="0.2">
      <c r="A37" s="38" t="s">
        <v>41</v>
      </c>
      <c r="B37" s="16">
        <f>B28*B33+B29*B34+B30*B35+B31*B36</f>
        <v>0</v>
      </c>
      <c r="C37" s="8" t="s">
        <v>37</v>
      </c>
      <c r="D37" s="9"/>
      <c r="E37" s="9"/>
      <c r="F37" s="9"/>
      <c r="G37" s="9"/>
      <c r="H37" s="9"/>
      <c r="I37" s="9"/>
      <c r="J37" s="9"/>
    </row>
    <row r="38" spans="1:10" x14ac:dyDescent="0.2">
      <c r="A38" s="37" t="s">
        <v>42</v>
      </c>
      <c r="B38" s="14"/>
      <c r="C38" s="8"/>
      <c r="D38" s="9"/>
      <c r="E38" s="9"/>
      <c r="F38" s="9"/>
      <c r="G38" s="9"/>
      <c r="H38" s="9"/>
      <c r="I38" s="9"/>
      <c r="J38" s="9"/>
    </row>
    <row r="39" spans="1:10" x14ac:dyDescent="0.2">
      <c r="A39" s="37" t="s">
        <v>43</v>
      </c>
      <c r="B39" s="9"/>
      <c r="C39" s="8"/>
      <c r="D39" s="9"/>
      <c r="E39" s="9"/>
      <c r="F39" s="9"/>
      <c r="G39" s="9"/>
      <c r="H39" s="9"/>
      <c r="I39" s="9"/>
      <c r="J39" s="9"/>
    </row>
    <row r="40" spans="1:10" x14ac:dyDescent="0.2">
      <c r="A40" s="38" t="s">
        <v>44</v>
      </c>
      <c r="B40" s="17">
        <f>B38+B39</f>
        <v>0</v>
      </c>
      <c r="C40" s="8"/>
      <c r="D40" s="9"/>
      <c r="E40" s="9"/>
      <c r="F40" s="9"/>
      <c r="G40" s="9"/>
      <c r="H40" s="9"/>
      <c r="I40" s="9"/>
      <c r="J40" s="9"/>
    </row>
    <row r="41" spans="1:10" x14ac:dyDescent="0.2">
      <c r="A41" s="5" t="s">
        <v>45</v>
      </c>
      <c r="B41" s="9"/>
      <c r="C41" s="8"/>
      <c r="D41" s="9"/>
      <c r="E41" s="9"/>
      <c r="F41" s="9"/>
      <c r="G41" s="9"/>
      <c r="H41" s="9"/>
      <c r="I41" s="9"/>
      <c r="J41" s="9"/>
    </row>
    <row r="42" spans="1:10" x14ac:dyDescent="0.2">
      <c r="A42" s="37" t="s">
        <v>46</v>
      </c>
      <c r="B42" s="18"/>
      <c r="C42" s="8"/>
      <c r="D42" s="9"/>
      <c r="E42" s="9"/>
      <c r="F42" s="9"/>
      <c r="G42" s="9"/>
      <c r="H42" s="9"/>
      <c r="I42" s="9"/>
      <c r="J42" s="9"/>
    </row>
    <row r="43" spans="1:10" x14ac:dyDescent="0.2">
      <c r="A43" s="37" t="s">
        <v>47</v>
      </c>
      <c r="B43" s="7"/>
      <c r="C43" s="8"/>
      <c r="D43" s="9"/>
      <c r="E43" s="9"/>
      <c r="F43" s="9"/>
      <c r="G43" s="9"/>
      <c r="H43" s="9"/>
      <c r="I43" s="9"/>
      <c r="J43" s="9"/>
    </row>
    <row r="44" spans="1:10" x14ac:dyDescent="0.2">
      <c r="A44" s="37" t="s">
        <v>48</v>
      </c>
      <c r="B44" s="7"/>
      <c r="C44" s="8"/>
      <c r="D44" s="9"/>
      <c r="E44" s="9"/>
      <c r="F44" s="9"/>
      <c r="G44" s="9"/>
      <c r="H44" s="9"/>
      <c r="I44" s="9"/>
      <c r="J44" s="9"/>
    </row>
    <row r="45" spans="1:10" x14ac:dyDescent="0.2">
      <c r="A45" s="55" t="s">
        <v>49</v>
      </c>
      <c r="B45" s="51" t="s">
        <v>50</v>
      </c>
      <c r="C45" s="60"/>
      <c r="D45" s="9"/>
      <c r="E45" s="9"/>
      <c r="F45" s="9"/>
      <c r="G45" s="9"/>
      <c r="H45" s="9"/>
      <c r="I45" s="9"/>
      <c r="J45" s="9"/>
    </row>
    <row r="46" spans="1:10" x14ac:dyDescent="0.2">
      <c r="A46" s="56" t="s">
        <v>51</v>
      </c>
      <c r="B46" s="51" t="s">
        <v>50</v>
      </c>
      <c r="C46" s="60"/>
      <c r="D46" s="9"/>
      <c r="E46" s="9"/>
      <c r="F46" s="9"/>
      <c r="G46" s="9"/>
      <c r="H46" s="9"/>
      <c r="I46" s="9"/>
      <c r="J46" s="9"/>
    </row>
    <row r="47" spans="1:10" ht="15.75" x14ac:dyDescent="0.2">
      <c r="A47" s="28" t="s">
        <v>52</v>
      </c>
      <c r="B47" s="31"/>
      <c r="C47" s="32"/>
      <c r="D47" s="9"/>
      <c r="E47" s="9"/>
      <c r="F47" s="9"/>
      <c r="G47" s="9"/>
      <c r="H47" s="9"/>
      <c r="I47" s="9"/>
      <c r="J47" s="9"/>
    </row>
    <row r="48" spans="1:10" x14ac:dyDescent="0.2">
      <c r="A48" s="56" t="s">
        <v>53</v>
      </c>
      <c r="B48" s="52" t="s">
        <v>54</v>
      </c>
      <c r="C48" s="60"/>
      <c r="D48" s="9"/>
      <c r="E48" s="9"/>
      <c r="F48" s="9"/>
      <c r="G48" s="9"/>
      <c r="H48" s="9"/>
      <c r="I48" s="9"/>
      <c r="J48" s="9"/>
    </row>
    <row r="49" spans="1:10" x14ac:dyDescent="0.2">
      <c r="A49" s="56" t="s">
        <v>55</v>
      </c>
      <c r="B49" s="52" t="s">
        <v>54</v>
      </c>
      <c r="C49" s="60"/>
      <c r="D49" s="9"/>
      <c r="E49" s="9"/>
      <c r="F49" s="9"/>
      <c r="G49" s="9"/>
      <c r="H49" s="9"/>
      <c r="I49" s="9"/>
      <c r="J49" s="9"/>
    </row>
    <row r="50" spans="1:10" x14ac:dyDescent="0.2">
      <c r="A50" s="56" t="s">
        <v>56</v>
      </c>
      <c r="B50" s="52" t="s">
        <v>54</v>
      </c>
      <c r="C50" s="60"/>
      <c r="D50" s="9"/>
      <c r="E50" s="9"/>
      <c r="F50" s="9"/>
      <c r="G50" s="9"/>
      <c r="H50" s="9"/>
      <c r="I50" s="9"/>
      <c r="J50" s="9"/>
    </row>
    <row r="51" spans="1:10" ht="15.75" x14ac:dyDescent="0.2">
      <c r="A51" s="28" t="s">
        <v>57</v>
      </c>
      <c r="B51" s="72" t="s">
        <v>58</v>
      </c>
      <c r="C51" s="73"/>
      <c r="D51" s="9"/>
      <c r="E51" s="9"/>
      <c r="F51" s="9"/>
      <c r="G51" s="9"/>
      <c r="H51" s="9"/>
      <c r="I51" s="9"/>
      <c r="J51" s="9"/>
    </row>
    <row r="52" spans="1:10" x14ac:dyDescent="0.2">
      <c r="A52" s="56" t="s">
        <v>57</v>
      </c>
      <c r="B52" s="57" t="s">
        <v>59</v>
      </c>
      <c r="C52" s="60"/>
      <c r="D52" s="9"/>
      <c r="E52" s="9"/>
      <c r="F52" s="9"/>
      <c r="G52" s="9"/>
      <c r="H52" s="9"/>
      <c r="I52" s="9"/>
      <c r="J52" s="9"/>
    </row>
    <row r="53" spans="1:10" x14ac:dyDescent="0.2">
      <c r="A53" s="56" t="s">
        <v>60</v>
      </c>
      <c r="B53" s="57" t="s">
        <v>61</v>
      </c>
      <c r="C53" s="60"/>
      <c r="D53" s="9"/>
      <c r="E53" s="9"/>
      <c r="F53" s="9"/>
      <c r="G53" s="9"/>
      <c r="H53" s="9"/>
      <c r="I53" s="9"/>
      <c r="J53" s="9"/>
    </row>
    <row r="54" spans="1:10" x14ac:dyDescent="0.2">
      <c r="A54" s="5" t="s">
        <v>62</v>
      </c>
      <c r="B54" s="20"/>
      <c r="C54" s="8"/>
      <c r="D54" s="9"/>
      <c r="E54" s="9"/>
      <c r="F54" s="9"/>
      <c r="G54" s="9"/>
      <c r="H54" s="9"/>
      <c r="I54" s="9"/>
      <c r="J54" s="9"/>
    </row>
    <row r="55" spans="1:10" x14ac:dyDescent="0.2">
      <c r="A55" s="5" t="s">
        <v>63</v>
      </c>
      <c r="B55" s="19"/>
      <c r="C55" s="8"/>
      <c r="D55" s="9"/>
      <c r="E55" s="9"/>
      <c r="F55" s="9"/>
      <c r="G55" s="9"/>
      <c r="H55" s="9"/>
      <c r="I55" s="9"/>
      <c r="J55" s="9"/>
    </row>
    <row r="56" spans="1:10" x14ac:dyDescent="0.2">
      <c r="A56" s="5" t="s">
        <v>64</v>
      </c>
      <c r="B56" s="9"/>
      <c r="C56" s="8"/>
      <c r="D56" s="9"/>
      <c r="E56" s="9"/>
      <c r="F56" s="9"/>
      <c r="G56" s="9"/>
      <c r="H56" s="9"/>
      <c r="I56" s="9"/>
      <c r="J56" s="9"/>
    </row>
    <row r="57" spans="1:10" x14ac:dyDescent="0.2">
      <c r="A57" s="5" t="s">
        <v>65</v>
      </c>
      <c r="B57" s="9"/>
      <c r="C57" s="8"/>
      <c r="D57" s="9"/>
      <c r="E57" s="9"/>
      <c r="F57" s="9"/>
      <c r="G57" s="9"/>
      <c r="H57" s="9"/>
      <c r="I57" s="9"/>
      <c r="J57" s="9"/>
    </row>
    <row r="58" spans="1:10" x14ac:dyDescent="0.2">
      <c r="A58" s="56" t="s">
        <v>66</v>
      </c>
      <c r="B58" s="61"/>
      <c r="C58" s="60" t="s">
        <v>67</v>
      </c>
      <c r="D58" s="9"/>
      <c r="E58" s="9"/>
      <c r="F58" s="9"/>
      <c r="G58" s="9"/>
      <c r="H58" s="9"/>
      <c r="I58" s="9"/>
      <c r="J58" s="9"/>
    </row>
    <row r="59" spans="1:10" x14ac:dyDescent="0.2">
      <c r="A59" s="5" t="s">
        <v>68</v>
      </c>
      <c r="B59" s="9"/>
      <c r="C59" s="8" t="s">
        <v>69</v>
      </c>
      <c r="D59" s="9"/>
      <c r="E59" s="9"/>
      <c r="F59" s="9"/>
      <c r="G59" s="9"/>
      <c r="H59" s="9"/>
      <c r="I59" s="9"/>
      <c r="J59" s="9"/>
    </row>
    <row r="60" spans="1:10" x14ac:dyDescent="0.2">
      <c r="A60" s="56" t="s">
        <v>70</v>
      </c>
      <c r="B60" s="51" t="s">
        <v>71</v>
      </c>
      <c r="C60" s="62" t="s">
        <v>72</v>
      </c>
      <c r="D60" s="9"/>
      <c r="E60" s="9"/>
      <c r="F60" s="9"/>
      <c r="G60" s="9"/>
      <c r="H60" s="9"/>
      <c r="I60" s="9"/>
      <c r="J60" s="9"/>
    </row>
    <row r="61" spans="1:10" x14ac:dyDescent="0.2">
      <c r="A61" s="5" t="s">
        <v>73</v>
      </c>
      <c r="B61" s="20"/>
      <c r="C61" s="8" t="s">
        <v>74</v>
      </c>
      <c r="D61" s="9"/>
      <c r="E61" s="9"/>
      <c r="F61" s="9"/>
      <c r="G61" s="9"/>
      <c r="H61" s="9"/>
      <c r="I61" s="9"/>
      <c r="J61" s="9"/>
    </row>
    <row r="62" spans="1:10" x14ac:dyDescent="0.2">
      <c r="A62" s="5" t="s">
        <v>75</v>
      </c>
      <c r="B62" s="19"/>
      <c r="C62" s="8" t="s">
        <v>76</v>
      </c>
      <c r="D62" s="9"/>
      <c r="E62" s="9"/>
      <c r="F62" s="9"/>
      <c r="G62" s="9"/>
      <c r="H62" s="9"/>
      <c r="I62" s="9"/>
      <c r="J62" s="9"/>
    </row>
    <row r="63" spans="1:10" x14ac:dyDescent="0.2">
      <c r="A63" s="56" t="s">
        <v>77</v>
      </c>
      <c r="B63" s="57" t="s">
        <v>78</v>
      </c>
      <c r="C63" s="63"/>
    </row>
    <row r="64" spans="1:10" x14ac:dyDescent="0.2">
      <c r="A64" s="5" t="s">
        <v>79</v>
      </c>
      <c r="B64" s="20"/>
      <c r="C64" s="8"/>
      <c r="D64" s="9"/>
      <c r="E64" s="9"/>
      <c r="F64" s="9"/>
      <c r="G64" s="9"/>
      <c r="H64" s="9"/>
      <c r="I64" s="9"/>
      <c r="J64" s="9"/>
    </row>
    <row r="65" spans="1:10" x14ac:dyDescent="0.2">
      <c r="A65" s="5" t="s">
        <v>80</v>
      </c>
      <c r="B65" s="19"/>
      <c r="C65" s="8" t="s">
        <v>76</v>
      </c>
      <c r="D65" s="9"/>
      <c r="E65" s="9"/>
      <c r="F65" s="9"/>
      <c r="G65" s="9"/>
      <c r="H65" s="9"/>
      <c r="I65" s="9"/>
      <c r="J65" s="9"/>
    </row>
    <row r="66" spans="1:10" x14ac:dyDescent="0.2">
      <c r="A66" s="5" t="s">
        <v>81</v>
      </c>
      <c r="B66" s="9"/>
      <c r="C66" s="8" t="s">
        <v>76</v>
      </c>
      <c r="D66" s="9"/>
      <c r="E66" s="9"/>
      <c r="F66" s="9"/>
      <c r="G66" s="9"/>
      <c r="H66" s="9"/>
      <c r="I66" s="9"/>
      <c r="J66" s="9"/>
    </row>
    <row r="67" spans="1:10" x14ac:dyDescent="0.2">
      <c r="A67" s="56" t="s">
        <v>82</v>
      </c>
      <c r="B67" s="51" t="s">
        <v>83</v>
      </c>
      <c r="C67" s="60"/>
    </row>
    <row r="68" spans="1:10" x14ac:dyDescent="0.2">
      <c r="A68" s="56" t="s">
        <v>84</v>
      </c>
      <c r="B68" s="51" t="s">
        <v>50</v>
      </c>
      <c r="C68" s="60"/>
      <c r="D68" s="9"/>
      <c r="E68" s="9"/>
      <c r="F68" s="9"/>
      <c r="G68" s="9"/>
      <c r="H68" s="9"/>
      <c r="I68" s="9"/>
      <c r="J68" s="9"/>
    </row>
    <row r="69" spans="1:10" x14ac:dyDescent="0.2">
      <c r="A69" s="56" t="s">
        <v>85</v>
      </c>
      <c r="B69" s="51" t="s">
        <v>50</v>
      </c>
      <c r="C69" s="60"/>
      <c r="D69" s="9"/>
      <c r="E69" s="9"/>
      <c r="F69" s="9"/>
      <c r="G69" s="9"/>
      <c r="H69" s="9"/>
      <c r="I69" s="9"/>
      <c r="J69" s="9"/>
    </row>
    <row r="70" spans="1:10" x14ac:dyDescent="0.2">
      <c r="A70" s="5" t="s">
        <v>86</v>
      </c>
      <c r="B70" s="9"/>
      <c r="C70" s="8" t="s">
        <v>87</v>
      </c>
      <c r="D70" s="9"/>
      <c r="E70" s="9"/>
      <c r="F70" s="9"/>
      <c r="G70" s="9"/>
      <c r="H70" s="9"/>
      <c r="I70" s="9"/>
      <c r="J70" s="9"/>
    </row>
    <row r="71" spans="1:10" x14ac:dyDescent="0.2">
      <c r="A71" s="64" t="s">
        <v>52</v>
      </c>
      <c r="B71" s="52" t="s">
        <v>54</v>
      </c>
      <c r="C71" s="65"/>
      <c r="D71" s="9"/>
      <c r="E71" s="9"/>
      <c r="F71" s="9"/>
      <c r="G71" s="9"/>
      <c r="H71" s="9"/>
      <c r="I71" s="9"/>
      <c r="J71" s="9"/>
    </row>
    <row r="72" spans="1:10" ht="15.75" x14ac:dyDescent="0.2">
      <c r="A72" s="28" t="s">
        <v>88</v>
      </c>
      <c r="B72" s="72" t="s">
        <v>58</v>
      </c>
      <c r="C72" s="73"/>
      <c r="D72" s="9"/>
      <c r="E72" s="9"/>
      <c r="F72" s="9"/>
      <c r="G72" s="9"/>
      <c r="H72" s="9"/>
      <c r="I72" s="9"/>
      <c r="J72" s="9"/>
    </row>
    <row r="73" spans="1:10" x14ac:dyDescent="0.2">
      <c r="A73" s="56" t="s">
        <v>89</v>
      </c>
      <c r="B73" s="66" t="s">
        <v>90</v>
      </c>
      <c r="C73" s="60"/>
      <c r="D73" s="9"/>
      <c r="E73" s="9"/>
      <c r="F73" s="9"/>
      <c r="G73" s="9"/>
      <c r="H73" s="9"/>
      <c r="I73" s="9"/>
      <c r="J73" s="9"/>
    </row>
    <row r="74" spans="1:10" x14ac:dyDescent="0.2">
      <c r="A74" s="56" t="s">
        <v>63</v>
      </c>
      <c r="B74" s="61" t="s">
        <v>91</v>
      </c>
      <c r="C74" s="60"/>
      <c r="D74" s="9"/>
      <c r="E74" s="9"/>
      <c r="F74" s="9"/>
      <c r="G74" s="9"/>
      <c r="H74" s="9"/>
      <c r="I74" s="9"/>
      <c r="J74" s="9"/>
    </row>
    <row r="75" spans="1:10" x14ac:dyDescent="0.2">
      <c r="A75" s="5" t="s">
        <v>92</v>
      </c>
      <c r="B75" s="9"/>
      <c r="C75" s="8"/>
      <c r="D75" s="9"/>
      <c r="E75" s="9"/>
      <c r="F75" s="9"/>
      <c r="G75" s="9"/>
      <c r="H75" s="9"/>
      <c r="I75" s="9"/>
      <c r="J75" s="9"/>
    </row>
    <row r="76" spans="1:10" x14ac:dyDescent="0.2">
      <c r="A76" s="5" t="s">
        <v>93</v>
      </c>
      <c r="B76" s="9"/>
      <c r="C76" s="8" t="s">
        <v>94</v>
      </c>
      <c r="D76" s="9"/>
      <c r="E76" s="9"/>
      <c r="F76" s="9"/>
      <c r="G76" s="9"/>
      <c r="H76" s="9"/>
      <c r="I76" s="9"/>
      <c r="J76" s="9"/>
    </row>
    <row r="77" spans="1:10" x14ac:dyDescent="0.2">
      <c r="A77" s="5" t="s">
        <v>95</v>
      </c>
      <c r="B77" s="9"/>
      <c r="C77" s="8"/>
      <c r="D77" s="9"/>
      <c r="E77" s="9"/>
      <c r="F77" s="9"/>
      <c r="G77" s="9"/>
      <c r="H77" s="9"/>
      <c r="I77" s="9"/>
      <c r="J77" s="9"/>
    </row>
    <row r="78" spans="1:10" x14ac:dyDescent="0.2">
      <c r="A78" s="5" t="s">
        <v>96</v>
      </c>
      <c r="B78" s="20"/>
      <c r="C78" s="8"/>
      <c r="D78" s="9"/>
      <c r="E78" s="9"/>
      <c r="F78" s="9"/>
      <c r="G78" s="9"/>
      <c r="H78" s="9"/>
      <c r="I78" s="9"/>
      <c r="J78" s="9"/>
    </row>
    <row r="79" spans="1:10" x14ac:dyDescent="0.2">
      <c r="A79" s="40" t="s">
        <v>97</v>
      </c>
      <c r="B79" s="21"/>
      <c r="C79" s="22" t="s">
        <v>98</v>
      </c>
      <c r="D79" s="1"/>
      <c r="E79" s="9"/>
      <c r="F79" s="9"/>
      <c r="G79" s="9"/>
      <c r="H79" s="9"/>
      <c r="I79" s="9"/>
      <c r="J79" s="9"/>
    </row>
    <row r="80" spans="1:10" ht="15.75" x14ac:dyDescent="0.2">
      <c r="A80" s="28" t="s">
        <v>99</v>
      </c>
      <c r="B80" s="31" t="s">
        <v>100</v>
      </c>
      <c r="C80" s="32" t="s">
        <v>101</v>
      </c>
      <c r="D80" s="74" t="s">
        <v>229</v>
      </c>
      <c r="E80" s="1"/>
      <c r="F80" s="1"/>
      <c r="G80" s="1"/>
      <c r="H80" s="1"/>
      <c r="I80" s="1"/>
      <c r="J80" s="1"/>
    </row>
    <row r="81" spans="1:10" x14ac:dyDescent="0.2">
      <c r="A81" s="5" t="s">
        <v>102</v>
      </c>
      <c r="B81" s="20"/>
      <c r="C81" s="8"/>
      <c r="D81" s="75"/>
      <c r="E81" s="1"/>
      <c r="F81" s="1"/>
      <c r="G81" s="1"/>
      <c r="H81" s="1"/>
      <c r="I81" s="1"/>
      <c r="J81" s="1"/>
    </row>
    <row r="82" spans="1:10" x14ac:dyDescent="0.2">
      <c r="A82" s="5" t="s">
        <v>103</v>
      </c>
      <c r="B82" s="9"/>
      <c r="C82" s="8"/>
      <c r="D82" s="75"/>
      <c r="E82" s="1"/>
      <c r="F82" s="1"/>
      <c r="G82" s="1"/>
      <c r="H82" s="1"/>
      <c r="I82" s="1"/>
      <c r="J82" s="1"/>
    </row>
    <row r="83" spans="1:10" x14ac:dyDescent="0.2">
      <c r="A83" s="5" t="s">
        <v>104</v>
      </c>
      <c r="B83" s="20"/>
      <c r="C83" s="8"/>
      <c r="D83" s="76"/>
      <c r="E83" s="23"/>
      <c r="F83" s="23"/>
      <c r="G83" s="23"/>
      <c r="H83" s="23"/>
      <c r="I83" s="23"/>
      <c r="J83" s="23"/>
    </row>
    <row r="84" spans="1:10" x14ac:dyDescent="0.2">
      <c r="A84" s="5" t="s">
        <v>105</v>
      </c>
      <c r="B84" s="19"/>
      <c r="C84" s="8"/>
      <c r="D84" s="75"/>
      <c r="E84" s="1"/>
      <c r="F84" s="1"/>
      <c r="G84" s="1"/>
      <c r="H84" s="1"/>
      <c r="I84" s="1"/>
      <c r="J84" s="1"/>
    </row>
    <row r="85" spans="1:10" x14ac:dyDescent="0.2">
      <c r="A85" s="5" t="s">
        <v>106</v>
      </c>
      <c r="B85" s="9"/>
      <c r="C85" s="8"/>
      <c r="D85" s="76"/>
      <c r="E85" s="23"/>
      <c r="F85" s="23"/>
      <c r="G85" s="23"/>
      <c r="H85" s="23"/>
      <c r="I85" s="23"/>
      <c r="J85" s="23"/>
    </row>
    <row r="86" spans="1:10" x14ac:dyDescent="0.2">
      <c r="A86" s="5" t="s">
        <v>107</v>
      </c>
      <c r="B86" s="9"/>
      <c r="C86" s="8"/>
      <c r="D86" s="76"/>
      <c r="E86" s="23"/>
      <c r="F86" s="23"/>
      <c r="G86" s="23"/>
      <c r="H86" s="23"/>
      <c r="I86" s="23"/>
      <c r="J86" s="23"/>
    </row>
    <row r="87" spans="1:10" ht="15.75" x14ac:dyDescent="0.2">
      <c r="A87" s="28" t="s">
        <v>108</v>
      </c>
      <c r="B87" s="31"/>
      <c r="C87" s="32"/>
      <c r="D87" s="75" t="s">
        <v>229</v>
      </c>
      <c r="E87" s="1"/>
      <c r="F87" s="1"/>
      <c r="G87" s="1"/>
      <c r="H87" s="1"/>
      <c r="I87" s="1"/>
      <c r="J87" s="1"/>
    </row>
    <row r="88" spans="1:10" x14ac:dyDescent="0.2">
      <c r="A88" s="5" t="s">
        <v>109</v>
      </c>
      <c r="B88" s="19"/>
      <c r="C88" s="8"/>
      <c r="D88" s="76"/>
      <c r="E88" s="23"/>
      <c r="F88" s="23"/>
      <c r="G88" s="23"/>
      <c r="H88" s="23"/>
      <c r="I88" s="23"/>
      <c r="J88" s="23"/>
    </row>
    <row r="89" spans="1:10" x14ac:dyDescent="0.2">
      <c r="A89" s="5" t="s">
        <v>110</v>
      </c>
      <c r="B89" s="19"/>
      <c r="C89" s="8"/>
      <c r="D89" s="76"/>
      <c r="E89" s="23"/>
      <c r="F89" s="23"/>
      <c r="G89" s="23"/>
      <c r="H89" s="23"/>
      <c r="I89" s="23"/>
      <c r="J89" s="23"/>
    </row>
    <row r="90" spans="1:10" x14ac:dyDescent="0.2">
      <c r="A90" s="5" t="s">
        <v>111</v>
      </c>
      <c r="B90" s="12"/>
      <c r="C90" s="8"/>
      <c r="D90" s="75"/>
      <c r="E90" s="1"/>
      <c r="F90" s="1"/>
      <c r="G90" s="1"/>
      <c r="H90" s="1"/>
      <c r="I90" s="1"/>
      <c r="J90" s="1"/>
    </row>
    <row r="91" spans="1:10" x14ac:dyDescent="0.2">
      <c r="A91" s="5" t="s">
        <v>112</v>
      </c>
      <c r="B91" s="9"/>
      <c r="C91" s="8"/>
      <c r="D91" s="77"/>
      <c r="E91" s="9"/>
      <c r="F91" s="9"/>
      <c r="G91" s="9"/>
      <c r="H91" s="9"/>
      <c r="I91" s="9"/>
      <c r="J91" s="9"/>
    </row>
    <row r="92" spans="1:10" x14ac:dyDescent="0.2">
      <c r="A92" s="5" t="s">
        <v>113</v>
      </c>
      <c r="B92" s="7" t="s">
        <v>114</v>
      </c>
      <c r="C92" s="8"/>
      <c r="D92" s="75"/>
      <c r="E92" s="1"/>
      <c r="F92" s="1"/>
      <c r="G92" s="1"/>
      <c r="H92" s="1"/>
      <c r="I92" s="1"/>
      <c r="J92" s="1"/>
    </row>
    <row r="93" spans="1:10" x14ac:dyDescent="0.2">
      <c r="A93" s="5" t="s">
        <v>115</v>
      </c>
      <c r="B93" s="9"/>
      <c r="C93" s="8"/>
      <c r="D93" s="75"/>
      <c r="E93" s="1"/>
      <c r="F93" s="1"/>
      <c r="G93" s="1"/>
      <c r="H93" s="1"/>
      <c r="I93" s="1"/>
      <c r="J93" s="1"/>
    </row>
    <row r="94" spans="1:10" x14ac:dyDescent="0.2">
      <c r="A94" s="5" t="s">
        <v>116</v>
      </c>
      <c r="B94" s="9"/>
      <c r="C94" s="8"/>
      <c r="D94" s="75"/>
      <c r="E94" s="1"/>
      <c r="F94" s="1"/>
      <c r="G94" s="1"/>
      <c r="H94" s="1"/>
      <c r="I94" s="1"/>
      <c r="J94" s="1"/>
    </row>
    <row r="95" spans="1:10" x14ac:dyDescent="0.2">
      <c r="A95" s="5" t="s">
        <v>117</v>
      </c>
      <c r="B95" s="19"/>
      <c r="C95" s="8"/>
      <c r="D95" s="76"/>
      <c r="E95" s="23"/>
      <c r="F95" s="23"/>
      <c r="G95" s="23"/>
      <c r="H95" s="23"/>
      <c r="I95" s="23"/>
      <c r="J95" s="23"/>
    </row>
    <row r="96" spans="1:10" x14ac:dyDescent="0.2">
      <c r="A96" s="5" t="s">
        <v>118</v>
      </c>
      <c r="B96" s="20"/>
      <c r="C96" s="8"/>
      <c r="D96" s="75"/>
      <c r="E96" s="1"/>
      <c r="F96" s="1"/>
      <c r="G96" s="1"/>
      <c r="H96" s="1"/>
      <c r="I96" s="1"/>
      <c r="J96" s="1"/>
    </row>
    <row r="97" spans="1:10" x14ac:dyDescent="0.2">
      <c r="A97" s="5" t="s">
        <v>119</v>
      </c>
      <c r="B97" s="9" t="s">
        <v>120</v>
      </c>
      <c r="C97" s="8"/>
      <c r="D97" s="75"/>
      <c r="E97" s="1"/>
      <c r="F97" s="1"/>
      <c r="G97" s="1"/>
      <c r="H97" s="1"/>
      <c r="I97" s="1"/>
      <c r="J97" s="1"/>
    </row>
    <row r="98" spans="1:10" x14ac:dyDescent="0.2">
      <c r="A98" s="5" t="s">
        <v>121</v>
      </c>
      <c r="B98" s="9"/>
      <c r="C98" s="8"/>
      <c r="D98" s="75"/>
      <c r="E98" s="1"/>
      <c r="F98" s="1"/>
      <c r="G98" s="1"/>
      <c r="H98" s="1"/>
      <c r="I98" s="1"/>
      <c r="J98" s="1"/>
    </row>
    <row r="99" spans="1:10" x14ac:dyDescent="0.2">
      <c r="A99" s="5" t="s">
        <v>122</v>
      </c>
      <c r="B99" s="9"/>
      <c r="C99" s="8"/>
      <c r="D99" s="75"/>
      <c r="E99" s="1"/>
      <c r="F99" s="1"/>
      <c r="G99" s="1"/>
      <c r="H99" s="1"/>
      <c r="I99" s="1"/>
      <c r="J99" s="1"/>
    </row>
    <row r="100" spans="1:10" x14ac:dyDescent="0.2">
      <c r="A100" s="69" t="s">
        <v>123</v>
      </c>
      <c r="B100" s="50" t="s">
        <v>124</v>
      </c>
      <c r="C100" s="22"/>
      <c r="D100" s="77"/>
      <c r="E100" s="9"/>
      <c r="F100" s="9"/>
      <c r="G100" s="9"/>
      <c r="H100" s="9"/>
      <c r="I100" s="9"/>
      <c r="J100" s="9"/>
    </row>
    <row r="101" spans="1:10" ht="15.75" x14ac:dyDescent="0.25">
      <c r="A101" s="41"/>
      <c r="B101" s="24"/>
      <c r="C101" s="1"/>
      <c r="D101" s="1"/>
      <c r="E101" s="1"/>
      <c r="F101" s="1"/>
      <c r="G101" s="1"/>
      <c r="H101" s="1"/>
      <c r="I101" s="1"/>
      <c r="J101" s="1"/>
    </row>
    <row r="102" spans="1:10" ht="15.75" x14ac:dyDescent="0.25">
      <c r="A102" s="41"/>
      <c r="B102" s="24"/>
      <c r="C102" s="1"/>
      <c r="D102" s="1"/>
      <c r="E102" s="1"/>
      <c r="F102" s="1"/>
      <c r="G102" s="1"/>
      <c r="H102" s="1"/>
      <c r="I102" s="1"/>
      <c r="J102" s="1"/>
    </row>
    <row r="103" spans="1:10" ht="15.75" x14ac:dyDescent="0.25">
      <c r="A103" s="41"/>
      <c r="B103" s="24"/>
      <c r="C103" s="1"/>
      <c r="D103" s="1"/>
      <c r="E103" s="1"/>
      <c r="F103" s="1"/>
      <c r="G103" s="1"/>
      <c r="H103" s="1"/>
      <c r="I103" s="1"/>
      <c r="J103" s="1"/>
    </row>
    <row r="104" spans="1:10" ht="15.75" x14ac:dyDescent="0.25">
      <c r="A104" s="41"/>
      <c r="B104" s="24"/>
      <c r="C104" s="1"/>
      <c r="D104" s="1"/>
      <c r="E104" s="1"/>
      <c r="F104" s="1"/>
      <c r="G104" s="1"/>
      <c r="H104" s="1"/>
      <c r="I104" s="1"/>
      <c r="J104" s="1"/>
    </row>
    <row r="105" spans="1:10" ht="15.75" x14ac:dyDescent="0.25">
      <c r="A105" s="41"/>
      <c r="B105" s="24"/>
      <c r="C105" s="1"/>
      <c r="D105" s="1"/>
      <c r="E105" s="1"/>
      <c r="F105" s="1"/>
      <c r="G105" s="1"/>
      <c r="H105" s="1"/>
      <c r="I105" s="1"/>
      <c r="J105" s="1"/>
    </row>
    <row r="106" spans="1:10" ht="15.75" x14ac:dyDescent="0.25">
      <c r="A106" s="41"/>
      <c r="B106" s="24"/>
      <c r="C106" s="1"/>
      <c r="D106" s="1"/>
      <c r="E106" s="1"/>
      <c r="F106" s="1"/>
      <c r="G106" s="1"/>
      <c r="H106" s="1"/>
      <c r="I106" s="1"/>
      <c r="J106" s="1"/>
    </row>
    <row r="107" spans="1:10" ht="15.75" x14ac:dyDescent="0.25">
      <c r="A107" s="41"/>
      <c r="B107" s="24"/>
      <c r="C107" s="1"/>
      <c r="E107" s="1"/>
      <c r="F107" s="1"/>
      <c r="G107" s="1"/>
      <c r="H107" s="1"/>
      <c r="I107" s="1"/>
      <c r="J107" s="1"/>
    </row>
    <row r="108" spans="1:10" ht="15.75" x14ac:dyDescent="0.25">
      <c r="A108" s="41"/>
      <c r="B108" s="24"/>
      <c r="C108" s="1"/>
      <c r="E108" s="1"/>
      <c r="F108" s="1"/>
      <c r="G108" s="1"/>
      <c r="H108" s="1"/>
      <c r="I108" s="1"/>
      <c r="J108" s="1"/>
    </row>
    <row r="109" spans="1:10" ht="15.75" x14ac:dyDescent="0.25">
      <c r="A109" s="41"/>
      <c r="B109" s="24"/>
      <c r="C109" s="1"/>
      <c r="E109" s="1"/>
      <c r="F109" s="1"/>
      <c r="G109" s="1"/>
      <c r="H109" s="1"/>
      <c r="I109" s="1"/>
      <c r="J109" s="1"/>
    </row>
    <row r="110" spans="1:10" ht="15.75" x14ac:dyDescent="0.25">
      <c r="A110" s="41"/>
      <c r="B110" s="24"/>
      <c r="C110" s="23"/>
      <c r="D110" s="23"/>
      <c r="E110" s="23"/>
      <c r="F110" s="23"/>
      <c r="G110" s="23"/>
      <c r="H110" s="23"/>
      <c r="I110" s="23"/>
      <c r="J110" s="23"/>
    </row>
    <row r="111" spans="1:10" ht="15.75" x14ac:dyDescent="0.25">
      <c r="A111" s="41"/>
      <c r="B111" s="24"/>
      <c r="C111" s="1"/>
      <c r="D111" s="1"/>
      <c r="E111" s="1"/>
      <c r="F111" s="1"/>
      <c r="G111" s="1"/>
      <c r="H111" s="1"/>
      <c r="I111" s="1"/>
      <c r="J111" s="1"/>
    </row>
    <row r="112" spans="1:10" ht="15.75" x14ac:dyDescent="0.25">
      <c r="A112" s="41"/>
      <c r="B112" s="24"/>
      <c r="C112" s="1"/>
      <c r="D112" s="1"/>
      <c r="E112" s="1"/>
      <c r="F112" s="1"/>
      <c r="G112" s="1"/>
      <c r="H112" s="1"/>
      <c r="I112" s="1"/>
      <c r="J112" s="1"/>
    </row>
    <row r="145" spans="1:1" x14ac:dyDescent="0.2">
      <c r="A145" s="2"/>
    </row>
    <row r="177" spans="1:1" x14ac:dyDescent="0.2">
      <c r="A177" s="2"/>
    </row>
  </sheetData>
  <mergeCells count="2">
    <mergeCell ref="B51:C51"/>
    <mergeCell ref="B72:C72"/>
  </mergeCells>
  <dataValidations count="3">
    <dataValidation type="list" allowBlank="1" showInputMessage="1" showErrorMessage="1" sqref="D58:J58" xr:uid="{070C6908-0DC8-4661-AC8A-41C426429040}">
      <formula1>"kW, HP, Ton, MBH, kW/m2"</formula1>
    </dataValidation>
    <dataValidation type="list" allowBlank="1" showInputMessage="1" showErrorMessage="1" sqref="C65:J65" xr:uid="{E4943D9B-6702-4832-8D95-BC246E8A8040}">
      <formula1>"%, -"</formula1>
    </dataValidation>
    <dataValidation type="list" allowBlank="1" showInputMessage="1" showErrorMessage="1" sqref="B90:B91" xr:uid="{10C967D2-3118-4EBB-A5B4-D5BD00D7FD96}">
      <formula1>"Yes, No, N/A"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A49D703F-D9C9-4BFE-A7D3-8D6042E653A3}">
          <x14:formula1>
            <xm:f>'Name Reserves'!$B$3:$J$3</xm:f>
          </x14:formula1>
          <xm:sqref>B26</xm:sqref>
        </x14:dataValidation>
        <x14:dataValidation type="list" allowBlank="1" showInputMessage="1" showErrorMessage="1" xr:uid="{9657D350-BF36-4787-B679-2A23EABBB5B3}">
          <x14:formula1>
            <xm:f>'Name Reserves'!$B$10:$D$10</xm:f>
          </x14:formula1>
          <xm:sqref>B63</xm:sqref>
        </x14:dataValidation>
        <x14:dataValidation type="list" allowBlank="1" showInputMessage="1" showErrorMessage="1" xr:uid="{DC86C5A3-D835-4DFE-A9E2-6F9D0E1EFAFF}">
          <x14:formula1>
            <xm:f>'Name Reserves'!$B$12:$F$12</xm:f>
          </x14:formula1>
          <xm:sqref>B74</xm:sqref>
        </x14:dataValidation>
        <x14:dataValidation type="list" allowBlank="1" showInputMessage="1" showErrorMessage="1" xr:uid="{26BED53B-84D8-4CA0-B1B6-690FC3B56518}">
          <x14:formula1>
            <xm:f>'Name Reserves'!$B$13:$I$13</xm:f>
          </x14:formula1>
          <xm:sqref>B73</xm:sqref>
        </x14:dataValidation>
        <x14:dataValidation type="list" allowBlank="1" showInputMessage="1" showErrorMessage="1" xr:uid="{5A245EE2-8524-43B4-8962-4B3E58C10D69}">
          <x14:formula1>
            <xm:f>'Name Reserves'!$B$9:$C$9</xm:f>
          </x14:formula1>
          <xm:sqref>B60</xm:sqref>
        </x14:dataValidation>
        <x14:dataValidation type="list" allowBlank="1" showInputMessage="1" showErrorMessage="1" xr:uid="{5B58FD63-4E87-4514-9972-EEA833E5D57C}">
          <x14:formula1>
            <xm:f>'Name Reserves'!$B$2:$K$2</xm:f>
          </x14:formula1>
          <xm:sqref>B13</xm:sqref>
        </x14:dataValidation>
        <x14:dataValidation type="list" allowBlank="1" showInputMessage="1" showErrorMessage="1" xr:uid="{1AA4136F-98EE-44F9-96D9-577534F6D954}">
          <x14:formula1>
            <xm:f>'Name Reserves'!$B$6:$AF$6</xm:f>
          </x14:formula1>
          <xm:sqref>B52</xm:sqref>
        </x14:dataValidation>
        <x14:dataValidation type="list" allowBlank="1" showInputMessage="1" showErrorMessage="1" xr:uid="{D209BD92-51BA-4987-96CB-915C23A17403}">
          <x14:formula1>
            <xm:f>'Name Reserves'!$B$5:$H$5</xm:f>
          </x14:formula1>
          <xm:sqref>B71 B48:B50 B49</xm:sqref>
        </x14:dataValidation>
        <x14:dataValidation type="list" allowBlank="1" showInputMessage="1" showErrorMessage="1" xr:uid="{8F7715B2-2FD4-4495-A6C5-C03D391F63FC}">
          <x14:formula1>
            <xm:f>'Name Reserves'!$B$7:$G$7</xm:f>
          </x14:formula1>
          <xm:sqref>B53</xm:sqref>
        </x14:dataValidation>
        <x14:dataValidation type="list" allowBlank="1" showInputMessage="1" showErrorMessage="1" xr:uid="{4394D50E-0185-43C9-8A30-13AA06DF4EAC}">
          <x14:formula1>
            <xm:f>'Name Reserves'!$B$4:$D$4</xm:f>
          </x14:formula1>
          <xm:sqref>B45:B46 B68:B69</xm:sqref>
        </x14:dataValidation>
        <x14:dataValidation type="list" allowBlank="1" showInputMessage="1" showErrorMessage="1" xr:uid="{0E7D24D4-7DA0-4534-A4E0-4815B7373CD8}">
          <x14:formula1>
            <xm:f>'Name Reserves'!$B$8:$G$8</xm:f>
          </x14:formula1>
          <xm:sqref>C58</xm:sqref>
        </x14:dataValidation>
        <x14:dataValidation type="list" allowBlank="1" showInputMessage="1" showErrorMessage="1" xr:uid="{3AAC017D-D381-4C1D-9375-FADDDB29DEED}">
          <x14:formula1>
            <xm:f>'Name Reserves'!$B$11:$H$11</xm:f>
          </x14:formula1>
          <xm:sqref>B67</xm:sqref>
        </x14:dataValidation>
        <x14:dataValidation type="list" allowBlank="1" showInputMessage="1" showErrorMessage="1" xr:uid="{387ED82E-BAAA-4078-8AF8-66425D7D66ED}">
          <x14:formula1>
            <xm:f>'Name Reserves'!$B$15:$F$15</xm:f>
          </x14:formula1>
          <xm:sqref>B92 B92</xm:sqref>
        </x14:dataValidation>
        <x14:dataValidation type="list" allowBlank="1" showInputMessage="1" showErrorMessage="1" xr:uid="{A18BFD2B-229A-454B-A232-996B5848D81B}">
          <x14:formula1>
            <xm:f>'Name Reserves'!$B$16:$D$16</xm:f>
          </x14:formula1>
          <xm:sqref>B100 B100</xm:sqref>
        </x14:dataValidation>
        <x14:dataValidation type="list" allowBlank="1" showInputMessage="1" showErrorMessage="1" xr:uid="{98357C3A-53D7-46A3-B5E7-620D34DCD5D7}">
          <x14:formula1>
            <xm:f>'Name Reserves'!$B$14:$D$14</xm:f>
          </x14:formula1>
          <xm:sqref>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B704-0BBC-4773-9637-36AE2EB8317F}">
  <dimension ref="A1:N18"/>
  <sheetViews>
    <sheetView tabSelected="1" workbookViewId="0">
      <selection activeCell="F28" sqref="F28"/>
    </sheetView>
  </sheetViews>
  <sheetFormatPr defaultRowHeight="15" x14ac:dyDescent="0.25"/>
  <cols>
    <col min="1" max="1" width="20.28515625" bestFit="1" customWidth="1"/>
    <col min="2" max="2" width="19.42578125" bestFit="1" customWidth="1"/>
    <col min="3" max="14" width="12.85546875" customWidth="1"/>
  </cols>
  <sheetData>
    <row r="1" spans="1:14" ht="15.75" x14ac:dyDescent="0.25">
      <c r="A1" s="31"/>
      <c r="B1" s="31" t="s">
        <v>125</v>
      </c>
      <c r="C1" s="42">
        <v>44562</v>
      </c>
      <c r="D1" s="42">
        <v>44593</v>
      </c>
      <c r="E1" s="42">
        <v>44621</v>
      </c>
      <c r="F1" s="42">
        <v>44652</v>
      </c>
      <c r="G1" s="42">
        <v>44682</v>
      </c>
      <c r="H1" s="42">
        <v>44713</v>
      </c>
      <c r="I1" s="42">
        <v>44743</v>
      </c>
      <c r="J1" s="42">
        <v>44774</v>
      </c>
      <c r="K1" s="42">
        <v>44805</v>
      </c>
      <c r="L1" s="42">
        <v>44835</v>
      </c>
      <c r="M1" s="42">
        <v>44866</v>
      </c>
      <c r="N1" s="43">
        <v>44896</v>
      </c>
    </row>
    <row r="2" spans="1:14" ht="15.75" x14ac:dyDescent="0.25">
      <c r="A2" s="44" t="s">
        <v>126</v>
      </c>
      <c r="B2" s="45" t="s">
        <v>127</v>
      </c>
      <c r="C2" s="48">
        <f>D1</f>
        <v>44593</v>
      </c>
      <c r="D2" s="48">
        <f>E1</f>
        <v>44621</v>
      </c>
      <c r="E2" s="48">
        <f t="shared" ref="E2:M2" si="0">F1</f>
        <v>44652</v>
      </c>
      <c r="F2" s="48">
        <f t="shared" si="0"/>
        <v>44682</v>
      </c>
      <c r="G2" s="48">
        <f t="shared" si="0"/>
        <v>44713</v>
      </c>
      <c r="H2" s="48">
        <f t="shared" si="0"/>
        <v>44743</v>
      </c>
      <c r="I2" s="48">
        <f t="shared" si="0"/>
        <v>44774</v>
      </c>
      <c r="J2" s="48">
        <f t="shared" si="0"/>
        <v>44805</v>
      </c>
      <c r="K2" s="48">
        <f t="shared" si="0"/>
        <v>44835</v>
      </c>
      <c r="L2" s="48">
        <f t="shared" si="0"/>
        <v>44866</v>
      </c>
      <c r="M2" s="48">
        <f t="shared" si="0"/>
        <v>44896</v>
      </c>
      <c r="N2" s="49"/>
    </row>
    <row r="3" spans="1:14" x14ac:dyDescent="0.25">
      <c r="A3" s="51" t="s">
        <v>91</v>
      </c>
      <c r="B3" s="46" t="s">
        <v>128</v>
      </c>
      <c r="N3" s="33"/>
    </row>
    <row r="4" spans="1:14" x14ac:dyDescent="0.25">
      <c r="A4" s="46"/>
      <c r="B4" s="46" t="s">
        <v>129</v>
      </c>
      <c r="N4" s="33"/>
    </row>
    <row r="5" spans="1:14" x14ac:dyDescent="0.25">
      <c r="A5" s="45"/>
      <c r="B5" s="45" t="s">
        <v>130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14" ht="15.75" x14ac:dyDescent="0.25">
      <c r="A6" s="31"/>
      <c r="B6" s="31" t="s">
        <v>125</v>
      </c>
      <c r="C6" s="42">
        <v>44562</v>
      </c>
      <c r="D6" s="42">
        <v>44593</v>
      </c>
      <c r="E6" s="42">
        <v>44621</v>
      </c>
      <c r="F6" s="42">
        <v>44652</v>
      </c>
      <c r="G6" s="42">
        <v>44682</v>
      </c>
      <c r="H6" s="42">
        <v>44713</v>
      </c>
      <c r="I6" s="42">
        <v>44743</v>
      </c>
      <c r="J6" s="42">
        <v>44774</v>
      </c>
      <c r="K6" s="42">
        <v>44805</v>
      </c>
      <c r="L6" s="42">
        <v>44835</v>
      </c>
      <c r="M6" s="42">
        <v>44866</v>
      </c>
      <c r="N6" s="43">
        <v>44896</v>
      </c>
    </row>
    <row r="7" spans="1:14" ht="15.75" x14ac:dyDescent="0.25">
      <c r="A7" s="44" t="s">
        <v>126</v>
      </c>
      <c r="B7" s="45" t="s">
        <v>127</v>
      </c>
      <c r="C7" s="48">
        <f>D6</f>
        <v>44593</v>
      </c>
      <c r="D7" s="48">
        <f>E6</f>
        <v>44621</v>
      </c>
      <c r="E7" s="48">
        <f t="shared" ref="E7:M7" si="1">F6</f>
        <v>44652</v>
      </c>
      <c r="F7" s="48">
        <f t="shared" si="1"/>
        <v>44682</v>
      </c>
      <c r="G7" s="48">
        <f t="shared" si="1"/>
        <v>44713</v>
      </c>
      <c r="H7" s="48">
        <f t="shared" si="1"/>
        <v>44743</v>
      </c>
      <c r="I7" s="48">
        <f t="shared" si="1"/>
        <v>44774</v>
      </c>
      <c r="J7" s="48">
        <f t="shared" si="1"/>
        <v>44805</v>
      </c>
      <c r="K7" s="48">
        <f t="shared" si="1"/>
        <v>44835</v>
      </c>
      <c r="L7" s="48">
        <f t="shared" si="1"/>
        <v>44866</v>
      </c>
      <c r="M7" s="48">
        <f t="shared" si="1"/>
        <v>44896</v>
      </c>
      <c r="N7" s="49"/>
    </row>
    <row r="8" spans="1:14" x14ac:dyDescent="0.25">
      <c r="A8" s="51" t="s">
        <v>131</v>
      </c>
      <c r="B8" s="46" t="s">
        <v>128</v>
      </c>
      <c r="N8" s="33"/>
    </row>
    <row r="9" spans="1:14" x14ac:dyDescent="0.25">
      <c r="A9" s="46"/>
      <c r="B9" s="46" t="s">
        <v>129</v>
      </c>
      <c r="N9" s="33"/>
    </row>
    <row r="10" spans="1:14" x14ac:dyDescent="0.25">
      <c r="A10" s="45"/>
      <c r="B10" s="45" t="s">
        <v>130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</row>
    <row r="11" spans="1:14" ht="15.75" x14ac:dyDescent="0.25">
      <c r="A11" s="31"/>
      <c r="B11" s="31" t="s">
        <v>125</v>
      </c>
      <c r="C11" s="42">
        <v>44562</v>
      </c>
      <c r="D11" s="42">
        <v>44593</v>
      </c>
      <c r="E11" s="42">
        <v>44621</v>
      </c>
      <c r="F11" s="42">
        <v>44652</v>
      </c>
      <c r="G11" s="42">
        <v>44682</v>
      </c>
      <c r="H11" s="42">
        <v>44713</v>
      </c>
      <c r="I11" s="42">
        <v>44743</v>
      </c>
      <c r="J11" s="42">
        <v>44774</v>
      </c>
      <c r="K11" s="42">
        <v>44805</v>
      </c>
      <c r="L11" s="42">
        <v>44835</v>
      </c>
      <c r="M11" s="42">
        <v>44866</v>
      </c>
      <c r="N11" s="43">
        <v>44896</v>
      </c>
    </row>
    <row r="12" spans="1:14" ht="15.75" x14ac:dyDescent="0.25">
      <c r="A12" s="44" t="s">
        <v>132</v>
      </c>
      <c r="B12" s="45" t="s">
        <v>127</v>
      </c>
      <c r="C12" s="48">
        <f>D11</f>
        <v>44593</v>
      </c>
      <c r="D12" s="48">
        <f>E11</f>
        <v>44621</v>
      </c>
      <c r="E12" s="48">
        <f t="shared" ref="E12:M12" si="2">F11</f>
        <v>44652</v>
      </c>
      <c r="F12" s="48">
        <f t="shared" si="2"/>
        <v>44682</v>
      </c>
      <c r="G12" s="48">
        <f t="shared" si="2"/>
        <v>44713</v>
      </c>
      <c r="H12" s="48">
        <f t="shared" si="2"/>
        <v>44743</v>
      </c>
      <c r="I12" s="48">
        <f t="shared" si="2"/>
        <v>44774</v>
      </c>
      <c r="J12" s="48">
        <f t="shared" si="2"/>
        <v>44805</v>
      </c>
      <c r="K12" s="48">
        <f t="shared" si="2"/>
        <v>44835</v>
      </c>
      <c r="L12" s="48">
        <f t="shared" si="2"/>
        <v>44866</v>
      </c>
      <c r="M12" s="48">
        <f t="shared" si="2"/>
        <v>44896</v>
      </c>
      <c r="N12" s="49"/>
    </row>
    <row r="13" spans="1:14" x14ac:dyDescent="0.25">
      <c r="A13" s="44"/>
      <c r="B13" s="46" t="s">
        <v>133</v>
      </c>
      <c r="N13" s="33"/>
    </row>
    <row r="14" spans="1:14" x14ac:dyDescent="0.25">
      <c r="A14" s="47"/>
      <c r="B14" s="47" t="s">
        <v>130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</row>
    <row r="15" spans="1:14" ht="15.75" x14ac:dyDescent="0.25">
      <c r="A15" s="31"/>
      <c r="B15" s="31" t="s">
        <v>125</v>
      </c>
      <c r="C15" s="42">
        <v>44562</v>
      </c>
      <c r="D15" s="42">
        <v>44593</v>
      </c>
      <c r="E15" s="42">
        <v>44621</v>
      </c>
      <c r="F15" s="42">
        <v>44652</v>
      </c>
      <c r="G15" s="42">
        <v>44682</v>
      </c>
      <c r="H15" s="42">
        <v>44713</v>
      </c>
      <c r="I15" s="42">
        <v>44743</v>
      </c>
      <c r="J15" s="42">
        <v>44774</v>
      </c>
      <c r="K15" s="42">
        <v>44805</v>
      </c>
      <c r="L15" s="42">
        <v>44835</v>
      </c>
      <c r="M15" s="42">
        <v>44866</v>
      </c>
      <c r="N15" s="43">
        <v>44896</v>
      </c>
    </row>
    <row r="16" spans="1:14" ht="15.75" x14ac:dyDescent="0.25">
      <c r="A16" s="44" t="s">
        <v>134</v>
      </c>
      <c r="B16" s="45" t="s">
        <v>127</v>
      </c>
      <c r="C16" s="48">
        <f>D15</f>
        <v>44593</v>
      </c>
      <c r="D16" s="48">
        <f>E15</f>
        <v>44621</v>
      </c>
      <c r="E16" s="48">
        <f t="shared" ref="E16:M16" si="3">F15</f>
        <v>44652</v>
      </c>
      <c r="F16" s="48">
        <f t="shared" si="3"/>
        <v>44682</v>
      </c>
      <c r="G16" s="48">
        <f t="shared" si="3"/>
        <v>44713</v>
      </c>
      <c r="H16" s="48">
        <f t="shared" si="3"/>
        <v>44743</v>
      </c>
      <c r="I16" s="48">
        <f t="shared" si="3"/>
        <v>44774</v>
      </c>
      <c r="J16" s="48">
        <f t="shared" si="3"/>
        <v>44805</v>
      </c>
      <c r="K16" s="48">
        <f t="shared" si="3"/>
        <v>44835</v>
      </c>
      <c r="L16" s="48">
        <f t="shared" si="3"/>
        <v>44866</v>
      </c>
      <c r="M16" s="48">
        <f t="shared" si="3"/>
        <v>44896</v>
      </c>
      <c r="N16" s="49"/>
    </row>
    <row r="17" spans="1:14" ht="18" x14ac:dyDescent="0.25">
      <c r="A17" s="44"/>
      <c r="B17" s="46" t="s">
        <v>135</v>
      </c>
      <c r="N17" s="33"/>
    </row>
    <row r="18" spans="1:14" x14ac:dyDescent="0.25">
      <c r="A18" s="47"/>
      <c r="B18" s="47" t="s">
        <v>130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7B6340-FE70-4292-843F-8AEB1DECE163}">
          <x14:formula1>
            <xm:f>'Name Reserves'!$B$17:$D$17</xm:f>
          </x14:formula1>
          <xm:sqref>A3 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49BD-08B8-44AD-9413-C7AB78D54DF1}">
  <dimension ref="A1:AF17"/>
  <sheetViews>
    <sheetView workbookViewId="0">
      <selection activeCell="E17" sqref="E17"/>
    </sheetView>
  </sheetViews>
  <sheetFormatPr defaultColWidth="8.85546875" defaultRowHeight="15" x14ac:dyDescent="0.2"/>
  <cols>
    <col min="1" max="1" width="23.85546875" style="2" bestFit="1" customWidth="1"/>
    <col min="2" max="2" width="23" style="2" bestFit="1" customWidth="1"/>
    <col min="3" max="3" width="30.85546875" style="2" bestFit="1" customWidth="1"/>
    <col min="4" max="4" width="25.7109375" style="2" bestFit="1" customWidth="1"/>
    <col min="5" max="5" width="27.28515625" style="2" bestFit="1" customWidth="1"/>
    <col min="6" max="6" width="25.5703125" style="2" bestFit="1" customWidth="1"/>
    <col min="7" max="7" width="28.7109375" style="2" bestFit="1" customWidth="1"/>
    <col min="8" max="8" width="35.28515625" style="2" bestFit="1" customWidth="1"/>
    <col min="9" max="9" width="34.28515625" style="2" bestFit="1" customWidth="1"/>
    <col min="10" max="10" width="19.7109375" style="2" bestFit="1" customWidth="1"/>
    <col min="11" max="11" width="15.5703125" style="2" bestFit="1" customWidth="1"/>
    <col min="12" max="12" width="4.7109375" style="2" bestFit="1" customWidth="1"/>
    <col min="13" max="13" width="7.85546875" style="2" bestFit="1" customWidth="1"/>
    <col min="14" max="14" width="10.7109375" style="2" bestFit="1" customWidth="1"/>
    <col min="15" max="15" width="14.140625" style="2" bestFit="1" customWidth="1"/>
    <col min="16" max="16" width="8.85546875" style="2"/>
    <col min="17" max="17" width="18.140625" style="2" bestFit="1" customWidth="1"/>
    <col min="18" max="18" width="16.5703125" style="2" bestFit="1" customWidth="1"/>
    <col min="19" max="19" width="11.7109375" style="2" bestFit="1" customWidth="1"/>
    <col min="20" max="20" width="25.5703125" style="2" bestFit="1" customWidth="1"/>
    <col min="21" max="21" width="21.85546875" style="2" bestFit="1" customWidth="1"/>
    <col min="22" max="22" width="25.7109375" style="2" bestFit="1" customWidth="1"/>
    <col min="23" max="23" width="10.7109375" style="2" bestFit="1" customWidth="1"/>
    <col min="24" max="24" width="6.5703125" style="2" bestFit="1" customWidth="1"/>
    <col min="25" max="25" width="16.5703125" style="2" bestFit="1" customWidth="1"/>
    <col min="26" max="26" width="13.7109375" style="2" bestFit="1" customWidth="1"/>
    <col min="27" max="27" width="21.28515625" style="2" bestFit="1" customWidth="1"/>
    <col min="28" max="28" width="17.7109375" style="2" bestFit="1" customWidth="1"/>
    <col min="29" max="29" width="21.42578125" style="2" bestFit="1" customWidth="1"/>
    <col min="30" max="30" width="13.28515625" style="2" bestFit="1" customWidth="1"/>
    <col min="31" max="31" width="8.85546875" style="2"/>
    <col min="32" max="32" width="15.28515625" style="2" bestFit="1" customWidth="1"/>
    <col min="33" max="33" width="16.5703125" style="2" bestFit="1" customWidth="1"/>
    <col min="34" max="34" width="6.5703125" style="2" bestFit="1" customWidth="1"/>
    <col min="35" max="16384" width="8.85546875" style="2"/>
  </cols>
  <sheetData>
    <row r="1" spans="1:32" x14ac:dyDescent="0.2">
      <c r="A1" s="68" t="s">
        <v>136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</row>
    <row r="2" spans="1:32" x14ac:dyDescent="0.2">
      <c r="A2" s="68" t="s">
        <v>137</v>
      </c>
      <c r="B2" s="68" t="s">
        <v>138</v>
      </c>
      <c r="C2" s="68" t="s">
        <v>139</v>
      </c>
      <c r="D2" s="68" t="s">
        <v>140</v>
      </c>
      <c r="E2" s="68" t="s">
        <v>141</v>
      </c>
      <c r="F2" s="68" t="s">
        <v>142</v>
      </c>
      <c r="G2" s="68" t="s">
        <v>143</v>
      </c>
      <c r="H2" s="68" t="s">
        <v>144</v>
      </c>
      <c r="I2" s="68" t="s">
        <v>145</v>
      </c>
      <c r="J2" s="67" t="s">
        <v>146</v>
      </c>
      <c r="K2" s="68" t="s">
        <v>15</v>
      </c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</row>
    <row r="3" spans="1:32" x14ac:dyDescent="0.2">
      <c r="A3" s="68" t="s">
        <v>147</v>
      </c>
      <c r="B3" s="67" t="s">
        <v>148</v>
      </c>
      <c r="C3" s="68" t="s">
        <v>149</v>
      </c>
      <c r="D3" s="67" t="s">
        <v>150</v>
      </c>
      <c r="E3" s="67" t="s">
        <v>151</v>
      </c>
      <c r="F3" s="67" t="s">
        <v>152</v>
      </c>
      <c r="G3" s="67" t="s">
        <v>153</v>
      </c>
      <c r="H3" s="67" t="s">
        <v>154</v>
      </c>
      <c r="I3" s="67" t="s">
        <v>155</v>
      </c>
      <c r="J3" s="67" t="s">
        <v>29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</row>
    <row r="4" spans="1:32" x14ac:dyDescent="0.2">
      <c r="A4" s="68" t="s">
        <v>156</v>
      </c>
      <c r="B4" s="68" t="s">
        <v>50</v>
      </c>
      <c r="C4" s="68" t="s">
        <v>157</v>
      </c>
      <c r="D4" s="68" t="s">
        <v>15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</row>
    <row r="5" spans="1:32" x14ac:dyDescent="0.2">
      <c r="A5" s="67" t="s">
        <v>52</v>
      </c>
      <c r="B5" s="67" t="s">
        <v>158</v>
      </c>
      <c r="C5" s="67" t="s">
        <v>54</v>
      </c>
      <c r="D5" s="67" t="s">
        <v>159</v>
      </c>
      <c r="E5" s="67" t="s">
        <v>160</v>
      </c>
      <c r="F5" s="67" t="s">
        <v>161</v>
      </c>
      <c r="G5" s="67" t="s">
        <v>162</v>
      </c>
      <c r="H5" s="67" t="s">
        <v>15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</row>
    <row r="6" spans="1:32" x14ac:dyDescent="0.2">
      <c r="A6" s="68" t="s">
        <v>57</v>
      </c>
      <c r="B6" s="68" t="s">
        <v>163</v>
      </c>
      <c r="C6" s="68" t="s">
        <v>59</v>
      </c>
      <c r="D6" s="68" t="s">
        <v>164</v>
      </c>
      <c r="E6" s="68" t="s">
        <v>165</v>
      </c>
      <c r="F6" s="68" t="s">
        <v>166</v>
      </c>
      <c r="G6" s="68" t="s">
        <v>167</v>
      </c>
      <c r="H6" s="68" t="s">
        <v>168</v>
      </c>
      <c r="I6" s="68" t="s">
        <v>169</v>
      </c>
      <c r="J6" s="68" t="s">
        <v>170</v>
      </c>
      <c r="K6" s="68" t="s">
        <v>171</v>
      </c>
      <c r="L6" s="68" t="s">
        <v>172</v>
      </c>
      <c r="M6" s="68" t="s">
        <v>173</v>
      </c>
      <c r="N6" s="68" t="s">
        <v>174</v>
      </c>
      <c r="O6" s="68" t="s">
        <v>175</v>
      </c>
      <c r="P6" s="68" t="s">
        <v>176</v>
      </c>
      <c r="Q6" s="68" t="s">
        <v>177</v>
      </c>
      <c r="R6" s="68" t="s">
        <v>178</v>
      </c>
      <c r="S6" s="68" t="s">
        <v>179</v>
      </c>
      <c r="T6" s="68" t="s">
        <v>180</v>
      </c>
      <c r="U6" s="68" t="s">
        <v>181</v>
      </c>
      <c r="V6" s="68" t="s">
        <v>182</v>
      </c>
      <c r="W6" s="39" t="s">
        <v>183</v>
      </c>
      <c r="X6" s="68" t="s">
        <v>184</v>
      </c>
      <c r="Y6" s="68" t="s">
        <v>185</v>
      </c>
      <c r="Z6" s="68" t="s">
        <v>186</v>
      </c>
      <c r="AA6" s="68" t="s">
        <v>187</v>
      </c>
      <c r="AB6" s="68" t="s">
        <v>188</v>
      </c>
      <c r="AC6" s="68" t="s">
        <v>189</v>
      </c>
      <c r="AD6" s="68" t="s">
        <v>190</v>
      </c>
      <c r="AE6" s="68" t="s">
        <v>191</v>
      </c>
      <c r="AF6" s="68" t="s">
        <v>29</v>
      </c>
    </row>
    <row r="7" spans="1:32" x14ac:dyDescent="0.2">
      <c r="A7" s="68" t="s">
        <v>60</v>
      </c>
      <c r="B7" s="68" t="s">
        <v>192</v>
      </c>
      <c r="C7" s="68" t="s">
        <v>61</v>
      </c>
      <c r="D7" s="68" t="s">
        <v>193</v>
      </c>
      <c r="E7" s="68" t="s">
        <v>194</v>
      </c>
      <c r="F7" s="68" t="s">
        <v>195</v>
      </c>
      <c r="G7" s="68" t="s">
        <v>15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</row>
    <row r="8" spans="1:32" ht="18" x14ac:dyDescent="0.2">
      <c r="A8" s="68" t="s">
        <v>196</v>
      </c>
      <c r="B8" s="67" t="s">
        <v>67</v>
      </c>
      <c r="C8" s="67" t="s">
        <v>197</v>
      </c>
      <c r="D8" s="67" t="s">
        <v>198</v>
      </c>
      <c r="E8" s="67" t="s">
        <v>94</v>
      </c>
      <c r="F8" s="67" t="s">
        <v>199</v>
      </c>
      <c r="G8" s="67" t="s">
        <v>200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x14ac:dyDescent="0.2">
      <c r="A9" s="68" t="s">
        <v>70</v>
      </c>
      <c r="B9" s="68" t="s">
        <v>201</v>
      </c>
      <c r="C9" s="68" t="s">
        <v>71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</row>
    <row r="10" spans="1:32" x14ac:dyDescent="0.2">
      <c r="A10" s="39" t="s">
        <v>77</v>
      </c>
      <c r="B10" s="68" t="s">
        <v>78</v>
      </c>
      <c r="C10" s="68" t="s">
        <v>202</v>
      </c>
      <c r="D10" s="68" t="s">
        <v>54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</row>
    <row r="11" spans="1:32" x14ac:dyDescent="0.2">
      <c r="A11" s="68" t="s">
        <v>203</v>
      </c>
      <c r="B11" s="67" t="s">
        <v>204</v>
      </c>
      <c r="C11" s="67" t="s">
        <v>205</v>
      </c>
      <c r="D11" s="67" t="s">
        <v>206</v>
      </c>
      <c r="E11" s="67" t="s">
        <v>207</v>
      </c>
      <c r="F11" s="67" t="s">
        <v>83</v>
      </c>
      <c r="G11" s="67" t="s">
        <v>208</v>
      </c>
      <c r="H11" s="67" t="s">
        <v>15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</row>
    <row r="12" spans="1:32" x14ac:dyDescent="0.2">
      <c r="A12" s="39" t="s">
        <v>63</v>
      </c>
      <c r="B12" s="68" t="s">
        <v>91</v>
      </c>
      <c r="C12" s="68" t="s">
        <v>209</v>
      </c>
      <c r="D12" s="68" t="s">
        <v>210</v>
      </c>
      <c r="E12" s="68" t="s">
        <v>211</v>
      </c>
      <c r="F12" s="68" t="s">
        <v>29</v>
      </c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</row>
    <row r="13" spans="1:32" x14ac:dyDescent="0.2">
      <c r="A13" s="67" t="s">
        <v>212</v>
      </c>
      <c r="B13" s="71" t="s">
        <v>90</v>
      </c>
      <c r="C13" s="68" t="s">
        <v>213</v>
      </c>
      <c r="D13" s="71" t="s">
        <v>214</v>
      </c>
      <c r="E13" s="68" t="s">
        <v>215</v>
      </c>
      <c r="F13" s="68" t="s">
        <v>216</v>
      </c>
      <c r="G13" s="68" t="s">
        <v>217</v>
      </c>
      <c r="H13" s="68" t="s">
        <v>218</v>
      </c>
      <c r="I13" s="68" t="s">
        <v>104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</row>
    <row r="14" spans="1:32" x14ac:dyDescent="0.2">
      <c r="A14" s="68" t="s">
        <v>119</v>
      </c>
      <c r="B14" s="70" t="s">
        <v>219</v>
      </c>
      <c r="C14" s="70" t="s">
        <v>120</v>
      </c>
      <c r="D14" s="70" t="s">
        <v>220</v>
      </c>
      <c r="E14" s="68"/>
      <c r="F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</row>
    <row r="15" spans="1:32" x14ac:dyDescent="0.2">
      <c r="A15" s="68" t="s">
        <v>113</v>
      </c>
      <c r="B15" s="68" t="s">
        <v>221</v>
      </c>
      <c r="C15" s="68" t="s">
        <v>114</v>
      </c>
      <c r="D15" s="68" t="s">
        <v>222</v>
      </c>
      <c r="E15" s="68" t="s">
        <v>223</v>
      </c>
      <c r="F15" s="68" t="s">
        <v>224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</row>
    <row r="16" spans="1:32" x14ac:dyDescent="0.2">
      <c r="A16" s="68" t="s">
        <v>123</v>
      </c>
      <c r="B16" s="2" t="s">
        <v>225</v>
      </c>
      <c r="C16" s="2" t="s">
        <v>124</v>
      </c>
      <c r="D16" s="2" t="s">
        <v>226</v>
      </c>
    </row>
    <row r="17" spans="1:4" x14ac:dyDescent="0.2">
      <c r="A17" s="39" t="s">
        <v>126</v>
      </c>
      <c r="B17" s="2" t="s">
        <v>91</v>
      </c>
      <c r="C17" s="2" t="s">
        <v>211</v>
      </c>
      <c r="D17" s="2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Input</vt:lpstr>
      <vt:lpstr>Bills</vt:lpstr>
      <vt:lpstr>Name Reserves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Jimmy</dc:creator>
  <cp:keywords/>
  <dc:description/>
  <cp:lastModifiedBy>Sean Yue</cp:lastModifiedBy>
  <cp:revision/>
  <dcterms:created xsi:type="dcterms:W3CDTF">2015-06-05T18:17:20Z</dcterms:created>
  <dcterms:modified xsi:type="dcterms:W3CDTF">2022-11-02T18:37:57Z</dcterms:modified>
  <cp:category/>
  <cp:contentStatus/>
</cp:coreProperties>
</file>