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</sheets>
</workbook>
</file>

<file path=xl/sharedStrings.xml><?xml version="1.0" encoding="utf-8"?>
<sst xmlns="http://schemas.openxmlformats.org/spreadsheetml/2006/main" uniqueCount="125">
  <si>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</si>
  <si>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</si>
  <si>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</si>
  <si>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</si>
  <si>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</si>
  <si>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</si>
  <si>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</si>
  <si>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</si>
  <si>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</si>
  <si>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</si>
  <si>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</si>
  <si>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</si>
  <si>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</si>
  <si>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log</t>
  </si>
  <si>
    <t>int</t>
  </si>
  <si>
    <t>str</t>
  </si>
  <si>
    <t>POTION1</t>
  </si>
  <si>
    <t>Potion</t>
  </si>
  <si>
    <t>回復薬10</t>
  </si>
  <si>
    <t>飲むとHPが10回復します</t>
  </si>
  <si>
    <t>POTION2</t>
  </si>
  <si>
    <t>回復薬20</t>
  </si>
  <si>
    <t>飲むとHPが20回復します</t>
  </si>
  <si>
    <t>POTION3</t>
  </si>
  <si>
    <t>回復薬30</t>
  </si>
  <si>
    <t>飲むとHPが30回復します</t>
  </si>
  <si>
    <t>POTION4</t>
  </si>
  <si>
    <t>回復薬40</t>
  </si>
  <si>
    <t>飲むとHPが40回復します</t>
  </si>
  <si>
    <t>POTION5</t>
  </si>
  <si>
    <t>回復薬50</t>
  </si>
  <si>
    <t>飲むとHPが50回復します</t>
  </si>
  <si>
    <t>POTION6</t>
  </si>
  <si>
    <t>回復薬60</t>
  </si>
  <si>
    <t>飲むとHPが60回復します</t>
  </si>
  <si>
    <t>POTION7</t>
  </si>
  <si>
    <t>回復薬70</t>
  </si>
  <si>
    <t>飲むとHPが70回復します</t>
  </si>
  <si>
    <t>POTION8</t>
  </si>
  <si>
    <t>回復薬80</t>
  </si>
  <si>
    <t>飲むとHPが80回復します</t>
  </si>
  <si>
    <t>def</t>
  </si>
  <si>
    <t>attr</t>
  </si>
  <si>
    <t>ext_val</t>
  </si>
  <si>
    <t>WEAPON1</t>
  </si>
  <si>
    <t>Weapon</t>
  </si>
  <si>
    <t>木の棒</t>
  </si>
  <si>
    <t>ただの木の棒。攻撃力2</t>
  </si>
  <si>
    <t>WEAPON2</t>
  </si>
  <si>
    <t>木刀</t>
  </si>
  <si>
    <t>木で作られた刀。攻撃力4</t>
  </si>
  <si>
    <t>WEAPON3</t>
  </si>
  <si>
    <t>ダガー</t>
  </si>
  <si>
    <t>小型の刃物。攻撃力6</t>
  </si>
  <si>
    <t>WEAPON4</t>
  </si>
  <si>
    <t>レイピア</t>
  </si>
  <si>
    <t>細身の剣。攻撃力10</t>
  </si>
  <si>
    <t>WEAPON5</t>
  </si>
  <si>
    <t>三日月刀</t>
  </si>
  <si>
    <t>よく切れる刀。攻撃力14</t>
  </si>
  <si>
    <t>WEAPON6</t>
  </si>
  <si>
    <t>妖刀ムラマサ</t>
  </si>
  <si>
    <t>妖気を帯びた刀。攻撃力16</t>
  </si>
  <si>
    <t>WEAPON7</t>
  </si>
  <si>
    <t>聖騎士の剣</t>
  </si>
  <si>
    <t>聖なる祝福を受けた剣。攻撃力20</t>
  </si>
  <si>
    <t>WEAPON8</t>
  </si>
  <si>
    <t>ドリル</t>
  </si>
  <si>
    <t>drill</t>
  </si>
  <si>
    <t>壁を壊せる武器。一定回数で壊れる。攻撃力5</t>
  </si>
  <si>
    <t>ARMOR1</t>
  </si>
  <si>
    <t>Armor</t>
  </si>
  <si>
    <t>ローブ</t>
  </si>
  <si>
    <t>敵の攻撃を少しだけ防ぐ衣服。防御力2</t>
  </si>
  <si>
    <t>ARMOR2</t>
  </si>
  <si>
    <t>毛皮の鎧</t>
  </si>
  <si>
    <t>丈夫な皮で作られた鎧。防御力4</t>
  </si>
  <si>
    <t>ARMOR3</t>
  </si>
  <si>
    <t>鎖かたびら</t>
  </si>
  <si>
    <t>鎖を編んで作られた鎧。防御力6</t>
  </si>
  <si>
    <t>ARMOR4</t>
  </si>
  <si>
    <t>エルフの鎧</t>
  </si>
  <si>
    <t>エルフが身につける鎧。防御力10</t>
  </si>
  <si>
    <t>ARMOR5</t>
  </si>
  <si>
    <t>メタルアーマー</t>
  </si>
  <si>
    <t>鋼で作られた丈夫な鎧。防御力14</t>
  </si>
  <si>
    <t>ARMOR6</t>
  </si>
  <si>
    <t>銀のジャケット</t>
  </si>
  <si>
    <t>魔法の銀で作られた防具。防御力16</t>
  </si>
  <si>
    <t>ARMOR7</t>
  </si>
  <si>
    <t>プラチナメイル</t>
  </si>
  <si>
    <t>プラチナ製の強力な鎧。防御力20</t>
  </si>
  <si>
    <t>ARMOR8</t>
  </si>
  <si>
    <t>反撃の鎧</t>
  </si>
  <si>
    <t>counter</t>
  </si>
  <si>
    <t>敵の攻撃で受けたダメージを相手に少し与える鎧。防御力10</t>
  </si>
  <si>
    <t>RING1</t>
  </si>
  <si>
    <t>Ring</t>
  </si>
  <si>
    <t>力の指輪</t>
  </si>
  <si>
    <t>力が1ポイント上昇します</t>
  </si>
  <si>
    <t>RING2</t>
  </si>
  <si>
    <t>守りの指輪</t>
  </si>
  <si>
    <t>敵からのダメージを少し減らします</t>
  </si>
  <si>
    <t>RING3</t>
  </si>
  <si>
    <t>HP増加の指輪</t>
  </si>
  <si>
    <t>hpmax</t>
  </si>
  <si>
    <t>最大HPが10上昇します</t>
  </si>
  <si>
    <t>RING4</t>
  </si>
  <si>
    <t>眠りよけの指輪</t>
  </si>
  <si>
    <t>sleep</t>
  </si>
  <si>
    <t>眠り状態を防ぎます</t>
  </si>
  <si>
    <t>RING5</t>
  </si>
  <si>
    <t>混乱よけの指輪</t>
  </si>
  <si>
    <t>confusion</t>
  </si>
  <si>
    <t>混乱状態を防ぎます</t>
  </si>
  <si>
    <t>RING6</t>
  </si>
  <si>
    <t>通過の指輪</t>
  </si>
  <si>
    <t>passage</t>
  </si>
  <si>
    <t>水たまりを移動できるようになります</t>
  </si>
  <si>
    <t>RING7</t>
  </si>
  <si>
    <t>力の指輪+1</t>
  </si>
  <si>
    <t>力が2ポイント上昇します</t>
  </si>
  <si>
    <t>RING8</t>
  </si>
  <si>
    <t>力の指輪+2</t>
  </si>
  <si>
    <t>力が3ポイント上昇します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</si>
</sst>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10"/>
  <sheetViews>
    <sheetView workbookViewId="0" showGridLines="0" defaultGridColor="1">
      <pane topLeftCell="A3" xSplit="0" ySplit="2" activePane="bottomLeft" state="frozenSplit"/>
    </sheetView>
  </sheetViews>
  <sheetFormatPr defaultColWidth="9" defaultRowHeight="18" customHeight="1" outlineLevelRow="0" outlineLevelCol="0"/>
  <cols>
    <col min="1" max="1" width="8" style="1" customWidth="1"/>
    <col min="2" max="2" width="5.375" style="1" customWidth="1"/>
    <col min="3" max="3" width="14.9844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7.12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14" width="2.75" style="1" customWidth="1"/>
    <col min="15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</row>
    <row r="2" ht="14.95" customHeight="1">
      <c r="A2" t="s" s="3">
        <v>14</v>
      </c>
      <c r="B2" t="s" s="4">
        <v>15</v>
      </c>
      <c r="C2" t="s" s="4">
        <v>15</v>
      </c>
      <c r="D2" t="s" s="4">
        <v>14</v>
      </c>
      <c r="E2" t="s" s="4">
        <v>14</v>
      </c>
      <c r="F2" t="s" s="4">
        <v>14</v>
      </c>
      <c r="G2" t="s" s="4">
        <v>15</v>
      </c>
      <c r="H2" t="s" s="4">
        <v>15</v>
      </c>
      <c r="I2" t="s" s="4">
        <v>14</v>
      </c>
      <c r="J2" t="s" s="4">
        <v>14</v>
      </c>
      <c r="K2" t="s" s="4">
        <v>14</v>
      </c>
      <c r="L2" t="s" s="4">
        <v>14</v>
      </c>
      <c r="M2" t="s" s="4">
        <v>15</v>
      </c>
      <c r="N2" t="s" s="4">
        <v>14</v>
      </c>
    </row>
    <row r="3" ht="20" customHeight="1">
      <c r="A3" t="s" s="3">
        <v>16</v>
      </c>
      <c r="B3" t="s" s="5">
        <v>17</v>
      </c>
      <c r="C3" t="s" s="5">
        <v>18</v>
      </c>
      <c r="D3" s="5">
        <v>10</v>
      </c>
      <c r="E3" s="6">
        <v>10</v>
      </c>
      <c r="F3" s="6"/>
      <c r="G3" s="6"/>
      <c r="H3" s="6"/>
      <c r="I3" s="7"/>
      <c r="J3" s="6">
        <v>20</v>
      </c>
      <c r="K3" s="6">
        <f>J3*0.35</f>
        <v>7</v>
      </c>
      <c r="L3" s="6">
        <v>200</v>
      </c>
      <c r="M3" t="s" s="5">
        <v>19</v>
      </c>
      <c r="N3" s="6">
        <v>1</v>
      </c>
    </row>
    <row r="4" ht="20" customHeight="1">
      <c r="A4" t="s" s="3">
        <v>20</v>
      </c>
      <c r="B4" t="s" s="5">
        <v>17</v>
      </c>
      <c r="C4" t="s" s="5">
        <v>21</v>
      </c>
      <c r="D4" s="5">
        <v>20</v>
      </c>
      <c r="E4" s="6">
        <v>10</v>
      </c>
      <c r="F4" s="6"/>
      <c r="G4" s="6"/>
      <c r="H4" s="6"/>
      <c r="I4" s="7"/>
      <c r="J4" s="6">
        <v>50</v>
      </c>
      <c r="K4" s="6">
        <f>J4*0.35</f>
        <v>17.5</v>
      </c>
      <c r="L4" s="6">
        <v>201</v>
      </c>
      <c r="M4" t="s" s="5">
        <v>22</v>
      </c>
      <c r="N4" s="6">
        <v>1</v>
      </c>
    </row>
    <row r="5" ht="20" customHeight="1">
      <c r="A5" t="s" s="3">
        <v>23</v>
      </c>
      <c r="B5" t="s" s="5">
        <v>17</v>
      </c>
      <c r="C5" t="s" s="5">
        <v>24</v>
      </c>
      <c r="D5" s="5">
        <v>30</v>
      </c>
      <c r="E5" s="6">
        <v>10</v>
      </c>
      <c r="F5" s="6"/>
      <c r="G5" s="6"/>
      <c r="H5" s="6"/>
      <c r="I5" s="7"/>
      <c r="J5" s="6">
        <v>100</v>
      </c>
      <c r="K5" s="6">
        <f>J5*0.35</f>
        <v>35</v>
      </c>
      <c r="L5" s="6">
        <v>202</v>
      </c>
      <c r="M5" t="s" s="5">
        <v>25</v>
      </c>
      <c r="N5" s="6">
        <v>1</v>
      </c>
    </row>
    <row r="6" ht="20" customHeight="1">
      <c r="A6" t="s" s="3">
        <v>26</v>
      </c>
      <c r="B6" t="s" s="5">
        <v>17</v>
      </c>
      <c r="C6" t="s" s="5">
        <v>27</v>
      </c>
      <c r="D6" s="5">
        <v>40</v>
      </c>
      <c r="E6" s="6">
        <v>10</v>
      </c>
      <c r="F6" s="6"/>
      <c r="G6" s="6"/>
      <c r="H6" s="6"/>
      <c r="I6" s="7"/>
      <c r="J6" s="6">
        <v>250</v>
      </c>
      <c r="K6" s="6">
        <f>J6*0.35</f>
        <v>87.5</v>
      </c>
      <c r="L6" s="6">
        <v>203</v>
      </c>
      <c r="M6" t="s" s="5">
        <v>28</v>
      </c>
      <c r="N6" s="6">
        <v>1</v>
      </c>
    </row>
    <row r="7" ht="20" customHeight="1">
      <c r="A7" t="s" s="3">
        <v>29</v>
      </c>
      <c r="B7" t="s" s="5">
        <v>17</v>
      </c>
      <c r="C7" t="s" s="5">
        <v>30</v>
      </c>
      <c r="D7" s="5">
        <v>50</v>
      </c>
      <c r="E7" s="6">
        <v>10</v>
      </c>
      <c r="F7" s="6"/>
      <c r="G7" s="6"/>
      <c r="H7" s="6"/>
      <c r="I7" s="7"/>
      <c r="J7" s="6">
        <v>500</v>
      </c>
      <c r="K7" s="6">
        <f>J7*0.35</f>
        <v>175</v>
      </c>
      <c r="L7" s="6">
        <v>204</v>
      </c>
      <c r="M7" t="s" s="5">
        <v>31</v>
      </c>
      <c r="N7" s="6">
        <v>1</v>
      </c>
    </row>
    <row r="8" ht="20" customHeight="1">
      <c r="A8" t="s" s="3">
        <v>32</v>
      </c>
      <c r="B8" t="s" s="5">
        <v>17</v>
      </c>
      <c r="C8" t="s" s="5">
        <v>33</v>
      </c>
      <c r="D8" s="5">
        <v>60</v>
      </c>
      <c r="E8" s="6">
        <v>10</v>
      </c>
      <c r="F8" s="6"/>
      <c r="G8" s="6"/>
      <c r="H8" s="6"/>
      <c r="I8" s="7"/>
      <c r="J8" s="6">
        <v>750</v>
      </c>
      <c r="K8" s="6">
        <f>J8*0.35</f>
        <v>262.5</v>
      </c>
      <c r="L8" s="6">
        <v>205</v>
      </c>
      <c r="M8" t="s" s="5">
        <v>34</v>
      </c>
      <c r="N8" s="6">
        <v>1</v>
      </c>
    </row>
    <row r="9" ht="20" customHeight="1">
      <c r="A9" t="s" s="3">
        <v>35</v>
      </c>
      <c r="B9" t="s" s="5">
        <v>17</v>
      </c>
      <c r="C9" t="s" s="5">
        <v>36</v>
      </c>
      <c r="D9" s="5">
        <v>70</v>
      </c>
      <c r="E9" s="6">
        <v>10</v>
      </c>
      <c r="F9" s="6"/>
      <c r="G9" s="6"/>
      <c r="H9" s="6"/>
      <c r="I9" s="7"/>
      <c r="J9" s="6">
        <v>1000</v>
      </c>
      <c r="K9" s="6">
        <f>J9*0.35</f>
        <v>350</v>
      </c>
      <c r="L9" s="6">
        <v>206</v>
      </c>
      <c r="M9" t="s" s="5">
        <v>37</v>
      </c>
      <c r="N9" s="6">
        <v>1</v>
      </c>
    </row>
    <row r="10" ht="20" customHeight="1">
      <c r="A10" t="s" s="3">
        <v>38</v>
      </c>
      <c r="B10" t="s" s="5">
        <v>17</v>
      </c>
      <c r="C10" t="s" s="5">
        <v>39</v>
      </c>
      <c r="D10" s="5">
        <v>80</v>
      </c>
      <c r="E10" s="6">
        <v>10</v>
      </c>
      <c r="F10" s="6"/>
      <c r="G10" s="6"/>
      <c r="H10" s="6"/>
      <c r="I10" s="7"/>
      <c r="J10" s="6">
        <v>1200</v>
      </c>
      <c r="K10" s="6">
        <f>J10*0.35</f>
        <v>420</v>
      </c>
      <c r="L10" s="6">
        <v>207</v>
      </c>
      <c r="M10" t="s" s="5">
        <v>40</v>
      </c>
      <c r="N10" s="6">
        <v>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6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8" customWidth="1"/>
    <col min="2" max="2" width="7.10938" style="8" customWidth="1"/>
    <col min="3" max="3" width="12.25" style="8" customWidth="1"/>
    <col min="4" max="4" width="3.125" style="8" customWidth="1"/>
    <col min="5" max="5" width="3.125" style="8" customWidth="1"/>
    <col min="6" max="6" width="3.125" style="8" customWidth="1"/>
    <col min="7" max="7" width="6.75" style="8" customWidth="1"/>
    <col min="8" max="8" width="6" style="8" customWidth="1"/>
    <col min="9" max="9" width="3.875" style="8" customWidth="1"/>
    <col min="10" max="10" width="4" style="8" customWidth="1"/>
    <col min="11" max="11" width="4" style="8" customWidth="1"/>
    <col min="12" max="12" width="3.375" style="8" customWidth="1"/>
    <col min="13" max="13" width="34.75" style="8" customWidth="1"/>
    <col min="14" max="14" width="2.75" style="8" customWidth="1"/>
    <col min="15" max="256" width="12.25" style="8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41</v>
      </c>
      <c r="F1" t="s" s="2">
        <v>42</v>
      </c>
      <c r="G1" t="s" s="2">
        <v>7</v>
      </c>
      <c r="H1" t="s" s="2">
        <v>43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</row>
    <row r="2" ht="14.95" customHeight="1">
      <c r="A2" t="s" s="3">
        <v>14</v>
      </c>
      <c r="B2" t="s" s="5">
        <v>15</v>
      </c>
      <c r="C2" t="s" s="5">
        <v>15</v>
      </c>
      <c r="D2" t="s" s="5">
        <v>14</v>
      </c>
      <c r="E2" t="s" s="5">
        <v>14</v>
      </c>
      <c r="F2" t="s" s="5">
        <v>14</v>
      </c>
      <c r="G2" t="s" s="5">
        <v>15</v>
      </c>
      <c r="H2" t="s" s="5">
        <v>14</v>
      </c>
      <c r="I2" t="s" s="5">
        <v>14</v>
      </c>
      <c r="J2" t="s" s="5">
        <v>14</v>
      </c>
      <c r="K2" t="s" s="5">
        <v>14</v>
      </c>
      <c r="L2" t="s" s="5">
        <v>14</v>
      </c>
      <c r="M2" t="s" s="5">
        <v>15</v>
      </c>
      <c r="N2" t="s" s="5">
        <v>14</v>
      </c>
    </row>
    <row r="3" ht="20" customHeight="1">
      <c r="A3" t="s" s="3">
        <v>44</v>
      </c>
      <c r="B3" t="s" s="5">
        <v>45</v>
      </c>
      <c r="C3" t="s" s="5">
        <v>46</v>
      </c>
      <c r="D3" s="5">
        <v>2</v>
      </c>
      <c r="E3" s="6"/>
      <c r="F3" s="6"/>
      <c r="G3" s="6"/>
      <c r="H3" s="6"/>
      <c r="I3" s="6"/>
      <c r="J3" s="6">
        <v>50</v>
      </c>
      <c r="K3" s="6">
        <f>J3*0.35</f>
        <v>17.5</v>
      </c>
      <c r="L3" s="6">
        <v>100</v>
      </c>
      <c r="M3" t="s" s="5">
        <v>47</v>
      </c>
      <c r="N3" s="6">
        <v>1</v>
      </c>
    </row>
    <row r="4" ht="20" customHeight="1">
      <c r="A4" t="s" s="3">
        <v>48</v>
      </c>
      <c r="B4" t="s" s="5">
        <v>45</v>
      </c>
      <c r="C4" t="s" s="5">
        <v>49</v>
      </c>
      <c r="D4" s="5">
        <v>4</v>
      </c>
      <c r="E4" s="6"/>
      <c r="F4" s="6"/>
      <c r="G4" s="6"/>
      <c r="H4" s="6"/>
      <c r="I4" s="6"/>
      <c r="J4" s="6">
        <v>100</v>
      </c>
      <c r="K4" s="6">
        <f>J4*0.35</f>
        <v>35</v>
      </c>
      <c r="L4" s="6">
        <v>101</v>
      </c>
      <c r="M4" t="s" s="5">
        <v>50</v>
      </c>
      <c r="N4" s="6">
        <v>1</v>
      </c>
    </row>
    <row r="5" ht="20" customHeight="1">
      <c r="A5" t="s" s="3">
        <v>51</v>
      </c>
      <c r="B5" t="s" s="5">
        <v>45</v>
      </c>
      <c r="C5" t="s" s="5">
        <v>52</v>
      </c>
      <c r="D5" s="5">
        <v>6</v>
      </c>
      <c r="E5" s="6"/>
      <c r="F5" s="6"/>
      <c r="G5" s="6"/>
      <c r="H5" s="6"/>
      <c r="I5" s="6"/>
      <c r="J5" s="6">
        <v>250</v>
      </c>
      <c r="K5" s="6">
        <f>J5*0.35</f>
        <v>87.5</v>
      </c>
      <c r="L5" s="6">
        <v>102</v>
      </c>
      <c r="M5" t="s" s="5">
        <v>53</v>
      </c>
      <c r="N5" s="6">
        <v>1</v>
      </c>
    </row>
    <row r="6" ht="20" customHeight="1">
      <c r="A6" t="s" s="3">
        <v>54</v>
      </c>
      <c r="B6" t="s" s="5">
        <v>45</v>
      </c>
      <c r="C6" t="s" s="5">
        <v>55</v>
      </c>
      <c r="D6" s="5">
        <v>10</v>
      </c>
      <c r="E6" s="6"/>
      <c r="F6" s="6"/>
      <c r="G6" s="6"/>
      <c r="H6" s="6"/>
      <c r="I6" s="6"/>
      <c r="J6" s="6">
        <v>700</v>
      </c>
      <c r="K6" s="6">
        <f>J6*0.35</f>
        <v>245</v>
      </c>
      <c r="L6" s="6">
        <v>103</v>
      </c>
      <c r="M6" t="s" s="5">
        <v>56</v>
      </c>
      <c r="N6" s="6">
        <v>1</v>
      </c>
    </row>
    <row r="7" ht="20" customHeight="1">
      <c r="A7" t="s" s="3">
        <v>57</v>
      </c>
      <c r="B7" t="s" s="5">
        <v>45</v>
      </c>
      <c r="C7" t="s" s="5">
        <v>58</v>
      </c>
      <c r="D7" s="5">
        <v>14</v>
      </c>
      <c r="E7" s="6"/>
      <c r="F7" s="6"/>
      <c r="G7" s="6"/>
      <c r="H7" s="6"/>
      <c r="I7" s="6"/>
      <c r="J7" s="6">
        <v>1000</v>
      </c>
      <c r="K7" s="6">
        <f>J7*0.35</f>
        <v>350</v>
      </c>
      <c r="L7" s="6">
        <v>104</v>
      </c>
      <c r="M7" t="s" s="5">
        <v>59</v>
      </c>
      <c r="N7" s="6">
        <v>1</v>
      </c>
    </row>
    <row r="8" ht="20" customHeight="1">
      <c r="A8" t="s" s="3">
        <v>60</v>
      </c>
      <c r="B8" t="s" s="5">
        <v>45</v>
      </c>
      <c r="C8" t="s" s="5">
        <v>61</v>
      </c>
      <c r="D8" s="5">
        <v>16</v>
      </c>
      <c r="E8" s="6"/>
      <c r="F8" s="6"/>
      <c r="G8" s="6"/>
      <c r="H8" s="6"/>
      <c r="I8" s="6"/>
      <c r="J8" s="6">
        <v>1500</v>
      </c>
      <c r="K8" s="6">
        <f>J8*0.35</f>
        <v>525</v>
      </c>
      <c r="L8" s="6">
        <v>105</v>
      </c>
      <c r="M8" t="s" s="5">
        <v>62</v>
      </c>
      <c r="N8" s="6">
        <v>1</v>
      </c>
    </row>
    <row r="9" ht="20" customHeight="1">
      <c r="A9" t="s" s="3">
        <v>63</v>
      </c>
      <c r="B9" t="s" s="5">
        <v>45</v>
      </c>
      <c r="C9" t="s" s="5">
        <v>64</v>
      </c>
      <c r="D9" s="5">
        <v>20</v>
      </c>
      <c r="E9" s="6"/>
      <c r="F9" s="6"/>
      <c r="G9" s="6"/>
      <c r="H9" s="6"/>
      <c r="I9" s="6"/>
      <c r="J9" s="6">
        <v>3000</v>
      </c>
      <c r="K9" s="6">
        <f>J9*0.35</f>
        <v>1050</v>
      </c>
      <c r="L9" s="6">
        <v>106</v>
      </c>
      <c r="M9" t="s" s="5">
        <v>65</v>
      </c>
      <c r="N9" s="6">
        <v>1</v>
      </c>
    </row>
    <row r="10" ht="20" customHeight="1">
      <c r="A10" t="s" s="3">
        <v>66</v>
      </c>
      <c r="B10" t="s" s="5">
        <v>45</v>
      </c>
      <c r="C10" t="s" s="5">
        <v>67</v>
      </c>
      <c r="D10" s="5">
        <v>5</v>
      </c>
      <c r="E10" s="6"/>
      <c r="F10" s="6"/>
      <c r="G10" t="s" s="5">
        <v>68</v>
      </c>
      <c r="H10" s="6">
        <v>100</v>
      </c>
      <c r="I10" s="6"/>
      <c r="J10" s="6">
        <v>500</v>
      </c>
      <c r="K10" s="6">
        <f>J10*0.35</f>
        <v>175</v>
      </c>
      <c r="L10" s="6">
        <v>107</v>
      </c>
      <c r="M10" t="s" s="5">
        <v>69</v>
      </c>
      <c r="N10" s="6">
        <v>1</v>
      </c>
    </row>
    <row r="11" ht="20" customHeight="1">
      <c r="A11" t="s" s="3">
        <v>70</v>
      </c>
      <c r="B11" t="s" s="5">
        <v>71</v>
      </c>
      <c r="C11" t="s" s="5">
        <v>72</v>
      </c>
      <c r="D11" s="6"/>
      <c r="E11" s="5">
        <v>2</v>
      </c>
      <c r="F11" s="6"/>
      <c r="G11" s="6"/>
      <c r="H11" s="6"/>
      <c r="I11" s="5">
        <v>1</v>
      </c>
      <c r="J11" s="6">
        <v>50</v>
      </c>
      <c r="K11" s="6">
        <f>J11*0.35</f>
        <v>17.5</v>
      </c>
      <c r="L11" s="6">
        <v>120</v>
      </c>
      <c r="M11" t="s" s="5">
        <v>73</v>
      </c>
      <c r="N11" s="5">
        <v>1</v>
      </c>
    </row>
    <row r="12" ht="20" customHeight="1">
      <c r="A12" t="s" s="3">
        <v>74</v>
      </c>
      <c r="B12" t="s" s="5">
        <v>71</v>
      </c>
      <c r="C12" t="s" s="5">
        <v>75</v>
      </c>
      <c r="D12" s="6"/>
      <c r="E12" s="5">
        <v>4</v>
      </c>
      <c r="F12" s="6"/>
      <c r="G12" s="6"/>
      <c r="H12" s="6"/>
      <c r="I12" s="5">
        <v>1</v>
      </c>
      <c r="J12" s="6">
        <v>100</v>
      </c>
      <c r="K12" s="6">
        <f>J12*0.35</f>
        <v>35</v>
      </c>
      <c r="L12" s="6">
        <v>121</v>
      </c>
      <c r="M12" t="s" s="5">
        <v>76</v>
      </c>
      <c r="N12" s="5">
        <v>1</v>
      </c>
    </row>
    <row r="13" ht="20" customHeight="1">
      <c r="A13" t="s" s="3">
        <v>77</v>
      </c>
      <c r="B13" t="s" s="5">
        <v>71</v>
      </c>
      <c r="C13" t="s" s="5">
        <v>78</v>
      </c>
      <c r="D13" s="6"/>
      <c r="E13" s="5">
        <v>6</v>
      </c>
      <c r="F13" s="6"/>
      <c r="G13" s="6"/>
      <c r="H13" s="6"/>
      <c r="I13" s="5">
        <v>1</v>
      </c>
      <c r="J13" s="6">
        <v>250</v>
      </c>
      <c r="K13" s="6">
        <f>J13*0.35</f>
        <v>87.5</v>
      </c>
      <c r="L13" s="6">
        <v>122</v>
      </c>
      <c r="M13" t="s" s="5">
        <v>79</v>
      </c>
      <c r="N13" s="5">
        <v>1</v>
      </c>
    </row>
    <row r="14" ht="20" customHeight="1">
      <c r="A14" t="s" s="3">
        <v>80</v>
      </c>
      <c r="B14" t="s" s="5">
        <v>71</v>
      </c>
      <c r="C14" t="s" s="5">
        <v>81</v>
      </c>
      <c r="D14" s="6"/>
      <c r="E14" s="5">
        <v>10</v>
      </c>
      <c r="F14" s="6"/>
      <c r="G14" s="6"/>
      <c r="H14" s="6"/>
      <c r="I14" s="5">
        <v>1</v>
      </c>
      <c r="J14" s="6">
        <v>700</v>
      </c>
      <c r="K14" s="6">
        <f>J14*0.35</f>
        <v>245</v>
      </c>
      <c r="L14" s="6">
        <v>123</v>
      </c>
      <c r="M14" t="s" s="5">
        <v>82</v>
      </c>
      <c r="N14" s="5">
        <v>1</v>
      </c>
    </row>
    <row r="15" ht="20" customHeight="1">
      <c r="A15" t="s" s="3">
        <v>83</v>
      </c>
      <c r="B15" t="s" s="5">
        <v>71</v>
      </c>
      <c r="C15" t="s" s="5">
        <v>84</v>
      </c>
      <c r="D15" s="6"/>
      <c r="E15" s="5">
        <v>14</v>
      </c>
      <c r="F15" s="6"/>
      <c r="G15" s="6"/>
      <c r="H15" s="6"/>
      <c r="I15" s="5">
        <v>1</v>
      </c>
      <c r="J15" s="6">
        <v>1000</v>
      </c>
      <c r="K15" s="6">
        <f>J15*0.35</f>
        <v>350</v>
      </c>
      <c r="L15" s="6">
        <v>124</v>
      </c>
      <c r="M15" t="s" s="5">
        <v>85</v>
      </c>
      <c r="N15" s="5">
        <v>1</v>
      </c>
    </row>
    <row r="16" ht="20" customHeight="1">
      <c r="A16" t="s" s="3">
        <v>86</v>
      </c>
      <c r="B16" t="s" s="5">
        <v>71</v>
      </c>
      <c r="C16" t="s" s="5">
        <v>87</v>
      </c>
      <c r="D16" s="6"/>
      <c r="E16" s="5">
        <v>16</v>
      </c>
      <c r="F16" s="6"/>
      <c r="G16" s="6"/>
      <c r="H16" s="6"/>
      <c r="I16" s="5">
        <v>1</v>
      </c>
      <c r="J16" s="6">
        <v>1500</v>
      </c>
      <c r="K16" s="6">
        <f>J16*0.35</f>
        <v>525</v>
      </c>
      <c r="L16" s="6">
        <v>125</v>
      </c>
      <c r="M16" t="s" s="5">
        <v>88</v>
      </c>
      <c r="N16" s="5">
        <v>1</v>
      </c>
    </row>
    <row r="17" ht="20" customHeight="1">
      <c r="A17" t="s" s="3">
        <v>89</v>
      </c>
      <c r="B17" t="s" s="5">
        <v>71</v>
      </c>
      <c r="C17" t="s" s="5">
        <v>90</v>
      </c>
      <c r="D17" s="6"/>
      <c r="E17" s="5">
        <v>20</v>
      </c>
      <c r="F17" s="6"/>
      <c r="G17" s="6"/>
      <c r="H17" s="6"/>
      <c r="I17" s="5">
        <v>1</v>
      </c>
      <c r="J17" s="6">
        <v>3000</v>
      </c>
      <c r="K17" s="6">
        <f>J17*0.35</f>
        <v>1050</v>
      </c>
      <c r="L17" s="6">
        <v>126</v>
      </c>
      <c r="M17" t="s" s="5">
        <v>91</v>
      </c>
      <c r="N17" s="5">
        <v>1</v>
      </c>
    </row>
    <row r="18" ht="20" customHeight="1">
      <c r="A18" t="s" s="3">
        <v>92</v>
      </c>
      <c r="B18" t="s" s="5">
        <v>71</v>
      </c>
      <c r="C18" t="s" s="5">
        <v>93</v>
      </c>
      <c r="D18" s="6"/>
      <c r="E18" s="5">
        <v>10</v>
      </c>
      <c r="F18" s="6"/>
      <c r="G18" t="s" s="5">
        <v>94</v>
      </c>
      <c r="H18" s="6"/>
      <c r="I18" s="5">
        <v>1</v>
      </c>
      <c r="J18" s="6">
        <v>2000</v>
      </c>
      <c r="K18" s="6">
        <f>J18*0.35</f>
        <v>700</v>
      </c>
      <c r="L18" s="6">
        <v>127</v>
      </c>
      <c r="M18" t="s" s="5">
        <v>95</v>
      </c>
      <c r="N18" s="5">
        <v>1</v>
      </c>
    </row>
    <row r="19" ht="20" customHeight="1">
      <c r="A19" t="s" s="3">
        <v>96</v>
      </c>
      <c r="B19" t="s" s="5">
        <v>97</v>
      </c>
      <c r="C19" t="s" s="5">
        <v>98</v>
      </c>
      <c r="D19" s="6">
        <v>1</v>
      </c>
      <c r="E19" s="7"/>
      <c r="F19" s="6"/>
      <c r="G19" s="6"/>
      <c r="H19" s="6"/>
      <c r="I19" s="7"/>
      <c r="J19" s="6">
        <v>300</v>
      </c>
      <c r="K19" s="6">
        <f>J19*0.35</f>
        <v>105</v>
      </c>
      <c r="L19" s="6">
        <v>140</v>
      </c>
      <c r="M19" t="s" s="5">
        <v>99</v>
      </c>
      <c r="N19" s="5">
        <v>1</v>
      </c>
    </row>
    <row r="20" ht="20" customHeight="1">
      <c r="A20" t="s" s="3">
        <v>100</v>
      </c>
      <c r="B20" t="s" s="5">
        <v>97</v>
      </c>
      <c r="C20" t="s" s="5">
        <v>101</v>
      </c>
      <c r="D20" s="6"/>
      <c r="E20" s="5">
        <v>1</v>
      </c>
      <c r="F20" s="6"/>
      <c r="G20" s="6"/>
      <c r="H20" s="6"/>
      <c r="I20" s="7"/>
      <c r="J20" s="6">
        <v>300</v>
      </c>
      <c r="K20" s="6">
        <f>J20*0.35</f>
        <v>105</v>
      </c>
      <c r="L20" s="6">
        <v>141</v>
      </c>
      <c r="M20" t="s" s="5">
        <v>102</v>
      </c>
      <c r="N20" s="5">
        <v>1</v>
      </c>
    </row>
    <row r="21" ht="20" customHeight="1">
      <c r="A21" t="s" s="3">
        <v>103</v>
      </c>
      <c r="B21" t="s" s="5">
        <v>97</v>
      </c>
      <c r="C21" t="s" s="5">
        <v>104</v>
      </c>
      <c r="D21" s="6"/>
      <c r="E21" s="7"/>
      <c r="F21" s="6"/>
      <c r="G21" t="s" s="5">
        <v>105</v>
      </c>
      <c r="H21" s="6">
        <v>10</v>
      </c>
      <c r="I21" s="7"/>
      <c r="J21" s="6">
        <v>300</v>
      </c>
      <c r="K21" s="6">
        <f>J21*0.35</f>
        <v>105</v>
      </c>
      <c r="L21" s="6">
        <v>142</v>
      </c>
      <c r="M21" t="s" s="5">
        <v>106</v>
      </c>
      <c r="N21" s="5">
        <v>1</v>
      </c>
    </row>
    <row r="22" ht="20" customHeight="1">
      <c r="A22" t="s" s="3">
        <v>107</v>
      </c>
      <c r="B22" t="s" s="5">
        <v>97</v>
      </c>
      <c r="C22" t="s" s="5">
        <v>108</v>
      </c>
      <c r="D22" s="6"/>
      <c r="E22" s="7"/>
      <c r="F22" s="6"/>
      <c r="G22" t="s" s="5">
        <v>109</v>
      </c>
      <c r="H22" s="6"/>
      <c r="I22" s="7"/>
      <c r="J22" s="6">
        <v>2000</v>
      </c>
      <c r="K22" s="6">
        <f>J22*0.35</f>
        <v>700</v>
      </c>
      <c r="L22" s="6">
        <v>143</v>
      </c>
      <c r="M22" t="s" s="5">
        <v>110</v>
      </c>
      <c r="N22" s="5">
        <v>1</v>
      </c>
    </row>
    <row r="23" ht="20" customHeight="1">
      <c r="A23" t="s" s="3">
        <v>111</v>
      </c>
      <c r="B23" t="s" s="5">
        <v>97</v>
      </c>
      <c r="C23" t="s" s="5">
        <v>112</v>
      </c>
      <c r="D23" s="6"/>
      <c r="E23" s="7"/>
      <c r="F23" s="6"/>
      <c r="G23" t="s" s="5">
        <v>113</v>
      </c>
      <c r="H23" s="6"/>
      <c r="I23" s="7"/>
      <c r="J23" s="6">
        <v>2000</v>
      </c>
      <c r="K23" s="6">
        <f>J23*0.35</f>
        <v>700</v>
      </c>
      <c r="L23" s="6">
        <v>144</v>
      </c>
      <c r="M23" t="s" s="5">
        <v>114</v>
      </c>
      <c r="N23" s="5">
        <v>1</v>
      </c>
    </row>
    <row r="24" ht="20" customHeight="1">
      <c r="A24" t="s" s="3">
        <v>115</v>
      </c>
      <c r="B24" t="s" s="5">
        <v>97</v>
      </c>
      <c r="C24" t="s" s="5">
        <v>116</v>
      </c>
      <c r="D24" s="6"/>
      <c r="E24" s="7"/>
      <c r="F24" s="6"/>
      <c r="G24" t="s" s="5">
        <v>117</v>
      </c>
      <c r="H24" s="6"/>
      <c r="I24" s="7"/>
      <c r="J24" s="6">
        <v>2500</v>
      </c>
      <c r="K24" s="6">
        <f>J24*0.35</f>
        <v>875</v>
      </c>
      <c r="L24" s="6">
        <v>145</v>
      </c>
      <c r="M24" t="s" s="5">
        <v>118</v>
      </c>
      <c r="N24" s="5">
        <v>1</v>
      </c>
    </row>
    <row r="25" ht="20" customHeight="1">
      <c r="A25" t="s" s="3">
        <v>119</v>
      </c>
      <c r="B25" t="s" s="5">
        <v>97</v>
      </c>
      <c r="C25" t="s" s="5">
        <v>120</v>
      </c>
      <c r="D25" s="6">
        <v>2</v>
      </c>
      <c r="E25" s="7"/>
      <c r="F25" s="6"/>
      <c r="G25" s="6"/>
      <c r="H25" s="6"/>
      <c r="I25" s="7"/>
      <c r="J25" s="6">
        <v>500</v>
      </c>
      <c r="K25" s="6">
        <f>J25*0.35</f>
        <v>175</v>
      </c>
      <c r="L25" s="6">
        <v>146</v>
      </c>
      <c r="M25" t="s" s="5">
        <v>121</v>
      </c>
      <c r="N25" s="5">
        <v>1</v>
      </c>
    </row>
    <row r="26" ht="20" customHeight="1">
      <c r="A26" t="s" s="3">
        <v>122</v>
      </c>
      <c r="B26" t="s" s="5">
        <v>97</v>
      </c>
      <c r="C26" t="s" s="5">
        <v>123</v>
      </c>
      <c r="D26" s="6">
        <v>3</v>
      </c>
      <c r="E26" s="7"/>
      <c r="F26" s="6"/>
      <c r="G26" s="6"/>
      <c r="H26" s="6"/>
      <c r="I26" s="7"/>
      <c r="J26" s="6">
        <v>1000</v>
      </c>
      <c r="K26" s="6">
        <f>J26*0.35</f>
        <v>350</v>
      </c>
      <c r="L26" s="6">
        <v>147</v>
      </c>
      <c r="M26" t="s" s="5">
        <v>124</v>
      </c>
      <c r="N26" s="5">
        <v>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