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updateLinks="never"/>
  <mc:AlternateContent xmlns:mc="http://schemas.openxmlformats.org/markup-compatibility/2006">
    <mc:Choice Requires="x15">
      <x15ac:absPath xmlns:x15ac="http://schemas.microsoft.com/office/spreadsheetml/2010/11/ac" url="C:\Users\A00494\Downloads\"/>
    </mc:Choice>
  </mc:AlternateContent>
  <xr:revisionPtr revIDLastSave="0" documentId="13_ncr:1_{DE082D94-1A50-42AD-B277-D625C180A238}" xr6:coauthVersionLast="36" xr6:coauthVersionMax="36" xr10:uidLastSave="{00000000-0000-0000-0000-000000000000}"/>
  <bookViews>
    <workbookView xWindow="0" yWindow="0" windowWidth="19200" windowHeight="6420" activeTab="1" xr2:uid="{00000000-000D-0000-FFFF-FFFF00000000}"/>
  </bookViews>
  <sheets>
    <sheet name="1.盤查表" sheetId="5" r:id="rId1"/>
    <sheet name="2.平台匯入表" sheetId="1" r:id="rId2"/>
    <sheet name="Code" sheetId="2" r:id="rId3"/>
  </sheets>
  <externalReferences>
    <externalReference r:id="rId4"/>
  </externalReferences>
  <definedNames>
    <definedName name="_xlnm._FilterDatabase" localSheetId="0" hidden="1">'1.盤查表'!$F$34:$F$63</definedName>
    <definedName name="生命周期">Code!$A$2:$A$6</definedName>
    <definedName name="名稱">'2.平台匯入表'!#REF!</definedName>
    <definedName name="係數">'2.平台匯入表'!#REF!</definedName>
    <definedName name="群組">Code!$D$2:$D$9</definedName>
  </definedNames>
  <calcPr calcId="191029"/>
</workbook>
</file>

<file path=xl/calcChain.xml><?xml version="1.0" encoding="utf-8"?>
<calcChain xmlns="http://schemas.openxmlformats.org/spreadsheetml/2006/main">
  <c r="M154" i="5" l="1"/>
  <c r="K155" i="5"/>
  <c r="F41" i="1"/>
  <c r="F39" i="1"/>
  <c r="F40" i="1"/>
  <c r="F91" i="1" l="1"/>
  <c r="F92" i="1"/>
  <c r="I17" i="5" l="1"/>
  <c r="F96" i="1" l="1"/>
  <c r="C96" i="1"/>
  <c r="C94" i="1"/>
  <c r="D94" i="1"/>
  <c r="E94" i="1"/>
  <c r="F94" i="1"/>
  <c r="G94" i="1"/>
  <c r="C95" i="1"/>
  <c r="D95" i="1"/>
  <c r="E95" i="1"/>
  <c r="F95" i="1"/>
  <c r="G95" i="1"/>
  <c r="G93" i="1"/>
  <c r="F93" i="1"/>
  <c r="E93" i="1"/>
  <c r="D93" i="1"/>
  <c r="C93" i="1"/>
  <c r="G47" i="1" l="1"/>
  <c r="F47" i="1"/>
  <c r="E47" i="1"/>
  <c r="D47" i="1"/>
  <c r="J90" i="1"/>
  <c r="F99" i="1"/>
  <c r="F98" i="1"/>
  <c r="C47" i="1" l="1"/>
  <c r="C9" i="5" l="1"/>
  <c r="F119" i="1" l="1"/>
  <c r="F111" i="1"/>
  <c r="F112" i="1"/>
  <c r="F113" i="1"/>
  <c r="F114" i="1"/>
  <c r="F115" i="1"/>
  <c r="F116" i="1"/>
  <c r="F117" i="1"/>
  <c r="F118" i="1"/>
  <c r="G111" i="1"/>
  <c r="G112" i="1"/>
  <c r="G113" i="1"/>
  <c r="G114" i="1"/>
  <c r="G115" i="1"/>
  <c r="G116" i="1"/>
  <c r="G117" i="1"/>
  <c r="G118" i="1"/>
  <c r="E111" i="1"/>
  <c r="E112" i="1"/>
  <c r="E113" i="1"/>
  <c r="E114" i="1"/>
  <c r="E115" i="1"/>
  <c r="E116" i="1"/>
  <c r="E117" i="1"/>
  <c r="E118" i="1"/>
  <c r="D111" i="1"/>
  <c r="D112" i="1"/>
  <c r="D113" i="1"/>
  <c r="D114" i="1"/>
  <c r="D115" i="1"/>
  <c r="D116" i="1"/>
  <c r="D117" i="1"/>
  <c r="D118" i="1"/>
  <c r="G110" i="1"/>
  <c r="F110" i="1"/>
  <c r="D110" i="1"/>
  <c r="E110" i="1"/>
  <c r="C111" i="1"/>
  <c r="C112" i="1"/>
  <c r="C113" i="1"/>
  <c r="C114" i="1"/>
  <c r="C115" i="1"/>
  <c r="C116" i="1"/>
  <c r="C117" i="1"/>
  <c r="C118" i="1"/>
  <c r="C110" i="1"/>
  <c r="G101" i="1"/>
  <c r="G102" i="1"/>
  <c r="G103" i="1"/>
  <c r="G104" i="1"/>
  <c r="G105" i="1"/>
  <c r="G106" i="1"/>
  <c r="G107" i="1"/>
  <c r="G108" i="1"/>
  <c r="G109" i="1"/>
  <c r="F101" i="1"/>
  <c r="F102" i="1"/>
  <c r="F103" i="1"/>
  <c r="F104" i="1"/>
  <c r="F105" i="1"/>
  <c r="F106" i="1"/>
  <c r="F107" i="1"/>
  <c r="F108" i="1"/>
  <c r="F109" i="1"/>
  <c r="E101" i="1"/>
  <c r="E102" i="1"/>
  <c r="E103" i="1"/>
  <c r="E104" i="1"/>
  <c r="E105" i="1"/>
  <c r="E106" i="1"/>
  <c r="E107" i="1"/>
  <c r="E108" i="1"/>
  <c r="E109" i="1"/>
  <c r="D109" i="1"/>
  <c r="D101" i="1"/>
  <c r="D102" i="1"/>
  <c r="D103" i="1"/>
  <c r="D104" i="1"/>
  <c r="D105" i="1"/>
  <c r="D106" i="1"/>
  <c r="D107" i="1"/>
  <c r="D108" i="1"/>
  <c r="G100" i="1"/>
  <c r="F100" i="1"/>
  <c r="D100" i="1"/>
  <c r="E100" i="1"/>
  <c r="C101" i="1"/>
  <c r="C102" i="1"/>
  <c r="C103" i="1"/>
  <c r="C104" i="1"/>
  <c r="C105" i="1"/>
  <c r="C106" i="1"/>
  <c r="C107" i="1"/>
  <c r="C108" i="1"/>
  <c r="C109" i="1"/>
  <c r="C100" i="1"/>
  <c r="G72" i="1"/>
  <c r="G73" i="1"/>
  <c r="G74" i="1"/>
  <c r="G75" i="1"/>
  <c r="G76" i="1"/>
  <c r="G77" i="1"/>
  <c r="G78" i="1"/>
  <c r="G79" i="1"/>
  <c r="G80" i="1"/>
  <c r="G81" i="1"/>
  <c r="G82" i="1"/>
  <c r="G83" i="1"/>
  <c r="G84" i="1"/>
  <c r="G85" i="1"/>
  <c r="G86" i="1"/>
  <c r="G87" i="1"/>
  <c r="G88" i="1"/>
  <c r="G89" i="1"/>
  <c r="F72" i="1"/>
  <c r="F73" i="1"/>
  <c r="F74" i="1"/>
  <c r="F75" i="1"/>
  <c r="F76" i="1"/>
  <c r="F77" i="1"/>
  <c r="F78" i="1"/>
  <c r="F79" i="1"/>
  <c r="F80" i="1"/>
  <c r="F81" i="1"/>
  <c r="F82" i="1"/>
  <c r="F83" i="1"/>
  <c r="F84" i="1"/>
  <c r="F85" i="1"/>
  <c r="F86" i="1"/>
  <c r="F87" i="1"/>
  <c r="F88" i="1"/>
  <c r="F89" i="1"/>
  <c r="E72" i="1"/>
  <c r="E73" i="1"/>
  <c r="E74" i="1"/>
  <c r="E75" i="1"/>
  <c r="E76" i="1"/>
  <c r="E77" i="1"/>
  <c r="E78" i="1"/>
  <c r="E79" i="1"/>
  <c r="E80" i="1"/>
  <c r="E81" i="1"/>
  <c r="E82" i="1"/>
  <c r="E83" i="1"/>
  <c r="E84" i="1"/>
  <c r="E85" i="1"/>
  <c r="E86" i="1"/>
  <c r="E87" i="1"/>
  <c r="E88" i="1"/>
  <c r="E89" i="1"/>
  <c r="D72" i="1"/>
  <c r="D73" i="1"/>
  <c r="D74" i="1"/>
  <c r="D75" i="1"/>
  <c r="D76" i="1"/>
  <c r="D77" i="1"/>
  <c r="D78" i="1"/>
  <c r="D79" i="1"/>
  <c r="D80" i="1"/>
  <c r="D81" i="1"/>
  <c r="D82" i="1"/>
  <c r="D83" i="1"/>
  <c r="D84" i="1"/>
  <c r="D85" i="1"/>
  <c r="D86" i="1"/>
  <c r="D87" i="1"/>
  <c r="D88" i="1"/>
  <c r="D89" i="1"/>
  <c r="C85" i="1"/>
  <c r="C86" i="1"/>
  <c r="C87" i="1"/>
  <c r="C88" i="1"/>
  <c r="C89" i="1"/>
  <c r="C72" i="1"/>
  <c r="C73" i="1"/>
  <c r="C74" i="1"/>
  <c r="C75" i="1"/>
  <c r="C76" i="1"/>
  <c r="C77" i="1"/>
  <c r="C78" i="1"/>
  <c r="C79" i="1"/>
  <c r="C80" i="1"/>
  <c r="C81" i="1"/>
  <c r="C82" i="1"/>
  <c r="C83" i="1"/>
  <c r="C84" i="1"/>
  <c r="G71" i="1"/>
  <c r="F71" i="1"/>
  <c r="D71" i="1"/>
  <c r="E71" i="1"/>
  <c r="C71" i="1"/>
  <c r="G59" i="1"/>
  <c r="G60" i="1"/>
  <c r="G61" i="1"/>
  <c r="G62" i="1"/>
  <c r="G63" i="1"/>
  <c r="G64" i="1"/>
  <c r="G65" i="1"/>
  <c r="G66" i="1"/>
  <c r="G67" i="1"/>
  <c r="G68" i="1"/>
  <c r="G69" i="1"/>
  <c r="G70" i="1"/>
  <c r="F59" i="1"/>
  <c r="F60" i="1"/>
  <c r="F61" i="1"/>
  <c r="F62" i="1"/>
  <c r="F63" i="1"/>
  <c r="F64" i="1"/>
  <c r="F65" i="1"/>
  <c r="F66" i="1"/>
  <c r="F67" i="1"/>
  <c r="F68" i="1"/>
  <c r="F69" i="1"/>
  <c r="F70" i="1"/>
  <c r="E59" i="1"/>
  <c r="E60" i="1"/>
  <c r="E61" i="1"/>
  <c r="E62" i="1"/>
  <c r="E63" i="1"/>
  <c r="E64" i="1"/>
  <c r="E65" i="1"/>
  <c r="E66" i="1"/>
  <c r="E67" i="1"/>
  <c r="E68" i="1"/>
  <c r="E69" i="1"/>
  <c r="E70" i="1"/>
  <c r="D59" i="1"/>
  <c r="D60" i="1"/>
  <c r="D61" i="1"/>
  <c r="D62" i="1"/>
  <c r="D63" i="1"/>
  <c r="D64" i="1"/>
  <c r="D65" i="1"/>
  <c r="D66" i="1"/>
  <c r="D67" i="1"/>
  <c r="D68" i="1"/>
  <c r="D69" i="1"/>
  <c r="D70" i="1"/>
  <c r="G58" i="1"/>
  <c r="F58" i="1"/>
  <c r="D58" i="1"/>
  <c r="E58" i="1"/>
  <c r="C59" i="1"/>
  <c r="C60" i="1"/>
  <c r="C61" i="1"/>
  <c r="C62" i="1"/>
  <c r="C63" i="1"/>
  <c r="C64" i="1"/>
  <c r="C65" i="1"/>
  <c r="C66" i="1"/>
  <c r="C67" i="1"/>
  <c r="C68" i="1"/>
  <c r="C69" i="1"/>
  <c r="C70" i="1"/>
  <c r="C58" i="1"/>
  <c r="G53" i="1"/>
  <c r="G54" i="1"/>
  <c r="G55" i="1"/>
  <c r="G56" i="1"/>
  <c r="G57" i="1"/>
  <c r="F53" i="1"/>
  <c r="F54" i="1"/>
  <c r="F55" i="1"/>
  <c r="F56" i="1"/>
  <c r="F57" i="1"/>
  <c r="E53" i="1"/>
  <c r="E54" i="1"/>
  <c r="E55" i="1"/>
  <c r="E56" i="1"/>
  <c r="E57" i="1"/>
  <c r="D53" i="1"/>
  <c r="D54" i="1"/>
  <c r="D55" i="1"/>
  <c r="D56" i="1"/>
  <c r="D57" i="1"/>
  <c r="C53" i="1"/>
  <c r="C54" i="1"/>
  <c r="C55" i="1"/>
  <c r="C56" i="1"/>
  <c r="C57" i="1"/>
  <c r="G52" i="1"/>
  <c r="F52" i="1"/>
  <c r="D52" i="1"/>
  <c r="E52" i="1"/>
  <c r="C52" i="1"/>
  <c r="G49" i="1"/>
  <c r="G50" i="1"/>
  <c r="G51" i="1"/>
  <c r="F49" i="1"/>
  <c r="F50" i="1"/>
  <c r="F51" i="1"/>
  <c r="G48" i="1"/>
  <c r="F48" i="1"/>
  <c r="E49" i="1"/>
  <c r="E50" i="1"/>
  <c r="E51" i="1"/>
  <c r="D49" i="1"/>
  <c r="D50" i="1"/>
  <c r="D51" i="1"/>
  <c r="C49" i="1"/>
  <c r="C50" i="1"/>
  <c r="C51" i="1"/>
  <c r="D48" i="1"/>
  <c r="E48" i="1"/>
  <c r="C48" i="1"/>
  <c r="G44" i="1"/>
  <c r="G45" i="1"/>
  <c r="G46" i="1"/>
  <c r="F44" i="1"/>
  <c r="F45" i="1"/>
  <c r="F46" i="1"/>
  <c r="E44" i="1"/>
  <c r="E45" i="1"/>
  <c r="E46" i="1"/>
  <c r="D43" i="1"/>
  <c r="D44" i="1"/>
  <c r="D45" i="1"/>
  <c r="D46" i="1"/>
  <c r="C44" i="1"/>
  <c r="C45" i="1"/>
  <c r="C46" i="1"/>
  <c r="G43" i="1"/>
  <c r="F43" i="1"/>
  <c r="E43" i="1"/>
  <c r="C43" i="1"/>
  <c r="G42" i="1"/>
  <c r="F42" i="1"/>
  <c r="E42" i="1"/>
  <c r="C42" i="1"/>
  <c r="G38" i="1"/>
  <c r="F38" i="1"/>
  <c r="E38" i="1"/>
  <c r="D38" i="1"/>
  <c r="C38" i="1"/>
  <c r="G36" i="1"/>
  <c r="G37" i="1"/>
  <c r="F36" i="1"/>
  <c r="F37" i="1"/>
  <c r="E36" i="1"/>
  <c r="E37" i="1"/>
  <c r="D36" i="1"/>
  <c r="D37" i="1"/>
  <c r="G35" i="1"/>
  <c r="F35" i="1"/>
  <c r="C36" i="1"/>
  <c r="C37" i="1"/>
  <c r="D35" i="1"/>
  <c r="E35" i="1"/>
  <c r="C35" i="1"/>
  <c r="G24" i="1"/>
  <c r="G25" i="1"/>
  <c r="G26" i="1"/>
  <c r="G27" i="1"/>
  <c r="G28" i="1"/>
  <c r="G29" i="1"/>
  <c r="G30" i="1"/>
  <c r="G31" i="1"/>
  <c r="G32" i="1"/>
  <c r="G33" i="1"/>
  <c r="G34" i="1"/>
  <c r="F24" i="1"/>
  <c r="F25" i="1"/>
  <c r="F26" i="1"/>
  <c r="F27" i="1"/>
  <c r="F28" i="1"/>
  <c r="F29" i="1"/>
  <c r="F30" i="1"/>
  <c r="F31" i="1"/>
  <c r="F32" i="1"/>
  <c r="F33" i="1"/>
  <c r="F34" i="1"/>
  <c r="E24" i="1"/>
  <c r="E25" i="1"/>
  <c r="E26" i="1"/>
  <c r="E27" i="1"/>
  <c r="E28" i="1"/>
  <c r="E29" i="1"/>
  <c r="E30" i="1"/>
  <c r="E31" i="1"/>
  <c r="E32" i="1"/>
  <c r="E33" i="1"/>
  <c r="E34" i="1"/>
  <c r="D24" i="1"/>
  <c r="D25" i="1"/>
  <c r="D26" i="1"/>
  <c r="D27" i="1"/>
  <c r="D28" i="1"/>
  <c r="D29" i="1"/>
  <c r="D30" i="1"/>
  <c r="D31" i="1"/>
  <c r="D32" i="1"/>
  <c r="D33" i="1"/>
  <c r="D34" i="1"/>
  <c r="G23" i="1"/>
  <c r="F23" i="1"/>
  <c r="D23" i="1"/>
  <c r="E23" i="1"/>
  <c r="C24" i="1"/>
  <c r="C25" i="1"/>
  <c r="C26" i="1"/>
  <c r="C27" i="1"/>
  <c r="C28" i="1"/>
  <c r="C29" i="1"/>
  <c r="C30" i="1"/>
  <c r="C31" i="1"/>
  <c r="C32" i="1"/>
  <c r="C33" i="1"/>
  <c r="C34" i="1"/>
  <c r="C23" i="1"/>
  <c r="G6" i="1"/>
  <c r="G7" i="1"/>
  <c r="G8" i="1"/>
  <c r="G9" i="1"/>
  <c r="G10" i="1"/>
  <c r="G11" i="1"/>
  <c r="G12" i="1"/>
  <c r="G13" i="1"/>
  <c r="G14" i="1"/>
  <c r="G15" i="1"/>
  <c r="G16" i="1"/>
  <c r="G17" i="1"/>
  <c r="G18" i="1"/>
  <c r="G19" i="1"/>
  <c r="G20" i="1"/>
  <c r="G21" i="1"/>
  <c r="G22" i="1"/>
  <c r="E22" i="1"/>
  <c r="F6" i="1"/>
  <c r="F7" i="1"/>
  <c r="F8" i="1"/>
  <c r="F9" i="1"/>
  <c r="F10" i="1"/>
  <c r="F11" i="1"/>
  <c r="F12" i="1"/>
  <c r="F13" i="1"/>
  <c r="F14" i="1"/>
  <c r="F15" i="1"/>
  <c r="F16" i="1"/>
  <c r="F17" i="1"/>
  <c r="F18" i="1"/>
  <c r="F19" i="1"/>
  <c r="F20" i="1"/>
  <c r="F21" i="1"/>
  <c r="F22" i="1"/>
  <c r="E6" i="1"/>
  <c r="E7" i="1"/>
  <c r="E8" i="1"/>
  <c r="E9" i="1"/>
  <c r="E10" i="1"/>
  <c r="E11" i="1"/>
  <c r="E12" i="1"/>
  <c r="E13" i="1"/>
  <c r="E14" i="1"/>
  <c r="E15" i="1"/>
  <c r="E16" i="1"/>
  <c r="E17" i="1"/>
  <c r="E18" i="1"/>
  <c r="E19" i="1"/>
  <c r="E20" i="1"/>
  <c r="E21" i="1"/>
  <c r="D6" i="1"/>
  <c r="D7" i="1"/>
  <c r="D8" i="1"/>
  <c r="D9" i="1"/>
  <c r="D10" i="1"/>
  <c r="D11" i="1"/>
  <c r="D12" i="1"/>
  <c r="D13" i="1"/>
  <c r="D14" i="1"/>
  <c r="D15" i="1"/>
  <c r="D16" i="1"/>
  <c r="D17" i="1"/>
  <c r="D18" i="1"/>
  <c r="D19" i="1"/>
  <c r="D20" i="1"/>
  <c r="D21" i="1"/>
  <c r="D22" i="1"/>
  <c r="C21" i="1"/>
  <c r="C22" i="1"/>
  <c r="C6" i="1"/>
  <c r="C7" i="1"/>
  <c r="C8" i="1"/>
  <c r="C9" i="1"/>
  <c r="C10" i="1"/>
  <c r="C11" i="1"/>
  <c r="C12" i="1"/>
  <c r="C13" i="1"/>
  <c r="C14" i="1"/>
  <c r="C15" i="1"/>
  <c r="C16" i="1"/>
  <c r="C17" i="1"/>
  <c r="C18" i="1"/>
  <c r="C19" i="1"/>
  <c r="C20" i="1"/>
  <c r="G5" i="1"/>
  <c r="F5" i="1"/>
  <c r="D5" i="1"/>
  <c r="E5" i="1"/>
  <c r="C5" i="1"/>
  <c r="I155" i="5" l="1"/>
  <c r="J155" i="5" s="1"/>
  <c r="E79" i="5"/>
  <c r="D42" i="1" s="1"/>
  <c r="C27" i="5"/>
  <c r="I18" i="5"/>
  <c r="F90" i="1" l="1"/>
  <c r="I19" i="5"/>
  <c r="F9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A00494</author>
    <author>ITRI-Gaia</author>
    <author>kristin</author>
    <author>盧怡靜</author>
    <author>User</author>
  </authors>
  <commentList>
    <comment ref="B7" authorId="0" shapeId="0" xr:uid="{00000000-0006-0000-0000-000001000000}">
      <text>
        <r>
          <rPr>
            <b/>
            <sz val="9"/>
            <color indexed="81"/>
            <rFont val="Tahoma"/>
            <family val="2"/>
          </rPr>
          <t>A00494:</t>
        </r>
        <r>
          <rPr>
            <sz val="9"/>
            <color indexed="81"/>
            <rFont val="Tahoma"/>
            <family val="2"/>
          </rPr>
          <t xml:space="preserve">
</t>
        </r>
        <r>
          <rPr>
            <sz val="9"/>
            <color indexed="81"/>
            <rFont val="細明體"/>
            <family val="3"/>
            <charset val="136"/>
          </rPr>
          <t>若數據蒐集過程有部分數據未納入盤查計算，請說明有哪些項目未納入計算</t>
        </r>
      </text>
    </comment>
    <comment ref="F8" authorId="1" shapeId="0" xr:uid="{00000000-0006-0000-0000-000002000000}">
      <text>
        <r>
          <rPr>
            <b/>
            <sz val="9"/>
            <color indexed="81"/>
            <rFont val="Tahoma"/>
            <family val="2"/>
          </rPr>
          <t>ITRI-Gaia:</t>
        </r>
        <r>
          <rPr>
            <sz val="9"/>
            <color indexed="81"/>
            <rFont val="Tahoma"/>
            <family val="2"/>
          </rPr>
          <t xml:space="preserve">
</t>
        </r>
        <r>
          <rPr>
            <sz val="9"/>
            <color indexed="81"/>
            <rFont val="細明體"/>
            <family val="3"/>
            <charset val="136"/>
          </rPr>
          <t>不含包裝材料</t>
        </r>
      </text>
    </comment>
    <comment ref="H8" authorId="2" shapeId="0" xr:uid="{00000000-0006-0000-0000-000003000000}">
      <text>
        <r>
          <rPr>
            <b/>
            <sz val="9"/>
            <color indexed="81"/>
            <rFont val="Tahoma"/>
            <family val="2"/>
          </rPr>
          <t>kristin:</t>
        </r>
        <r>
          <rPr>
            <sz val="9"/>
            <color indexed="81"/>
            <rFont val="Tahoma"/>
            <family val="2"/>
          </rPr>
          <t xml:space="preserve">
</t>
        </r>
        <r>
          <rPr>
            <sz val="9"/>
            <color indexed="81"/>
            <rFont val="細明體"/>
            <family val="3"/>
            <charset val="136"/>
          </rPr>
          <t>若是有多種產品需要做比例分配的話</t>
        </r>
      </text>
    </comment>
    <comment ref="F10" authorId="1" shapeId="0" xr:uid="{00000000-0006-0000-0000-000004000000}">
      <text>
        <r>
          <rPr>
            <b/>
            <sz val="9"/>
            <color indexed="81"/>
            <rFont val="Tahoma"/>
            <family val="2"/>
          </rPr>
          <t>ITRI-Gaia:</t>
        </r>
        <r>
          <rPr>
            <sz val="9"/>
            <color indexed="81"/>
            <rFont val="Tahoma"/>
            <family val="2"/>
          </rPr>
          <t xml:space="preserve">
</t>
        </r>
        <r>
          <rPr>
            <sz val="9"/>
            <color indexed="81"/>
            <rFont val="細明體"/>
            <family val="3"/>
            <charset val="136"/>
          </rPr>
          <t>不含包裝材料</t>
        </r>
      </text>
    </comment>
    <comment ref="H10" authorId="2" shapeId="0" xr:uid="{00000000-0006-0000-0000-000005000000}">
      <text>
        <r>
          <rPr>
            <b/>
            <sz val="9"/>
            <color indexed="81"/>
            <rFont val="Tahoma"/>
            <family val="2"/>
          </rPr>
          <t>kristin:</t>
        </r>
        <r>
          <rPr>
            <sz val="9"/>
            <color indexed="81"/>
            <rFont val="Tahoma"/>
            <family val="2"/>
          </rPr>
          <t xml:space="preserve">
</t>
        </r>
        <r>
          <rPr>
            <sz val="9"/>
            <color indexed="81"/>
            <rFont val="細明體"/>
            <family val="3"/>
            <charset val="136"/>
          </rPr>
          <t>若是有多種產品需要做比例分配的話</t>
        </r>
      </text>
    </comment>
    <comment ref="C33" authorId="0" shapeId="0" xr:uid="{00000000-0006-0000-0000-000006000000}">
      <text>
        <r>
          <rPr>
            <sz val="12"/>
            <color indexed="81"/>
            <rFont val="細明體"/>
            <family val="3"/>
            <charset val="136"/>
          </rPr>
          <t>請填入，該數據蒐集期間，各項原物料的總投入用量</t>
        </r>
      </text>
    </comment>
    <comment ref="E33" authorId="0" shapeId="0" xr:uid="{00000000-0006-0000-0000-000007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33" authorId="1" shapeId="0" xr:uid="{00000000-0006-0000-0000-000008000000}">
      <text>
        <r>
          <rPr>
            <sz val="12"/>
            <color indexed="81"/>
            <rFont val="細明體"/>
            <family val="3"/>
            <charset val="136"/>
          </rPr>
          <t>以管線運輸者，不必填寫</t>
        </r>
      </text>
    </comment>
    <comment ref="I33" authorId="3" shapeId="0" xr:uid="{00000000-0006-0000-0000-000009000000}">
      <text>
        <r>
          <rPr>
            <sz val="12"/>
            <color indexed="81"/>
            <rFont val="細明體"/>
            <family val="3"/>
            <charset val="136"/>
          </rPr>
          <t>若製程投入之原物料有廠內廢棄物再利用，請於備註欄位內註明</t>
        </r>
      </text>
    </comment>
    <comment ref="M33" authorId="2" shapeId="0" xr:uid="{00000000-0006-0000-0000-00000A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33" authorId="2" shapeId="0" xr:uid="{00000000-0006-0000-0000-00000B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33" authorId="2" shapeId="0" xr:uid="{00000000-0006-0000-0000-00000C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65" authorId="0" shapeId="0" xr:uid="{00000000-0006-0000-0000-000014000000}">
      <text>
        <r>
          <rPr>
            <sz val="12"/>
            <color indexed="81"/>
            <rFont val="細明體"/>
            <family val="3"/>
            <charset val="136"/>
          </rPr>
          <t>請填入，該數據蒐集期間，各項輔助物料的總投入用量</t>
        </r>
      </text>
    </comment>
    <comment ref="E65" authorId="0" shapeId="0" xr:uid="{00000000-0006-0000-0000-000015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65" authorId="1" shapeId="0" xr:uid="{00000000-0006-0000-0000-000016000000}">
      <text>
        <r>
          <rPr>
            <sz val="12"/>
            <color indexed="81"/>
            <rFont val="細明體"/>
            <family val="3"/>
            <charset val="136"/>
          </rPr>
          <t>以管線運輸者，不必填寫</t>
        </r>
      </text>
    </comment>
    <comment ref="I65" authorId="3" shapeId="0" xr:uid="{00000000-0006-0000-0000-000017000000}">
      <text>
        <r>
          <rPr>
            <sz val="12"/>
            <color indexed="81"/>
            <rFont val="細明體"/>
            <family val="3"/>
            <charset val="136"/>
          </rPr>
          <t>若製程投入之原物料有廠內廢棄物再利用，請於備註欄位內註明</t>
        </r>
      </text>
    </comment>
    <comment ref="M65" authorId="2" shapeId="0" xr:uid="{00000000-0006-0000-0000-000018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65" authorId="2" shapeId="0" xr:uid="{00000000-0006-0000-0000-000019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65" authorId="2" shapeId="0" xr:uid="{00000000-0006-0000-0000-00001A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75" authorId="0" shapeId="0" xr:uid="{00000000-0006-0000-0000-00001B000000}">
      <text>
        <r>
          <rPr>
            <sz val="12"/>
            <color indexed="81"/>
            <rFont val="細明體"/>
            <family val="3"/>
            <charset val="136"/>
          </rPr>
          <t>請填入，該數據蒐集期間，各項該廠區的總用電量</t>
        </r>
      </text>
    </comment>
    <comment ref="E78" authorId="0" shapeId="0" xr:uid="{00000000-0006-0000-0000-00001C000000}">
      <text>
        <r>
          <rPr>
            <sz val="12"/>
            <color indexed="81"/>
            <rFont val="細明體"/>
            <family val="3"/>
            <charset val="136"/>
          </rPr>
          <t>請填入，該數據蒐集期間，各項標的物在製造過程的實際總用電量</t>
        </r>
      </text>
    </comment>
    <comment ref="C83" authorId="0" shapeId="0" xr:uid="{00000000-0006-0000-0000-00001D000000}">
      <text>
        <r>
          <rPr>
            <sz val="12"/>
            <color indexed="81"/>
            <rFont val="細明體"/>
            <family val="3"/>
            <charset val="136"/>
          </rPr>
          <t>請填入，該數據蒐集期間，各項標的物在製造過程各項能源(如:重油、天然氣、液化石油氣…等)的實際總使用量</t>
        </r>
      </text>
    </comment>
    <comment ref="E83" authorId="0" shapeId="0" xr:uid="{00000000-0006-0000-0000-00001E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83" authorId="1" shapeId="0" xr:uid="{00000000-0006-0000-0000-00001F000000}">
      <text>
        <r>
          <rPr>
            <sz val="12"/>
            <color indexed="81"/>
            <rFont val="細明體"/>
            <family val="3"/>
            <charset val="136"/>
          </rPr>
          <t>以管線運輸者，不必填寫</t>
        </r>
      </text>
    </comment>
    <comment ref="M83" authorId="2" shapeId="0" xr:uid="{00000000-0006-0000-0000-000020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90" authorId="0" shapeId="0" xr:uid="{00000000-0006-0000-0000-000021000000}">
      <text>
        <r>
          <rPr>
            <sz val="12"/>
            <color indexed="81"/>
            <rFont val="細明體"/>
            <family val="3"/>
            <charset val="136"/>
          </rPr>
          <t>若該標的物生產過程有涉及任何鍋爐設備，請填入該數據蒐集期間，此鍋爐設備各項能源</t>
        </r>
        <r>
          <rPr>
            <sz val="12"/>
            <color indexed="81"/>
            <rFont val="Tahoma"/>
            <family val="2"/>
          </rPr>
          <t>(</t>
        </r>
        <r>
          <rPr>
            <sz val="12"/>
            <color indexed="81"/>
            <rFont val="細明體"/>
            <family val="3"/>
            <charset val="136"/>
          </rPr>
          <t>如</t>
        </r>
        <r>
          <rPr>
            <sz val="12"/>
            <color indexed="81"/>
            <rFont val="Tahoma"/>
            <family val="2"/>
          </rPr>
          <t>:</t>
        </r>
        <r>
          <rPr>
            <sz val="12"/>
            <color indexed="81"/>
            <rFont val="細明體"/>
            <family val="3"/>
            <charset val="136"/>
          </rPr>
          <t>重油、天然氣、液化石油氣</t>
        </r>
        <r>
          <rPr>
            <sz val="12"/>
            <color indexed="81"/>
            <rFont val="Tahoma"/>
            <family val="2"/>
          </rPr>
          <t>…</t>
        </r>
        <r>
          <rPr>
            <sz val="12"/>
            <color indexed="81"/>
            <rFont val="細明體"/>
            <family val="3"/>
            <charset val="136"/>
          </rPr>
          <t>等</t>
        </r>
        <r>
          <rPr>
            <sz val="12"/>
            <color indexed="81"/>
            <rFont val="Tahoma"/>
            <family val="2"/>
          </rPr>
          <t>)</t>
        </r>
        <r>
          <rPr>
            <sz val="12"/>
            <color indexed="81"/>
            <rFont val="細明體"/>
            <family val="3"/>
            <charset val="136"/>
          </rPr>
          <t>的實際總使用量與資源的投入量(如:水)</t>
        </r>
      </text>
    </comment>
    <comment ref="E90" authorId="0" shapeId="0" xr:uid="{00000000-0006-0000-0000-000022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90" authorId="1" shapeId="0" xr:uid="{00000000-0006-0000-0000-000023000000}">
      <text>
        <r>
          <rPr>
            <sz val="12"/>
            <color indexed="81"/>
            <rFont val="細明體"/>
            <family val="3"/>
            <charset val="136"/>
          </rPr>
          <t>以管線運輸者，不必填寫</t>
        </r>
      </text>
    </comment>
    <comment ref="M90" authorId="2" shapeId="0" xr:uid="{00000000-0006-0000-0000-000024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97" authorId="4" shapeId="0" xr:uid="{00000000-0006-0000-0000-000026000000}">
      <text>
        <r>
          <rPr>
            <sz val="12"/>
            <color indexed="81"/>
            <rFont val="標楷體"/>
            <family val="4"/>
            <charset val="136"/>
          </rPr>
          <t>指「與本產品有關」的排放總量</t>
        </r>
      </text>
    </comment>
    <comment ref="J97" authorId="0" shapeId="0" xr:uid="{00000000-0006-0000-0000-000027000000}">
      <text>
        <r>
          <rPr>
            <sz val="12"/>
            <color indexed="81"/>
            <rFont val="細明體"/>
            <family val="3"/>
            <charset val="136"/>
          </rPr>
          <t>該數據大多為全廠性數據，故請補充說明建議分配到該標的物的原則或計算方式</t>
        </r>
      </text>
    </comment>
    <comment ref="E105" authorId="0" shapeId="0" xr:uid="{00000000-0006-0000-0000-000028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05" authorId="1" shapeId="0" xr:uid="{00000000-0006-0000-0000-000029000000}">
      <text>
        <r>
          <rPr>
            <sz val="12"/>
            <color indexed="81"/>
            <rFont val="細明體"/>
            <family val="3"/>
            <charset val="136"/>
          </rPr>
          <t>以管線運輸者，不必填寫</t>
        </r>
      </text>
    </comment>
    <comment ref="I105" authorId="3" shapeId="0" xr:uid="{00000000-0006-0000-0000-00002A000000}">
      <text>
        <r>
          <rPr>
            <sz val="12"/>
            <color indexed="81"/>
            <rFont val="細明體"/>
            <family val="3"/>
            <charset val="136"/>
          </rPr>
          <t>若製程投入之原物料有廠內廢棄物再利用，請於備註欄位內註明</t>
        </r>
      </text>
    </comment>
    <comment ref="M105" authorId="2" shapeId="0" xr:uid="{00000000-0006-0000-0000-00002B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12" authorId="0" shapeId="0" xr:uid="{00000000-0006-0000-0000-00002C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J112" authorId="0" shapeId="0" xr:uid="{00000000-0006-0000-0000-00002F000000}">
      <text>
        <r>
          <rPr>
            <sz val="12"/>
            <color indexed="81"/>
            <rFont val="細明體"/>
            <family val="3"/>
            <charset val="136"/>
          </rPr>
          <t>該數據大多為全廠性數據，故請補充說明建議分配到該標的物的原則或計算方式</t>
        </r>
      </text>
    </comment>
    <comment ref="M112" authorId="2" shapeId="0" xr:uid="{00000000-0006-0000-0000-000030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15" authorId="0" shapeId="0" xr:uid="{00000000-0006-0000-0000-000031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I115" authorId="3" shapeId="0" xr:uid="{00000000-0006-0000-0000-000033000000}">
      <text>
        <r>
          <rPr>
            <sz val="12"/>
            <color indexed="81"/>
            <rFont val="細明體"/>
            <family val="3"/>
            <charset val="136"/>
          </rPr>
          <t>若製程投入之原物料有廠內廢棄物再利用，請於備註欄位內註明</t>
        </r>
      </text>
    </comment>
    <comment ref="M115" authorId="2" shapeId="0" xr:uid="{00000000-0006-0000-0000-000034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J121" authorId="0" shapeId="0" xr:uid="{00000000-0006-0000-0000-000035000000}">
      <text>
        <r>
          <rPr>
            <sz val="12"/>
            <color indexed="81"/>
            <rFont val="細明體"/>
            <family val="3"/>
            <charset val="136"/>
          </rPr>
          <t>該數據大多為全廠性數據，故請補充說明建議分配到該標的物的原則或計算方式</t>
        </r>
      </text>
    </comment>
    <comment ref="E128" authorId="0" shapeId="0" xr:uid="{00000000-0006-0000-0000-00003700000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M128" authorId="2" shapeId="0" xr:uid="{00000000-0006-0000-0000-000039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35" authorId="0" shapeId="0" xr:uid="{00000000-0006-0000-0000-00003A00000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M135" authorId="2" shapeId="0" xr:uid="{00000000-0006-0000-0000-00003C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145" authorId="4" shapeId="0" xr:uid="{00000000-0006-0000-0000-00003E000000}">
      <text>
        <r>
          <rPr>
            <sz val="12"/>
            <color indexed="81"/>
            <rFont val="標楷體"/>
            <family val="4"/>
            <charset val="136"/>
          </rPr>
          <t>指「與本產品有關」的排放總量</t>
        </r>
      </text>
    </comment>
    <comment ref="J145" authorId="0" shapeId="0" xr:uid="{00000000-0006-0000-0000-00003F000000}">
      <text>
        <r>
          <rPr>
            <sz val="12"/>
            <color indexed="81"/>
            <rFont val="細明體"/>
            <family val="3"/>
            <charset val="136"/>
          </rPr>
          <t>該數據大多為全廠性數據，故請補充說明建議分配到該標的物的原則或計算方式</t>
        </r>
      </text>
    </comment>
    <comment ref="M154" authorId="0" shapeId="0" xr:uid="{00000000-0006-0000-0000-000040000000}">
      <text>
        <r>
          <rPr>
            <b/>
            <sz val="12"/>
            <color indexed="81"/>
            <rFont val="細明體"/>
            <family val="3"/>
            <charset val="136"/>
          </rPr>
          <t>若該標的產品的宣告單位不是用Kg計量，此公式請再自行調整</t>
        </r>
      </text>
    </comment>
    <comment ref="E158" authorId="0" shapeId="0" xr:uid="{00000000-0006-0000-0000-00004200000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M158" authorId="2" shapeId="0" xr:uid="{00000000-0006-0000-0000-000045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L162" authorId="2" shapeId="0" xr:uid="{00000000-0006-0000-0000-000047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M162" authorId="2" shapeId="0" xr:uid="{00000000-0006-0000-0000-000048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162" authorId="2" shapeId="0" xr:uid="{00000000-0006-0000-0000-000049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85" authorId="0" shapeId="0" xr:uid="{00000000-0006-0000-0000-00004A00000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M185" authorId="2" shapeId="0" xr:uid="{00000000-0006-0000-0000-00004C000000}">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List>
</comments>
</file>

<file path=xl/sharedStrings.xml><?xml version="1.0" encoding="utf-8"?>
<sst xmlns="http://schemas.openxmlformats.org/spreadsheetml/2006/main" count="652" uniqueCount="315">
  <si>
    <t>活動數據</t>
  </si>
  <si>
    <t>排放係數</t>
  </si>
  <si>
    <t>備註</t>
  </si>
  <si>
    <t>生命週期階段</t>
  </si>
  <si>
    <t>群組</t>
  </si>
  <si>
    <t>名稱</t>
  </si>
  <si>
    <t>數值</t>
  </si>
  <si>
    <t>單位</t>
  </si>
  <si>
    <t>每單位數量</t>
  </si>
  <si>
    <t>數據來源</t>
  </si>
  <si>
    <t>原料取得階段</t>
  </si>
  <si>
    <t>製造生產階段</t>
  </si>
  <si>
    <t>配銷階段</t>
  </si>
  <si>
    <t>輔助項</t>
  </si>
  <si>
    <t>產品</t>
  </si>
  <si>
    <t>排放</t>
  </si>
  <si>
    <t>殘留物</t>
  </si>
  <si>
    <t>能源</t>
  </si>
  <si>
    <t>原物料</t>
  </si>
  <si>
    <t>聯產品</t>
  </si>
  <si>
    <t>生命週期階段</t>
    <phoneticPr fontId="2" type="noConversion"/>
  </si>
  <si>
    <t>群組</t>
    <phoneticPr fontId="2" type="noConversion"/>
  </si>
  <si>
    <t>每人‧每小時</t>
  </si>
  <si>
    <t>每平方米‧每小時</t>
  </si>
  <si>
    <t>kg CO2e</t>
  </si>
  <si>
    <t>g CO2e</t>
  </si>
  <si>
    <t>延噸公里(tkm)</t>
  </si>
  <si>
    <t>延人公里(pkm)</t>
  </si>
  <si>
    <t>度(kwh)</t>
  </si>
  <si>
    <t>百萬焦耳(MJ)</t>
  </si>
  <si>
    <t>立方公里(km3)</t>
  </si>
  <si>
    <t>立方公尺(m3)</t>
  </si>
  <si>
    <t>立方公分(cm3)</t>
  </si>
  <si>
    <t>立方毫米(mm3)</t>
  </si>
  <si>
    <t>平方公里(km2)</t>
  </si>
  <si>
    <t>平方公尺(m2)</t>
  </si>
  <si>
    <t>平方公分(cm2)</t>
  </si>
  <si>
    <t>平方毫米(mm2)</t>
  </si>
  <si>
    <t>公秉(kl)</t>
  </si>
  <si>
    <t>公升(L)</t>
  </si>
  <si>
    <t>毫升(ml)</t>
  </si>
  <si>
    <t>英磅(lb)</t>
  </si>
  <si>
    <t>公噸(mt)</t>
  </si>
  <si>
    <t>公斤(kg)</t>
  </si>
  <si>
    <t>公克(g)</t>
  </si>
  <si>
    <t>毫克(mg)</t>
  </si>
  <si>
    <t>碼(yard)</t>
  </si>
  <si>
    <t>英寸(in)</t>
  </si>
  <si>
    <t>海浬(nm)</t>
  </si>
  <si>
    <t>公里(km)</t>
  </si>
  <si>
    <t>公尺(m)</t>
  </si>
  <si>
    <t>公分(cm)</t>
  </si>
  <si>
    <t>毫米(mm)</t>
  </si>
  <si>
    <t>單位</t>
    <phoneticPr fontId="2" type="noConversion"/>
  </si>
  <si>
    <t>資源</t>
    <phoneticPr fontId="2" type="noConversion"/>
  </si>
  <si>
    <t>每人</t>
    <phoneticPr fontId="4" type="noConversion"/>
  </si>
  <si>
    <t>片</t>
  </si>
  <si>
    <t>顆</t>
    <phoneticPr fontId="4" type="noConversion"/>
  </si>
  <si>
    <t>個</t>
    <phoneticPr fontId="4" type="noConversion"/>
  </si>
  <si>
    <t>條</t>
    <phoneticPr fontId="4" type="noConversion"/>
  </si>
  <si>
    <t>卷</t>
    <phoneticPr fontId="4" type="noConversion"/>
  </si>
  <si>
    <t>瓶</t>
    <phoneticPr fontId="4" type="noConversion"/>
  </si>
  <si>
    <t>桶</t>
    <phoneticPr fontId="4" type="noConversion"/>
  </si>
  <si>
    <t>盒</t>
    <phoneticPr fontId="4" type="noConversion"/>
  </si>
  <si>
    <t>包</t>
    <phoneticPr fontId="4" type="noConversion"/>
  </si>
  <si>
    <t>罐</t>
    <phoneticPr fontId="4" type="noConversion"/>
  </si>
  <si>
    <t>本標的產品的各項投入產出數據資料</t>
    <phoneticPr fontId="1" type="noConversion"/>
  </si>
  <si>
    <t>運輸方式</t>
    <phoneticPr fontId="1" type="noConversion"/>
  </si>
  <si>
    <t>單位</t>
    <phoneticPr fontId="1" type="noConversion"/>
  </si>
  <si>
    <t>Part1 填寫說明</t>
    <phoneticPr fontId="2" type="noConversion"/>
  </si>
  <si>
    <t>廠家/公司名稱</t>
    <phoneticPr fontId="1" type="noConversion"/>
  </si>
  <si>
    <t>海運</t>
    <phoneticPr fontId="1" type="noConversion"/>
  </si>
  <si>
    <t>標的產品名稱</t>
    <phoneticPr fontId="2" type="noConversion"/>
  </si>
  <si>
    <t>製程技術</t>
    <phoneticPr fontId="2" type="noConversion"/>
  </si>
  <si>
    <t>空運</t>
    <phoneticPr fontId="1" type="noConversion"/>
  </si>
  <si>
    <t>數據盤查起迄時間</t>
    <phoneticPr fontId="2" type="noConversion"/>
  </si>
  <si>
    <t>管線</t>
    <phoneticPr fontId="1" type="noConversion"/>
  </si>
  <si>
    <t>排除項目</t>
    <phoneticPr fontId="2" type="noConversion"/>
  </si>
  <si>
    <t>其他</t>
    <phoneticPr fontId="1" type="noConversion"/>
  </si>
  <si>
    <t>標的產品</t>
    <phoneticPr fontId="2" type="noConversion"/>
  </si>
  <si>
    <t>產品名稱</t>
    <phoneticPr fontId="1" type="noConversion"/>
  </si>
  <si>
    <t>總產量</t>
    <phoneticPr fontId="1" type="noConversion"/>
  </si>
  <si>
    <t>計量單位</t>
    <phoneticPr fontId="1" type="noConversion"/>
  </si>
  <si>
    <t>單件裸裝重量(不含包裝，kg)</t>
    <phoneticPr fontId="1" type="noConversion"/>
  </si>
  <si>
    <t>標的產品佔全廠所有產品的比例</t>
    <phoneticPr fontId="1" type="noConversion"/>
  </si>
  <si>
    <t>分配比例計算依據(如:個數、面積、長度、重量、體積、工時...等)</t>
    <phoneticPr fontId="1" type="noConversion"/>
  </si>
  <si>
    <t>備註/佐證文件說明</t>
    <phoneticPr fontId="1" type="noConversion"/>
  </si>
  <si>
    <t>公司其他產品</t>
    <phoneticPr fontId="2" type="noConversion"/>
  </si>
  <si>
    <t>產品名稱</t>
    <phoneticPr fontId="1" type="noConversion"/>
  </si>
  <si>
    <t>總產量</t>
    <phoneticPr fontId="1" type="noConversion"/>
  </si>
  <si>
    <t>計量單位</t>
    <phoneticPr fontId="1" type="noConversion"/>
  </si>
  <si>
    <t>單件裸裝重量(不含包裝，kg)</t>
    <phoneticPr fontId="1" type="noConversion"/>
  </si>
  <si>
    <t>其他產品佔全廠所有產品的比例</t>
    <phoneticPr fontId="1" type="noConversion"/>
  </si>
  <si>
    <t>聯繫資訊</t>
    <phoneticPr fontId="1" type="noConversion"/>
  </si>
  <si>
    <t>姓名</t>
    <phoneticPr fontId="1" type="noConversion"/>
  </si>
  <si>
    <t>電話</t>
    <phoneticPr fontId="1" type="noConversion"/>
  </si>
  <si>
    <t>電子信箱</t>
    <phoneticPr fontId="1" type="noConversion"/>
  </si>
  <si>
    <t>手機</t>
    <phoneticPr fontId="1" type="noConversion"/>
  </si>
  <si>
    <t>投入產出質量平衡檢驗</t>
    <phoneticPr fontId="1" type="noConversion"/>
  </si>
  <si>
    <t>投入/產出項目</t>
    <phoneticPr fontId="1" type="noConversion"/>
  </si>
  <si>
    <t>數值</t>
    <phoneticPr fontId="1" type="noConversion"/>
  </si>
  <si>
    <t>單位</t>
    <phoneticPr fontId="1" type="noConversion"/>
  </si>
  <si>
    <t>備註/佐證文件說明</t>
  </si>
  <si>
    <t>總投入量</t>
    <phoneticPr fontId="1" type="noConversion"/>
  </si>
  <si>
    <t>總產出量</t>
    <phoneticPr fontId="1" type="noConversion"/>
  </si>
  <si>
    <t>Part2 填寫說明</t>
    <phoneticPr fontId="2" type="noConversion"/>
  </si>
  <si>
    <t>數據分配原則</t>
    <phoneticPr fontId="2" type="noConversion"/>
  </si>
  <si>
    <t>(總投入-總產出)/總投入</t>
    <phoneticPr fontId="2" type="noConversion"/>
  </si>
  <si>
    <t>關於全廠性數據，若涉及分配時，請於左方欄位內，填入可能的分配原則、分配比例(百分比)、公式說明、分配比例計算依據(如:個數、面積、長度、重量、體積、工時...等)</t>
    <phoneticPr fontId="2" type="noConversion"/>
  </si>
  <si>
    <t>名稱</t>
    <phoneticPr fontId="1" type="noConversion"/>
  </si>
  <si>
    <t>分配比例(請直接填入數值)</t>
    <phoneticPr fontId="1" type="noConversion"/>
  </si>
  <si>
    <t>分配比例計算公式說明</t>
    <phoneticPr fontId="2" type="noConversion"/>
  </si>
  <si>
    <t>分配比例計算依據(如:個數、面積、長度、重量、體積、工時...等)</t>
    <phoneticPr fontId="2" type="noConversion"/>
  </si>
  <si>
    <t>備註</t>
    <phoneticPr fontId="1" type="noConversion"/>
  </si>
  <si>
    <t>分配原則 1</t>
    <phoneticPr fontId="1" type="noConversion"/>
  </si>
  <si>
    <t>分配原則 2</t>
    <phoneticPr fontId="1" type="noConversion"/>
  </si>
  <si>
    <t>分配原則 3</t>
    <phoneticPr fontId="1" type="noConversion"/>
  </si>
  <si>
    <t>原料取得階段</t>
    <phoneticPr fontId="2" type="noConversion"/>
  </si>
  <si>
    <t>Part3 填寫說明</t>
    <phoneticPr fontId="2" type="noConversion"/>
  </si>
  <si>
    <r>
      <t xml:space="preserve">一、該標的物生產製程之物料投入數據  </t>
    </r>
    <r>
      <rPr>
        <b/>
        <sz val="16"/>
        <color rgb="FF0000FF"/>
        <rFont val="微軟正黑體"/>
        <family val="2"/>
        <charset val="136"/>
      </rPr>
      <t>(欄位不足，請自行增添)</t>
    </r>
    <phoneticPr fontId="1" type="noConversion"/>
  </si>
  <si>
    <t>數據蒐集時間</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</si>
  <si>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</si>
  <si>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</si>
  <si>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</si>
  <si>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</si>
  <si>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備註/佐證文件說明(如為化學品，請提供濃度 &amp; CAS)</t>
    <phoneticPr fontId="1" type="noConversion"/>
  </si>
  <si>
    <t>原物料投入量
單位</t>
    <phoneticPr fontId="1" type="noConversion"/>
  </si>
  <si>
    <t>來料運輸-陸運(TKM)</t>
    <phoneticPr fontId="1" type="noConversion"/>
  </si>
  <si>
    <t>來料運輸-海運(TKM)</t>
    <phoneticPr fontId="1" type="noConversion"/>
  </si>
  <si>
    <t>來料運輸-空運(TKM)</t>
    <phoneticPr fontId="1" type="noConversion"/>
  </si>
  <si>
    <t>名稱</t>
    <phoneticPr fontId="1" type="noConversion"/>
  </si>
  <si>
    <t>數值</t>
    <phoneticPr fontId="1" type="noConversion"/>
  </si>
  <si>
    <t>單位</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</si>
  <si>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</si>
  <si>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</si>
  <si>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</si>
  <si>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</si>
  <si>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
(如為化學品，請提供濃度 &amp; CAS)</t>
    <phoneticPr fontId="1" type="noConversion"/>
  </si>
  <si>
    <t>分配比例(請直接填入數值)</t>
    <phoneticPr fontId="1" type="noConversion"/>
  </si>
  <si>
    <t>來料運輸-陸運(TKM)</t>
    <phoneticPr fontId="1" type="noConversion"/>
  </si>
  <si>
    <t>來料運輸-海運(TKM)</t>
    <phoneticPr fontId="1" type="noConversion"/>
  </si>
  <si>
    <t>備註/佐證文件說明</t>
    <phoneticPr fontId="1" type="noConversion"/>
  </si>
  <si>
    <t>資源投入量
單位</t>
    <phoneticPr fontId="1" type="noConversion"/>
  </si>
  <si>
    <t>Part4 填寫說明</t>
    <phoneticPr fontId="2" type="noConversion"/>
  </si>
  <si>
    <t xml:space="preserve">A、電力使用 (總用電量=製程用電+公共用電) </t>
    <phoneticPr fontId="1" type="noConversion"/>
  </si>
  <si>
    <t>全廠區總用電量</t>
    <phoneticPr fontId="1" type="noConversion"/>
  </si>
  <si>
    <t>分配比例(請直接填入數值)</t>
  </si>
  <si>
    <t>分配比例計算依據(如:個數、面積、長度、重量、體積、工時...等)</t>
    <phoneticPr fontId="2" type="noConversion"/>
  </si>
  <si>
    <t>電力使用量
單位</t>
    <phoneticPr fontId="1" type="noConversion"/>
  </si>
  <si>
    <t>標的物總用電量(製程用電+公共用電)</t>
    <phoneticPr fontId="1" type="noConversion"/>
  </si>
  <si>
    <t>分配比例計算依據(如:個數、面積、長度、重量、體積、工時...等)</t>
    <phoneticPr fontId="1" type="noConversion"/>
  </si>
  <si>
    <t>燃料投入量
單位</t>
    <phoneticPr fontId="1" type="noConversion"/>
  </si>
  <si>
    <t>Part5-1 填寫說明</t>
    <phoneticPr fontId="2" type="noConversion"/>
  </si>
  <si>
    <r>
      <t xml:space="preserve">三、該標的物生產製程之污染物產生與處理情形 </t>
    </r>
    <r>
      <rPr>
        <b/>
        <sz val="16"/>
        <color indexed="12"/>
        <rFont val="微軟正黑體"/>
        <family val="2"/>
        <charset val="136"/>
      </rPr>
      <t>(欄位不足，請自行增添)</t>
    </r>
    <phoneticPr fontId="1" type="noConversion"/>
  </si>
  <si>
    <r>
      <rPr>
        <sz val="18"/>
        <color rgb="FF0000FF"/>
        <rFont val="微軟正黑體"/>
        <family val="2"/>
        <charset val="136"/>
      </rPr>
      <t>廠商請盡量提供B~J欄位的資料,謝謝!!</t>
    </r>
    <r>
      <rPr>
        <sz val="14"/>
        <color indexed="8"/>
        <rFont val="微軟正黑體"/>
        <family val="2"/>
        <charset val="136"/>
      </rPr>
      <t xml:space="preserve">
1. 請提供與本盤查產品相關的廢氣、廢水排放</t>
    </r>
    <r>
      <rPr>
        <sz val="14"/>
        <color rgb="FF0000FF"/>
        <rFont val="微軟正黑體"/>
        <family val="2"/>
        <charset val="136"/>
      </rPr>
      <t>項目名稱及實際排放量</t>
    </r>
    <r>
      <rPr>
        <sz val="14"/>
        <color indexed="8"/>
        <rFont val="微軟正黑體"/>
        <family val="2"/>
        <charset val="136"/>
      </rPr>
      <t>，並提供數據</t>
    </r>
    <r>
      <rPr>
        <sz val="14"/>
        <color rgb="FF0000FF"/>
        <rFont val="微軟正黑體"/>
        <family val="2"/>
        <charset val="136"/>
      </rPr>
      <t>佐證文件</t>
    </r>
    <r>
      <rPr>
        <sz val="14"/>
        <color indexed="8"/>
        <rFont val="微軟正黑體"/>
        <family val="2"/>
        <charset val="136"/>
      </rPr>
      <t>，如：排放許可單。(若為全廠性數據需進行分配，區分出用於本盤查產品的數據，並說明數據分配的方式)。
2. 若廢氣、廢水於廠內進行處理，請提供</t>
    </r>
    <r>
      <rPr>
        <sz val="14"/>
        <color rgb="FF0000FF"/>
        <rFont val="微軟正黑體"/>
        <family val="2"/>
        <charset val="136"/>
      </rPr>
      <t>處理的化學藥劑購入項目、濃度資訊及運輸方式</t>
    </r>
    <r>
      <rPr>
        <sz val="14"/>
        <color indexed="8"/>
        <rFont val="微軟正黑體"/>
        <family val="2"/>
        <charset val="136"/>
      </rPr>
      <t>(陸運、空運、海運)，若委託代處理業者處理，請填入運輸地點及運輸方式。
3. 運輸資訊提供方式：供應商名稱或地址或運輸距離(以google map方式查詢)。
4. 若污染物的量不只是標的產品所產生的,請在J欄位寫上，在污染物的排放總量上，標的產品所佔的比例</t>
    </r>
    <phoneticPr fontId="2" type="noConversion"/>
  </si>
  <si>
    <t>A-1、廢氣排放</t>
    <phoneticPr fontId="1" type="noConversion"/>
  </si>
  <si>
    <t>污染物排放總量 &amp; 單位</t>
    <phoneticPr fontId="1" type="noConversion"/>
  </si>
  <si>
    <t>廢氣排放量
單位</t>
    <phoneticPr fontId="1" type="noConversion"/>
  </si>
  <si>
    <t>A-2、 廢氣處理化學藥劑投入量</t>
    <phoneticPr fontId="1" type="noConversion"/>
  </si>
  <si>
    <t>數值</t>
    <phoneticPr fontId="1" type="noConversion"/>
  </si>
  <si>
    <t>單位</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</si>
  <si>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</si>
  <si>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</si>
  <si>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</si>
  <si>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</si>
  <si>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
(如為化學品，請提供濃度 &amp; CAS)</t>
    <phoneticPr fontId="1" type="noConversion"/>
  </si>
  <si>
    <t>化學藥劑投入量
單位</t>
    <phoneticPr fontId="1" type="noConversion"/>
  </si>
  <si>
    <t>來料運輸-陸運(TKM)</t>
    <phoneticPr fontId="1" type="noConversion"/>
  </si>
  <si>
    <t>B、廢水處理程序與排放</t>
    <phoneticPr fontId="1" type="noConversion"/>
  </si>
  <si>
    <r>
      <rPr>
        <sz val="12"/>
        <color indexed="8"/>
        <rFont val="微軟正黑體"/>
        <family val="2"/>
        <charset val="136"/>
      </rPr>
      <t>單位</t>
    </r>
    <phoneticPr fontId="1" type="noConversion"/>
  </si>
  <si>
    <t>運輸終點
(如: 地址或港口名稱)</t>
    <phoneticPr fontId="1" type="noConversion"/>
  </si>
  <si>
    <t>廢水產出量 
單位</t>
    <phoneticPr fontId="1" type="noConversion"/>
  </si>
  <si>
    <t>出廠運輸-陸運(TKM)</t>
    <phoneticPr fontId="1" type="noConversion"/>
  </si>
  <si>
    <t>廢污水處理量</t>
    <phoneticPr fontId="2" type="noConversion"/>
  </si>
  <si>
    <t>B-1、廢污水處理化學藥劑投入量</t>
    <phoneticPr fontId="1" type="noConversion"/>
  </si>
  <si>
    <t>B-2、排放階段</t>
    <phoneticPr fontId="1" type="noConversion"/>
  </si>
  <si>
    <t>備註/佐證文件說明</t>
    <phoneticPr fontId="2" type="noConversion"/>
  </si>
  <si>
    <t>排放量
單位</t>
    <phoneticPr fontId="1" type="noConversion"/>
  </si>
  <si>
    <t>COD</t>
    <phoneticPr fontId="2" type="noConversion"/>
  </si>
  <si>
    <t>BOD</t>
    <phoneticPr fontId="2" type="noConversion"/>
  </si>
  <si>
    <t>SS</t>
    <phoneticPr fontId="2" type="noConversion"/>
  </si>
  <si>
    <t>Part5-2 填寫說明</t>
    <phoneticPr fontId="2" type="noConversion"/>
  </si>
  <si>
    <t>C、廢棄物 - 製程 &amp; 非製程</t>
    <phoneticPr fontId="1" type="noConversion"/>
  </si>
  <si>
    <t>C-1、該標的物生產製程之廢棄物</t>
    <phoneticPr fontId="1" type="noConversion"/>
  </si>
  <si>
    <r>
      <rPr>
        <sz val="18"/>
        <color rgb="FF0000FF"/>
        <rFont val="微軟正黑體"/>
        <family val="2"/>
        <charset val="136"/>
      </rPr>
      <t>廠商請盡量提供B~J欄位的資料,謝謝!!</t>
    </r>
    <r>
      <rPr>
        <sz val="14"/>
        <color indexed="8"/>
        <rFont val="微軟正黑體"/>
        <family val="2"/>
        <charset val="136"/>
      </rPr>
      <t xml:space="preserve">
1.  請提供與本盤查產品相關的</t>
    </r>
    <r>
      <rPr>
        <sz val="14"/>
        <color rgb="FF0000FF"/>
        <rFont val="微軟正黑體"/>
        <family val="2"/>
        <charset val="136"/>
      </rPr>
      <t>廢棄物排放項目名稱及實際排放量</t>
    </r>
    <r>
      <rPr>
        <sz val="14"/>
        <color indexed="8"/>
        <rFont val="微軟正黑體"/>
        <family val="2"/>
        <charset val="136"/>
      </rPr>
      <t xml:space="preserve">，並提供數據佐證文件，如：許可單。(若為全廠性數據需進行分配，區分出用於本盤查產品的數據，並說明數據分配的方式)。
2.  </t>
    </r>
    <r>
      <rPr>
        <sz val="14"/>
        <color rgb="FF0000FF"/>
        <rFont val="微軟正黑體"/>
        <family val="2"/>
        <charset val="136"/>
      </rPr>
      <t>請提供廢棄物處理方式，如焚化、掩埋、物化、回收等</t>
    </r>
    <r>
      <rPr>
        <sz val="14"/>
        <color indexed="8"/>
        <rFont val="微軟正黑體"/>
        <family val="2"/>
        <charset val="136"/>
      </rPr>
      <t>，並填寫廢棄物清運的運輸地點及運輸方式。
3.  運輸資訊提供方式：供應商名稱或地址或運輸距離(以google map方式查詢)。
4.  製程及非製成廢棄物需釐清，若為本產品生產過程中直接相關產生者為製程廢棄物，若與本製程過程中無直接相關則為非製程廢棄物，如:人員生活垃圾為非製程廢棄物。
5.  若廢棄物的量不只是標的產品所產生的,請在J欄位寫上，在廢棄物的排放總量上，標的產品所佔的比例</t>
    </r>
    <phoneticPr fontId="2" type="noConversion"/>
  </si>
  <si>
    <t>處理方式(如: 焚化、掩埋、固化、回收再利用等)</t>
    <phoneticPr fontId="1" type="noConversion"/>
  </si>
  <si>
    <t>廢棄物產出量
單位</t>
    <phoneticPr fontId="1" type="noConversion"/>
  </si>
  <si>
    <t>C-2、非製程廢棄物 (整廠性資料)</t>
    <phoneticPr fontId="1" type="noConversion"/>
  </si>
  <si>
    <t>D、冷媒洩漏逸散量</t>
    <phoneticPr fontId="1" type="noConversion"/>
  </si>
  <si>
    <t>污染物排放總量 &amp; 單位</t>
    <phoneticPr fontId="1" type="noConversion"/>
  </si>
  <si>
    <t>備註/佐證文件說明</t>
    <phoneticPr fontId="1" type="noConversion"/>
  </si>
  <si>
    <t>冷媒排放量
單位</t>
    <phoneticPr fontId="1" type="noConversion"/>
  </si>
  <si>
    <t>Part6 填寫說明</t>
    <phoneticPr fontId="2" type="noConversion"/>
  </si>
  <si>
    <r>
      <t xml:space="preserve">廠內員工數
</t>
    </r>
    <r>
      <rPr>
        <sz val="12"/>
        <color indexed="8"/>
        <rFont val="微軟正黑體"/>
        <family val="2"/>
        <charset val="136"/>
      </rPr>
      <t>(人)</t>
    </r>
    <phoneticPr fontId="37" type="noConversion"/>
  </si>
  <si>
    <t>排放係數考量參數</t>
    <phoneticPr fontId="37" type="noConversion"/>
  </si>
  <si>
    <t>排放係數</t>
    <phoneticPr fontId="37" type="noConversion"/>
  </si>
  <si>
    <t>溫室氣體排放量</t>
    <phoneticPr fontId="37" type="noConversion"/>
  </si>
  <si>
    <r>
      <t>BOD排放因子(公噸CH</t>
    </r>
    <r>
      <rPr>
        <vertAlign val="subscript"/>
        <sz val="12"/>
        <rFont val="微軟正黑體"/>
        <family val="2"/>
        <charset val="136"/>
      </rPr>
      <t>4</t>
    </r>
    <r>
      <rPr>
        <sz val="12"/>
        <rFont val="微軟正黑體"/>
        <family val="2"/>
        <charset val="136"/>
      </rPr>
      <t>/公噸-BOD)</t>
    </r>
    <phoneticPr fontId="1" type="noConversion"/>
  </si>
  <si>
    <t>平均污水濃度
(mg/L)</t>
    <phoneticPr fontId="1" type="noConversion"/>
  </si>
  <si>
    <t>工作天數
(天)</t>
    <phoneticPr fontId="1" type="noConversion"/>
  </si>
  <si>
    <t>每人每天工作時間(小時)</t>
    <phoneticPr fontId="1" type="noConversion"/>
  </si>
  <si>
    <t>每人每小時廢水量(公升/小時)</t>
    <phoneticPr fontId="1" type="noConversion"/>
  </si>
  <si>
    <t>化糞池處理效率(%)</t>
    <phoneticPr fontId="1" type="noConversion"/>
  </si>
  <si>
    <r>
      <t>CH</t>
    </r>
    <r>
      <rPr>
        <vertAlign val="subscript"/>
        <sz val="12"/>
        <rFont val="微軟正黑體"/>
        <family val="2"/>
        <charset val="136"/>
      </rPr>
      <t>4</t>
    </r>
    <r>
      <rPr>
        <sz val="12"/>
        <rFont val="微軟正黑體"/>
        <family val="2"/>
        <charset val="136"/>
      </rPr>
      <t>排放係數
(公噸/人-年)</t>
    </r>
    <phoneticPr fontId="1" type="noConversion"/>
  </si>
  <si>
    <r>
      <t>CH</t>
    </r>
    <r>
      <rPr>
        <vertAlign val="subscript"/>
        <sz val="12"/>
        <rFont val="微軟正黑體"/>
        <family val="2"/>
        <charset val="136"/>
      </rPr>
      <t>4</t>
    </r>
    <r>
      <rPr>
        <sz val="12"/>
        <rFont val="微軟正黑體"/>
        <family val="2"/>
        <charset val="136"/>
      </rPr>
      <t xml:space="preserve">
(公噸/年)</t>
    </r>
    <phoneticPr fontId="1" type="noConversion"/>
  </si>
  <si>
    <r>
      <t>總溫室氣體
(公噸CO</t>
    </r>
    <r>
      <rPr>
        <vertAlign val="subscript"/>
        <sz val="12"/>
        <rFont val="微軟正黑體"/>
        <family val="2"/>
        <charset val="136"/>
      </rPr>
      <t>2</t>
    </r>
    <r>
      <rPr>
        <sz val="12"/>
        <rFont val="微軟正黑體"/>
        <family val="2"/>
        <charset val="136"/>
      </rPr>
      <t>e/年)</t>
    </r>
    <phoneticPr fontId="37" type="noConversion"/>
  </si>
  <si>
    <t>取自溫室氣體盤查表"工作表-5.非標準燃料燃燒 &amp; 逸散"</t>
    <phoneticPr fontId="1" type="noConversion"/>
  </si>
  <si>
    <t>單位</t>
    <phoneticPr fontId="1" type="noConversion"/>
  </si>
  <si>
    <t>運輸方式
(下拉式選單)</t>
    <phoneticPr fontId="1" type="noConversion"/>
  </si>
  <si>
    <t>每單趟運輸距離</t>
    <phoneticPr fontId="1" type="noConversion"/>
  </si>
  <si>
    <t>運輸的單位
(下拉式選單)</t>
    <phoneticPr fontId="1" type="noConversion"/>
  </si>
  <si>
    <t>項目名稱</t>
  </si>
  <si>
    <t>單位</t>
    <phoneticPr fontId="2" type="noConversion"/>
  </si>
  <si>
    <t>備註說明</t>
  </si>
  <si>
    <t>數值</t>
    <phoneticPr fontId="1" type="noConversion"/>
  </si>
  <si>
    <t>運輸終點
(如: 地址或港口名稱)</t>
    <phoneticPr fontId="1" type="noConversion"/>
  </si>
  <si>
    <t>處理方式(如: 焚化、掩埋、固化、回收再利用等)</t>
    <phoneticPr fontId="1" type="noConversion"/>
  </si>
  <si>
    <t>活動數據填寫說明</t>
    <phoneticPr fontId="2" type="noConversion"/>
  </si>
  <si>
    <t>排放係數填寫說明</t>
    <phoneticPr fontId="2" type="noConversion"/>
  </si>
  <si>
    <t>資源</t>
  </si>
  <si>
    <t>化糞池逸散</t>
    <phoneticPr fontId="2" type="noConversion"/>
  </si>
  <si>
    <t>總活動量</t>
  </si>
  <si>
    <t>服務階段</t>
    <phoneticPr fontId="2" type="noConversion"/>
  </si>
  <si>
    <t>使用階段</t>
    <phoneticPr fontId="2" type="noConversion"/>
  </si>
  <si>
    <t>每人次</t>
    <phoneticPr fontId="2" type="noConversion"/>
  </si>
  <si>
    <r>
      <t>每房</t>
    </r>
    <r>
      <rPr>
        <sz val="12"/>
        <color rgb="FF000000"/>
        <rFont val="微軟正黑體"/>
        <family val="2"/>
        <charset val="136"/>
      </rPr>
      <t>-每天</t>
    </r>
    <phoneticPr fontId="2" type="noConversion"/>
  </si>
  <si>
    <t>台</t>
    <phoneticPr fontId="2" type="noConversion"/>
  </si>
  <si>
    <t>雙</t>
    <phoneticPr fontId="2" type="noConversion"/>
  </si>
  <si>
    <t>功能單位</t>
    <phoneticPr fontId="2" type="noConversion"/>
  </si>
  <si>
    <t>原料取得階段是否有原料供應商一同參與盤查</t>
    <phoneticPr fontId="2" type="noConversion"/>
  </si>
  <si>
    <r>
      <t xml:space="preserve">標的產品製造地點
</t>
    </r>
    <r>
      <rPr>
        <b/>
        <sz val="16"/>
        <color rgb="FF0000FF"/>
        <rFont val="微軟正黑體"/>
        <family val="2"/>
        <charset val="136"/>
      </rPr>
      <t>(產品若有多個製造地點，請填入地址，欄位不足請自行增添)</t>
    </r>
    <phoneticPr fontId="2" type="noConversion"/>
  </si>
  <si>
    <t>□無 ，□有</t>
    <phoneticPr fontId="2" type="noConversion"/>
  </si>
  <si>
    <t>若填有，請說明參加之方式：○ 盤查表，○清理計劃書M表，○其他申報資料，或○其他(請以文字說明)___________________________________________</t>
    <phoneticPr fontId="2" type="noConversion"/>
  </si>
  <si>
    <t>於生產製造過程是否有使用回收原料或再利產品作為原物料或輔助項投入</t>
    <phoneticPr fontId="2" type="noConversion"/>
  </si>
  <si>
    <t>若填有，請說明 _____________________________</t>
    <phoneticPr fontId="2" type="noConversion"/>
  </si>
  <si>
    <t>使用階段</t>
  </si>
  <si>
    <t>度(kwh)</t>
    <phoneticPr fontId="2" type="noConversion"/>
  </si>
  <si>
    <t>□無 ，□有</t>
    <phoneticPr fontId="2" type="noConversion"/>
  </si>
  <si>
    <t>廢棄處理階段</t>
  </si>
  <si>
    <t>廢棄處理階段</t>
    <phoneticPr fontId="2" type="noConversion"/>
  </si>
  <si>
    <t>備註</t>
    <phoneticPr fontId="2" type="noConversion"/>
  </si>
  <si>
    <t>製造階段/服務階段</t>
    <phoneticPr fontId="2" type="noConversion"/>
  </si>
  <si>
    <r>
      <t>1. 請參考電費單據上的數值資訊，填入全廠區總用電量。
2. 若貴公司不僅生產一項單一產品，且無獨立電表區分各產品的用電量；則</t>
    </r>
    <r>
      <rPr>
        <sz val="14"/>
        <color rgb="FFFF0000"/>
        <rFont val="微軟正黑體"/>
        <family val="2"/>
        <charset val="136"/>
      </rPr>
      <t>請依現場實際作業概況或產品屬性，進行該標的產品的用量資訊分配</t>
    </r>
    <r>
      <rPr>
        <sz val="14"/>
        <color indexed="8"/>
        <rFont val="微軟正黑體"/>
        <family val="2"/>
        <charset val="136"/>
      </rPr>
      <t xml:space="preserve">，並於D欄位說明該數值分配的依據。
3. 若可區分製程與公共用電，請盡可能區分清楚，以利後續得知該標的產品碳排的熱點貢獻來自於何處。
4.  燃料部分
     4-1  若此燃料是投入於鍋爐設備，請將數值填寫於 </t>
    </r>
    <r>
      <rPr>
        <sz val="14"/>
        <color indexed="8"/>
        <rFont val="新細明體"/>
        <family val="1"/>
        <charset val="136"/>
      </rPr>
      <t>「</t>
    </r>
    <r>
      <rPr>
        <sz val="14"/>
        <color indexed="8"/>
        <rFont val="微軟正黑體"/>
        <family val="2"/>
        <charset val="136"/>
      </rPr>
      <t>B-1、鍋爐使用的燃料；如： 燃油鍋爐/鍋爐蒸氣等...程序</t>
    </r>
    <r>
      <rPr>
        <sz val="14"/>
        <color indexed="8"/>
        <rFont val="新細明體"/>
        <family val="1"/>
        <charset val="136"/>
      </rPr>
      <t>」</t>
    </r>
    <r>
      <rPr>
        <sz val="14"/>
        <color indexed="8"/>
        <rFont val="微軟正黑體"/>
        <family val="2"/>
        <charset val="136"/>
      </rPr>
      <t xml:space="preserve">欄位處 (勿重複填寫，以免造成重複計算)。
</t>
    </r>
    <r>
      <rPr>
        <sz val="14"/>
        <color rgb="FF0000FF"/>
        <rFont val="微軟正黑體"/>
        <family val="2"/>
        <charset val="136"/>
      </rPr>
      <t xml:space="preserve">     4-2  鍋爐若有使用水，也請填入於B-1、鍋爐使用的燃料。</t>
    </r>
    <r>
      <rPr>
        <sz val="14"/>
        <color indexed="8"/>
        <rFont val="微軟正黑體"/>
        <family val="2"/>
        <charset val="136"/>
      </rPr>
      <t xml:space="preserve">
     4-3  非鍋爐使用的燃料，請填入B-2、其他非鍋爐使用的燃料。舉例:堆高機使用的燃油。
     4-4  若貴司的鍋爐有用於不同產品製程，那於I欄位內填入，建議分配到該標的產品的比例 (註：分配的原則，可參考現場實際作業概況或產品屬性)。</t>
    </r>
    <phoneticPr fontId="2" type="noConversion"/>
  </si>
  <si>
    <t>自來水</t>
    <phoneticPr fontId="2" type="noConversion"/>
  </si>
  <si>
    <t>地下水</t>
    <phoneticPr fontId="2" type="noConversion"/>
  </si>
  <si>
    <t>井水</t>
    <phoneticPr fontId="2" type="noConversion"/>
  </si>
  <si>
    <t>燃料油(重油)</t>
    <phoneticPr fontId="2" type="noConversion"/>
  </si>
  <si>
    <t>天然氣</t>
    <phoneticPr fontId="2" type="noConversion"/>
  </si>
  <si>
    <t>柴油</t>
    <phoneticPr fontId="2" type="noConversion"/>
  </si>
  <si>
    <t>煤油</t>
    <phoneticPr fontId="2" type="noConversion"/>
  </si>
  <si>
    <r>
      <t>請提供與製造本盤查產品相關</t>
    </r>
    <r>
      <rPr>
        <sz val="14"/>
        <color rgb="FF0000FF"/>
        <rFont val="微軟正黑體"/>
        <family val="2"/>
        <charset val="136"/>
      </rPr>
      <t>廠內員工人數、盤查期間內工作天數</t>
    </r>
    <r>
      <rPr>
        <sz val="14"/>
        <color indexed="8"/>
        <rFont val="微軟正黑體"/>
        <family val="2"/>
        <charset val="136"/>
      </rPr>
      <t>及</t>
    </r>
    <r>
      <rPr>
        <sz val="14"/>
        <color rgb="FF0000FF"/>
        <rFont val="微軟正黑體"/>
        <family val="2"/>
        <charset val="136"/>
      </rPr>
      <t>每人每天工作時間(小時)</t>
    </r>
    <r>
      <rPr>
        <sz val="14"/>
        <color indexed="8"/>
        <rFont val="微軟正黑體"/>
        <family val="2"/>
        <charset val="136"/>
      </rPr>
      <t>。(若為全廠性數據需進行分配，區分出用於本盤查產品的數據，並說明數據分配的方式)。</t>
    </r>
    <r>
      <rPr>
        <sz val="14"/>
        <color indexed="8"/>
        <rFont val="微軟正黑體"/>
        <family val="2"/>
        <charset val="136"/>
      </rPr>
      <t xml:space="preserve">
</t>
    </r>
    <phoneticPr fontId="2" type="noConversion"/>
  </si>
  <si>
    <r>
      <t xml:space="preserve">四、化糞池排放源  </t>
    </r>
    <r>
      <rPr>
        <b/>
        <sz val="12"/>
        <rFont val="微軟正黑體"/>
        <family val="2"/>
        <charset val="136"/>
      </rPr>
      <t xml:space="preserve"> </t>
    </r>
    <r>
      <rPr>
        <b/>
        <sz val="14"/>
        <color rgb="FF0000FF"/>
        <rFont val="微軟正黑體"/>
        <family val="2"/>
        <charset val="136"/>
      </rPr>
      <t>(化糞池排放源逸散計算填表說明：請依廠內員工/工時資料型態填寫，僅需填寫下方綠色區塊的3個欄位資訊即可。)</t>
    </r>
    <phoneticPr fontId="1" type="noConversion"/>
  </si>
  <si>
    <t>鍋爐用水</t>
    <phoneticPr fontId="2" type="noConversion"/>
  </si>
  <si>
    <r>
      <t>二、該標的物生產製程之能耗資訊</t>
    </r>
    <r>
      <rPr>
        <b/>
        <sz val="16"/>
        <color rgb="FF0000FF"/>
        <rFont val="微軟正黑體"/>
        <family val="2"/>
        <charset val="136"/>
      </rPr>
      <t xml:space="preserve"> (欄位不足，請自行增添)</t>
    </r>
    <phoneticPr fontId="1" type="noConversion"/>
  </si>
  <si>
    <r>
      <t>B、其他燃料使用 (如燃油鍋爐/鍋爐蒸氣鍋爐所使用之重油、天然氣等燃料，並請註明 燃料種類 &amp; 熱值轉換單位) 
 (</t>
    </r>
    <r>
      <rPr>
        <b/>
        <sz val="16"/>
        <color rgb="FFFF0000"/>
        <rFont val="微軟正黑體"/>
        <family val="2"/>
        <charset val="136"/>
      </rPr>
      <t>提醒:若是蒸氣鍋爐，請務必填寫蒸氣鍋爐用水的資訊</t>
    </r>
    <r>
      <rPr>
        <b/>
        <sz val="16"/>
        <color indexed="8"/>
        <rFont val="微軟正黑體"/>
        <family val="2"/>
        <charset val="136"/>
      </rPr>
      <t>）</t>
    </r>
    <phoneticPr fontId="1" type="noConversion"/>
  </si>
  <si>
    <r>
      <t>標的物總用電量 (</t>
    </r>
    <r>
      <rPr>
        <b/>
        <sz val="14"/>
        <color rgb="FF0000FF"/>
        <rFont val="微軟正黑體"/>
        <family val="2"/>
        <charset val="136"/>
      </rPr>
      <t>註：若可將製程與公共用電區分，請盡量拆開填寫；若無法合併也可</t>
    </r>
    <r>
      <rPr>
        <b/>
        <sz val="14"/>
        <rFont val="微軟正黑體"/>
        <family val="2"/>
        <charset val="136"/>
      </rPr>
      <t>)</t>
    </r>
    <phoneticPr fontId="1" type="noConversion"/>
  </si>
  <si>
    <t>配銷階段(運輸) (欄位不足，請自行增添)</t>
    <phoneticPr fontId="2" type="noConversion"/>
  </si>
  <si>
    <t>廢棄階段 (欄位不足，請自行增添)</t>
    <phoneticPr fontId="2" type="noConversion"/>
  </si>
  <si>
    <t>使用階段(欄位不足，請自行增添)</t>
    <phoneticPr fontId="2" type="noConversion"/>
  </si>
  <si>
    <t>配銷地點</t>
    <phoneticPr fontId="1" type="noConversion"/>
  </si>
  <si>
    <t>配銷運輸-海運(TKM)</t>
    <phoneticPr fontId="1" type="noConversion"/>
  </si>
  <si>
    <t>配銷運輸-陸運(TKM)</t>
    <phoneticPr fontId="1" type="noConversion"/>
  </si>
  <si>
    <t>配銷運輸-空運(TKM)</t>
    <phoneticPr fontId="1" type="noConversion"/>
  </si>
  <si>
    <r>
      <t>1.活動數據平台匯入表已與前頁盤查表做連結，</t>
    </r>
    <r>
      <rPr>
        <sz val="12"/>
        <color rgb="FFFF0000"/>
        <rFont val="微軟正黑體"/>
        <family val="2"/>
        <charset val="136"/>
      </rPr>
      <t>前頁盤查表的欄位有增修異動時，本表請自行隨之調整</t>
    </r>
    <r>
      <rPr>
        <sz val="12"/>
        <color theme="1"/>
        <rFont val="微軟正黑體"/>
        <family val="2"/>
        <charset val="136"/>
      </rPr>
      <t xml:space="preserve">
2. 請再依實際填入的資料，調整生命週期階段與群組歸屬類別，本頁有附表說明群組定義提供參考
3.於碳足跡計算時，請注意</t>
    </r>
    <r>
      <rPr>
        <sz val="12"/>
        <color rgb="FFFF0000"/>
        <rFont val="微軟正黑體"/>
        <family val="2"/>
        <charset val="136"/>
      </rPr>
      <t>G欄位 與 J 欄位的單位應一致</t>
    </r>
    <r>
      <rPr>
        <sz val="12"/>
        <color rgb="FF0000FF"/>
        <rFont val="微軟正黑體"/>
        <family val="2"/>
        <charset val="136"/>
      </rPr>
      <t>，若不一致，請自行調整</t>
    </r>
    <r>
      <rPr>
        <sz val="12"/>
        <color theme="1"/>
        <rFont val="微軟正黑體"/>
        <family val="2"/>
        <charset val="136"/>
      </rPr>
      <t xml:space="preserve">
4.</t>
    </r>
    <r>
      <rPr>
        <sz val="12"/>
        <rFont val="微軟正黑體"/>
        <family val="2"/>
        <charset val="136"/>
      </rPr>
      <t>本表已</t>
    </r>
    <r>
      <rPr>
        <sz val="12"/>
        <color rgb="FFFF0000"/>
        <rFont val="微軟正黑體"/>
        <family val="2"/>
        <charset val="136"/>
      </rPr>
      <t xml:space="preserve">先鍵入各項原物料&amp;燃料廢棄物等的運輸資訊，請使用者再依實際狀況自行調整 </t>
    </r>
    <r>
      <rPr>
        <sz val="12"/>
        <color rgb="FF0000FF"/>
        <rFont val="微軟正黑體"/>
        <family val="2"/>
        <charset val="136"/>
      </rPr>
      <t xml:space="preserve">
</t>
    </r>
    <r>
      <rPr>
        <sz val="12"/>
        <rFont val="微軟正黑體"/>
        <family val="2"/>
        <charset val="136"/>
      </rPr>
      <t>5.第23-24列本表單先內設連結到工作表 1.盤查表的標的物製程用電與標的物公共用電量；</t>
    </r>
    <r>
      <rPr>
        <sz val="12"/>
        <color rgb="FFFF0000"/>
        <rFont val="微軟正黑體"/>
        <family val="2"/>
        <charset val="136"/>
      </rPr>
      <t xml:space="preserve">倘若您無法區分標的物的製程&amp;公共用電，請自行修改連結欄位
</t>
    </r>
    <phoneticPr fontId="2" type="noConversion"/>
  </si>
  <si>
    <r>
      <t>1.排放係數可於產品碳足跡計算服務平台(https://cfp-calculate.tw/cfpc/WebPage/LoginPage.aspx)中之碳足跡資料庫搜尋後瑱入
2. 如何將此表匯入"產品碳足跡計算服務平台(https://cfp-calculate.tw/cfpc/WebPage/LoginPage.aspx)。步驟如下</t>
    </r>
    <r>
      <rPr>
        <sz val="12"/>
        <color rgb="FFFF0000"/>
        <rFont val="微軟正黑體"/>
        <family val="2"/>
        <charset val="136"/>
      </rPr>
      <t xml:space="preserve">
 (1)將此工作表的A3~L103欄位，複製並儲存成另外一個獨立的新檔案；
 (2)請移除本表單內所有的公式連結及填寫說明；
 (3)若本表單內A3~L103欄位有空白欄位，也請移除；
</t>
    </r>
    <r>
      <rPr>
        <sz val="12"/>
        <color rgb="FF0000FF"/>
        <rFont val="微軟正黑體"/>
        <family val="2"/>
        <charset val="136"/>
      </rPr>
      <t>3.平台內排放係數數值多為"kgCO</t>
    </r>
    <r>
      <rPr>
        <sz val="12"/>
        <color rgb="FF0000FF"/>
        <rFont val="Arial Unicode MS"/>
        <family val="2"/>
        <charset val="136"/>
      </rPr>
      <t>₂</t>
    </r>
    <r>
      <rPr>
        <sz val="12"/>
        <color rgb="FF0000FF"/>
        <rFont val="微軟正黑體"/>
        <family val="2"/>
        <charset val="136"/>
      </rPr>
      <t>e"為單位，但有少部分以"gCO</t>
    </r>
    <r>
      <rPr>
        <sz val="12"/>
        <color rgb="FF0000FF"/>
        <rFont val="Arial Unicode MS"/>
        <family val="2"/>
        <charset val="136"/>
      </rPr>
      <t>₂</t>
    </r>
    <r>
      <rPr>
        <sz val="12"/>
        <color rgb="FF0000FF"/>
        <rFont val="微軟正黑體"/>
        <family val="2"/>
        <charset val="136"/>
      </rPr>
      <t>e"為單位(如：醬油、臺灣鐵路運輸服務、麵粉等)，請使用者使用時注意須將係數值g單位換算為kg後再匯入</t>
    </r>
    <r>
      <rPr>
        <sz val="12"/>
        <color theme="1"/>
        <rFont val="微軟正黑體"/>
        <family val="2"/>
        <charset val="136"/>
      </rPr>
      <t xml:space="preserve">
</t>
    </r>
    <phoneticPr fontId="2" type="noConversion"/>
  </si>
  <si>
    <t>數值(kgCO2e/單位)</t>
    <phoneticPr fontId="1" type="noConversion"/>
  </si>
  <si>
    <t>化糞池CO2排放</t>
    <phoneticPr fontId="1" type="noConversion"/>
  </si>
  <si>
    <t>配銷投入量
單位</t>
    <phoneticPr fontId="1" type="noConversion"/>
  </si>
  <si>
    <t>項目名稱</t>
    <phoneticPr fontId="2" type="noConversion"/>
  </si>
  <si>
    <t>PCR情境內容</t>
    <phoneticPr fontId="2" type="noConversion"/>
  </si>
  <si>
    <t>產品總重量
(不含包裝，單位:kg)</t>
    <phoneticPr fontId="1" type="noConversion"/>
  </si>
  <si>
    <r>
      <t xml:space="preserve">B-1、鍋爐使用的燃料 - 如: 燃油鍋爐/鍋爐蒸氣 …等程序  </t>
    </r>
    <r>
      <rPr>
        <b/>
        <sz val="14"/>
        <color rgb="FF0000FF"/>
        <rFont val="微軟正黑體"/>
        <family val="2"/>
        <charset val="136"/>
      </rPr>
      <t>(欄位不足，請自行增添)</t>
    </r>
    <phoneticPr fontId="1" type="noConversion"/>
  </si>
  <si>
    <r>
      <t xml:space="preserve">B-2、其他非鍋爐使用的燃料 (如：推高機、緊急發電機等設備使用之燃料、公務車的汽柴油使用) </t>
    </r>
    <r>
      <rPr>
        <b/>
        <sz val="14"/>
        <color rgb="FF0000FF"/>
        <rFont val="微軟正黑體"/>
        <family val="2"/>
        <charset val="136"/>
      </rPr>
      <t>(欄位不足，請自行增添)</t>
    </r>
    <phoneticPr fontId="1" type="noConversion"/>
  </si>
  <si>
    <t>標示單位</t>
    <phoneticPr fontId="2" type="noConversion"/>
  </si>
  <si>
    <t>使用比例(請直接填入數值)</t>
    <phoneticPr fontId="1" type="noConversion"/>
  </si>
  <si>
    <r>
      <t>A、主要原物料&amp; 輔助物料投入(輔助物料如: 化學藥劑、添加劑、催化劑、包裝材(紙箱、紙盒、膠帶)、設備耗材、冷媒 … 等) 投入</t>
    </r>
    <r>
      <rPr>
        <b/>
        <sz val="14"/>
        <color rgb="FF0000FF"/>
        <rFont val="微軟正黑體"/>
        <family val="2"/>
        <charset val="136"/>
      </rPr>
      <t xml:space="preserve"> (欄位不足，請自行增添)</t>
    </r>
    <phoneticPr fontId="1" type="noConversion"/>
  </si>
  <si>
    <r>
      <t>B、資源 投入 (請依水源方式，如自來水、地下水、井水等 ...進行填)
(</t>
    </r>
    <r>
      <rPr>
        <b/>
        <sz val="14"/>
        <color rgb="FFFF0000"/>
        <rFont val="微軟正黑體"/>
        <family val="2"/>
        <charset val="136"/>
      </rPr>
      <t>提醒：1. 若有廠內循環用水，請務必先扣除循環用水量；2. 若有使用蒸氣鍋爐，請務必先扣除蒸氣鍋爐用水量</t>
    </r>
    <r>
      <rPr>
        <b/>
        <sz val="14"/>
        <rFont val="微軟正黑體"/>
        <family val="2"/>
        <charset val="136"/>
      </rPr>
      <t>)</t>
    </r>
    <phoneticPr fontId="1" type="noConversion"/>
  </si>
  <si>
    <r>
      <t xml:space="preserve">1. 標的產品名稱(C5欄)要和標的產品(C9欄)一致。
</t>
    </r>
    <r>
      <rPr>
        <sz val="14"/>
        <color rgb="FFFF0000"/>
        <rFont val="微軟正黑體"/>
        <family val="2"/>
        <charset val="136"/>
      </rPr>
      <t xml:space="preserve">2. 單位
     2-1. 功能單位：產品系統碳足跡量化的參考單位 。
     2-2. 標示單位：產品系統銷售或提供服務時的最小基本單位。
</t>
    </r>
    <r>
      <rPr>
        <sz val="14"/>
        <color theme="1"/>
        <rFont val="微軟正黑體"/>
        <family val="2"/>
        <charset val="136"/>
      </rPr>
      <t>3. 若是有2種以上(含2種)產品，請提供各項產品的產量比例(H欄位)。
4. 技術技術建議以全文字方式敘述，避免用「箭號→」的圖形表示。
5. 總產量欄位內的數值，應為該數據盤查起迄時間內的實際總生產量。
6. 排除項目：若數據蒐集過程，有部分的數據資料未納入盤查，請於C6欄位處，註記說明有哪些項目未納入盤查計算。</t>
    </r>
    <phoneticPr fontId="2" type="noConversion"/>
  </si>
  <si>
    <r>
      <rPr>
        <sz val="20"/>
        <color rgb="FF0000FF"/>
        <rFont val="微軟正黑體"/>
        <family val="2"/>
        <charset val="136"/>
      </rPr>
      <t>廠商請盡量提供B~J欄位的資料,謝謝!!</t>
    </r>
    <r>
      <rPr>
        <sz val="14"/>
        <color indexed="8"/>
        <rFont val="微軟正黑體"/>
        <family val="2"/>
        <charset val="136"/>
      </rPr>
      <t xml:space="preserve">
1. 數據蒐集時間應與part1數據盤查起迄時間(C6欄)一致。
2. 名詞定義
   2-1  原物料定義：用以生產產品的初級或二級材料。
           輔助項定義：使製程可進行，但</t>
    </r>
    <r>
      <rPr>
        <u/>
        <sz val="14"/>
        <color indexed="8"/>
        <rFont val="微軟正黑體"/>
        <family val="2"/>
        <charset val="136"/>
      </rPr>
      <t>不構成</t>
    </r>
    <r>
      <rPr>
        <sz val="14"/>
        <color indexed="8"/>
        <rFont val="微軟正黑體"/>
        <family val="2"/>
        <charset val="136"/>
      </rPr>
      <t>產品或聯產品實體的一部分。
   2-2  C欄請填入，該數據蒐集期間，各項原物料、輔助項的</t>
    </r>
    <r>
      <rPr>
        <sz val="14"/>
        <color rgb="FFFF0000"/>
        <rFont val="微軟正黑體"/>
        <family val="2"/>
        <charset val="136"/>
      </rPr>
      <t>實際總投入用量 (實際投入量 = 領用量-庫存量)</t>
    </r>
    <r>
      <rPr>
        <sz val="14"/>
        <color indexed="8"/>
        <rFont val="微軟正黑體"/>
        <family val="2"/>
        <charset val="136"/>
      </rPr>
      <t>。
   2-3  D欄的單位盡量與Part1的計量單位相同，以利計算
3. 運輸項目的填寫(E~H欄位)
   3-1  請利用google map或物流公司提供的運輸資訊，完成此欄位的填寫。
   3-2  每單趟運輸距離，以管線運輸者，不必填寫。
4. 若製程投入之原物料有</t>
    </r>
    <r>
      <rPr>
        <sz val="14"/>
        <color rgb="FFFF0000"/>
        <rFont val="微軟正黑體"/>
        <family val="2"/>
        <charset val="136"/>
      </rPr>
      <t>廠內廢棄物再利用，請於I欄位內註明</t>
    </r>
    <r>
      <rPr>
        <sz val="14"/>
        <color indexed="8"/>
        <rFont val="微軟正黑體"/>
        <family val="2"/>
        <charset val="136"/>
      </rPr>
      <t>。
5. 若物料投入不僅用於生產標的產品，請在J欄位寫上原物料的用量建議使用在標的產品上的比例
6. 若有原水的投入，請記得填寫於</t>
    </r>
    <r>
      <rPr>
        <u/>
        <sz val="14"/>
        <color indexed="8"/>
        <rFont val="微軟正黑體"/>
        <family val="2"/>
        <charset val="136"/>
      </rPr>
      <t>B.資源投入</t>
    </r>
    <r>
      <rPr>
        <sz val="14"/>
        <color indexed="8"/>
        <rFont val="微軟正黑體"/>
        <family val="2"/>
        <charset val="136"/>
      </rPr>
      <t>，</t>
    </r>
    <r>
      <rPr>
        <sz val="14"/>
        <color rgb="FF0000FF"/>
        <rFont val="微軟正黑體"/>
        <family val="2"/>
        <charset val="136"/>
      </rPr>
      <t>若原水是用於蒸氣鍋爐，請直接填寫於Part4 的 B-1、鍋爐使用的燃料欄位，勿填寫於此</t>
    </r>
    <r>
      <rPr>
        <sz val="14"/>
        <color indexed="8"/>
        <rFont val="微軟正黑體"/>
        <family val="2"/>
        <charset val="136"/>
      </rPr>
      <t>。</t>
    </r>
    <r>
      <rPr>
        <sz val="14"/>
        <color rgb="FFFF0000"/>
        <rFont val="微軟正黑體"/>
        <family val="2"/>
        <charset val="136"/>
      </rPr>
      <t xml:space="preserve">
</t>
    </r>
    <phoneticPr fontId="2" type="noConversion"/>
  </si>
  <si>
    <r>
      <t>每</t>
    </r>
    <r>
      <rPr>
        <sz val="12"/>
        <color rgb="FFFF0000"/>
        <rFont val="微軟正黑體"/>
        <family val="2"/>
        <charset val="136"/>
      </rPr>
      <t xml:space="preserve"> 1單位 </t>
    </r>
    <r>
      <rPr>
        <sz val="12"/>
        <rFont val="微軟正黑體"/>
        <family val="2"/>
        <charset val="136"/>
      </rPr>
      <t>標的產品之</t>
    </r>
    <r>
      <rPr>
        <sz val="12"/>
        <color rgb="FFFF0000"/>
        <rFont val="微軟正黑體"/>
        <family val="2"/>
        <charset val="136"/>
      </rPr>
      <t>廢棄物產出量</t>
    </r>
    <phoneticPr fontId="1" type="noConversion"/>
  </si>
  <si>
    <r>
      <t>每</t>
    </r>
    <r>
      <rPr>
        <sz val="12"/>
        <color rgb="FFFF0000"/>
        <rFont val="微軟正黑體"/>
        <family val="2"/>
        <charset val="136"/>
      </rPr>
      <t xml:space="preserve"> 1單位</t>
    </r>
    <r>
      <rPr>
        <sz val="12"/>
        <rFont val="微軟正黑體"/>
        <family val="2"/>
        <charset val="136"/>
      </rPr>
      <t>標的產品用量</t>
    </r>
    <phoneticPr fontId="1" type="noConversion"/>
  </si>
  <si>
    <r>
      <t xml:space="preserve">每 </t>
    </r>
    <r>
      <rPr>
        <sz val="12"/>
        <color rgb="FFFF0000"/>
        <rFont val="微軟正黑體"/>
        <family val="2"/>
        <charset val="136"/>
      </rPr>
      <t xml:space="preserve">1單位 </t>
    </r>
    <r>
      <rPr>
        <sz val="12"/>
        <rFont val="微軟正黑體"/>
        <family val="2"/>
        <charset val="136"/>
      </rPr>
      <t>標的產品之</t>
    </r>
    <r>
      <rPr>
        <sz val="12"/>
        <color rgb="FFFF0000"/>
        <rFont val="微軟正黑體"/>
        <family val="2"/>
        <charset val="136"/>
      </rPr>
      <t>配銷投入量</t>
    </r>
    <phoneticPr fontId="1" type="noConversion"/>
  </si>
  <si>
    <r>
      <t>每</t>
    </r>
    <r>
      <rPr>
        <sz val="12"/>
        <color rgb="FFFF0000"/>
        <rFont val="微軟正黑體"/>
        <family val="2"/>
        <charset val="136"/>
      </rPr>
      <t xml:space="preserve"> 1單位</t>
    </r>
    <r>
      <rPr>
        <sz val="12"/>
        <rFont val="微軟正黑體"/>
        <family val="2"/>
        <charset val="136"/>
      </rPr>
      <t xml:space="preserve"> 標的產品之投入與產出量 (</t>
    </r>
    <r>
      <rPr>
        <b/>
        <sz val="12"/>
        <color rgb="FFFF0000"/>
        <rFont val="微軟正黑體"/>
        <family val="2"/>
        <charset val="136"/>
      </rPr>
      <t>kgCO2e</t>
    </r>
    <r>
      <rPr>
        <sz val="12"/>
        <color rgb="FFFF0000"/>
        <rFont val="微軟正黑體"/>
        <family val="2"/>
        <charset val="136"/>
      </rPr>
      <t>/單位</t>
    </r>
    <r>
      <rPr>
        <sz val="12"/>
        <rFont val="微軟正黑體"/>
        <family val="2"/>
        <charset val="136"/>
      </rPr>
      <t>)</t>
    </r>
    <phoneticPr fontId="1" type="noConversion"/>
  </si>
  <si>
    <r>
      <t>每</t>
    </r>
    <r>
      <rPr>
        <sz val="12"/>
        <color rgb="FFFF0000"/>
        <rFont val="微軟正黑體"/>
        <family val="2"/>
        <charset val="136"/>
      </rPr>
      <t xml:space="preserve"> 1單位 </t>
    </r>
    <r>
      <rPr>
        <sz val="12"/>
        <rFont val="微軟正黑體"/>
        <family val="2"/>
        <charset val="136"/>
      </rPr>
      <t>標的產品之</t>
    </r>
    <r>
      <rPr>
        <sz val="12"/>
        <color rgb="FFFF0000"/>
        <rFont val="微軟正黑體"/>
        <family val="2"/>
        <charset val="136"/>
      </rPr>
      <t xml:space="preserve"> 冷媒排放量</t>
    </r>
    <r>
      <rPr>
        <sz val="12"/>
        <rFont val="微軟正黑體"/>
        <family val="2"/>
        <charset val="136"/>
      </rPr>
      <t xml:space="preserve"> </t>
    </r>
    <phoneticPr fontId="2" type="noConversion"/>
  </si>
  <si>
    <r>
      <t>每</t>
    </r>
    <r>
      <rPr>
        <sz val="12"/>
        <color rgb="FFFF0000"/>
        <rFont val="微軟正黑體"/>
        <family val="2"/>
        <charset val="136"/>
      </rPr>
      <t xml:space="preserve">1單位 </t>
    </r>
    <r>
      <rPr>
        <sz val="12"/>
        <rFont val="微軟正黑體"/>
        <family val="2"/>
        <charset val="136"/>
      </rPr>
      <t>標的產品之</t>
    </r>
    <r>
      <rPr>
        <sz val="12"/>
        <color rgb="FFFF0000"/>
        <rFont val="微軟正黑體"/>
        <family val="2"/>
        <charset val="136"/>
      </rPr>
      <t xml:space="preserve">排放量 </t>
    </r>
    <phoneticPr fontId="2" type="noConversion"/>
  </si>
  <si>
    <r>
      <t>每</t>
    </r>
    <r>
      <rPr>
        <sz val="12"/>
        <color rgb="FFFF0000"/>
        <rFont val="微軟正黑體"/>
        <family val="2"/>
        <charset val="136"/>
      </rPr>
      <t xml:space="preserve"> 1單位</t>
    </r>
    <r>
      <rPr>
        <sz val="12"/>
        <rFont val="微軟正黑體"/>
        <family val="2"/>
        <charset val="136"/>
      </rPr>
      <t xml:space="preserve"> 標的產品之</t>
    </r>
    <r>
      <rPr>
        <sz val="12"/>
        <color rgb="FFFF0000"/>
        <rFont val="微軟正黑體"/>
        <family val="2"/>
        <charset val="136"/>
      </rPr>
      <t xml:space="preserve">廢水產出量 </t>
    </r>
    <phoneticPr fontId="2" type="noConversion"/>
  </si>
  <si>
    <r>
      <t>每</t>
    </r>
    <r>
      <rPr>
        <sz val="12"/>
        <color rgb="FFFF0000"/>
        <rFont val="微軟正黑體"/>
        <family val="2"/>
        <charset val="136"/>
      </rPr>
      <t xml:space="preserve"> 1單位</t>
    </r>
    <r>
      <rPr>
        <sz val="12"/>
        <rFont val="微軟正黑體"/>
        <family val="2"/>
        <charset val="136"/>
      </rPr>
      <t xml:space="preserve"> 標的產品之</t>
    </r>
    <r>
      <rPr>
        <sz val="12"/>
        <color rgb="FFFF0000"/>
        <rFont val="微軟正黑體"/>
        <family val="2"/>
        <charset val="136"/>
      </rPr>
      <t>化學藥劑投入量</t>
    </r>
    <phoneticPr fontId="1" type="noConversion"/>
  </si>
  <si>
    <r>
      <t xml:space="preserve">每 </t>
    </r>
    <r>
      <rPr>
        <sz val="12"/>
        <color rgb="FFFF0000"/>
        <rFont val="微軟正黑體"/>
        <family val="2"/>
        <charset val="136"/>
      </rPr>
      <t>1單位</t>
    </r>
    <r>
      <rPr>
        <sz val="12"/>
        <rFont val="微軟正黑體"/>
        <family val="2"/>
        <charset val="136"/>
      </rPr>
      <t xml:space="preserve"> 標的產品之</t>
    </r>
    <r>
      <rPr>
        <sz val="12"/>
        <color rgb="FFFF0000"/>
        <rFont val="微軟正黑體"/>
        <family val="2"/>
        <charset val="136"/>
      </rPr>
      <t>化學藥劑投入量</t>
    </r>
    <phoneticPr fontId="1" type="noConversion"/>
  </si>
  <si>
    <r>
      <t>每</t>
    </r>
    <r>
      <rPr>
        <sz val="12"/>
        <color rgb="FFFF0000"/>
        <rFont val="微軟正黑體"/>
        <family val="2"/>
        <charset val="136"/>
      </rPr>
      <t xml:space="preserve">1單位 </t>
    </r>
    <r>
      <rPr>
        <sz val="12"/>
        <rFont val="微軟正黑體"/>
        <family val="2"/>
        <charset val="136"/>
      </rPr>
      <t>標的產品之</t>
    </r>
    <r>
      <rPr>
        <sz val="12"/>
        <color rgb="FFFF0000"/>
        <rFont val="微軟正黑體"/>
        <family val="2"/>
        <charset val="136"/>
      </rPr>
      <t xml:space="preserve"> 廢氣排放量</t>
    </r>
    <r>
      <rPr>
        <sz val="12"/>
        <rFont val="微軟正黑體"/>
        <family val="2"/>
        <charset val="136"/>
      </rPr>
      <t xml:space="preserve"> </t>
    </r>
    <phoneticPr fontId="2" type="noConversion"/>
  </si>
  <si>
    <r>
      <t xml:space="preserve">每 </t>
    </r>
    <r>
      <rPr>
        <sz val="12"/>
        <color rgb="FFFF0000"/>
        <rFont val="微軟正黑體"/>
        <family val="2"/>
        <charset val="136"/>
      </rPr>
      <t>1單位</t>
    </r>
    <r>
      <rPr>
        <sz val="12"/>
        <rFont val="微軟正黑體"/>
        <family val="2"/>
        <charset val="136"/>
      </rPr>
      <t xml:space="preserve"> 標的產品之 </t>
    </r>
    <r>
      <rPr>
        <sz val="12"/>
        <color rgb="FFFF0000"/>
        <rFont val="微軟正黑體"/>
        <family val="2"/>
        <charset val="136"/>
      </rPr>
      <t>燃料投入量</t>
    </r>
    <phoneticPr fontId="1" type="noConversion"/>
  </si>
  <si>
    <r>
      <t>每</t>
    </r>
    <r>
      <rPr>
        <sz val="12"/>
        <color rgb="FFFF0000"/>
        <rFont val="微軟正黑體"/>
        <family val="2"/>
        <charset val="136"/>
      </rPr>
      <t xml:space="preserve"> 1單位 </t>
    </r>
    <r>
      <rPr>
        <sz val="12"/>
        <rFont val="微軟正黑體"/>
        <family val="2"/>
        <charset val="136"/>
      </rPr>
      <t>標的產品之</t>
    </r>
    <r>
      <rPr>
        <sz val="12"/>
        <color rgb="FFFF0000"/>
        <rFont val="微軟正黑體"/>
        <family val="2"/>
        <charset val="136"/>
      </rPr>
      <t>燃料投入量</t>
    </r>
    <phoneticPr fontId="1" type="noConversion"/>
  </si>
  <si>
    <r>
      <t>每</t>
    </r>
    <r>
      <rPr>
        <sz val="12"/>
        <color rgb="FFFF0000"/>
        <rFont val="微軟正黑體"/>
        <family val="2"/>
        <charset val="136"/>
      </rPr>
      <t xml:space="preserve">1單位 </t>
    </r>
    <r>
      <rPr>
        <sz val="12"/>
        <rFont val="微軟正黑體"/>
        <family val="2"/>
        <charset val="136"/>
      </rPr>
      <t>標的產品之</t>
    </r>
    <r>
      <rPr>
        <sz val="12"/>
        <color rgb="FFFF0000"/>
        <rFont val="微軟正黑體"/>
        <family val="2"/>
        <charset val="136"/>
      </rPr>
      <t>電力使用量</t>
    </r>
    <phoneticPr fontId="1" type="noConversion"/>
  </si>
  <si>
    <r>
      <t>每</t>
    </r>
    <r>
      <rPr>
        <sz val="12"/>
        <color rgb="FFFF0000"/>
        <rFont val="微軟正黑體"/>
        <family val="2"/>
        <charset val="136"/>
      </rPr>
      <t xml:space="preserve"> 1單位</t>
    </r>
    <r>
      <rPr>
        <sz val="12"/>
        <rFont val="微軟正黑體"/>
        <family val="2"/>
        <charset val="136"/>
      </rPr>
      <t xml:space="preserve"> 標的產品之</t>
    </r>
    <r>
      <rPr>
        <sz val="12"/>
        <color rgb="FFFF0000"/>
        <rFont val="微軟正黑體"/>
        <family val="2"/>
        <charset val="136"/>
      </rPr>
      <t>資源投入量</t>
    </r>
    <phoneticPr fontId="1" type="noConversion"/>
  </si>
  <si>
    <r>
      <t>每</t>
    </r>
    <r>
      <rPr>
        <sz val="12"/>
        <color rgb="FFFF0000"/>
        <rFont val="微軟正黑體"/>
        <family val="2"/>
        <charset val="136"/>
      </rPr>
      <t xml:space="preserve"> 1單位</t>
    </r>
    <r>
      <rPr>
        <sz val="12"/>
        <rFont val="微軟正黑體"/>
        <family val="2"/>
        <charset val="136"/>
      </rPr>
      <t xml:space="preserve"> 標的產品之</t>
    </r>
    <r>
      <rPr>
        <sz val="12"/>
        <color rgb="FFFF0000"/>
        <rFont val="微軟正黑體"/>
        <family val="2"/>
        <charset val="136"/>
      </rPr>
      <t>物料投入量</t>
    </r>
    <phoneticPr fontId="1" type="noConversion"/>
  </si>
  <si>
    <t>製程階段物料來料運輸-陸運(TKM)</t>
    <phoneticPr fontId="1" type="noConversion"/>
  </si>
  <si>
    <t>廢棄階段物料運輸-陸運(TKM)</t>
    <phoneticPr fontId="1" type="noConversion"/>
  </si>
  <si>
    <t>廢棄階段物料運輸-陸運(TKM)</t>
    <phoneticPr fontId="2" type="noConversion"/>
  </si>
  <si>
    <t>配銷過程物料來料運輸-陸運(TKM)</t>
    <phoneticPr fontId="1" type="noConversion"/>
  </si>
  <si>
    <t>配銷過程產品出廠運輸-海運(TKM)</t>
    <phoneticPr fontId="2" type="noConversion"/>
  </si>
  <si>
    <t>配銷過程產品出廠運輸-空運(TKM)</t>
    <phoneticPr fontId="1" type="noConversion"/>
  </si>
  <si>
    <t>配銷過程產品出廠運輸-陸運(TKM)</t>
    <phoneticPr fontId="2" type="noConversion"/>
  </si>
  <si>
    <t>製造階段廢棄物出廠運輸-陸運(TKM)</t>
    <phoneticPr fontId="2" type="noConversion"/>
  </si>
  <si>
    <t>原料階段來料運輸-陸運(TKM)</t>
    <phoneticPr fontId="2" type="noConversion"/>
  </si>
  <si>
    <t>原料階段來料運輸-海運(TKM)</t>
    <phoneticPr fontId="2" type="noConversion"/>
  </si>
  <si>
    <t>原料階段來料運輸-空運(TKM)</t>
    <phoneticPr fontId="2" type="noConversion"/>
  </si>
  <si>
    <r>
      <t>每</t>
    </r>
    <r>
      <rPr>
        <sz val="12"/>
        <color rgb="FFFF0000"/>
        <rFont val="微軟正黑體"/>
        <family val="2"/>
        <charset val="136"/>
      </rPr>
      <t xml:space="preserve"> 1單位 </t>
    </r>
    <r>
      <rPr>
        <sz val="12"/>
        <rFont val="微軟正黑體"/>
        <family val="2"/>
        <charset val="136"/>
      </rPr>
      <t>標的產品之</t>
    </r>
    <r>
      <rPr>
        <sz val="12"/>
        <color rgb="FFFF0000"/>
        <rFont val="微軟正黑體"/>
        <family val="2"/>
        <charset val="136"/>
      </rPr>
      <t>廢棄物數量</t>
    </r>
    <phoneticPr fontId="1" type="noConversion"/>
  </si>
  <si>
    <t>廢棄物數量
單位</t>
    <phoneticPr fontId="1" type="noConversion"/>
  </si>
  <si>
    <t>請填入配銷過程的運輸資訊</t>
    <phoneticPr fontId="2" type="noConversion"/>
  </si>
  <si>
    <t>若於配銷過程有使用物料(如: 包裝材等)或能源，請於此處填入，若無不用填入</t>
    <phoneticPr fontId="2" type="noConversion"/>
  </si>
  <si>
    <t>配銷總數量</t>
    <phoneticPr fontId="1" type="noConversion"/>
  </si>
  <si>
    <t>配銷運輸起點/運輸終點</t>
    <phoneticPr fontId="1" type="noConversion"/>
  </si>
  <si>
    <t>備註/佐證文件說明</t>
    <phoneticPr fontId="2" type="noConversion"/>
  </si>
  <si>
    <t>陸運</t>
    <phoneticPr fontId="2" type="noConversion"/>
  </si>
  <si>
    <t>公里(km)</t>
    <phoneticPr fontId="2" type="noConversion"/>
  </si>
  <si>
    <r>
      <t>每</t>
    </r>
    <r>
      <rPr>
        <sz val="12"/>
        <color rgb="FFFF0000"/>
        <rFont val="微軟正黑體"/>
        <family val="2"/>
        <charset val="136"/>
      </rPr>
      <t xml:space="preserve"> 1單位</t>
    </r>
    <r>
      <rPr>
        <sz val="12"/>
        <rFont val="微軟正黑體"/>
        <family val="2"/>
        <charset val="136"/>
      </rPr>
      <t xml:space="preserve"> 標的產品</t>
    </r>
    <r>
      <rPr>
        <sz val="12"/>
        <color rgb="FFFF0000"/>
        <rFont val="微軟正黑體"/>
        <family val="2"/>
        <charset val="136"/>
      </rPr>
      <t>配銷時運輸資訊</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</si>
</sst>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76" formatCode="_-* #,##0_-;\-* #,##0_-;_-* &quot;-&quot;??_-;_-@_-"/>
    <numFmt numFmtId="177" formatCode="0.0000_ "/>
    <numFmt numFmtId="178" formatCode="_-* #,##0.000000000_-;\-* #,##0.000000000_-;_-* &quot;-&quot;??_-;_-@_-"/>
    <numFmt numFmtId="179" formatCode="_-* #,##0.0_-;\-* #,##0.0_-;_-* &quot;-&quot;??_-;_-@_-"/>
    <numFmt numFmtId="180" formatCode="0_ "/>
    <numFmt numFmtId="181" formatCode="0.00_);[Red]\(0.00\)"/>
    <numFmt numFmtId="182" formatCode="#,##0_);[Red]\(#,##0\)"/>
    <numFmt numFmtId="183" formatCode="#,##0.0_);[Red]\(#,##0.0\)"/>
    <numFmt numFmtId="184" formatCode="0.000000_);[Red]\(0.000000\)"/>
    <numFmt numFmtId="185" formatCode="#,##0.00_);[Red]\(#,##0.00\)"/>
  </numFmts>
  <fonts count="61">
    <font>
      <sz val="12"/>
      <color theme="1"/>
      <name val="新細明體"/>
      <family val="1"/>
      <charset val="136"/>
      <scheme val="minor"/>
    </font>
    <font>
      <sz val="9"/>
      <name val="新細明體"/>
      <family val="1"/>
      <charset val="136"/>
    </font>
    <font>
      <sz val="9"/>
      <name val="新細明體"/>
      <family val="1"/>
      <charset val="136"/>
      <scheme val="minor"/>
    </font>
    <font>
      <b/>
      <sz val="12"/>
      <color theme="1"/>
      <name val="新細明體"/>
      <family val="1"/>
      <charset val="136"/>
      <scheme val="minor"/>
    </font>
    <font>
      <sz val="9"/>
      <name val="新細明體"/>
      <family val="2"/>
      <charset val="136"/>
      <scheme val="minor"/>
    </font>
    <font>
      <sz val="12"/>
      <color theme="1"/>
      <name val="新細明體"/>
      <family val="1"/>
      <charset val="136"/>
      <scheme val="minor"/>
    </font>
    <font>
      <sz val="12"/>
      <color indexed="8"/>
      <name val="微軟正黑體"/>
      <family val="2"/>
      <charset val="136"/>
    </font>
    <font>
      <b/>
      <sz val="24"/>
      <color indexed="12"/>
      <name val="微軟正黑體"/>
      <family val="2"/>
      <charset val="136"/>
    </font>
    <font>
      <sz val="12"/>
      <name val="微軟正黑體"/>
      <family val="2"/>
      <charset val="136"/>
    </font>
    <font>
      <b/>
      <sz val="16"/>
      <color indexed="8"/>
      <name val="微軟正黑體"/>
      <family val="2"/>
      <charset val="136"/>
    </font>
    <font>
      <sz val="16"/>
      <color rgb="FF0000FF"/>
      <name val="微軟正黑體"/>
      <family val="2"/>
      <charset val="136"/>
    </font>
    <font>
      <sz val="14"/>
      <color indexed="8"/>
      <name val="微軟正黑體"/>
      <family val="2"/>
      <charset val="136"/>
    </font>
    <font>
      <sz val="14"/>
      <color rgb="FFFF0000"/>
      <name val="微軟正黑體"/>
      <family val="2"/>
      <charset val="136"/>
    </font>
    <font>
      <sz val="14"/>
      <color theme="1"/>
      <name val="微軟正黑體"/>
      <family val="2"/>
      <charset val="136"/>
    </font>
    <font>
      <sz val="14"/>
      <color rgb="FF0000FF"/>
      <name val="微軟正黑體"/>
      <family val="2"/>
      <charset val="136"/>
    </font>
    <font>
      <sz val="12"/>
      <color rgb="FF9C6500"/>
      <name val="新細明體"/>
      <family val="1"/>
      <charset val="136"/>
      <scheme val="minor"/>
    </font>
    <font>
      <b/>
      <sz val="14"/>
      <color indexed="53"/>
      <name val="微軟正黑體"/>
      <family val="2"/>
      <charset val="136"/>
    </font>
    <font>
      <sz val="12"/>
      <color rgb="FFFF0000"/>
      <name val="微軟正黑體"/>
      <family val="2"/>
      <charset val="136"/>
    </font>
    <font>
      <sz val="14"/>
      <name val="微軟正黑體"/>
      <family val="2"/>
      <charset val="136"/>
    </font>
    <font>
      <sz val="12"/>
      <color rgb="FF0000FF"/>
      <name val="微軟正黑體"/>
      <family val="2"/>
      <charset val="136"/>
    </font>
    <font>
      <b/>
      <sz val="14"/>
      <name val="微軟正黑體"/>
      <family val="2"/>
      <charset val="136"/>
    </font>
    <font>
      <sz val="12"/>
      <color indexed="8"/>
      <name val="新細明體"/>
      <family val="1"/>
      <charset val="136"/>
    </font>
    <font>
      <b/>
      <sz val="48"/>
      <color rgb="FFFFFF00"/>
      <name val="微軟正黑體"/>
      <family val="2"/>
      <charset val="136"/>
    </font>
    <font>
      <b/>
      <sz val="16"/>
      <color rgb="FF0000FF"/>
      <name val="微軟正黑體"/>
      <family val="2"/>
      <charset val="136"/>
    </font>
    <font>
      <sz val="20"/>
      <color rgb="FF0000FF"/>
      <name val="微軟正黑體"/>
      <family val="2"/>
      <charset val="136"/>
    </font>
    <font>
      <u/>
      <sz val="14"/>
      <color indexed="8"/>
      <name val="微軟正黑體"/>
      <family val="2"/>
      <charset val="136"/>
    </font>
    <font>
      <sz val="12"/>
      <name val="新細明體"/>
      <family val="1"/>
      <charset val="136"/>
    </font>
    <font>
      <sz val="14"/>
      <color indexed="8"/>
      <name val="新細明體"/>
      <family val="1"/>
      <charset val="136"/>
    </font>
    <font>
      <b/>
      <sz val="14"/>
      <color rgb="FFFF0000"/>
      <name val="微軟正黑體"/>
      <family val="2"/>
      <charset val="136"/>
    </font>
    <font>
      <sz val="12"/>
      <color theme="1"/>
      <name val="微軟正黑體"/>
      <family val="2"/>
      <charset val="136"/>
    </font>
    <font>
      <b/>
      <sz val="16"/>
      <color indexed="12"/>
      <name val="微軟正黑體"/>
      <family val="2"/>
      <charset val="136"/>
    </font>
    <font>
      <sz val="18"/>
      <color rgb="FF0000FF"/>
      <name val="微軟正黑體"/>
      <family val="2"/>
      <charset val="136"/>
    </font>
    <font>
      <sz val="11"/>
      <color rgb="FF0000FF"/>
      <name val="微軟正黑體"/>
      <family val="2"/>
      <charset val="136"/>
    </font>
    <font>
      <b/>
      <sz val="11"/>
      <color rgb="FF0000FF"/>
      <name val="微軟正黑體"/>
      <family val="2"/>
      <charset val="136"/>
    </font>
    <font>
      <b/>
      <sz val="16"/>
      <name val="微軟正黑體"/>
      <family val="2"/>
      <charset val="136"/>
    </font>
    <font>
      <b/>
      <sz val="12"/>
      <name val="微軟正黑體"/>
      <family val="2"/>
      <charset val="136"/>
    </font>
    <font>
      <b/>
      <sz val="14"/>
      <color rgb="FF0000FF"/>
      <name val="微軟正黑體"/>
      <family val="2"/>
      <charset val="136"/>
    </font>
    <font>
      <sz val="9"/>
      <name val="細明體"/>
      <family val="3"/>
      <charset val="136"/>
    </font>
    <font>
      <sz val="14"/>
      <color theme="1"/>
      <name val="新細明體"/>
      <family val="1"/>
      <charset val="136"/>
      <scheme val="minor"/>
    </font>
    <font>
      <vertAlign val="subscript"/>
      <sz val="12"/>
      <name val="微軟正黑體"/>
      <family val="2"/>
      <charset val="136"/>
    </font>
    <font>
      <b/>
      <sz val="16"/>
      <color theme="1"/>
      <name val="微軟正黑體"/>
      <family val="2"/>
      <charset val="136"/>
    </font>
    <font>
      <b/>
      <sz val="12"/>
      <color indexed="8"/>
      <name val="微軟正黑體"/>
      <family val="2"/>
      <charset val="136"/>
    </font>
    <font>
      <b/>
      <sz val="9"/>
      <color indexed="81"/>
      <name val="Tahoma"/>
      <family val="2"/>
    </font>
    <font>
      <sz val="9"/>
      <color indexed="81"/>
      <name val="Tahoma"/>
      <family val="2"/>
    </font>
    <font>
      <sz val="9"/>
      <color indexed="81"/>
      <name val="細明體"/>
      <family val="3"/>
      <charset val="136"/>
    </font>
    <font>
      <sz val="12"/>
      <color indexed="81"/>
      <name val="細明體"/>
      <family val="3"/>
      <charset val="136"/>
    </font>
    <font>
      <sz val="12"/>
      <color indexed="81"/>
      <name val="Tahoma"/>
      <family val="2"/>
    </font>
    <font>
      <sz val="14"/>
      <color indexed="81"/>
      <name val="細明體"/>
      <family val="3"/>
      <charset val="136"/>
    </font>
    <font>
      <sz val="14"/>
      <color indexed="81"/>
      <name val="Tahoma"/>
      <family val="2"/>
    </font>
    <font>
      <sz val="12"/>
      <color indexed="81"/>
      <name val="標楷體"/>
      <family val="4"/>
      <charset val="136"/>
    </font>
    <font>
      <b/>
      <sz val="12"/>
      <color indexed="81"/>
      <name val="細明體"/>
      <family val="3"/>
      <charset val="136"/>
    </font>
    <font>
      <sz val="12"/>
      <color rgb="FF0000FF"/>
      <name val="Arial Unicode MS"/>
      <family val="2"/>
      <charset val="136"/>
    </font>
    <font>
      <sz val="12"/>
      <color rgb="FF000000"/>
      <name val="微軟正黑體"/>
      <family val="2"/>
      <charset val="136"/>
    </font>
    <font>
      <b/>
      <sz val="14"/>
      <color rgb="FF0000FF"/>
      <name val="新細明體"/>
      <family val="1"/>
      <charset val="136"/>
    </font>
    <font>
      <b/>
      <sz val="12"/>
      <color rgb="FF0000FF"/>
      <name val="新細明體"/>
      <family val="1"/>
      <charset val="136"/>
      <scheme val="minor"/>
    </font>
    <font>
      <b/>
      <sz val="20"/>
      <color theme="1"/>
      <name val="微軟正黑體"/>
      <family val="2"/>
      <charset val="136"/>
    </font>
    <font>
      <b/>
      <sz val="16"/>
      <color rgb="FFFF0000"/>
      <name val="微軟正黑體"/>
      <family val="2"/>
      <charset val="136"/>
    </font>
    <font>
      <b/>
      <sz val="12"/>
      <name val="新細明體"/>
      <family val="1"/>
      <charset val="136"/>
      <scheme val="minor"/>
    </font>
    <font>
      <b/>
      <sz val="12"/>
      <color rgb="FFFF0000"/>
      <name val="微軟正黑體"/>
      <family val="2"/>
      <charset val="136"/>
    </font>
    <font>
      <b/>
      <sz val="8"/>
      <color rgb="FF000000"/>
      <name val="微軟正黑體"/>
      <family val="2"/>
      <charset val="136"/>
    </font>
    <font>
      <sz val="12"/>
      <color theme="1" tint="0.499984740745262"/>
      <name val="微軟正黑體"/>
      <family val="2"/>
      <charset val="136"/>
    </font>
  </fonts>
  <fills count="19">
    <fill>
      <patternFill patternType="none"/>
    </fill>
    <fill>
      <patternFill patternType="gray125"/>
    </fill>
    <fill>
      <patternFill patternType="solid">
        <fgColor rgb="FFD1E8D7"/>
        <bgColor indexed="64"/>
      </patternFill>
    </fill>
    <fill>
      <patternFill patternType="solid">
        <fgColor rgb="FFEBEACE"/>
        <bgColor indexed="64"/>
      </patternFill>
    </fill>
    <fill>
      <patternFill patternType="solid">
        <fgColor rgb="FFCBE2EF"/>
        <bgColor indexed="64"/>
      </patternFill>
    </fill>
    <fill>
      <patternFill patternType="solid">
        <fgColor rgb="FFFFEB9C"/>
      </patternFill>
    </fill>
    <fill>
      <patternFill patternType="solid">
        <fgColor indexed="9"/>
        <bgColor indexed="64"/>
      </patternFill>
    </fill>
    <fill>
      <patternFill patternType="solid">
        <fgColor theme="0"/>
        <bgColor indexed="64"/>
      </patternFill>
    </fill>
    <fill>
      <patternFill patternType="solid">
        <fgColor indexed="2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CCFFFF"/>
        <bgColor indexed="43"/>
      </patternFill>
    </fill>
    <fill>
      <patternFill patternType="solid">
        <fgColor theme="6" tint="0.59999389629810485"/>
        <bgColor indexed="64"/>
      </patternFill>
    </fill>
    <fill>
      <patternFill patternType="solid">
        <fgColor theme="8" tint="-0.499984740745262"/>
        <bgColor indexed="64"/>
      </patternFill>
    </fill>
    <fill>
      <patternFill patternType="solid">
        <fgColor rgb="FFFFF4C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CCFFFF"/>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top style="medium">
        <color auto="1"/>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auto="1"/>
      </left>
      <right style="thin">
        <color auto="1"/>
      </right>
      <top/>
      <bottom style="thin">
        <color auto="1"/>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s>
  <cellStyleXfs count="7">
    <xf numFmtId="0" fontId="0" fillId="0" borderId="0">
      <alignment vertical="center"/>
    </xf>
    <xf numFmtId="43" fontId="5" fillId="0" borderId="0" applyFont="0" applyFill="0" applyBorder="0" applyAlignment="0" applyProtection="0">
      <alignment vertical="center"/>
    </xf>
    <xf numFmtId="9" fontId="5" fillId="0" borderId="0" applyFont="0" applyFill="0" applyBorder="0" applyAlignment="0" applyProtection="0">
      <alignment vertical="center"/>
    </xf>
    <xf numFmtId="0" fontId="15" fillId="5" borderId="0" applyNumberFormat="0" applyBorder="0" applyAlignment="0" applyProtection="0">
      <alignment vertical="center"/>
    </xf>
    <xf numFmtId="0" fontId="5" fillId="0" borderId="0">
      <alignment vertical="center"/>
    </xf>
    <xf numFmtId="43" fontId="21" fillId="0" borderId="0" applyFont="0" applyFill="0" applyBorder="0" applyAlignment="0" applyProtection="0">
      <alignment vertical="center"/>
    </xf>
    <xf numFmtId="0" fontId="26" fillId="0" borderId="0"/>
  </cellStyleXfs>
  <cellXfs count="461">
    <xf numFmtId="0" fontId="0" fillId="0" borderId="0" xfId="0">
      <alignment vertical="center"/>
    </xf>
    <xf numFmtId="0" fontId="3" fillId="0" borderId="0" xfId="0" applyFont="1">
      <alignment vertical="center"/>
    </xf>
    <xf numFmtId="0" fontId="6" fillId="0" borderId="0" xfId="0" applyFont="1" applyAlignment="1">
      <alignment vertical="center" wrapText="1"/>
    </xf>
    <xf numFmtId="0" fontId="6" fillId="7" borderId="0" xfId="0" applyFont="1" applyFill="1" applyAlignment="1">
      <alignment vertical="center" wrapText="1"/>
    </xf>
    <xf numFmtId="0" fontId="8" fillId="8" borderId="1" xfId="0" applyFont="1" applyFill="1" applyBorder="1" applyAlignment="1">
      <alignment horizontal="center" vertical="center" wrapText="1"/>
    </xf>
    <xf numFmtId="0" fontId="6" fillId="8" borderId="4" xfId="0" applyFont="1" applyFill="1" applyBorder="1" applyAlignment="1">
      <alignment vertical="center" wrapText="1"/>
    </xf>
    <xf numFmtId="0" fontId="9" fillId="8" borderId="6" xfId="0" applyFont="1" applyFill="1" applyBorder="1" applyAlignment="1">
      <alignment horizontal="center" vertical="center" wrapText="1"/>
    </xf>
    <xf numFmtId="0" fontId="6" fillId="8" borderId="1" xfId="0" applyFont="1" applyFill="1" applyBorder="1" applyAlignment="1">
      <alignmen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4" fillId="7" borderId="2" xfId="3" applyFont="1" applyFill="1" applyBorder="1" applyAlignment="1">
      <alignment horizontal="center" vertical="center" wrapText="1"/>
    </xf>
    <xf numFmtId="0" fontId="17" fillId="0" borderId="0" xfId="0" applyFont="1" applyAlignment="1">
      <alignment vertical="center" wrapText="1"/>
    </xf>
    <xf numFmtId="0" fontId="14" fillId="7" borderId="14" xfId="3" applyFont="1" applyFill="1" applyBorder="1" applyAlignment="1">
      <alignment horizontal="center" vertical="center" wrapText="1"/>
    </xf>
    <xf numFmtId="3" fontId="14" fillId="7" borderId="1" xfId="3" applyNumberFormat="1" applyFont="1" applyFill="1" applyBorder="1" applyAlignment="1">
      <alignment horizontal="center" vertical="center" wrapText="1"/>
    </xf>
    <xf numFmtId="0" fontId="14" fillId="7" borderId="1" xfId="3" applyFont="1" applyFill="1" applyBorder="1" applyAlignment="1">
      <alignment horizontal="center" vertical="center" wrapText="1"/>
    </xf>
    <xf numFmtId="9" fontId="14" fillId="7" borderId="1" xfId="2" applyFont="1" applyFill="1" applyBorder="1" applyAlignment="1">
      <alignment horizontal="center" vertical="center" wrapText="1"/>
    </xf>
    <xf numFmtId="0" fontId="19" fillId="0" borderId="1" xfId="0" applyFont="1" applyBorder="1" applyAlignment="1">
      <alignment vertical="center" wrapText="1"/>
    </xf>
    <xf numFmtId="0" fontId="14" fillId="7" borderId="21" xfId="3" applyFont="1" applyFill="1" applyBorder="1" applyAlignment="1">
      <alignment horizontal="center" vertical="center" wrapText="1"/>
    </xf>
    <xf numFmtId="3" fontId="14" fillId="7" borderId="22" xfId="3" applyNumberFormat="1" applyFont="1" applyFill="1" applyBorder="1" applyAlignment="1">
      <alignment horizontal="center" vertical="center" wrapText="1"/>
    </xf>
    <xf numFmtId="0" fontId="14" fillId="7" borderId="22" xfId="3" applyFont="1" applyFill="1" applyBorder="1" applyAlignment="1">
      <alignment horizontal="center" vertical="center" wrapText="1"/>
    </xf>
    <xf numFmtId="0" fontId="19" fillId="0" borderId="22" xfId="0" applyFont="1" applyBorder="1" applyAlignment="1">
      <alignment vertical="center" wrapText="1"/>
    </xf>
    <xf numFmtId="0" fontId="20" fillId="11" borderId="8" xfId="0" applyFont="1" applyFill="1" applyBorder="1" applyAlignment="1" applyProtection="1">
      <alignment horizontal="center" vertical="center" wrapText="1"/>
    </xf>
    <xf numFmtId="0" fontId="20" fillId="11" borderId="9" xfId="0" applyFont="1" applyFill="1" applyBorder="1" applyAlignment="1" applyProtection="1">
      <alignment horizontal="center" vertical="center" wrapText="1"/>
    </xf>
    <xf numFmtId="0" fontId="18" fillId="0" borderId="1" xfId="0" applyFont="1" applyBorder="1" applyAlignment="1">
      <alignment vertical="center" wrapText="1"/>
    </xf>
    <xf numFmtId="0" fontId="18" fillId="0" borderId="16" xfId="0" applyFont="1" applyBorder="1" applyAlignment="1">
      <alignment vertical="center" wrapText="1"/>
    </xf>
    <xf numFmtId="0" fontId="6" fillId="6" borderId="14" xfId="4" applyFont="1" applyFill="1" applyBorder="1" applyAlignment="1">
      <alignment horizontal="center" vertical="center" wrapText="1"/>
    </xf>
    <xf numFmtId="0" fontId="8" fillId="6" borderId="1" xfId="0" applyFont="1" applyFill="1" applyBorder="1" applyAlignment="1">
      <alignment horizontal="center" vertical="center" wrapText="1"/>
    </xf>
    <xf numFmtId="0" fontId="18" fillId="0" borderId="22" xfId="0" applyFont="1" applyBorder="1" applyAlignment="1">
      <alignment vertical="center" wrapText="1"/>
    </xf>
    <xf numFmtId="0" fontId="18" fillId="0" borderId="33" xfId="0" applyFont="1" applyBorder="1" applyAlignment="1">
      <alignment vertical="center" wrapText="1"/>
    </xf>
    <xf numFmtId="0" fontId="6" fillId="6" borderId="14" xfId="4" applyFont="1" applyFill="1" applyBorder="1" applyAlignment="1">
      <alignment vertical="center" wrapText="1"/>
    </xf>
    <xf numFmtId="43" fontId="6" fillId="6" borderId="1" xfId="5" applyNumberFormat="1" applyFont="1" applyFill="1" applyBorder="1" applyAlignment="1">
      <alignment vertical="center" wrapText="1"/>
    </xf>
    <xf numFmtId="176" fontId="6" fillId="6" borderId="1" xfId="5" applyNumberFormat="1" applyFont="1" applyFill="1" applyBorder="1" applyAlignment="1">
      <alignment vertical="center" wrapText="1"/>
    </xf>
    <xf numFmtId="0" fontId="6" fillId="7" borderId="0" xfId="0" applyFont="1" applyFill="1" applyAlignment="1">
      <alignment horizontal="left" vertical="center" wrapText="1"/>
    </xf>
    <xf numFmtId="0" fontId="6" fillId="6" borderId="21" xfId="4" applyFont="1" applyFill="1" applyBorder="1" applyAlignment="1">
      <alignment vertical="center" wrapText="1"/>
    </xf>
    <xf numFmtId="0" fontId="20" fillId="11" borderId="7" xfId="0" applyFont="1" applyFill="1" applyBorder="1" applyAlignment="1" applyProtection="1">
      <alignment horizontal="center" vertical="center" wrapText="1"/>
    </xf>
    <xf numFmtId="0" fontId="20" fillId="11" borderId="14" xfId="0" applyFont="1" applyFill="1" applyBorder="1" applyAlignment="1" applyProtection="1">
      <alignment vertical="center" wrapText="1"/>
    </xf>
    <xf numFmtId="9" fontId="18" fillId="0" borderId="1" xfId="2" applyFont="1" applyBorder="1" applyAlignment="1">
      <alignment vertical="center" wrapText="1"/>
    </xf>
    <xf numFmtId="0" fontId="20" fillId="11" borderId="21" xfId="0" applyFont="1" applyFill="1" applyBorder="1" applyAlignment="1" applyProtection="1">
      <alignment vertical="center" wrapText="1"/>
    </xf>
    <xf numFmtId="9" fontId="18" fillId="0" borderId="22" xfId="2" applyFont="1" applyBorder="1" applyAlignment="1">
      <alignment vertical="center" wrapText="1"/>
    </xf>
    <xf numFmtId="0" fontId="8" fillId="0" borderId="47"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0" borderId="18" xfId="0" applyFont="1" applyFill="1" applyBorder="1" applyAlignment="1">
      <alignment horizontal="center" vertical="center" wrapText="1"/>
    </xf>
    <xf numFmtId="0" fontId="6" fillId="0" borderId="18" xfId="6" applyFont="1" applyBorder="1" applyAlignment="1">
      <alignment horizontal="center" vertical="top" wrapText="1"/>
    </xf>
    <xf numFmtId="0" fontId="8" fillId="5" borderId="18" xfId="3" applyFont="1" applyBorder="1" applyAlignment="1">
      <alignment horizontal="center" vertical="center" wrapText="1"/>
    </xf>
    <xf numFmtId="0" fontId="8" fillId="5" borderId="48" xfId="3" applyFont="1" applyBorder="1" applyAlignment="1">
      <alignment horizontal="center" vertical="center" wrapText="1"/>
    </xf>
    <xf numFmtId="177" fontId="19" fillId="6" borderId="14" xfId="0" applyNumberFormat="1" applyFont="1" applyFill="1" applyBorder="1" applyAlignment="1">
      <alignment vertical="center" wrapText="1"/>
    </xf>
    <xf numFmtId="176" fontId="19" fillId="6" borderId="1" xfId="1" applyNumberFormat="1"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19" fillId="7" borderId="1" xfId="0" applyFont="1" applyFill="1" applyBorder="1" applyAlignment="1">
      <alignment horizontal="center" vertical="center" wrapText="1"/>
    </xf>
    <xf numFmtId="0" fontId="19" fillId="7" borderId="1" xfId="0" applyFont="1" applyFill="1" applyBorder="1" applyAlignment="1">
      <alignment vertical="center" wrapText="1"/>
    </xf>
    <xf numFmtId="9" fontId="19" fillId="14" borderId="1" xfId="2" applyFont="1" applyFill="1" applyBorder="1" applyAlignment="1">
      <alignment vertical="center" wrapText="1"/>
    </xf>
    <xf numFmtId="11" fontId="19" fillId="14" borderId="1" xfId="3" applyNumberFormat="1" applyFont="1" applyFill="1" applyBorder="1" applyAlignment="1">
      <alignment vertical="center" wrapText="1"/>
    </xf>
    <xf numFmtId="178" fontId="19" fillId="14" borderId="1" xfId="0" applyNumberFormat="1" applyFont="1" applyFill="1" applyBorder="1" applyAlignment="1">
      <alignment horizontal="center" vertical="center" wrapText="1"/>
    </xf>
    <xf numFmtId="11" fontId="19" fillId="14" borderId="1" xfId="0" applyNumberFormat="1" applyFont="1" applyFill="1" applyBorder="1" applyAlignment="1">
      <alignment vertical="center" wrapText="1"/>
    </xf>
    <xf numFmtId="11" fontId="19" fillId="14" borderId="2" xfId="0" applyNumberFormat="1" applyFont="1" applyFill="1" applyBorder="1" applyAlignment="1">
      <alignment vertical="center" wrapText="1"/>
    </xf>
    <xf numFmtId="11" fontId="19" fillId="14" borderId="16" xfId="0" applyNumberFormat="1" applyFont="1" applyFill="1" applyBorder="1" applyAlignment="1">
      <alignment vertical="center" wrapText="1"/>
    </xf>
    <xf numFmtId="0" fontId="19" fillId="6" borderId="1" xfId="0" applyFont="1" applyFill="1" applyBorder="1" applyAlignment="1">
      <alignment vertical="center" wrapText="1"/>
    </xf>
    <xf numFmtId="178" fontId="19" fillId="14" borderId="1" xfId="0" applyNumberFormat="1" applyFont="1" applyFill="1" applyBorder="1" applyAlignment="1">
      <alignment vertical="center" wrapText="1"/>
    </xf>
    <xf numFmtId="0" fontId="19" fillId="14" borderId="1" xfId="3" applyFont="1" applyFill="1" applyBorder="1" applyAlignment="1">
      <alignment horizontal="center" vertical="center" wrapText="1"/>
    </xf>
    <xf numFmtId="0" fontId="19" fillId="14" borderId="2" xfId="3" applyFont="1" applyFill="1" applyBorder="1" applyAlignment="1">
      <alignment horizontal="center" vertical="center" wrapText="1"/>
    </xf>
    <xf numFmtId="0" fontId="19" fillId="14" borderId="16" xfId="3" applyFont="1" applyFill="1" applyBorder="1" applyAlignment="1">
      <alignment horizontal="center" vertical="center" wrapText="1"/>
    </xf>
    <xf numFmtId="0" fontId="19" fillId="7" borderId="1" xfId="4" applyFont="1" applyFill="1" applyBorder="1" applyAlignment="1">
      <alignment vertical="center" wrapText="1"/>
    </xf>
    <xf numFmtId="177" fontId="19" fillId="6" borderId="49" xfId="0" applyNumberFormat="1" applyFont="1" applyFill="1" applyBorder="1" applyAlignment="1">
      <alignment vertical="center" wrapText="1"/>
    </xf>
    <xf numFmtId="0" fontId="19" fillId="6" borderId="15" xfId="0" applyFont="1" applyFill="1" applyBorder="1" applyAlignment="1">
      <alignment vertical="center" wrapText="1"/>
    </xf>
    <xf numFmtId="0" fontId="19" fillId="7" borderId="15" xfId="0" applyFont="1" applyFill="1" applyBorder="1" applyAlignment="1">
      <alignment vertical="center" wrapText="1"/>
    </xf>
    <xf numFmtId="0" fontId="19" fillId="7" borderId="15" xfId="0" applyFont="1" applyFill="1" applyBorder="1" applyAlignment="1">
      <alignment horizontal="center" vertical="center" wrapText="1"/>
    </xf>
    <xf numFmtId="0" fontId="19" fillId="0" borderId="15" xfId="0" applyFont="1" applyBorder="1" applyAlignment="1">
      <alignment vertical="center" wrapText="1"/>
    </xf>
    <xf numFmtId="9" fontId="19" fillId="14" borderId="15" xfId="2" applyFont="1" applyFill="1" applyBorder="1" applyAlignment="1">
      <alignment vertical="center" wrapText="1"/>
    </xf>
    <xf numFmtId="11" fontId="19" fillId="14" borderId="15" xfId="3" applyNumberFormat="1" applyFont="1" applyFill="1" applyBorder="1" applyAlignment="1">
      <alignment vertical="center" wrapText="1"/>
    </xf>
    <xf numFmtId="0" fontId="19" fillId="14" borderId="15" xfId="3" applyFont="1" applyFill="1" applyBorder="1" applyAlignment="1">
      <alignment horizontal="center" vertical="center" wrapText="1"/>
    </xf>
    <xf numFmtId="0" fontId="19" fillId="14" borderId="50" xfId="3" applyFont="1" applyFill="1" applyBorder="1" applyAlignment="1">
      <alignment horizontal="center" vertical="center" wrapText="1"/>
    </xf>
    <xf numFmtId="0" fontId="19" fillId="14" borderId="51" xfId="3" applyFont="1" applyFill="1" applyBorder="1" applyAlignment="1">
      <alignment horizontal="center" vertical="center" wrapText="1"/>
    </xf>
    <xf numFmtId="0" fontId="19" fillId="7" borderId="1" xfId="0" applyFont="1" applyFill="1" applyBorder="1" applyAlignment="1">
      <alignment horizontal="right" vertical="center" wrapText="1" shrinkToFit="1"/>
    </xf>
    <xf numFmtId="0" fontId="19" fillId="7" borderId="1" xfId="0" applyFont="1" applyFill="1" applyBorder="1" applyAlignment="1">
      <alignment wrapText="1"/>
    </xf>
    <xf numFmtId="11" fontId="14" fillId="14" borderId="1" xfId="3" applyNumberFormat="1" applyFont="1" applyFill="1" applyBorder="1" applyAlignment="1">
      <alignment horizontal="center" vertical="center" wrapText="1"/>
    </xf>
    <xf numFmtId="0" fontId="19" fillId="14" borderId="1" xfId="0" applyFont="1" applyFill="1" applyBorder="1" applyAlignment="1">
      <alignment vertical="center" wrapText="1"/>
    </xf>
    <xf numFmtId="0" fontId="19" fillId="14" borderId="2" xfId="0" applyFont="1" applyFill="1" applyBorder="1" applyAlignment="1">
      <alignment vertical="center" wrapText="1"/>
    </xf>
    <xf numFmtId="0" fontId="19" fillId="14" borderId="16" xfId="0" applyFont="1" applyFill="1" applyBorder="1" applyAlignment="1">
      <alignment vertical="center" wrapText="1"/>
    </xf>
    <xf numFmtId="0" fontId="6" fillId="0" borderId="18" xfId="6" applyFont="1" applyBorder="1" applyAlignment="1">
      <alignment horizontal="center" vertical="center" wrapText="1"/>
    </xf>
    <xf numFmtId="0" fontId="19" fillId="6" borderId="14" xfId="0" applyFont="1" applyFill="1" applyBorder="1" applyAlignment="1">
      <alignment vertical="center" wrapText="1"/>
    </xf>
    <xf numFmtId="179" fontId="19" fillId="6" borderId="1" xfId="1" applyNumberFormat="1" applyFont="1" applyFill="1" applyBorder="1" applyAlignment="1">
      <alignment vertical="center" wrapText="1"/>
    </xf>
    <xf numFmtId="0" fontId="19" fillId="7" borderId="22" xfId="0" applyFont="1" applyFill="1" applyBorder="1" applyAlignment="1">
      <alignment vertical="center" wrapText="1"/>
    </xf>
    <xf numFmtId="0" fontId="19" fillId="7" borderId="22" xfId="0" applyFont="1" applyFill="1" applyBorder="1" applyAlignment="1">
      <alignment horizontal="center" vertical="center" wrapText="1"/>
    </xf>
    <xf numFmtId="9" fontId="19" fillId="14" borderId="22" xfId="2" applyFont="1" applyFill="1" applyBorder="1" applyAlignment="1">
      <alignment vertical="center" wrapText="1"/>
    </xf>
    <xf numFmtId="11" fontId="19" fillId="14" borderId="22" xfId="0" applyNumberFormat="1" applyFont="1" applyFill="1" applyBorder="1" applyAlignment="1">
      <alignment vertical="center" wrapText="1"/>
    </xf>
    <xf numFmtId="0" fontId="19" fillId="14" borderId="22" xfId="0" applyFont="1" applyFill="1" applyBorder="1" applyAlignment="1">
      <alignment vertical="center" wrapText="1"/>
    </xf>
    <xf numFmtId="0" fontId="19" fillId="14" borderId="33" xfId="0" applyFont="1" applyFill="1" applyBorder="1" applyAlignment="1">
      <alignment vertical="center" wrapText="1"/>
    </xf>
    <xf numFmtId="0" fontId="19" fillId="7" borderId="14" xfId="0" applyFont="1" applyFill="1" applyBorder="1" applyAlignment="1">
      <alignment vertical="center" wrapText="1"/>
    </xf>
    <xf numFmtId="9" fontId="19" fillId="14" borderId="1" xfId="2" applyFont="1" applyFill="1" applyBorder="1" applyAlignment="1">
      <alignment horizontal="center" vertical="center" wrapText="1"/>
    </xf>
    <xf numFmtId="9" fontId="19" fillId="14" borderId="22" xfId="2" applyFont="1" applyFill="1" applyBorder="1" applyAlignment="1">
      <alignment horizontal="center" vertical="center" wrapText="1"/>
    </xf>
    <xf numFmtId="0" fontId="19" fillId="14" borderId="22" xfId="3" applyFont="1" applyFill="1" applyBorder="1" applyAlignment="1">
      <alignment horizontal="center" vertical="center" wrapText="1"/>
    </xf>
    <xf numFmtId="0" fontId="19" fillId="14" borderId="23" xfId="3" applyFont="1" applyFill="1" applyBorder="1" applyAlignment="1">
      <alignment horizontal="center" vertical="center" wrapText="1"/>
    </xf>
    <xf numFmtId="0" fontId="19" fillId="14" borderId="33" xfId="3" applyFont="1" applyFill="1" applyBorder="1" applyAlignment="1">
      <alignment horizontal="center" vertical="center" wrapText="1"/>
    </xf>
    <xf numFmtId="0" fontId="19" fillId="7" borderId="14" xfId="0" applyFont="1" applyFill="1" applyBorder="1" applyAlignment="1">
      <alignment horizontal="left" vertical="center" wrapText="1"/>
    </xf>
    <xf numFmtId="0" fontId="19" fillId="7" borderId="21" xfId="0" applyFont="1" applyFill="1" applyBorder="1" applyAlignment="1">
      <alignment horizontal="left" vertical="center" wrapText="1"/>
    </xf>
    <xf numFmtId="176" fontId="19" fillId="7" borderId="22" xfId="1" applyNumberFormat="1" applyFont="1" applyFill="1" applyBorder="1" applyAlignment="1">
      <alignment horizontal="center" vertical="center" wrapText="1" shrinkToFit="1"/>
    </xf>
    <xf numFmtId="0" fontId="11" fillId="7" borderId="0" xfId="0" applyFont="1" applyFill="1" applyBorder="1" applyAlignment="1">
      <alignment horizontal="left" vertical="top" wrapText="1"/>
    </xf>
    <xf numFmtId="0" fontId="19" fillId="6" borderId="0" xfId="0" applyFont="1" applyFill="1" applyBorder="1" applyAlignment="1">
      <alignment vertical="center" wrapText="1"/>
    </xf>
    <xf numFmtId="0" fontId="19" fillId="7" borderId="0" xfId="0" applyFont="1" applyFill="1" applyBorder="1" applyAlignment="1">
      <alignment vertical="center" wrapText="1"/>
    </xf>
    <xf numFmtId="0" fontId="19" fillId="0"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7" borderId="0" xfId="0" applyFont="1" applyFill="1" applyBorder="1" applyAlignment="1">
      <alignment horizontal="center" vertical="center" wrapText="1"/>
    </xf>
    <xf numFmtId="0" fontId="19" fillId="0" borderId="0" xfId="0" applyFont="1" applyBorder="1" applyAlignment="1">
      <alignment vertical="center" wrapText="1"/>
    </xf>
    <xf numFmtId="177" fontId="8" fillId="6" borderId="14" xfId="0" applyNumberFormat="1" applyFont="1" applyFill="1" applyBorder="1" applyAlignment="1">
      <alignment horizontal="center" vertical="center" wrapText="1"/>
    </xf>
    <xf numFmtId="177" fontId="19" fillId="6" borderId="14" xfId="0"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8" fillId="5" borderId="1" xfId="3" applyFont="1" applyBorder="1" applyAlignment="1">
      <alignment horizontal="center" vertical="center" wrapText="1"/>
    </xf>
    <xf numFmtId="9" fontId="19" fillId="0" borderId="1" xfId="0" applyNumberFormat="1" applyFont="1" applyBorder="1" applyAlignment="1">
      <alignment vertical="center" wrapText="1"/>
    </xf>
    <xf numFmtId="0" fontId="19" fillId="0" borderId="1" xfId="0" applyFont="1" applyBorder="1" applyAlignment="1">
      <alignment horizontal="center" vertical="center" wrapText="1"/>
    </xf>
    <xf numFmtId="11" fontId="19" fillId="6" borderId="1" xfId="1" applyNumberFormat="1" applyFont="1" applyFill="1" applyBorder="1" applyAlignment="1">
      <alignment horizontal="center" vertical="center" wrapText="1"/>
    </xf>
    <xf numFmtId="43" fontId="19" fillId="7" borderId="1" xfId="1" applyNumberFormat="1" applyFont="1" applyFill="1" applyBorder="1" applyAlignment="1">
      <alignment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9" fillId="7" borderId="1" xfId="0" applyFont="1" applyFill="1" applyBorder="1" applyAlignment="1">
      <alignment horizontal="left" vertical="center" wrapText="1"/>
    </xf>
    <xf numFmtId="177" fontId="19" fillId="7" borderId="14" xfId="0" applyNumberFormat="1" applyFont="1" applyFill="1" applyBorder="1" applyAlignment="1">
      <alignment vertical="center" wrapText="1"/>
    </xf>
    <xf numFmtId="0" fontId="8" fillId="0" borderId="14" xfId="0" applyFont="1" applyFill="1" applyBorder="1" applyAlignment="1">
      <alignment horizontal="center" vertical="center" wrapText="1"/>
    </xf>
    <xf numFmtId="180" fontId="19" fillId="6" borderId="1" xfId="0" applyNumberFormat="1" applyFont="1" applyFill="1" applyBorder="1" applyAlignment="1">
      <alignment horizontal="center" vertical="center" wrapText="1"/>
    </xf>
    <xf numFmtId="0" fontId="29" fillId="0" borderId="0" xfId="0" applyFont="1" applyAlignment="1">
      <alignment vertical="center" wrapText="1"/>
    </xf>
    <xf numFmtId="0" fontId="19" fillId="7" borderId="21" xfId="0" applyFont="1" applyFill="1" applyBorder="1" applyAlignment="1">
      <alignment vertical="center" wrapText="1"/>
    </xf>
    <xf numFmtId="178" fontId="19" fillId="14" borderId="22" xfId="0" applyNumberFormat="1" applyFont="1" applyFill="1" applyBorder="1" applyAlignment="1">
      <alignment vertical="center" wrapText="1"/>
    </xf>
    <xf numFmtId="0" fontId="14" fillId="7" borderId="14" xfId="0" applyFont="1" applyFill="1" applyBorder="1" applyAlignment="1">
      <alignment horizontal="center" vertical="center" wrapText="1"/>
    </xf>
    <xf numFmtId="0" fontId="14" fillId="7" borderId="1" xfId="0" applyFont="1" applyFill="1" applyBorder="1" applyAlignment="1">
      <alignment horizontal="center" vertical="center" wrapText="1"/>
    </xf>
    <xf numFmtId="9" fontId="19" fillId="14" borderId="1" xfId="0" applyNumberFormat="1" applyFont="1" applyFill="1" applyBorder="1" applyAlignment="1">
      <alignment vertical="center" wrapText="1"/>
    </xf>
    <xf numFmtId="0" fontId="19" fillId="14" borderId="1" xfId="3" applyFont="1" applyFill="1" applyBorder="1" applyAlignment="1">
      <alignment vertical="center" wrapText="1"/>
    </xf>
    <xf numFmtId="0" fontId="6" fillId="0" borderId="1" xfId="6" applyFont="1" applyBorder="1" applyAlignment="1">
      <alignment horizontal="center" vertical="top" wrapText="1"/>
    </xf>
    <xf numFmtId="0" fontId="19" fillId="14" borderId="13" xfId="0" applyFont="1" applyFill="1" applyBorder="1" applyAlignment="1">
      <alignment vertical="center" wrapText="1"/>
    </xf>
    <xf numFmtId="0" fontId="8" fillId="0" borderId="14" xfId="4" applyFont="1" applyFill="1" applyBorder="1" applyAlignment="1">
      <alignment horizontal="center" vertical="center" wrapText="1"/>
    </xf>
    <xf numFmtId="0" fontId="8" fillId="0" borderId="1" xfId="4" applyFont="1" applyFill="1" applyBorder="1" applyAlignment="1">
      <alignment horizontal="center" vertical="center" wrapText="1" shrinkToFit="1"/>
    </xf>
    <xf numFmtId="0" fontId="19" fillId="0" borderId="14" xfId="4" applyFont="1" applyFill="1" applyBorder="1" applyAlignment="1">
      <alignment horizontal="left" vertical="center" wrapText="1"/>
    </xf>
    <xf numFmtId="0" fontId="32" fillId="7" borderId="1" xfId="4" applyFont="1" applyFill="1" applyBorder="1" applyAlignment="1">
      <alignment horizontal="right" vertical="center" wrapText="1"/>
    </xf>
    <xf numFmtId="0" fontId="19" fillId="0" borderId="14" xfId="4" applyFont="1" applyFill="1" applyBorder="1" applyAlignment="1">
      <alignment horizontal="center" vertical="center" wrapText="1"/>
    </xf>
    <xf numFmtId="0" fontId="19" fillId="0" borderId="1" xfId="4" applyFont="1" applyFill="1" applyBorder="1" applyAlignment="1">
      <alignment horizontal="center" vertical="center" wrapText="1" shrinkToFit="1"/>
    </xf>
    <xf numFmtId="0" fontId="8" fillId="7" borderId="14" xfId="0" applyFont="1" applyFill="1" applyBorder="1" applyAlignment="1">
      <alignment horizontal="left" vertical="center" wrapText="1"/>
    </xf>
    <xf numFmtId="0" fontId="8" fillId="7" borderId="1" xfId="0" applyFont="1" applyFill="1" applyBorder="1" applyAlignment="1">
      <alignment horizontal="right" vertical="center" wrapText="1" shrinkToFit="1"/>
    </xf>
    <xf numFmtId="0" fontId="8" fillId="7" borderId="1" xfId="0" applyFont="1" applyFill="1" applyBorder="1" applyAlignment="1">
      <alignment horizontal="center" vertical="center" wrapText="1" shrinkToFit="1"/>
    </xf>
    <xf numFmtId="0" fontId="19" fillId="7" borderId="1" xfId="0" applyFont="1" applyFill="1" applyBorder="1" applyAlignment="1">
      <alignment horizontal="right" vertical="center" wrapText="1"/>
    </xf>
    <xf numFmtId="0" fontId="33" fillId="0" borderId="1" xfId="0" applyFont="1" applyBorder="1" applyAlignment="1">
      <alignment horizontal="left" vertical="center" wrapText="1"/>
    </xf>
    <xf numFmtId="0" fontId="8" fillId="7" borderId="14" xfId="0" applyFont="1" applyFill="1" applyBorder="1" applyAlignment="1">
      <alignment vertical="center" wrapText="1"/>
    </xf>
    <xf numFmtId="0" fontId="6" fillId="7" borderId="1" xfId="0" applyFont="1" applyFill="1" applyBorder="1" applyAlignment="1">
      <alignment vertical="center" wrapText="1"/>
    </xf>
    <xf numFmtId="9" fontId="17" fillId="14" borderId="1" xfId="2" applyFont="1" applyFill="1" applyBorder="1" applyAlignment="1">
      <alignment vertical="center" wrapText="1"/>
    </xf>
    <xf numFmtId="0" fontId="29" fillId="14" borderId="16" xfId="0" applyFont="1" applyFill="1" applyBorder="1" applyAlignment="1">
      <alignment vertical="center" wrapText="1"/>
    </xf>
    <xf numFmtId="0" fontId="32" fillId="0" borderId="1" xfId="0" applyFont="1" applyBorder="1" applyAlignment="1">
      <alignment horizontal="left" vertical="center" wrapText="1"/>
    </xf>
    <xf numFmtId="0" fontId="6" fillId="0" borderId="14" xfId="0" applyFont="1" applyBorder="1" applyAlignment="1">
      <alignment vertical="center" wrapText="1"/>
    </xf>
    <xf numFmtId="0" fontId="8" fillId="7" borderId="21" xfId="0" applyFont="1" applyFill="1" applyBorder="1" applyAlignment="1">
      <alignment vertical="center" wrapText="1"/>
    </xf>
    <xf numFmtId="0" fontId="8" fillId="7" borderId="22" xfId="0" applyFont="1" applyFill="1" applyBorder="1" applyAlignment="1">
      <alignment horizontal="center" vertical="center" wrapText="1"/>
    </xf>
    <xf numFmtId="0" fontId="6" fillId="7" borderId="22" xfId="0" applyFont="1" applyFill="1" applyBorder="1" applyAlignment="1">
      <alignment vertical="center" wrapText="1"/>
    </xf>
    <xf numFmtId="0" fontId="29" fillId="14" borderId="33" xfId="0" applyFont="1" applyFill="1" applyBorder="1" applyAlignment="1">
      <alignment vertical="center" wrapText="1"/>
    </xf>
    <xf numFmtId="0" fontId="19" fillId="7" borderId="49" xfId="0" applyFont="1" applyFill="1" applyBorder="1" applyAlignment="1">
      <alignment vertical="center" wrapText="1"/>
    </xf>
    <xf numFmtId="9" fontId="19" fillId="14" borderId="15" xfId="2" applyFont="1" applyFill="1" applyBorder="1" applyAlignment="1">
      <alignment horizontal="center" vertical="center" wrapText="1"/>
    </xf>
    <xf numFmtId="0" fontId="19" fillId="14" borderId="15" xfId="3" applyFont="1" applyFill="1" applyBorder="1" applyAlignment="1">
      <alignment vertical="center" wrapText="1"/>
    </xf>
    <xf numFmtId="0" fontId="8" fillId="7"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8" fillId="5" borderId="9" xfId="3" applyFont="1" applyBorder="1" applyAlignment="1">
      <alignment horizontal="center" vertical="center" wrapText="1"/>
    </xf>
    <xf numFmtId="49" fontId="8" fillId="7" borderId="1" xfId="0"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81" fontId="8" fillId="7" borderId="1" xfId="0" applyNumberFormat="1" applyFont="1" applyFill="1" applyBorder="1" applyAlignment="1" applyProtection="1">
      <alignment horizontal="center" vertical="center" wrapText="1"/>
    </xf>
    <xf numFmtId="0" fontId="17" fillId="0" borderId="0" xfId="0" applyFont="1" applyFill="1" applyAlignment="1">
      <alignment vertical="center" wrapText="1"/>
    </xf>
    <xf numFmtId="0" fontId="6" fillId="0" borderId="0" xfId="0" applyFont="1" applyFill="1" applyAlignment="1">
      <alignment vertical="center" wrapText="1"/>
    </xf>
    <xf numFmtId="183" fontId="8" fillId="7" borderId="22" xfId="0" applyNumberFormat="1" applyFont="1" applyFill="1" applyBorder="1" applyAlignment="1">
      <alignment horizontal="center" vertical="center" wrapText="1"/>
    </xf>
    <xf numFmtId="0" fontId="17" fillId="7" borderId="0" xfId="0" applyFont="1" applyFill="1" applyAlignment="1">
      <alignment vertical="center" wrapText="1"/>
    </xf>
    <xf numFmtId="0" fontId="6" fillId="7" borderId="1" xfId="0" applyFont="1" applyFill="1" applyBorder="1" applyAlignment="1">
      <alignment vertical="center"/>
    </xf>
    <xf numFmtId="0" fontId="19" fillId="14" borderId="1" xfId="0" applyNumberFormat="1" applyFont="1" applyFill="1" applyBorder="1" applyAlignment="1">
      <alignment vertical="center" wrapText="1"/>
    </xf>
    <xf numFmtId="0" fontId="19" fillId="14" borderId="16" xfId="0" applyNumberFormat="1" applyFont="1" applyFill="1" applyBorder="1" applyAlignment="1">
      <alignment vertical="center" wrapText="1"/>
    </xf>
    <xf numFmtId="0" fontId="19" fillId="14" borderId="22" xfId="0" applyNumberFormat="1" applyFont="1" applyFill="1" applyBorder="1" applyAlignment="1">
      <alignment vertical="center" wrapText="1"/>
    </xf>
    <xf numFmtId="0" fontId="19" fillId="14" borderId="33" xfId="0" applyNumberFormat="1" applyFont="1" applyFill="1" applyBorder="1" applyAlignment="1">
      <alignment vertical="center" wrapText="1"/>
    </xf>
    <xf numFmtId="0" fontId="41" fillId="0" borderId="47" xfId="0" applyFont="1" applyFill="1" applyBorder="1" applyAlignment="1">
      <alignment horizontal="center" vertical="center"/>
    </xf>
    <xf numFmtId="0" fontId="8" fillId="0" borderId="18" xfId="0" applyFont="1" applyFill="1" applyBorder="1" applyAlignment="1">
      <alignment horizontal="center" vertical="center"/>
    </xf>
    <xf numFmtId="0" fontId="6" fillId="0" borderId="1"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6" fillId="0" borderId="0" xfId="0" applyFont="1" applyBorder="1" applyAlignment="1">
      <alignment vertical="center" wrapText="1"/>
    </xf>
    <xf numFmtId="0" fontId="6" fillId="0" borderId="0" xfId="0" applyFont="1" applyBorder="1" applyAlignment="1">
      <alignment horizontal="center" vertical="center" wrapText="1"/>
    </xf>
    <xf numFmtId="0" fontId="6" fillId="0" borderId="45" xfId="0" applyFont="1" applyBorder="1" applyAlignment="1">
      <alignment horizontal="left" vertical="center" wrapText="1"/>
    </xf>
    <xf numFmtId="9" fontId="17" fillId="14" borderId="22" xfId="2" applyFont="1" applyFill="1" applyBorder="1" applyAlignment="1">
      <alignment vertical="center" wrapText="1"/>
    </xf>
    <xf numFmtId="0" fontId="6" fillId="0" borderId="0" xfId="0" applyFont="1" applyAlignment="1">
      <alignment horizontal="left" vertical="center" wrapText="1"/>
    </xf>
    <xf numFmtId="0" fontId="29" fillId="0" borderId="1" xfId="0" applyFont="1" applyFill="1" applyBorder="1" applyAlignment="1">
      <alignment vertical="center" wrapText="1"/>
    </xf>
    <xf numFmtId="0" fontId="8" fillId="0" borderId="1" xfId="0" applyFont="1" applyFill="1" applyBorder="1" applyAlignment="1">
      <alignment vertical="center" wrapText="1"/>
    </xf>
    <xf numFmtId="0" fontId="29" fillId="7" borderId="1" xfId="0" applyFont="1" applyFill="1" applyBorder="1" applyAlignment="1">
      <alignment vertical="center" wrapText="1"/>
    </xf>
    <xf numFmtId="0" fontId="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29" fillId="0" borderId="1" xfId="0" applyFont="1" applyBorder="1" applyAlignment="1">
      <alignment horizontal="left" vertical="center" wrapText="1"/>
    </xf>
    <xf numFmtId="11" fontId="8" fillId="0" borderId="1" xfId="0" applyNumberFormat="1" applyFont="1" applyFill="1" applyBorder="1" applyAlignment="1">
      <alignment horizontal="center" vertical="center" wrapText="1"/>
    </xf>
    <xf numFmtId="11" fontId="29" fillId="0" borderId="1" xfId="0" applyNumberFormat="1" applyFont="1" applyFill="1" applyBorder="1" applyAlignment="1">
      <alignment horizontal="center" vertical="center" wrapText="1"/>
    </xf>
    <xf numFmtId="0" fontId="8" fillId="0" borderId="1" xfId="0" applyFont="1" applyBorder="1" applyAlignment="1">
      <alignment horizontal="center" vertical="center"/>
    </xf>
    <xf numFmtId="0" fontId="14" fillId="7" borderId="1" xfId="0" applyFont="1" applyFill="1" applyBorder="1" applyAlignment="1">
      <alignment horizontal="left" vertical="center" wrapText="1"/>
    </xf>
    <xf numFmtId="0" fontId="29" fillId="0" borderId="0" xfId="0" applyFont="1" applyFill="1">
      <alignment vertical="center"/>
    </xf>
    <xf numFmtId="0" fontId="19" fillId="0" borderId="22" xfId="0" applyFont="1" applyFill="1" applyBorder="1" applyAlignment="1">
      <alignment horizontal="center" vertical="center" wrapText="1"/>
    </xf>
    <xf numFmtId="0" fontId="40" fillId="8" borderId="15" xfId="0" applyFont="1" applyFill="1" applyBorder="1" applyAlignment="1">
      <alignment horizontal="center"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19" fillId="14" borderId="16"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178" fontId="19" fillId="14" borderId="22" xfId="0" applyNumberFormat="1" applyFont="1" applyFill="1" applyBorder="1" applyAlignment="1">
      <alignment horizontal="center" vertical="center" wrapText="1"/>
    </xf>
    <xf numFmtId="0" fontId="55" fillId="9" borderId="5" xfId="0" applyFont="1" applyFill="1" applyBorder="1" applyAlignment="1">
      <alignment horizontal="center" vertical="center" wrapText="1"/>
    </xf>
    <xf numFmtId="0" fontId="55" fillId="9" borderId="38" xfId="0" applyFont="1" applyFill="1" applyBorder="1" applyAlignment="1">
      <alignment horizontal="center" vertical="center"/>
    </xf>
    <xf numFmtId="0" fontId="55" fillId="9" borderId="5" xfId="0" applyFont="1" applyFill="1" applyBorder="1" applyAlignment="1">
      <alignment horizontal="center" vertical="center"/>
    </xf>
    <xf numFmtId="181" fontId="29" fillId="0" borderId="1" xfId="0" applyNumberFormat="1" applyFont="1" applyFill="1" applyBorder="1" applyAlignment="1">
      <alignment horizontal="center" vertical="center" wrapText="1"/>
    </xf>
    <xf numFmtId="184" fontId="8" fillId="7" borderId="22" xfId="0" applyNumberFormat="1" applyFont="1" applyFill="1" applyBorder="1" applyAlignment="1" applyProtection="1">
      <alignment horizontal="center" wrapText="1"/>
    </xf>
    <xf numFmtId="185" fontId="8" fillId="7" borderId="22" xfId="0" applyNumberFormat="1" applyFont="1" applyFill="1" applyBorder="1" applyAlignment="1" applyProtection="1">
      <alignment horizontal="center" wrapText="1"/>
    </xf>
    <xf numFmtId="182" fontId="19" fillId="17" borderId="22" xfId="0" applyNumberFormat="1" applyFont="1" applyFill="1" applyBorder="1" applyAlignment="1" applyProtection="1">
      <alignment horizontal="center" wrapText="1"/>
      <protection locked="0"/>
    </xf>
    <xf numFmtId="182" fontId="19" fillId="17" borderId="21" xfId="0" applyNumberFormat="1" applyFont="1" applyFill="1" applyBorder="1" applyAlignment="1" applyProtection="1">
      <alignment horizontal="center" wrapText="1"/>
      <protection locked="0"/>
    </xf>
    <xf numFmtId="0" fontId="29" fillId="0" borderId="0" xfId="0" applyFont="1">
      <alignment vertical="center"/>
    </xf>
    <xf numFmtId="0" fontId="59" fillId="2" borderId="1" xfId="0" applyFont="1" applyFill="1" applyBorder="1" applyAlignment="1">
      <alignment horizontal="center" vertical="center"/>
    </xf>
    <xf numFmtId="11" fontId="59" fillId="2" borderId="1" xfId="0" applyNumberFormat="1" applyFont="1" applyFill="1" applyBorder="1" applyAlignment="1">
      <alignment horizontal="center" vertical="center"/>
    </xf>
    <xf numFmtId="0" fontId="59" fillId="3" borderId="1" xfId="0" applyFont="1" applyFill="1" applyBorder="1" applyAlignment="1">
      <alignment horizontal="center" vertical="center"/>
    </xf>
    <xf numFmtId="0" fontId="59" fillId="3" borderId="1" xfId="0" applyFont="1" applyFill="1" applyBorder="1" applyAlignment="1">
      <alignment horizontal="center" vertical="center" wrapText="1"/>
    </xf>
    <xf numFmtId="0" fontId="29" fillId="0" borderId="1" xfId="0" applyFont="1" applyBorder="1">
      <alignment vertical="center"/>
    </xf>
    <xf numFmtId="0" fontId="29" fillId="0" borderId="1" xfId="0" applyFont="1" applyBorder="1" applyAlignment="1">
      <alignment horizontal="center" vertical="center"/>
    </xf>
    <xf numFmtId="0" fontId="29" fillId="0" borderId="0" xfId="0" applyFont="1" applyAlignment="1">
      <alignment horizontal="center" vertical="center"/>
    </xf>
    <xf numFmtId="0" fontId="29" fillId="0" borderId="1" xfId="0" applyFont="1" applyBorder="1" applyAlignment="1">
      <alignment horizontal="left" vertical="center"/>
    </xf>
    <xf numFmtId="11" fontId="29" fillId="0" borderId="1" xfId="0" applyNumberFormat="1" applyFont="1" applyBorder="1" applyAlignment="1">
      <alignment horizontal="left" vertical="center" wrapText="1"/>
    </xf>
    <xf numFmtId="0" fontId="29" fillId="0" borderId="1" xfId="0" applyFont="1" applyFill="1" applyBorder="1" applyAlignment="1">
      <alignment horizontal="left" vertical="center"/>
    </xf>
    <xf numFmtId="0" fontId="29" fillId="0" borderId="0" xfId="0" applyFont="1" applyAlignment="1">
      <alignment horizontal="left" vertical="center"/>
    </xf>
    <xf numFmtId="11" fontId="29" fillId="0" borderId="1" xfId="0" applyNumberFormat="1" applyFont="1" applyBorder="1" applyAlignment="1">
      <alignment horizontal="center" vertical="center"/>
    </xf>
    <xf numFmtId="0" fontId="29" fillId="0" borderId="1" xfId="0" applyFont="1" applyFill="1" applyBorder="1" applyAlignment="1">
      <alignment horizontal="center" vertical="center"/>
    </xf>
    <xf numFmtId="11" fontId="29" fillId="0" borderId="1" xfId="0" applyNumberFormat="1" applyFont="1" applyFill="1" applyBorder="1" applyAlignment="1">
      <alignment horizontal="center" vertical="center"/>
    </xf>
    <xf numFmtId="11" fontId="29" fillId="0" borderId="0" xfId="0" applyNumberFormat="1" applyFont="1" applyAlignment="1">
      <alignment horizontal="center" vertical="center"/>
    </xf>
    <xf numFmtId="0" fontId="8" fillId="0" borderId="47" xfId="0" applyFont="1" applyBorder="1" applyAlignment="1">
      <alignment horizontal="center" vertical="center" wrapText="1"/>
    </xf>
    <xf numFmtId="0" fontId="6" fillId="7" borderId="0" xfId="0" applyFont="1" applyFill="1" applyBorder="1" applyAlignment="1">
      <alignment vertical="center" wrapText="1"/>
    </xf>
    <xf numFmtId="0" fontId="6" fillId="7" borderId="45" xfId="0" applyFont="1" applyFill="1" applyBorder="1" applyAlignment="1">
      <alignment vertical="center" wrapText="1"/>
    </xf>
    <xf numFmtId="0" fontId="8" fillId="7" borderId="49" xfId="0" applyFont="1" applyFill="1" applyBorder="1" applyAlignment="1">
      <alignment vertical="center" wrapText="1"/>
    </xf>
    <xf numFmtId="0" fontId="8" fillId="7" borderId="15" xfId="0" applyFont="1" applyFill="1" applyBorder="1" applyAlignment="1">
      <alignment horizontal="center" vertical="center" wrapText="1"/>
    </xf>
    <xf numFmtId="0" fontId="19" fillId="0" borderId="15" xfId="0" applyFont="1" applyFill="1" applyBorder="1" applyAlignment="1">
      <alignment horizontal="center" vertical="center" wrapText="1"/>
    </xf>
    <xf numFmtId="178" fontId="19" fillId="14" borderId="15" xfId="0" applyNumberFormat="1" applyFont="1" applyFill="1" applyBorder="1" applyAlignment="1">
      <alignment horizontal="center" vertical="center" wrapText="1"/>
    </xf>
    <xf numFmtId="0" fontId="29" fillId="14" borderId="51" xfId="0" applyFont="1" applyFill="1" applyBorder="1" applyAlignment="1">
      <alignment vertical="center" wrapText="1"/>
    </xf>
    <xf numFmtId="0" fontId="18" fillId="18" borderId="14" xfId="3" applyFont="1" applyFill="1" applyBorder="1" applyAlignment="1">
      <alignment horizontal="center" vertical="center" wrapText="1"/>
    </xf>
    <xf numFmtId="0" fontId="18" fillId="18" borderId="1" xfId="3" applyFont="1" applyFill="1" applyBorder="1" applyAlignment="1">
      <alignment horizontal="center" vertical="center" wrapText="1"/>
    </xf>
    <xf numFmtId="177" fontId="20" fillId="18" borderId="41" xfId="0" applyNumberFormat="1" applyFont="1" applyFill="1" applyBorder="1" applyAlignment="1">
      <alignment horizontal="center" vertical="center" wrapText="1"/>
    </xf>
    <xf numFmtId="0" fontId="40" fillId="18" borderId="7" xfId="0" applyFont="1" applyFill="1" applyBorder="1" applyAlignment="1">
      <alignment horizontal="center" vertical="center" wrapText="1"/>
    </xf>
    <xf numFmtId="0" fontId="8" fillId="5" borderId="1" xfId="3" applyFont="1" applyBorder="1" applyAlignment="1">
      <alignment horizontal="center" vertical="center" wrapText="1"/>
    </xf>
    <xf numFmtId="0" fontId="6" fillId="7" borderId="62" xfId="0" applyFont="1" applyFill="1" applyBorder="1" applyAlignment="1">
      <alignment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6" fillId="10" borderId="1" xfId="0" applyFont="1" applyFill="1" applyBorder="1" applyAlignment="1">
      <alignment vertical="center" wrapText="1"/>
    </xf>
    <xf numFmtId="0" fontId="6" fillId="10" borderId="22" xfId="0" applyFont="1" applyFill="1" applyBorder="1" applyAlignment="1">
      <alignment vertical="center" wrapText="1"/>
    </xf>
    <xf numFmtId="0" fontId="19" fillId="10" borderId="1" xfId="0"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6" xfId="0" applyFont="1" applyFill="1" applyBorder="1" applyAlignment="1">
      <alignment horizontal="center" vertical="center" wrapText="1"/>
    </xf>
    <xf numFmtId="0" fontId="19" fillId="10" borderId="33" xfId="0" applyFont="1" applyFill="1" applyBorder="1" applyAlignment="1">
      <alignment horizontal="center" vertical="center" wrapText="1"/>
    </xf>
    <xf numFmtId="0" fontId="55" fillId="9" borderId="5"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19" fillId="14" borderId="1" xfId="0" applyFont="1" applyFill="1" applyBorder="1" applyAlignment="1">
      <alignment horizontal="center" vertical="center" wrapText="1"/>
    </xf>
    <xf numFmtId="0" fontId="19" fillId="14" borderId="16" xfId="0" applyFont="1" applyFill="1" applyBorder="1" applyAlignment="1">
      <alignment horizontal="center" vertical="center" wrapText="1"/>
    </xf>
    <xf numFmtId="177" fontId="60" fillId="6" borderId="14" xfId="0" applyNumberFormat="1" applyFont="1" applyFill="1" applyBorder="1" applyAlignment="1">
      <alignment vertical="center" wrapText="1"/>
    </xf>
    <xf numFmtId="0" fontId="60" fillId="7" borderId="14" xfId="0" applyFont="1" applyFill="1" applyBorder="1" applyAlignment="1">
      <alignment vertical="center" wrapText="1"/>
    </xf>
    <xf numFmtId="0" fontId="60" fillId="7" borderId="21" xfId="0" applyFont="1" applyFill="1" applyBorder="1" applyAlignment="1">
      <alignment vertical="center" wrapText="1"/>
    </xf>
    <xf numFmtId="0" fontId="8" fillId="0" borderId="7"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Fill="1" applyBorder="1" applyAlignment="1">
      <alignment horizontal="center" vertical="center" wrapText="1"/>
    </xf>
    <xf numFmtId="0" fontId="6" fillId="0" borderId="8" xfId="6" applyFont="1" applyBorder="1" applyAlignment="1">
      <alignment horizontal="center" vertical="center" wrapText="1"/>
    </xf>
    <xf numFmtId="0" fontId="8" fillId="5" borderId="8" xfId="3" applyFont="1" applyBorder="1" applyAlignment="1">
      <alignment horizontal="center" vertical="center" wrapText="1"/>
    </xf>
    <xf numFmtId="0" fontId="6" fillId="7" borderId="28" xfId="0" applyFont="1" applyFill="1" applyBorder="1" applyAlignment="1">
      <alignment vertical="center" wrapText="1"/>
    </xf>
    <xf numFmtId="0" fontId="6" fillId="7" borderId="29" xfId="0" applyFont="1" applyFill="1" applyBorder="1" applyAlignment="1">
      <alignment vertical="center" wrapText="1"/>
    </xf>
    <xf numFmtId="0" fontId="11" fillId="10" borderId="5" xfId="0" applyFont="1" applyFill="1" applyBorder="1" applyAlignment="1">
      <alignment vertical="center" wrapText="1"/>
    </xf>
    <xf numFmtId="0" fontId="38" fillId="10" borderId="10" xfId="0" applyFont="1" applyFill="1" applyBorder="1" applyAlignment="1">
      <alignment vertical="center"/>
    </xf>
    <xf numFmtId="0" fontId="38" fillId="10" borderId="31" xfId="0" applyFont="1" applyFill="1" applyBorder="1" applyAlignment="1">
      <alignment vertical="center"/>
    </xf>
    <xf numFmtId="0" fontId="20" fillId="8" borderId="14"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8" borderId="16"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19" fillId="7" borderId="50" xfId="0" applyFont="1" applyFill="1" applyBorder="1" applyAlignment="1">
      <alignment horizontal="center" vertical="center" wrapText="1"/>
    </xf>
    <xf numFmtId="0" fontId="19" fillId="7" borderId="56" xfId="0" applyFont="1" applyFill="1" applyBorder="1" applyAlignment="1">
      <alignment horizontal="center" vertical="center" wrapText="1"/>
    </xf>
    <xf numFmtId="0" fontId="19" fillId="7" borderId="57" xfId="0" applyFont="1" applyFill="1" applyBorder="1" applyAlignment="1">
      <alignment horizontal="center" vertical="center" wrapText="1"/>
    </xf>
    <xf numFmtId="0" fontId="19" fillId="7" borderId="58"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60" xfId="0" applyFont="1" applyFill="1" applyBorder="1" applyAlignment="1">
      <alignment horizontal="center" vertical="center" wrapText="1"/>
    </xf>
    <xf numFmtId="0" fontId="19" fillId="7" borderId="61" xfId="0" applyFont="1" applyFill="1" applyBorder="1" applyAlignment="1">
      <alignment horizontal="center" vertical="center" wrapText="1"/>
    </xf>
    <xf numFmtId="0" fontId="19" fillId="14" borderId="2" xfId="0" applyFont="1" applyFill="1" applyBorder="1" applyAlignment="1">
      <alignment horizontal="center" vertical="center" wrapText="1"/>
    </xf>
    <xf numFmtId="0" fontId="19" fillId="14" borderId="13"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8" xfId="0" applyFont="1" applyFill="1" applyBorder="1" applyAlignment="1">
      <alignment horizontal="center" vertical="center" wrapText="1"/>
    </xf>
    <xf numFmtId="181" fontId="8" fillId="7" borderId="8" xfId="0" applyNumberFormat="1" applyFont="1" applyFill="1" applyBorder="1" applyAlignment="1" applyProtection="1">
      <alignment horizontal="center" vertical="center" wrapText="1"/>
    </xf>
    <xf numFmtId="0" fontId="29" fillId="7" borderId="8"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22" xfId="0" applyFont="1" applyBorder="1" applyAlignment="1">
      <alignment horizontal="left" vertical="center" wrapText="1"/>
    </xf>
    <xf numFmtId="176" fontId="8" fillId="14" borderId="16" xfId="3" applyNumberFormat="1" applyFont="1" applyFill="1" applyBorder="1" applyAlignment="1">
      <alignment horizontal="center" vertical="center" wrapText="1"/>
    </xf>
    <xf numFmtId="0" fontId="8" fillId="14" borderId="33" xfId="3"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34" fillId="12" borderId="52" xfId="0" applyFont="1" applyFill="1" applyBorder="1" applyAlignment="1">
      <alignment horizontal="left" vertical="center" wrapText="1"/>
    </xf>
    <xf numFmtId="0" fontId="34" fillId="12" borderId="53" xfId="0" applyFont="1" applyFill="1" applyBorder="1" applyAlignment="1">
      <alignment horizontal="left" vertical="center" wrapText="1"/>
    </xf>
    <xf numFmtId="0" fontId="34" fillId="12" borderId="54" xfId="0" applyFont="1" applyFill="1" applyBorder="1" applyAlignment="1">
      <alignment horizontal="left" vertical="center" wrapText="1"/>
    </xf>
    <xf numFmtId="0" fontId="55" fillId="9" borderId="5" xfId="0" applyFont="1" applyFill="1" applyBorder="1" applyAlignment="1">
      <alignment horizontal="center" vertical="center"/>
    </xf>
    <xf numFmtId="0" fontId="55" fillId="9" borderId="31" xfId="0" applyFont="1" applyFill="1" applyBorder="1" applyAlignment="1">
      <alignment horizontal="center" vertical="center"/>
    </xf>
    <xf numFmtId="0" fontId="14" fillId="7" borderId="50" xfId="0" applyFont="1" applyFill="1" applyBorder="1" applyAlignment="1">
      <alignment horizontal="left" vertical="center" wrapText="1"/>
    </xf>
    <xf numFmtId="0" fontId="0" fillId="0" borderId="56" xfId="0" applyBorder="1" applyAlignment="1">
      <alignment horizontal="left" vertical="center" wrapText="1"/>
    </xf>
    <xf numFmtId="0" fontId="0" fillId="0" borderId="40" xfId="0" applyBorder="1" applyAlignment="1">
      <alignment horizontal="left" vertical="center" wrapText="1"/>
    </xf>
    <xf numFmtId="0" fontId="0" fillId="0" borderId="58" xfId="0" applyBorder="1" applyAlignment="1">
      <alignment horizontal="left" vertical="center" wrapText="1"/>
    </xf>
    <xf numFmtId="0" fontId="0" fillId="0" borderId="0" xfId="0" applyBorder="1" applyAlignment="1">
      <alignment horizontal="left" vertical="center" wrapText="1"/>
    </xf>
    <xf numFmtId="0" fontId="0" fillId="0" borderId="45" xfId="0" applyBorder="1" applyAlignment="1">
      <alignment horizontal="left" vertical="center" wrapText="1"/>
    </xf>
    <xf numFmtId="0" fontId="0" fillId="0" borderId="59" xfId="0" applyBorder="1" applyAlignment="1">
      <alignment horizontal="left" vertical="center" wrapText="1"/>
    </xf>
    <xf numFmtId="0" fontId="0" fillId="0" borderId="60" xfId="0" applyBorder="1" applyAlignment="1">
      <alignment horizontal="left" vertical="center" wrapText="1"/>
    </xf>
    <xf numFmtId="0" fontId="0" fillId="0" borderId="48" xfId="0" applyBorder="1" applyAlignment="1">
      <alignment horizontal="left" vertical="center" wrapText="1"/>
    </xf>
    <xf numFmtId="0" fontId="9" fillId="8" borderId="15"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2" fillId="13" borderId="6" xfId="0" applyFont="1" applyFill="1" applyBorder="1" applyAlignment="1">
      <alignment horizontal="center" vertical="center" wrapText="1"/>
    </xf>
    <xf numFmtId="0" fontId="22" fillId="13" borderId="65" xfId="0" applyFont="1" applyFill="1" applyBorder="1" applyAlignment="1">
      <alignment horizontal="center" vertical="center" wrapText="1"/>
    </xf>
    <xf numFmtId="0" fontId="22" fillId="13" borderId="66"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22" fillId="13" borderId="52" xfId="0" applyFont="1" applyFill="1" applyBorder="1" applyAlignment="1">
      <alignment horizontal="center" vertical="center" wrapText="1"/>
    </xf>
    <xf numFmtId="0" fontId="22" fillId="13" borderId="53" xfId="0" applyFont="1" applyFill="1" applyBorder="1" applyAlignment="1">
      <alignment horizontal="center" vertical="center" wrapText="1"/>
    </xf>
    <xf numFmtId="0" fontId="22" fillId="13" borderId="54" xfId="0" applyFont="1" applyFill="1" applyBorder="1" applyAlignment="1">
      <alignment horizontal="center" vertical="center" wrapText="1"/>
    </xf>
    <xf numFmtId="0" fontId="22" fillId="7" borderId="64" xfId="0" applyFont="1" applyFill="1" applyBorder="1" applyAlignment="1">
      <alignment horizontal="center" vertical="center" wrapText="1"/>
    </xf>
    <xf numFmtId="0" fontId="22" fillId="7" borderId="65"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59" xfId="0" applyFont="1" applyFill="1" applyBorder="1" applyAlignment="1">
      <alignment horizontal="center" vertical="center"/>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178" fontId="19" fillId="14" borderId="2" xfId="0" applyNumberFormat="1" applyFont="1" applyFill="1" applyBorder="1" applyAlignment="1">
      <alignment horizontal="center" vertical="center" wrapText="1"/>
    </xf>
    <xf numFmtId="178" fontId="19" fillId="14" borderId="13" xfId="0" applyNumberFormat="1" applyFont="1" applyFill="1" applyBorder="1" applyAlignment="1">
      <alignment horizontal="center" vertical="center" wrapText="1"/>
    </xf>
    <xf numFmtId="0" fontId="11" fillId="10" borderId="29" xfId="0" applyFont="1" applyFill="1" applyBorder="1" applyAlignment="1">
      <alignment horizontal="left" vertical="top" wrapText="1"/>
    </xf>
    <xf numFmtId="0" fontId="11" fillId="10" borderId="45" xfId="0" applyFont="1" applyFill="1" applyBorder="1" applyAlignment="1">
      <alignment horizontal="left" vertical="top" wrapText="1"/>
    </xf>
    <xf numFmtId="0" fontId="11" fillId="10" borderId="62" xfId="0" applyFont="1" applyFill="1" applyBorder="1" applyAlignment="1">
      <alignment horizontal="left" vertical="top" wrapText="1"/>
    </xf>
    <xf numFmtId="0" fontId="19" fillId="0" borderId="50" xfId="0" applyFont="1" applyFill="1" applyBorder="1" applyAlignment="1">
      <alignment horizontal="center" vertical="center" wrapText="1"/>
    </xf>
    <xf numFmtId="0" fontId="19" fillId="0" borderId="56" xfId="0" applyFont="1" applyFill="1" applyBorder="1" applyAlignment="1">
      <alignment horizontal="center" vertical="center" wrapText="1"/>
    </xf>
    <xf numFmtId="0" fontId="19" fillId="0" borderId="57" xfId="0" applyFont="1" applyFill="1" applyBorder="1" applyAlignment="1">
      <alignment horizontal="center" vertical="center" wrapText="1"/>
    </xf>
    <xf numFmtId="0" fontId="19" fillId="0" borderId="58"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30" xfId="0" applyFont="1" applyFill="1" applyBorder="1" applyAlignment="1">
      <alignment horizontal="center" vertical="center" wrapText="1"/>
    </xf>
    <xf numFmtId="0" fontId="11" fillId="10" borderId="40" xfId="0" applyFont="1" applyFill="1" applyBorder="1" applyAlignment="1">
      <alignment horizontal="left" vertical="top" wrapText="1"/>
    </xf>
    <xf numFmtId="0" fontId="20" fillId="8" borderId="7" xfId="0" applyFont="1" applyFill="1" applyBorder="1" applyAlignment="1">
      <alignment horizontal="left" vertical="center" wrapText="1"/>
    </xf>
    <xf numFmtId="0" fontId="20" fillId="8" borderId="8" xfId="0" applyFont="1" applyFill="1" applyBorder="1" applyAlignment="1">
      <alignment horizontal="left" vertical="center" wrapText="1"/>
    </xf>
    <xf numFmtId="0" fontId="20" fillId="8" borderId="9" xfId="0" applyFont="1" applyFill="1" applyBorder="1" applyAlignment="1">
      <alignment horizontal="left" vertical="center" wrapText="1"/>
    </xf>
    <xf numFmtId="0" fontId="19" fillId="0" borderId="59" xfId="0" applyFont="1" applyFill="1" applyBorder="1" applyAlignment="1">
      <alignment horizontal="center" vertical="center" wrapText="1"/>
    </xf>
    <xf numFmtId="0" fontId="19" fillId="0" borderId="60" xfId="0" applyFont="1" applyFill="1" applyBorder="1" applyAlignment="1">
      <alignment horizontal="center" vertical="center" wrapText="1"/>
    </xf>
    <xf numFmtId="0" fontId="19" fillId="0" borderId="61" xfId="0" applyFont="1" applyFill="1" applyBorder="1" applyAlignment="1">
      <alignment horizontal="center" vertical="center" wrapText="1"/>
    </xf>
    <xf numFmtId="0" fontId="0" fillId="0" borderId="13" xfId="0" applyBorder="1" applyAlignment="1">
      <alignment horizontal="center" vertical="center" wrapText="1"/>
    </xf>
    <xf numFmtId="0" fontId="11" fillId="10" borderId="10" xfId="0" applyFont="1" applyFill="1" applyBorder="1" applyAlignment="1">
      <alignment horizontal="left" vertical="top" wrapText="1"/>
    </xf>
    <xf numFmtId="0" fontId="0" fillId="0" borderId="10" xfId="0" applyBorder="1" applyAlignment="1">
      <alignment vertical="center" wrapText="1"/>
    </xf>
    <xf numFmtId="0" fontId="0" fillId="0" borderId="31" xfId="0" applyBorder="1" applyAlignment="1">
      <alignment vertical="center"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wrapText="1"/>
    </xf>
    <xf numFmtId="0" fontId="11" fillId="10" borderId="55" xfId="0" applyFont="1" applyFill="1" applyBorder="1" applyAlignment="1">
      <alignment horizontal="left" vertical="top" wrapText="1"/>
    </xf>
    <xf numFmtId="0" fontId="11" fillId="10" borderId="5"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11" fillId="10" borderId="31" xfId="0" applyFont="1" applyFill="1" applyBorder="1" applyAlignment="1">
      <alignment horizontal="left" vertical="center" wrapText="1"/>
    </xf>
    <xf numFmtId="0" fontId="9" fillId="12" borderId="39" xfId="0" applyFont="1" applyFill="1" applyBorder="1" applyAlignment="1">
      <alignment horizontal="left" vertical="center" wrapText="1"/>
    </xf>
    <xf numFmtId="0" fontId="9" fillId="12" borderId="0" xfId="0" applyFont="1" applyFill="1" applyBorder="1" applyAlignment="1">
      <alignment horizontal="left" vertical="center" wrapText="1"/>
    </xf>
    <xf numFmtId="0" fontId="36" fillId="6" borderId="42" xfId="0" applyFont="1" applyFill="1" applyBorder="1" applyAlignment="1">
      <alignment horizontal="left" vertical="center" wrapText="1"/>
    </xf>
    <xf numFmtId="0" fontId="36" fillId="6" borderId="43" xfId="0" applyFont="1" applyFill="1" applyBorder="1" applyAlignment="1">
      <alignment horizontal="left" vertical="center" wrapText="1"/>
    </xf>
    <xf numFmtId="0" fontId="36" fillId="6" borderId="44" xfId="0" applyFont="1" applyFill="1" applyBorder="1" applyAlignment="1">
      <alignment horizontal="left" vertical="center" wrapText="1"/>
    </xf>
    <xf numFmtId="0" fontId="20" fillId="8" borderId="35" xfId="0" applyFont="1" applyFill="1" applyBorder="1" applyAlignment="1">
      <alignment horizontal="left" vertical="center" wrapText="1"/>
    </xf>
    <xf numFmtId="0" fontId="20" fillId="8" borderId="36" xfId="0" applyFont="1" applyFill="1" applyBorder="1" applyAlignment="1">
      <alignment horizontal="left" vertical="center" wrapText="1"/>
    </xf>
    <xf numFmtId="0" fontId="20" fillId="8" borderId="46" xfId="0" applyFont="1" applyFill="1" applyBorder="1" applyAlignment="1">
      <alignment horizontal="left" vertical="center" wrapText="1"/>
    </xf>
    <xf numFmtId="0" fontId="20" fillId="8" borderId="37" xfId="0" applyFont="1" applyFill="1" applyBorder="1" applyAlignment="1">
      <alignment horizontal="left" vertical="center" wrapText="1"/>
    </xf>
    <xf numFmtId="0" fontId="53" fillId="6" borderId="46" xfId="0" applyFont="1" applyFill="1" applyBorder="1" applyAlignment="1">
      <alignment horizontal="left" vertical="center" wrapText="1"/>
    </xf>
    <xf numFmtId="0" fontId="54" fillId="0" borderId="53" xfId="0" applyFont="1" applyBorder="1" applyAlignment="1">
      <alignment horizontal="left" vertical="center" wrapText="1"/>
    </xf>
    <xf numFmtId="0" fontId="54" fillId="0" borderId="54" xfId="0" applyFont="1" applyBorder="1" applyAlignment="1">
      <alignment horizontal="left" vertical="center" wrapText="1"/>
    </xf>
    <xf numFmtId="0" fontId="36" fillId="6" borderId="46" xfId="0" applyFont="1" applyFill="1" applyBorder="1" applyAlignment="1">
      <alignment horizontal="left" vertical="center" wrapText="1"/>
    </xf>
    <xf numFmtId="177" fontId="20" fillId="18" borderId="41" xfId="0" applyNumberFormat="1" applyFont="1" applyFill="1" applyBorder="1" applyAlignment="1">
      <alignment horizontal="center" vertical="center" wrapText="1"/>
    </xf>
    <xf numFmtId="0" fontId="57" fillId="18" borderId="67" xfId="0" applyFont="1" applyFill="1" applyBorder="1" applyAlignment="1">
      <alignment horizontal="center" vertical="center" wrapText="1"/>
    </xf>
    <xf numFmtId="0" fontId="55" fillId="9" borderId="5" xfId="0" applyFont="1" applyFill="1" applyBorder="1" applyAlignment="1">
      <alignment horizontal="center" vertical="center" wrapText="1"/>
    </xf>
    <xf numFmtId="0" fontId="9" fillId="8" borderId="14" xfId="0"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6" xfId="0" applyFont="1" applyFill="1" applyBorder="1" applyAlignment="1">
      <alignment horizontal="left" vertical="center" wrapText="1"/>
    </xf>
    <xf numFmtId="0" fontId="20" fillId="12" borderId="14" xfId="0" applyFont="1" applyFill="1" applyBorder="1" applyAlignment="1">
      <alignment horizontal="left" vertical="center" wrapText="1"/>
    </xf>
    <xf numFmtId="0" fontId="20" fillId="12" borderId="1" xfId="0" applyFont="1" applyFill="1" applyBorder="1" applyAlignment="1">
      <alignment horizontal="left" vertical="center" wrapText="1"/>
    </xf>
    <xf numFmtId="0" fontId="20" fillId="12" borderId="16" xfId="0" applyFont="1" applyFill="1" applyBorder="1" applyAlignment="1">
      <alignment horizontal="left" vertical="center" wrapText="1"/>
    </xf>
    <xf numFmtId="0" fontId="20" fillId="12" borderId="12" xfId="0" applyFont="1" applyFill="1" applyBorder="1" applyAlignment="1">
      <alignment horizontal="left" vertical="center" wrapText="1"/>
    </xf>
    <xf numFmtId="0" fontId="20" fillId="12" borderId="3" xfId="0" applyFont="1" applyFill="1" applyBorder="1" applyAlignment="1">
      <alignment horizontal="left" vertical="center" wrapText="1"/>
    </xf>
    <xf numFmtId="0" fontId="20" fillId="12" borderId="13" xfId="0" applyFont="1" applyFill="1" applyBorder="1" applyAlignment="1">
      <alignment horizontal="left" vertical="center" wrapText="1"/>
    </xf>
    <xf numFmtId="0" fontId="6" fillId="0" borderId="4" xfId="0" applyFont="1" applyBorder="1" applyAlignment="1">
      <alignment horizontal="center" vertical="center" wrapText="1"/>
    </xf>
    <xf numFmtId="0" fontId="10" fillId="7" borderId="12" xfId="0" applyFont="1" applyFill="1" applyBorder="1" applyAlignment="1">
      <alignment horizontal="left" vertical="center" wrapText="1"/>
    </xf>
    <xf numFmtId="0" fontId="0" fillId="0" borderId="3" xfId="0" applyBorder="1" applyAlignment="1">
      <alignment horizontal="left" vertical="center" wrapText="1"/>
    </xf>
    <xf numFmtId="0" fontId="0" fillId="0" borderId="13" xfId="0" applyBorder="1" applyAlignment="1">
      <alignment horizontal="left" vertical="center" wrapText="1"/>
    </xf>
    <xf numFmtId="0" fontId="40" fillId="8" borderId="19" xfId="0" applyFont="1" applyFill="1" applyBorder="1" applyAlignment="1">
      <alignment horizontal="center" vertical="center" wrapText="1"/>
    </xf>
    <xf numFmtId="0" fontId="0" fillId="0" borderId="20" xfId="0" applyBorder="1" applyAlignment="1">
      <alignment horizontal="center" vertical="center" wrapText="1"/>
    </xf>
    <xf numFmtId="0" fontId="22" fillId="13" borderId="27"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7" fillId="6" borderId="0" xfId="0" applyFont="1" applyFill="1" applyAlignment="1">
      <alignment horizontal="center" vertical="center" wrapText="1"/>
    </xf>
    <xf numFmtId="0" fontId="14" fillId="7" borderId="14"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20" fillId="11" borderId="26" xfId="0" applyFont="1" applyFill="1" applyBorder="1" applyAlignment="1" applyProtection="1">
      <alignment horizontal="center" vertical="center" wrapText="1"/>
    </xf>
    <xf numFmtId="0" fontId="20" fillId="11" borderId="30" xfId="0" applyFont="1" applyFill="1" applyBorder="1" applyAlignment="1" applyProtection="1">
      <alignment horizontal="center" vertical="center" wrapText="1"/>
    </xf>
    <xf numFmtId="0" fontId="20" fillId="11" borderId="32" xfId="0" applyFont="1" applyFill="1" applyBorder="1" applyAlignment="1" applyProtection="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6" xfId="0" applyFont="1" applyFill="1" applyBorder="1" applyAlignment="1">
      <alignment horizontal="center" vertical="center" wrapText="1"/>
    </xf>
    <xf numFmtId="176" fontId="6" fillId="6" borderId="1" xfId="5" applyNumberFormat="1" applyFont="1" applyFill="1" applyBorder="1" applyAlignment="1">
      <alignment horizontal="center" vertical="center" wrapText="1"/>
    </xf>
    <xf numFmtId="176" fontId="6" fillId="6" borderId="16" xfId="5" applyNumberFormat="1" applyFont="1" applyFill="1" applyBorder="1" applyAlignment="1">
      <alignment horizontal="center" vertical="center" wrapText="1"/>
    </xf>
    <xf numFmtId="176" fontId="6" fillId="6" borderId="22" xfId="5" applyNumberFormat="1" applyFont="1" applyFill="1" applyBorder="1" applyAlignment="1">
      <alignment horizontal="center" vertical="center" wrapText="1"/>
    </xf>
    <xf numFmtId="176" fontId="6" fillId="6" borderId="33" xfId="5" applyNumberFormat="1" applyFont="1" applyFill="1" applyBorder="1" applyAlignment="1">
      <alignment horizontal="center" vertical="center" wrapText="1"/>
    </xf>
    <xf numFmtId="0" fontId="9" fillId="12" borderId="52" xfId="0" applyFont="1" applyFill="1" applyBorder="1" applyAlignment="1">
      <alignment horizontal="center" vertical="center" wrapText="1"/>
    </xf>
    <xf numFmtId="0" fontId="9" fillId="12" borderId="53" xfId="0" applyFont="1" applyFill="1" applyBorder="1" applyAlignment="1">
      <alignment horizontal="center" vertical="center" wrapText="1"/>
    </xf>
    <xf numFmtId="0" fontId="9" fillId="12" borderId="54" xfId="0" applyFont="1" applyFill="1" applyBorder="1" applyAlignment="1">
      <alignment horizontal="center" vertical="center" wrapText="1"/>
    </xf>
    <xf numFmtId="9" fontId="6" fillId="6" borderId="22" xfId="2"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31" xfId="0" applyFont="1" applyFill="1" applyBorder="1" applyAlignment="1">
      <alignment horizontal="center" vertical="center" wrapText="1"/>
    </xf>
    <xf numFmtId="0" fontId="18" fillId="18" borderId="2" xfId="3" applyFont="1" applyFill="1" applyBorder="1" applyAlignment="1">
      <alignment horizontal="center" vertical="center" wrapText="1"/>
    </xf>
    <xf numFmtId="0" fontId="0" fillId="18" borderId="3" xfId="0" applyFill="1" applyBorder="1" applyAlignment="1">
      <alignment horizontal="center" vertical="center" wrapText="1"/>
    </xf>
    <xf numFmtId="0" fontId="0" fillId="18" borderId="13" xfId="0" applyFill="1" applyBorder="1" applyAlignment="1">
      <alignment horizontal="center" vertical="center" wrapText="1"/>
    </xf>
    <xf numFmtId="9" fontId="14" fillId="7" borderId="2" xfId="2" applyFont="1" applyFill="1" applyBorder="1" applyAlignment="1">
      <alignment horizontal="center" vertical="center" wrapText="1"/>
    </xf>
    <xf numFmtId="0" fontId="0" fillId="0" borderId="3" xfId="0" applyBorder="1" applyAlignment="1">
      <alignment vertical="center" wrapText="1"/>
    </xf>
    <xf numFmtId="0" fontId="0" fillId="0" borderId="13" xfId="0" applyBorder="1" applyAlignment="1">
      <alignment vertical="center" wrapText="1"/>
    </xf>
    <xf numFmtId="0" fontId="14" fillId="7" borderId="23" xfId="3" applyFont="1"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9" fillId="12" borderId="52" xfId="0" applyFont="1" applyFill="1" applyBorder="1" applyAlignment="1">
      <alignment horizontal="left" vertical="center" wrapText="1"/>
    </xf>
    <xf numFmtId="0" fontId="9" fillId="12" borderId="53" xfId="0" applyFont="1" applyFill="1" applyBorder="1" applyAlignment="1">
      <alignment horizontal="left" vertical="center" wrapText="1"/>
    </xf>
    <xf numFmtId="0" fontId="9" fillId="12" borderId="54" xfId="0" applyFont="1" applyFill="1" applyBorder="1" applyAlignment="1">
      <alignment horizontal="left" vertical="center" wrapText="1"/>
    </xf>
    <xf numFmtId="0" fontId="10" fillId="7" borderId="6" xfId="0" applyFont="1" applyFill="1" applyBorder="1" applyAlignment="1">
      <alignment horizontal="left" vertical="center" wrapText="1"/>
    </xf>
    <xf numFmtId="0" fontId="0" fillId="0" borderId="65" xfId="0" applyBorder="1" applyAlignment="1">
      <alignment horizontal="left" vertical="center" wrapText="1"/>
    </xf>
    <xf numFmtId="0" fontId="0" fillId="0" borderId="66" xfId="0" applyBorder="1" applyAlignment="1">
      <alignment horizontal="left" vertical="center" wrapText="1"/>
    </xf>
    <xf numFmtId="0" fontId="14" fillId="7" borderId="12" xfId="0" applyFont="1" applyFill="1" applyBorder="1" applyAlignment="1">
      <alignment horizontal="left" vertical="center" wrapText="1"/>
    </xf>
    <xf numFmtId="0" fontId="0" fillId="0" borderId="4" xfId="0" applyBorder="1" applyAlignment="1">
      <alignment horizontal="left" vertical="center" wrapText="1"/>
    </xf>
    <xf numFmtId="0" fontId="16" fillId="7" borderId="12" xfId="0" applyFont="1" applyFill="1" applyBorder="1" applyAlignment="1">
      <alignment horizontal="left" vertical="center" wrapText="1"/>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9" xfId="0" applyFont="1" applyFill="1" applyBorder="1" applyAlignment="1">
      <alignment horizontal="left" vertical="center" wrapText="1"/>
    </xf>
    <xf numFmtId="0" fontId="6" fillId="0" borderId="13" xfId="0" applyFont="1" applyBorder="1" applyAlignment="1">
      <alignment horizontal="center" vertical="center" wrapText="1"/>
    </xf>
    <xf numFmtId="0" fontId="19" fillId="0" borderId="13" xfId="0" applyFont="1" applyBorder="1" applyAlignment="1">
      <alignment horizontal="center" vertical="center" wrapText="1"/>
    </xf>
    <xf numFmtId="0" fontId="0" fillId="0" borderId="31" xfId="0" applyFont="1" applyBorder="1" applyAlignment="1">
      <alignment vertical="center" wrapText="1"/>
    </xf>
    <xf numFmtId="0" fontId="22" fillId="13" borderId="35"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8" fillId="5" borderId="2" xfId="3" applyFont="1" applyBorder="1" applyAlignment="1">
      <alignment horizontal="center" vertical="center" wrapText="1"/>
    </xf>
    <xf numFmtId="0" fontId="8" fillId="5" borderId="13" xfId="3" applyFont="1" applyBorder="1" applyAlignment="1">
      <alignment horizontal="center" vertical="center" wrapText="1"/>
    </xf>
    <xf numFmtId="0" fontId="22" fillId="13" borderId="39"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9" fillId="16" borderId="52" xfId="0" applyFont="1" applyFill="1" applyBorder="1" applyAlignment="1">
      <alignment horizontal="center" vertical="center" wrapText="1"/>
    </xf>
    <xf numFmtId="0" fontId="29" fillId="16" borderId="53" xfId="0" applyFont="1" applyFill="1" applyBorder="1" applyAlignment="1">
      <alignment horizontal="center" vertical="center" wrapText="1"/>
    </xf>
    <xf numFmtId="0" fontId="29" fillId="16" borderId="54" xfId="0" applyFont="1" applyFill="1" applyBorder="1" applyAlignment="1">
      <alignment horizontal="center" vertical="center" wrapText="1"/>
    </xf>
    <xf numFmtId="0" fontId="29" fillId="15" borderId="63" xfId="0" applyFont="1" applyFill="1" applyBorder="1" applyAlignment="1">
      <alignment vertical="center" wrapText="1"/>
    </xf>
    <xf numFmtId="0" fontId="29" fillId="15" borderId="34" xfId="0" applyFont="1" applyFill="1" applyBorder="1" applyAlignment="1">
      <alignment vertical="center" wrapText="1"/>
    </xf>
    <xf numFmtId="0" fontId="29" fillId="15" borderId="62" xfId="0" applyFont="1" applyFill="1" applyBorder="1" applyAlignment="1">
      <alignment vertical="center" wrapText="1"/>
    </xf>
    <xf numFmtId="0" fontId="29" fillId="15" borderId="52" xfId="0" applyFont="1" applyFill="1" applyBorder="1" applyAlignment="1">
      <alignment vertical="center" wrapText="1"/>
    </xf>
    <xf numFmtId="0" fontId="29" fillId="15" borderId="53" xfId="0" applyFont="1" applyFill="1" applyBorder="1" applyAlignment="1">
      <alignment vertical="center" wrapText="1"/>
    </xf>
    <xf numFmtId="0" fontId="29" fillId="15" borderId="54" xfId="0" applyFont="1" applyFill="1" applyBorder="1" applyAlignment="1">
      <alignment vertical="center" wrapText="1"/>
    </xf>
    <xf numFmtId="0" fontId="59" fillId="2" borderId="2" xfId="0" applyFont="1" applyFill="1" applyBorder="1" applyAlignment="1">
      <alignment horizontal="center" vertical="center" wrapText="1"/>
    </xf>
    <xf numFmtId="0" fontId="59" fillId="2" borderId="3" xfId="0" applyFont="1" applyFill="1" applyBorder="1" applyAlignment="1">
      <alignment horizontal="center" vertical="center" wrapText="1"/>
    </xf>
    <xf numFmtId="0" fontId="59" fillId="2" borderId="4" xfId="0" applyFont="1" applyFill="1" applyBorder="1" applyAlignment="1">
      <alignment horizontal="center" vertical="center" wrapText="1"/>
    </xf>
    <xf numFmtId="0" fontId="59" fillId="3" borderId="2" xfId="0" applyFont="1" applyFill="1" applyBorder="1" applyAlignment="1">
      <alignment horizontal="center" vertical="center" wrapText="1"/>
    </xf>
    <xf numFmtId="0" fontId="59" fillId="3" borderId="3" xfId="0" applyFont="1" applyFill="1" applyBorder="1" applyAlignment="1">
      <alignment horizontal="center" vertical="center" wrapText="1"/>
    </xf>
    <xf numFmtId="0" fontId="59" fillId="3" borderId="4" xfId="0" applyFont="1" applyFill="1" applyBorder="1" applyAlignment="1">
      <alignment horizontal="center" vertical="center" wrapText="1"/>
    </xf>
    <xf numFmtId="0" fontId="59" fillId="4" borderId="1" xfId="0" applyFont="1" applyFill="1" applyBorder="1" applyAlignment="1">
      <alignment horizontal="center" vertical="center" wrapText="1"/>
    </xf>
  </cellXfs>
  <cellStyles count="7">
    <cellStyle name="一般" xfId="0" builtinId="0"/>
    <cellStyle name="一般 2" xfId="6" xr:uid="{00000000-0005-0000-0000-000001000000}"/>
    <cellStyle name="一般 3" xfId="4" xr:uid="{00000000-0005-0000-0000-000002000000}"/>
    <cellStyle name="千分位" xfId="1" builtinId="3"/>
    <cellStyle name="千分位 2" xfId="5" xr:uid="{00000000-0005-0000-0000-000004000000}"/>
    <cellStyle name="中等 2" xfId="3" xr:uid="{00000000-0005-0000-0000-000005000000}"/>
    <cellStyle name="百分比" xfId="2" builtinId="5"/>
  </cellStyles>
  <dxfs count="0"/>
  <tableStyles count="0" defaultTableStyle="TableStyleMedium2" defaultPivotStyle="PivotStyleLight16"/>
  <colors>
    <mruColors>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75571</xdr:colOff>
      <xdr:row>11</xdr:row>
      <xdr:rowOff>85457</xdr:rowOff>
    </xdr:from>
    <xdr:to>
      <xdr:col>16</xdr:col>
      <xdr:colOff>345072</xdr:colOff>
      <xdr:row>19</xdr:row>
      <xdr:rowOff>824686</xdr:rowOff>
    </xdr:to>
    <xdr:sp macro="" textlink="">
      <xdr:nvSpPr>
        <xdr:cNvPr id="2" name="圓角矩形圖說文字 1">
          <a:extLst>
            <a:ext uri="{FF2B5EF4-FFF2-40B4-BE49-F238E27FC236}">
              <a16:creationId xmlns:a16="http://schemas.microsoft.com/office/drawing/2014/main" id="{00000000-0008-0000-0000-000002000000}"/>
            </a:ext>
          </a:extLst>
        </xdr:cNvPr>
        <xdr:cNvSpPr/>
      </xdr:nvSpPr>
      <xdr:spPr>
        <a:xfrm>
          <a:off x="22004238" y="5070207"/>
          <a:ext cx="6619501" cy="2750062"/>
        </a:xfrm>
        <a:prstGeom prst="wedgeRoundRectCallout">
          <a:avLst>
            <a:gd name="adj1" fmla="val -78575"/>
            <a:gd name="adj2" fmla="val 2172"/>
            <a:gd name="adj3" fmla="val 16667"/>
          </a:avLst>
        </a:prstGeom>
        <a:solidFill>
          <a:srgbClr val="FF66CC"/>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左方質量平衡表，</a:t>
          </a:r>
          <a:endParaRPr lang="en-US" altLang="zh-TW" sz="1600" b="1">
            <a:solidFill>
              <a:schemeClr val="bg1"/>
            </a:solidFill>
            <a:latin typeface="微軟正黑體" panose="020B0604030504040204" pitchFamily="34" charset="-120"/>
            <a:ea typeface="微軟正黑體" panose="020B0604030504040204" pitchFamily="34" charset="-120"/>
          </a:endParaRPr>
        </a:p>
        <a:p>
          <a:pPr algn="l"/>
          <a:r>
            <a:rPr lang="en-US" altLang="zh-TW" sz="1600" b="1">
              <a:solidFill>
                <a:schemeClr val="bg1"/>
              </a:solidFill>
              <a:latin typeface="微軟正黑體" panose="020B0604030504040204" pitchFamily="34" charset="-120"/>
              <a:ea typeface="微軟正黑體" panose="020B0604030504040204" pitchFamily="34" charset="-120"/>
            </a:rPr>
            <a:t>1. </a:t>
          </a:r>
          <a:r>
            <a:rPr lang="zh-TW" altLang="en-US" sz="1600" b="1">
              <a:solidFill>
                <a:schemeClr val="bg1"/>
              </a:solidFill>
              <a:latin typeface="微軟正黑體" panose="020B0604030504040204" pitchFamily="34" charset="-120"/>
              <a:ea typeface="微軟正黑體" panose="020B0604030504040204" pitchFamily="34" charset="-120"/>
            </a:rPr>
            <a:t>投入量</a:t>
          </a:r>
          <a:r>
            <a:rPr lang="en-US" altLang="zh-TW" sz="1600" b="1">
              <a:solidFill>
                <a:schemeClr val="bg1"/>
              </a:solidFill>
              <a:latin typeface="微軟正黑體" panose="020B0604030504040204" pitchFamily="34" charset="-120"/>
              <a:ea typeface="微軟正黑體" panose="020B0604030504040204" pitchFamily="34" charset="-120"/>
            </a:rPr>
            <a:t>: </a:t>
          </a:r>
          <a:r>
            <a:rPr lang="zh-TW" altLang="en-US" sz="1600" b="1">
              <a:solidFill>
                <a:schemeClr val="bg1"/>
              </a:solidFill>
              <a:latin typeface="微軟正黑體" panose="020B0604030504040204" pitchFamily="34" charset="-120"/>
              <a:ea typeface="微軟正黑體" panose="020B0604030504040204" pitchFamily="34" charset="-120"/>
            </a:rPr>
            <a:t>先預設主要原物料投入總量</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欄位 </a:t>
          </a:r>
          <a:r>
            <a:rPr lang="en-US" altLang="zh-TW" sz="1600" b="1">
              <a:solidFill>
                <a:schemeClr val="bg1"/>
              </a:solidFill>
              <a:latin typeface="微軟正黑體" panose="020B0604030504040204" pitchFamily="34" charset="-120"/>
              <a:ea typeface="微軟正黑體" panose="020B0604030504040204" pitchFamily="34" charset="-120"/>
            </a:rPr>
            <a:t>C25-C42)</a:t>
          </a:r>
          <a:r>
            <a:rPr lang="zh-TW" altLang="en-US" sz="1600" b="1">
              <a:solidFill>
                <a:schemeClr val="bg1"/>
              </a:solidFill>
              <a:latin typeface="微軟正黑體" panose="020B0604030504040204" pitchFamily="34" charset="-120"/>
              <a:ea typeface="微軟正黑體" panose="020B0604030504040204" pitchFamily="34" charset="-120"/>
            </a:rPr>
            <a:t> ；</a:t>
          </a:r>
          <a:endParaRPr lang="en-US" altLang="zh-TW" sz="1600" b="1">
            <a:solidFill>
              <a:schemeClr val="bg1"/>
            </a:solidFill>
            <a:latin typeface="微軟正黑體" panose="020B0604030504040204" pitchFamily="34" charset="-120"/>
            <a:ea typeface="微軟正黑體" panose="020B0604030504040204" pitchFamily="34" charset="-120"/>
          </a:endParaRPr>
        </a:p>
        <a:p>
          <a:pPr algn="l"/>
          <a:r>
            <a:rPr lang="en-US" altLang="zh-TW" sz="1600" b="1">
              <a:solidFill>
                <a:schemeClr val="bg1"/>
              </a:solidFill>
              <a:latin typeface="微軟正黑體" panose="020B0604030504040204" pitchFamily="34" charset="-120"/>
              <a:ea typeface="微軟正黑體" panose="020B0604030504040204" pitchFamily="34" charset="-120"/>
            </a:rPr>
            <a:t>2. </a:t>
          </a:r>
          <a:r>
            <a:rPr lang="zh-TW" altLang="en-US" sz="1600" b="1">
              <a:solidFill>
                <a:schemeClr val="bg1"/>
              </a:solidFill>
              <a:latin typeface="微軟正黑體" panose="020B0604030504040204" pitchFamily="34" charset="-120"/>
              <a:ea typeface="微軟正黑體" panose="020B0604030504040204" pitchFamily="34" charset="-120"/>
            </a:rPr>
            <a:t>產出量</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 先預設標的產品產量 </a:t>
          </a:r>
          <a:r>
            <a:rPr lang="en-US" altLang="zh-TW" sz="1600" b="1">
              <a:solidFill>
                <a:schemeClr val="bg1"/>
              </a:solidFill>
              <a:latin typeface="微軟正黑體" panose="020B0604030504040204" pitchFamily="34" charset="-120"/>
              <a:ea typeface="微軟正黑體" panose="020B0604030504040204" pitchFamily="34" charset="-120"/>
            </a:rPr>
            <a:t>+</a:t>
          </a:r>
          <a:r>
            <a:rPr lang="en-US" altLang="zh-TW" sz="1600" b="1" baseline="0">
              <a:solidFill>
                <a:schemeClr val="bg1"/>
              </a:solidFill>
              <a:latin typeface="微軟正黑體" panose="020B0604030504040204" pitchFamily="34" charset="-120"/>
              <a:ea typeface="微軟正黑體" panose="020B0604030504040204" pitchFamily="34" charset="-120"/>
            </a:rPr>
            <a:t> </a:t>
          </a:r>
          <a:r>
            <a:rPr lang="zh-TW" altLang="en-US" sz="1600" b="1" baseline="0">
              <a:solidFill>
                <a:schemeClr val="bg1"/>
              </a:solidFill>
              <a:latin typeface="微軟正黑體" panose="020B0604030504040204" pitchFamily="34" charset="-120"/>
              <a:ea typeface="微軟正黑體" panose="020B0604030504040204" pitchFamily="34" charset="-120"/>
            </a:rPr>
            <a:t>製程廢棄物的產出量</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zh-TW" altLang="en-US" sz="1600" b="1" baseline="0">
              <a:solidFill>
                <a:schemeClr val="bg1"/>
              </a:solidFill>
              <a:latin typeface="微軟正黑體" panose="020B0604030504040204" pitchFamily="34" charset="-120"/>
              <a:ea typeface="微軟正黑體" panose="020B0604030504040204" pitchFamily="34" charset="-120"/>
            </a:rPr>
            <a:t>** 注意</a:t>
          </a:r>
          <a:r>
            <a:rPr lang="en-US" altLang="zh-TW" sz="1600" b="1" baseline="0">
              <a:solidFill>
                <a:schemeClr val="bg1"/>
              </a:solidFill>
              <a:latin typeface="微軟正黑體" panose="020B0604030504040204" pitchFamily="34" charset="-120"/>
              <a:ea typeface="微軟正黑體" panose="020B0604030504040204" pitchFamily="34" charset="-120"/>
            </a:rPr>
            <a:t>:</a:t>
          </a:r>
          <a:r>
            <a:rPr lang="zh-TW" altLang="en-US" sz="1600" b="1" baseline="0">
              <a:solidFill>
                <a:schemeClr val="bg1"/>
              </a:solidFill>
              <a:latin typeface="微軟正黑體" panose="020B0604030504040204" pitchFamily="34" charset="-120"/>
              <a:ea typeface="微軟正黑體" panose="020B0604030504040204" pitchFamily="34" charset="-120"/>
            </a:rPr>
            <a:t> </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en-US" altLang="zh-TW" sz="1600" b="1" baseline="0">
              <a:solidFill>
                <a:schemeClr val="bg1"/>
              </a:solidFill>
              <a:latin typeface="微軟正黑體" panose="020B0604030504040204" pitchFamily="34" charset="-120"/>
              <a:ea typeface="微軟正黑體" panose="020B0604030504040204" pitchFamily="34" charset="-120"/>
            </a:rPr>
            <a:t>1. </a:t>
          </a:r>
          <a:r>
            <a:rPr lang="zh-TW" altLang="en-US" sz="1600" b="1" baseline="0">
              <a:solidFill>
                <a:schemeClr val="bg1"/>
              </a:solidFill>
              <a:latin typeface="微軟正黑體" panose="020B0604030504040204" pitchFamily="34" charset="-120"/>
              <a:ea typeface="微軟正黑體" panose="020B0604030504040204" pitchFamily="34" charset="-120"/>
            </a:rPr>
            <a:t>若使用者有自行新增或刪減欄位，請自行調整左方計算公式</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en-US" altLang="zh-TW" sz="1600" b="1" baseline="0">
              <a:solidFill>
                <a:schemeClr val="bg1"/>
              </a:solidFill>
              <a:latin typeface="微軟正黑體" panose="020B0604030504040204" pitchFamily="34" charset="-120"/>
              <a:ea typeface="微軟正黑體" panose="020B0604030504040204" pitchFamily="34" charset="-120"/>
            </a:rPr>
            <a:t>2. </a:t>
          </a:r>
          <a:r>
            <a:rPr lang="zh-TW" altLang="en-US" sz="1600" b="1" baseline="0">
              <a:solidFill>
                <a:schemeClr val="bg1"/>
              </a:solidFill>
              <a:latin typeface="微軟正黑體" panose="020B0604030504040204" pitchFamily="34" charset="-120"/>
              <a:ea typeface="微軟正黑體" panose="020B0604030504040204" pitchFamily="34" charset="-120"/>
            </a:rPr>
            <a:t>目前在投入量，尚未納入資源 </a:t>
          </a:r>
          <a:r>
            <a:rPr lang="en-US" altLang="zh-TW" sz="1600" b="1" baseline="0">
              <a:solidFill>
                <a:schemeClr val="bg1"/>
              </a:solidFill>
              <a:latin typeface="微軟正黑體" panose="020B0604030504040204" pitchFamily="34" charset="-120"/>
              <a:ea typeface="微軟正黑體" panose="020B0604030504040204" pitchFamily="34" charset="-120"/>
            </a:rPr>
            <a:t>(</a:t>
          </a:r>
          <a:r>
            <a:rPr lang="zh-TW" altLang="en-US" sz="1600" b="1" baseline="0">
              <a:solidFill>
                <a:schemeClr val="bg1"/>
              </a:solidFill>
              <a:latin typeface="微軟正黑體" panose="020B0604030504040204" pitchFamily="34" charset="-120"/>
              <a:ea typeface="微軟正黑體" panose="020B0604030504040204" pitchFamily="34" charset="-120"/>
            </a:rPr>
            <a:t>欄位</a:t>
          </a:r>
          <a:r>
            <a:rPr lang="en-US" altLang="zh-TW" sz="1600" b="1" baseline="0">
              <a:solidFill>
                <a:schemeClr val="bg1"/>
              </a:solidFill>
              <a:latin typeface="微軟正黑體" panose="020B0604030504040204" pitchFamily="34" charset="-120"/>
              <a:ea typeface="微軟正黑體" panose="020B0604030504040204" pitchFamily="34" charset="-120"/>
            </a:rPr>
            <a:t>C53-C56)</a:t>
          </a:r>
          <a:r>
            <a:rPr lang="zh-TW" altLang="en-US" sz="1600" b="1" baseline="0">
              <a:solidFill>
                <a:schemeClr val="bg1"/>
              </a:solidFill>
              <a:latin typeface="微軟正黑體" panose="020B0604030504040204" pitchFamily="34" charset="-120"/>
              <a:ea typeface="微軟正黑體" panose="020B0604030504040204" pitchFamily="34" charset="-120"/>
            </a:rPr>
            <a:t>，若您的製程有涵蓋請自行調整左方的公式</a:t>
          </a:r>
          <a:endParaRPr lang="zh-TW" altLang="en-US" sz="1600" b="1">
            <a:solidFill>
              <a:schemeClr val="bg1"/>
            </a:solidFill>
            <a:latin typeface="微軟正黑體" panose="020B0604030504040204" pitchFamily="34" charset="-120"/>
            <a:ea typeface="微軟正黑體" panose="020B0604030504040204" pitchFamily="34" charset="-120"/>
          </a:endParaRPr>
        </a:p>
      </xdr:txBody>
    </xdr:sp>
    <xdr:clientData/>
  </xdr:twoCellAnchor>
  <xdr:twoCellAnchor>
    <xdr:from>
      <xdr:col>12</xdr:col>
      <xdr:colOff>765627</xdr:colOff>
      <xdr:row>82</xdr:row>
      <xdr:rowOff>370993</xdr:rowOff>
    </xdr:from>
    <xdr:to>
      <xdr:col>15</xdr:col>
      <xdr:colOff>760846</xdr:colOff>
      <xdr:row>88</xdr:row>
      <xdr:rowOff>199735</xdr:rowOff>
    </xdr:to>
    <xdr:sp macro="" textlink="">
      <xdr:nvSpPr>
        <xdr:cNvPr id="3" name="圓角矩形圖說文字 2">
          <a:extLst>
            <a:ext uri="{FF2B5EF4-FFF2-40B4-BE49-F238E27FC236}">
              <a16:creationId xmlns:a16="http://schemas.microsoft.com/office/drawing/2014/main" id="{00000000-0008-0000-0000-000003000000}"/>
            </a:ext>
          </a:extLst>
        </xdr:cNvPr>
        <xdr:cNvSpPr/>
      </xdr:nvSpPr>
      <xdr:spPr>
        <a:xfrm>
          <a:off x="22215927" y="28780893"/>
          <a:ext cx="3627419" cy="1632142"/>
        </a:xfrm>
        <a:prstGeom prst="wedgeRoundRectCallout">
          <a:avLst>
            <a:gd name="adj1" fmla="val -62511"/>
            <a:gd name="adj2" fmla="val 5322"/>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若您使用的燃料單位為體積單位，在來料運輸</a:t>
          </a:r>
          <a:r>
            <a:rPr lang="en-US" altLang="zh-TW" sz="1600" b="1">
              <a:solidFill>
                <a:schemeClr val="bg1"/>
              </a:solidFill>
              <a:latin typeface="微軟正黑體" panose="020B0604030504040204" pitchFamily="34" charset="-120"/>
              <a:ea typeface="微軟正黑體" panose="020B0604030504040204" pitchFamily="34" charset="-120"/>
            </a:rPr>
            <a:t>(M</a:t>
          </a:r>
          <a:r>
            <a:rPr lang="zh-TW" altLang="en-US" sz="1600" b="1">
              <a:solidFill>
                <a:schemeClr val="bg1"/>
              </a:solidFill>
              <a:latin typeface="微軟正黑體" panose="020B0604030504040204" pitchFamily="34" charset="-120"/>
              <a:ea typeface="微軟正黑體" panose="020B0604030504040204" pitchFamily="34" charset="-120"/>
            </a:rPr>
            <a:t>欄位</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，請記得將體積單位先轉換為重量單位</a:t>
          </a:r>
        </a:p>
      </xdr:txBody>
    </xdr:sp>
    <xdr:clientData/>
  </xdr:twoCellAnchor>
  <xdr:twoCellAnchor>
    <xdr:from>
      <xdr:col>10</xdr:col>
      <xdr:colOff>359607</xdr:colOff>
      <xdr:row>24</xdr:row>
      <xdr:rowOff>219224</xdr:rowOff>
    </xdr:from>
    <xdr:to>
      <xdr:col>15</xdr:col>
      <xdr:colOff>381000</xdr:colOff>
      <xdr:row>30</xdr:row>
      <xdr:rowOff>327477</xdr:rowOff>
    </xdr:to>
    <xdr:sp macro="" textlink="">
      <xdr:nvSpPr>
        <xdr:cNvPr id="4" name="橢圓形圖說文字 3">
          <a:extLst>
            <a:ext uri="{FF2B5EF4-FFF2-40B4-BE49-F238E27FC236}">
              <a16:creationId xmlns:a16="http://schemas.microsoft.com/office/drawing/2014/main" id="{00000000-0008-0000-0000-000004000000}"/>
            </a:ext>
          </a:extLst>
        </xdr:cNvPr>
        <xdr:cNvSpPr/>
      </xdr:nvSpPr>
      <xdr:spPr>
        <a:xfrm>
          <a:off x="20721940" y="9066891"/>
          <a:ext cx="6392560" cy="2500086"/>
        </a:xfrm>
        <a:prstGeom prst="wedgeEllipseCallout">
          <a:avLst>
            <a:gd name="adj1" fmla="val -21142"/>
            <a:gd name="adj2" fmla="val 70506"/>
          </a:avLst>
        </a:prstGeom>
        <a:solidFill>
          <a:srgbClr val="FF66CC"/>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800" b="1">
              <a:solidFill>
                <a:schemeClr val="bg1"/>
              </a:solidFill>
              <a:latin typeface="微軟正黑體" panose="020B0604030504040204" pitchFamily="34" charset="-120"/>
              <a:ea typeface="微軟正黑體" panose="020B0604030504040204" pitchFamily="34" charset="-120"/>
            </a:rPr>
            <a:t>此單位意思</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bg1"/>
              </a:solidFill>
              <a:latin typeface="微軟正黑體" panose="020B0604030504040204" pitchFamily="34" charset="-120"/>
              <a:ea typeface="微軟正黑體" panose="020B0604030504040204" pitchFamily="34" charset="-120"/>
            </a:rPr>
            <a:t> </a:t>
          </a:r>
          <a:r>
            <a:rPr lang="zh-TW" altLang="en-US" sz="1800" b="1" u="sng">
              <a:solidFill>
                <a:srgbClr val="FFFF00"/>
              </a:solidFill>
              <a:latin typeface="微軟正黑體" panose="020B0604030504040204" pitchFamily="34" charset="-120"/>
              <a:ea typeface="微軟正黑體" panose="020B0604030504040204" pitchFamily="34" charset="-120"/>
            </a:rPr>
            <a:t>每一宣告單位</a:t>
          </a:r>
          <a:r>
            <a:rPr lang="zh-TW" altLang="en-US" sz="1800" b="1">
              <a:solidFill>
                <a:schemeClr val="bg1"/>
              </a:solidFill>
              <a:latin typeface="微軟正黑體" panose="020B0604030504040204" pitchFamily="34" charset="-120"/>
              <a:ea typeface="微軟正黑體" panose="020B0604030504040204" pitchFamily="34" charset="-120"/>
            </a:rPr>
            <a:t>之</a:t>
          </a:r>
          <a:r>
            <a:rPr lang="zh-TW" altLang="en-US" sz="1800" b="1" u="sng">
              <a:solidFill>
                <a:srgbClr val="FFFF00"/>
              </a:solidFill>
              <a:latin typeface="微軟正黑體" panose="020B0604030504040204" pitchFamily="34" charset="-120"/>
              <a:ea typeface="微軟正黑體" panose="020B0604030504040204" pitchFamily="34" charset="-120"/>
            </a:rPr>
            <a:t>原物料</a:t>
          </a:r>
          <a:r>
            <a:rPr lang="en-US" altLang="zh-TW" sz="1800" b="1" u="sng">
              <a:solidFill>
                <a:srgbClr val="FFFF00"/>
              </a:solidFill>
              <a:latin typeface="微軟正黑體" panose="020B0604030504040204" pitchFamily="34" charset="-120"/>
              <a:ea typeface="微軟正黑體" panose="020B0604030504040204" pitchFamily="34" charset="-120"/>
            </a:rPr>
            <a:t>(</a:t>
          </a:r>
          <a:r>
            <a:rPr lang="zh-TW" altLang="en-US" sz="1800" b="1" u="sng">
              <a:solidFill>
                <a:srgbClr val="FFFF00"/>
              </a:solidFill>
              <a:latin typeface="微軟正黑體" panose="020B0604030504040204" pitchFamily="34" charset="-120"/>
              <a:ea typeface="微軟正黑體" panose="020B0604030504040204" pitchFamily="34" charset="-120"/>
            </a:rPr>
            <a:t>能耗、廢棄物排放</a:t>
          </a:r>
          <a:r>
            <a:rPr lang="en-US" altLang="zh-TW" sz="1800" b="1" u="sng">
              <a:solidFill>
                <a:srgbClr val="FFFF00"/>
              </a:solidFill>
              <a:latin typeface="微軟正黑體" panose="020B0604030504040204" pitchFamily="34" charset="-120"/>
              <a:ea typeface="微軟正黑體" panose="020B0604030504040204" pitchFamily="34" charset="-120"/>
            </a:rPr>
            <a:t>...)</a:t>
          </a:r>
          <a:r>
            <a:rPr lang="zh-TW" altLang="en-US" sz="1800" b="1" u="sng">
              <a:solidFill>
                <a:srgbClr val="FFFF00"/>
              </a:solidFill>
              <a:latin typeface="微軟正黑體" panose="020B0604030504040204" pitchFamily="34" charset="-120"/>
              <a:ea typeface="微軟正黑體" panose="020B0604030504040204" pitchFamily="34" charset="-120"/>
            </a:rPr>
            <a:t>的投入單位</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tx1"/>
              </a:solidFill>
              <a:latin typeface="微軟正黑體" panose="020B0604030504040204" pitchFamily="34" charset="-120"/>
              <a:ea typeface="微軟正黑體" panose="020B0604030504040204" pitchFamily="34" charset="-120"/>
            </a:rPr>
            <a:t>原物料投入量單位</a:t>
          </a:r>
          <a:r>
            <a:rPr lang="en-US" altLang="zh-TW" sz="1800" b="1">
              <a:solidFill>
                <a:schemeClr val="tx1"/>
              </a:solidFill>
              <a:latin typeface="微軟正黑體" panose="020B0604030504040204" pitchFamily="34" charset="-120"/>
              <a:ea typeface="微軟正黑體" panose="020B0604030504040204" pitchFamily="34" charset="-120"/>
            </a:rPr>
            <a:t>/</a:t>
          </a:r>
          <a:r>
            <a:rPr lang="zh-TW" altLang="en-US" sz="1800" b="1">
              <a:solidFill>
                <a:schemeClr val="tx1"/>
              </a:solidFill>
              <a:latin typeface="微軟正黑體" panose="020B0604030504040204" pitchFamily="34" charset="-120"/>
              <a:ea typeface="微軟正黑體" panose="020B0604030504040204" pitchFamily="34" charset="-120"/>
            </a:rPr>
            <a:t>宣告單位</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bg1"/>
              </a:solidFill>
              <a:latin typeface="微軟正黑體" panose="020B0604030504040204" pitchFamily="34" charset="-120"/>
              <a:ea typeface="微軟正黑體" panose="020B0604030504040204" pitchFamily="34" charset="-120"/>
            </a:rPr>
            <a:t>其他</a:t>
          </a:r>
          <a:r>
            <a:rPr lang="zh-TW" altLang="zh-TW" sz="1800" b="1">
              <a:solidFill>
                <a:schemeClr val="bg1"/>
              </a:solidFill>
              <a:latin typeface="微軟正黑體" panose="020B0604030504040204" pitchFamily="34" charset="-120"/>
              <a:ea typeface="微軟正黑體" panose="020B0604030504040204" pitchFamily="34" charset="-120"/>
              <a:cs typeface="+mn-cs"/>
            </a:rPr>
            <a:t>以此類推</a:t>
          </a:r>
          <a:r>
            <a:rPr lang="zh-TW" altLang="en-US" sz="1800" b="1">
              <a:solidFill>
                <a:schemeClr val="bg1"/>
              </a:solidFill>
              <a:latin typeface="微軟正黑體" panose="020B0604030504040204" pitchFamily="34" charset="-120"/>
              <a:ea typeface="微軟正黑體" panose="020B0604030504040204" pitchFamily="34" charset="-120"/>
              <a:cs typeface="+mn-cs"/>
            </a:rPr>
            <a:t>。</a:t>
          </a:r>
          <a:r>
            <a:rPr lang="zh-TW" altLang="en-US" sz="1800" b="1">
              <a:solidFill>
                <a:schemeClr val="bg1"/>
              </a:solidFill>
              <a:latin typeface="微軟正黑體" panose="020B0604030504040204" pitchFamily="34" charset="-120"/>
              <a:ea typeface="微軟正黑體" panose="020B0604030504040204" pitchFamily="34" charset="-120"/>
            </a:rPr>
            <a:t>為與後端功能連結，欄位中省略宣告單位</a:t>
          </a:r>
        </a:p>
      </xdr:txBody>
    </xdr:sp>
    <xdr:clientData/>
  </xdr:twoCellAnchor>
  <xdr:twoCellAnchor>
    <xdr:from>
      <xdr:col>13</xdr:col>
      <xdr:colOff>188025</xdr:colOff>
      <xdr:row>152</xdr:row>
      <xdr:rowOff>34636</xdr:rowOff>
    </xdr:from>
    <xdr:to>
      <xdr:col>15</xdr:col>
      <xdr:colOff>23090</xdr:colOff>
      <xdr:row>153</xdr:row>
      <xdr:rowOff>596241</xdr:rowOff>
    </xdr:to>
    <xdr:sp macro="" textlink="">
      <xdr:nvSpPr>
        <xdr:cNvPr id="5" name="圓角矩形圖說文字 4">
          <a:extLst>
            <a:ext uri="{FF2B5EF4-FFF2-40B4-BE49-F238E27FC236}">
              <a16:creationId xmlns:a16="http://schemas.microsoft.com/office/drawing/2014/main" id="{00000000-0008-0000-0000-000005000000}"/>
            </a:ext>
          </a:extLst>
        </xdr:cNvPr>
        <xdr:cNvSpPr/>
      </xdr:nvSpPr>
      <xdr:spPr>
        <a:xfrm>
          <a:off x="18071934" y="42729727"/>
          <a:ext cx="2375065" cy="1554514"/>
        </a:xfrm>
        <a:prstGeom prst="wedgeRoundRectCallout">
          <a:avLst>
            <a:gd name="adj1" fmla="val -69719"/>
            <a:gd name="adj2" fmla="val 32558"/>
            <a:gd name="adj3" fmla="val 16667"/>
          </a:avLst>
        </a:prstGeom>
        <a:solidFill>
          <a:srgbClr val="92D05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b="1">
              <a:solidFill>
                <a:sysClr val="windowText" lastClr="000000"/>
              </a:solidFill>
              <a:latin typeface="微軟正黑體" panose="020B0604030504040204" pitchFamily="34" charset="-120"/>
              <a:ea typeface="微軟正黑體" panose="020B0604030504040204" pitchFamily="34" charset="-120"/>
            </a:rPr>
            <a:t>此處已預設轉換為</a:t>
          </a:r>
          <a:r>
            <a:rPr lang="en-US" altLang="zh-TW" sz="1200" b="1">
              <a:solidFill>
                <a:sysClr val="windowText" lastClr="000000"/>
              </a:solidFill>
              <a:latin typeface="微軟正黑體" panose="020B0604030504040204" pitchFamily="34" charset="-120"/>
              <a:ea typeface="微軟正黑體" panose="020B0604030504040204" pitchFamily="34" charset="-120"/>
            </a:rPr>
            <a:t>CO2</a:t>
          </a:r>
          <a:r>
            <a:rPr lang="zh-TW" altLang="en-US" sz="1200" b="1">
              <a:solidFill>
                <a:sysClr val="windowText" lastClr="000000"/>
              </a:solidFill>
              <a:latin typeface="微軟正黑體" panose="020B0604030504040204" pitchFamily="34" charset="-120"/>
              <a:ea typeface="微軟正黑體" panose="020B0604030504040204" pitchFamily="34" charset="-120"/>
            </a:rPr>
            <a:t>當量</a:t>
          </a:r>
          <a:r>
            <a:rPr lang="en-US" altLang="zh-TW" sz="1200" b="1">
              <a:solidFill>
                <a:sysClr val="windowText" lastClr="000000"/>
              </a:solidFill>
              <a:latin typeface="微軟正黑體" panose="020B0604030504040204" pitchFamily="34" charset="-120"/>
              <a:ea typeface="微軟正黑體" panose="020B0604030504040204" pitchFamily="34" charset="-120"/>
            </a:rPr>
            <a:t>(</a:t>
          </a:r>
          <a:r>
            <a:rPr lang="zh-TW" altLang="en-US" sz="1200" b="1">
              <a:solidFill>
                <a:sysClr val="windowText" lastClr="000000"/>
              </a:solidFill>
              <a:latin typeface="微軟正黑體" panose="020B0604030504040204" pitchFamily="34" charset="-120"/>
              <a:ea typeface="微軟正黑體" panose="020B0604030504040204" pitchFamily="34" charset="-120"/>
            </a:rPr>
            <a:t>乘上</a:t>
          </a:r>
          <a:r>
            <a:rPr lang="en-US" altLang="zh-TW" sz="1200" b="1">
              <a:solidFill>
                <a:sysClr val="windowText" lastClr="000000"/>
              </a:solidFill>
              <a:latin typeface="微軟正黑體" panose="020B0604030504040204" pitchFamily="34" charset="-120"/>
              <a:ea typeface="微軟正黑體" panose="020B0604030504040204" pitchFamily="34" charset="-120"/>
            </a:rPr>
            <a:t>27.9)</a:t>
          </a:r>
          <a:r>
            <a:rPr lang="zh-TW" altLang="en-US" sz="1200" b="1">
              <a:solidFill>
                <a:sysClr val="windowText" lastClr="000000"/>
              </a:solidFill>
              <a:latin typeface="微軟正黑體" panose="020B0604030504040204" pitchFamily="34" charset="-120"/>
              <a:ea typeface="微軟正黑體" panose="020B0604030504040204" pitchFamily="34" charset="-120"/>
            </a:rPr>
            <a:t>，請勿重複換算</a:t>
          </a:r>
          <a:endParaRPr lang="en-US" altLang="zh-TW" sz="1200" b="1">
            <a:solidFill>
              <a:sysClr val="windowText" lastClr="000000"/>
            </a:solidFill>
            <a:latin typeface="微軟正黑體" panose="020B0604030504040204" pitchFamily="34" charset="-120"/>
            <a:ea typeface="微軟正黑體" panose="020B0604030504040204" pitchFamily="34" charset="-120"/>
          </a:endParaRPr>
        </a:p>
        <a:p>
          <a:pPr algn="l"/>
          <a:r>
            <a:rPr lang="zh-TW" altLang="en-US" sz="1200" b="1">
              <a:solidFill>
                <a:sysClr val="windowText" lastClr="000000"/>
              </a:solidFill>
              <a:latin typeface="微軟正黑體" panose="020B0604030504040204" pitchFamily="34" charset="-120"/>
              <a:ea typeface="微軟正黑體" panose="020B0604030504040204" pitchFamily="34" charset="-120"/>
            </a:rPr>
            <a:t>此處分母先除上總重量，請使用者依據您自身情況調整</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209550</xdr:colOff>
      <xdr:row>1</xdr:row>
      <xdr:rowOff>371475</xdr:rowOff>
    </xdr:from>
    <xdr:to>
      <xdr:col>25</xdr:col>
      <xdr:colOff>313285</xdr:colOff>
      <xdr:row>24</xdr:row>
      <xdr:rowOff>50982</xdr:rowOff>
    </xdr:to>
    <xdr:pic>
      <xdr:nvPicPr>
        <xdr:cNvPr id="2" name="圖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5116175" y="542925"/>
          <a:ext cx="8333335" cy="4353561"/>
        </a:xfrm>
        <a:prstGeom prst="rect">
          <a:avLst/>
        </a:prstGeom>
      </xdr:spPr>
    </xdr:pic>
    <xdr:clientData/>
  </xdr:twoCellAnchor>
  <xdr:twoCellAnchor>
    <xdr:from>
      <xdr:col>16</xdr:col>
      <xdr:colOff>153895</xdr:colOff>
      <xdr:row>6</xdr:row>
      <xdr:rowOff>39780</xdr:rowOff>
    </xdr:from>
    <xdr:to>
      <xdr:col>19</xdr:col>
      <xdr:colOff>391161</xdr:colOff>
      <xdr:row>10</xdr:row>
      <xdr:rowOff>165286</xdr:rowOff>
    </xdr:to>
    <xdr:sp macro="" textlink="">
      <xdr:nvSpPr>
        <xdr:cNvPr id="3" name="圓角矩形圖說文字 2">
          <a:extLst>
            <a:ext uri="{FF2B5EF4-FFF2-40B4-BE49-F238E27FC236}">
              <a16:creationId xmlns:a16="http://schemas.microsoft.com/office/drawing/2014/main" id="{00000000-0008-0000-0100-000003000000}"/>
            </a:ext>
          </a:extLst>
        </xdr:cNvPr>
        <xdr:cNvSpPr/>
      </xdr:nvSpPr>
      <xdr:spPr>
        <a:xfrm>
          <a:off x="16270195" y="4160930"/>
          <a:ext cx="2066066" cy="989106"/>
        </a:xfrm>
        <a:prstGeom prst="wedgeRoundRectCallout">
          <a:avLst>
            <a:gd name="adj1" fmla="val 16513"/>
            <a:gd name="adj2" fmla="val -79474"/>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投入產出項目，在群組的定義與舉例</a:t>
          </a:r>
        </a:p>
      </xdr:txBody>
    </xdr:sp>
    <xdr:clientData/>
  </xdr:twoCellAnchor>
  <xdr:twoCellAnchor>
    <xdr:from>
      <xdr:col>9</xdr:col>
      <xdr:colOff>793750</xdr:colOff>
      <xdr:row>9</xdr:row>
      <xdr:rowOff>173130</xdr:rowOff>
    </xdr:from>
    <xdr:to>
      <xdr:col>11</xdr:col>
      <xdr:colOff>527050</xdr:colOff>
      <xdr:row>15</xdr:row>
      <xdr:rowOff>158750</xdr:rowOff>
    </xdr:to>
    <xdr:sp macro="" textlink="">
      <xdr:nvSpPr>
        <xdr:cNvPr id="6" name="圓角矩形圖說文字 5">
          <a:extLst>
            <a:ext uri="{FF2B5EF4-FFF2-40B4-BE49-F238E27FC236}">
              <a16:creationId xmlns:a16="http://schemas.microsoft.com/office/drawing/2014/main" id="{00000000-0008-0000-0100-000006000000}"/>
            </a:ext>
          </a:extLst>
        </xdr:cNvPr>
        <xdr:cNvSpPr/>
      </xdr:nvSpPr>
      <xdr:spPr>
        <a:xfrm>
          <a:off x="10737850" y="4941980"/>
          <a:ext cx="2857500" cy="1281020"/>
        </a:xfrm>
        <a:prstGeom prst="wedgeRoundRectCallout">
          <a:avLst>
            <a:gd name="adj1" fmla="val 42071"/>
            <a:gd name="adj2" fmla="val -85422"/>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若計算過程所使用之碳足跡排放係數係採用</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兩個以上係數組合而成</a:t>
          </a:r>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，請於該工作表的「</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備註欄</a:t>
          </a:r>
          <a:r>
            <a:rPr lang="en-US"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(L</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欄</a:t>
          </a:r>
          <a:r>
            <a:rPr lang="en-US" altLang="zh-TW" sz="1100" b="1">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a:t>
          </a:r>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」清楚說明碳係數計算組合的過程，以利委員審查判斷合理性</a:t>
          </a:r>
          <a:endParaRPr lang="zh-TW" altLang="zh-TW" sz="1600">
            <a:effectLst/>
            <a:latin typeface="微軟正黑體" panose="020B0604030504040204" pitchFamily="34" charset="-120"/>
            <a:ea typeface="微軟正黑體" panose="020B0604030504040204" pitchFamily="34" charset="-120"/>
            <a:cs typeface="Arial Unicode MS" panose="020B0604020202020204" pitchFamily="34" charset="-12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106&#24180;&#29986;&#21697;&#30899;&#36275;&#36321;&#36039;&#35338;&#25581;&#38706;&#26381;&#21209;&#23560;&#26696;&#24037;&#20316;&#35336;&#30059;/&#20418;&#25976;&#25552;&#20379;&#31684;&#26412;/&#30436;&#26597;&#34920;&#24555;&#25463;&#21151;&#33021;&#24314;&#32622;/CFP&#30436;&#26597;&#34920;_B2C&#24288;&#218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Code"/>
      <sheetName val="1.盤查表"/>
      <sheetName val="2.平台匯入表"/>
      <sheetName val="3.質量平衡圖"/>
      <sheetName val="5_Code"/>
      <sheetName val="1_盤查表"/>
      <sheetName val="2_平台匯入表"/>
      <sheetName val="3_質量平衡圖"/>
    </sheetNames>
    <sheetDataSet>
      <sheetData sheetId="0"/>
      <sheetData sheetId="1" refreshError="1"/>
      <sheetData sheetId="2" refreshError="1"/>
      <sheetData sheetId="3" refreshError="1"/>
      <sheetData sheetId="4"/>
      <sheetData sheetId="5"/>
      <sheetData sheetId="6"/>
      <sheetData sheetId="7"/>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B157" zoomScale="55" zoomScaleNormal="55" workbookViewId="0">
      <selection activeCell="M159" sqref="L159:M161"/>
    </sheetView>
  </sheetViews>
  <sheetFormatPr defaultRowHeight="15.5"/>
  <cols>
    <col min="1" max="1" width="77.81640625" style="2" hidden="1" customWidth="1"/>
    <col min="2" max="2" width="31.7265625" style="2" customWidth="1"/>
    <col min="3" max="3" width="16.453125" style="2" customWidth="1"/>
    <col min="4" max="4" width="19.90625" style="2" customWidth="1"/>
    <col min="5" max="5" width="21.6328125" style="2" customWidth="1"/>
    <col min="6" max="6" width="17.08984375" style="2" customWidth="1"/>
    <col min="7" max="7" width="21.90625" style="2" customWidth="1"/>
    <col min="8" max="8" width="22.08984375" style="2" customWidth="1"/>
    <col min="9" max="9" width="29" style="2" customWidth="1"/>
    <col min="10" max="10" width="21" style="2" customWidth="1"/>
    <col min="11" max="11" width="22.453125" style="2" customWidth="1"/>
    <col min="12" max="12" width="17" style="2" customWidth="1"/>
    <col min="13" max="14" width="15.6328125" style="176" customWidth="1"/>
    <col min="15" max="15" width="20.6328125" style="2" customWidth="1"/>
    <col min="16" max="16" width="22.08984375" style="11" customWidth="1"/>
    <col min="17" max="17" width="23.08984375" style="2" customWidth="1"/>
    <col min="18" max="18" width="26.90625" style="2" customWidth="1"/>
    <col min="19" max="19" width="21.6328125" style="2" customWidth="1"/>
    <col min="20" max="20" width="21.453125" style="2" customWidth="1"/>
    <col min="21" max="21" width="24.453125" style="2" customWidth="1"/>
    <col min="22" max="22" width="26.6328125" style="2" customWidth="1"/>
    <col min="23" max="23" width="27.6328125" style="2" customWidth="1"/>
    <col min="24" max="24" width="19.36328125" style="2" customWidth="1"/>
    <col min="25" max="25" width="19.08984375" style="2" customWidth="1"/>
    <col min="26" max="257" width="9" style="2"/>
    <col min="258" max="258" width="3.6328125" style="2" customWidth="1"/>
    <col min="259" max="259" width="31.90625" style="2" customWidth="1"/>
    <col min="260" max="260" width="16.453125" style="2" customWidth="1"/>
    <col min="261" max="261" width="14.453125" style="2" bestFit="1" customWidth="1"/>
    <col min="262" max="262" width="22.08984375" style="2" customWidth="1"/>
    <col min="263" max="263" width="22.453125" style="2" customWidth="1"/>
    <col min="264" max="264" width="15.453125" style="2" customWidth="1"/>
    <col min="265" max="265" width="17.453125" style="2" customWidth="1"/>
    <col min="266" max="266" width="14" style="2" customWidth="1"/>
    <col min="267" max="267" width="29.36328125" style="2" customWidth="1"/>
    <col min="268" max="268" width="29" style="2" customWidth="1"/>
    <col min="269" max="269" width="29.6328125" style="2" customWidth="1"/>
    <col min="270" max="270" width="10.6328125" style="2" customWidth="1"/>
    <col min="271" max="271" width="22.08984375" style="2" customWidth="1"/>
    <col min="272" max="272" width="28.08984375" style="2" customWidth="1"/>
    <col min="273" max="273" width="23.08984375" style="2" customWidth="1"/>
    <col min="274" max="274" width="26.90625" style="2" customWidth="1"/>
    <col min="275" max="275" width="21.6328125" style="2" customWidth="1"/>
    <col min="276" max="276" width="21.453125" style="2" customWidth="1"/>
    <col min="277" max="277" width="24.453125" style="2" customWidth="1"/>
    <col min="278" max="278" width="26.6328125" style="2" customWidth="1"/>
    <col min="279" max="279" width="27.6328125" style="2" customWidth="1"/>
    <col min="280" max="280" width="19.36328125" style="2" customWidth="1"/>
    <col min="281" max="281" width="19.08984375" style="2" customWidth="1"/>
    <col min="282" max="513" width="9" style="2"/>
    <col min="514" max="514" width="3.6328125" style="2" customWidth="1"/>
    <col min="515" max="515" width="31.90625" style="2" customWidth="1"/>
    <col min="516" max="516" width="16.453125" style="2" customWidth="1"/>
    <col min="517" max="517" width="14.453125" style="2" bestFit="1" customWidth="1"/>
    <col min="518" max="518" width="22.08984375" style="2" customWidth="1"/>
    <col min="519" max="519" width="22.453125" style="2" customWidth="1"/>
    <col min="520" max="520" width="15.453125" style="2" customWidth="1"/>
    <col min="521" max="521" width="17.453125" style="2" customWidth="1"/>
    <col min="522" max="522" width="14" style="2" customWidth="1"/>
    <col min="523" max="523" width="29.36328125" style="2" customWidth="1"/>
    <col min="524" max="524" width="29" style="2" customWidth="1"/>
    <col min="525" max="525" width="29.6328125" style="2" customWidth="1"/>
    <col min="526" max="526" width="10.6328125" style="2" customWidth="1"/>
    <col min="527" max="527" width="22.08984375" style="2" customWidth="1"/>
    <col min="528" max="528" width="28.08984375" style="2" customWidth="1"/>
    <col min="529" max="529" width="23.08984375" style="2" customWidth="1"/>
    <col min="530" max="530" width="26.90625" style="2" customWidth="1"/>
    <col min="531" max="531" width="21.6328125" style="2" customWidth="1"/>
    <col min="532" max="532" width="21.453125" style="2" customWidth="1"/>
    <col min="533" max="533" width="24.453125" style="2" customWidth="1"/>
    <col min="534" max="534" width="26.6328125" style="2" customWidth="1"/>
    <col min="535" max="535" width="27.6328125" style="2" customWidth="1"/>
    <col min="536" max="536" width="19.36328125" style="2" customWidth="1"/>
    <col min="537" max="537" width="19.08984375" style="2" customWidth="1"/>
    <col min="538" max="769" width="9" style="2"/>
    <col min="770" max="770" width="3.6328125" style="2" customWidth="1"/>
    <col min="771" max="771" width="31.90625" style="2" customWidth="1"/>
    <col min="772" max="772" width="16.453125" style="2" customWidth="1"/>
    <col min="773" max="773" width="14.453125" style="2" bestFit="1" customWidth="1"/>
    <col min="774" max="774" width="22.08984375" style="2" customWidth="1"/>
    <col min="775" max="775" width="22.453125" style="2" customWidth="1"/>
    <col min="776" max="776" width="15.453125" style="2" customWidth="1"/>
    <col min="777" max="777" width="17.453125" style="2" customWidth="1"/>
    <col min="778" max="778" width="14" style="2" customWidth="1"/>
    <col min="779" max="779" width="29.36328125" style="2" customWidth="1"/>
    <col min="780" max="780" width="29" style="2" customWidth="1"/>
    <col min="781" max="781" width="29.6328125" style="2" customWidth="1"/>
    <col min="782" max="782" width="10.6328125" style="2" customWidth="1"/>
    <col min="783" max="783" width="22.08984375" style="2" customWidth="1"/>
    <col min="784" max="784" width="28.08984375" style="2" customWidth="1"/>
    <col min="785" max="785" width="23.08984375" style="2" customWidth="1"/>
    <col min="786" max="786" width="26.90625" style="2" customWidth="1"/>
    <col min="787" max="787" width="21.6328125" style="2" customWidth="1"/>
    <col min="788" max="788" width="21.453125" style="2" customWidth="1"/>
    <col min="789" max="789" width="24.453125" style="2" customWidth="1"/>
    <col min="790" max="790" width="26.6328125" style="2" customWidth="1"/>
    <col min="791" max="791" width="27.6328125" style="2" customWidth="1"/>
    <col min="792" max="792" width="19.36328125" style="2" customWidth="1"/>
    <col min="793" max="793" width="19.08984375" style="2" customWidth="1"/>
    <col min="794" max="1025" width="9" style="2"/>
    <col min="1026" max="1026" width="3.6328125" style="2" customWidth="1"/>
    <col min="1027" max="1027" width="31.90625" style="2" customWidth="1"/>
    <col min="1028" max="1028" width="16.453125" style="2" customWidth="1"/>
    <col min="1029" max="1029" width="14.453125" style="2" bestFit="1" customWidth="1"/>
    <col min="1030" max="1030" width="22.08984375" style="2" customWidth="1"/>
    <col min="1031" max="1031" width="22.453125" style="2" customWidth="1"/>
    <col min="1032" max="1032" width="15.453125" style="2" customWidth="1"/>
    <col min="1033" max="1033" width="17.453125" style="2" customWidth="1"/>
    <col min="1034" max="1034" width="14" style="2" customWidth="1"/>
    <col min="1035" max="1035" width="29.36328125" style="2" customWidth="1"/>
    <col min="1036" max="1036" width="29" style="2" customWidth="1"/>
    <col min="1037" max="1037" width="29.6328125" style="2" customWidth="1"/>
    <col min="1038" max="1038" width="10.6328125" style="2" customWidth="1"/>
    <col min="1039" max="1039" width="22.08984375" style="2" customWidth="1"/>
    <col min="1040" max="1040" width="28.08984375" style="2" customWidth="1"/>
    <col min="1041" max="1041" width="23.08984375" style="2" customWidth="1"/>
    <col min="1042" max="1042" width="26.90625" style="2" customWidth="1"/>
    <col min="1043" max="1043" width="21.6328125" style="2" customWidth="1"/>
    <col min="1044" max="1044" width="21.453125" style="2" customWidth="1"/>
    <col min="1045" max="1045" width="24.453125" style="2" customWidth="1"/>
    <col min="1046" max="1046" width="26.6328125" style="2" customWidth="1"/>
    <col min="1047" max="1047" width="27.6328125" style="2" customWidth="1"/>
    <col min="1048" max="1048" width="19.36328125" style="2" customWidth="1"/>
    <col min="1049" max="1049" width="19.08984375" style="2" customWidth="1"/>
    <col min="1050" max="1281" width="9" style="2"/>
    <col min="1282" max="1282" width="3.6328125" style="2" customWidth="1"/>
    <col min="1283" max="1283" width="31.90625" style="2" customWidth="1"/>
    <col min="1284" max="1284" width="16.453125" style="2" customWidth="1"/>
    <col min="1285" max="1285" width="14.453125" style="2" bestFit="1" customWidth="1"/>
    <col min="1286" max="1286" width="22.08984375" style="2" customWidth="1"/>
    <col min="1287" max="1287" width="22.453125" style="2" customWidth="1"/>
    <col min="1288" max="1288" width="15.453125" style="2" customWidth="1"/>
    <col min="1289" max="1289" width="17.453125" style="2" customWidth="1"/>
    <col min="1290" max="1290" width="14" style="2" customWidth="1"/>
    <col min="1291" max="1291" width="29.36328125" style="2" customWidth="1"/>
    <col min="1292" max="1292" width="29" style="2" customWidth="1"/>
    <col min="1293" max="1293" width="29.6328125" style="2" customWidth="1"/>
    <col min="1294" max="1294" width="10.6328125" style="2" customWidth="1"/>
    <col min="1295" max="1295" width="22.08984375" style="2" customWidth="1"/>
    <col min="1296" max="1296" width="28.08984375" style="2" customWidth="1"/>
    <col min="1297" max="1297" width="23.08984375" style="2" customWidth="1"/>
    <col min="1298" max="1298" width="26.90625" style="2" customWidth="1"/>
    <col min="1299" max="1299" width="21.6328125" style="2" customWidth="1"/>
    <col min="1300" max="1300" width="21.453125" style="2" customWidth="1"/>
    <col min="1301" max="1301" width="24.453125" style="2" customWidth="1"/>
    <col min="1302" max="1302" width="26.6328125" style="2" customWidth="1"/>
    <col min="1303" max="1303" width="27.6328125" style="2" customWidth="1"/>
    <col min="1304" max="1304" width="19.36328125" style="2" customWidth="1"/>
    <col min="1305" max="1305" width="19.08984375" style="2" customWidth="1"/>
    <col min="1306" max="1537" width="9" style="2"/>
    <col min="1538" max="1538" width="3.6328125" style="2" customWidth="1"/>
    <col min="1539" max="1539" width="31.90625" style="2" customWidth="1"/>
    <col min="1540" max="1540" width="16.453125" style="2" customWidth="1"/>
    <col min="1541" max="1541" width="14.453125" style="2" bestFit="1" customWidth="1"/>
    <col min="1542" max="1542" width="22.08984375" style="2" customWidth="1"/>
    <col min="1543" max="1543" width="22.453125" style="2" customWidth="1"/>
    <col min="1544" max="1544" width="15.453125" style="2" customWidth="1"/>
    <col min="1545" max="1545" width="17.453125" style="2" customWidth="1"/>
    <col min="1546" max="1546" width="14" style="2" customWidth="1"/>
    <col min="1547" max="1547" width="29.36328125" style="2" customWidth="1"/>
    <col min="1548" max="1548" width="29" style="2" customWidth="1"/>
    <col min="1549" max="1549" width="29.6328125" style="2" customWidth="1"/>
    <col min="1550" max="1550" width="10.6328125" style="2" customWidth="1"/>
    <col min="1551" max="1551" width="22.08984375" style="2" customWidth="1"/>
    <col min="1552" max="1552" width="28.08984375" style="2" customWidth="1"/>
    <col min="1553" max="1553" width="23.08984375" style="2" customWidth="1"/>
    <col min="1554" max="1554" width="26.90625" style="2" customWidth="1"/>
    <col min="1555" max="1555" width="21.6328125" style="2" customWidth="1"/>
    <col min="1556" max="1556" width="21.453125" style="2" customWidth="1"/>
    <col min="1557" max="1557" width="24.453125" style="2" customWidth="1"/>
    <col min="1558" max="1558" width="26.6328125" style="2" customWidth="1"/>
    <col min="1559" max="1559" width="27.6328125" style="2" customWidth="1"/>
    <col min="1560" max="1560" width="19.36328125" style="2" customWidth="1"/>
    <col min="1561" max="1561" width="19.08984375" style="2" customWidth="1"/>
    <col min="1562" max="1793" width="9" style="2"/>
    <col min="1794" max="1794" width="3.6328125" style="2" customWidth="1"/>
    <col min="1795" max="1795" width="31.90625" style="2" customWidth="1"/>
    <col min="1796" max="1796" width="16.453125" style="2" customWidth="1"/>
    <col min="1797" max="1797" width="14.453125" style="2" bestFit="1" customWidth="1"/>
    <col min="1798" max="1798" width="22.08984375" style="2" customWidth="1"/>
    <col min="1799" max="1799" width="22.453125" style="2" customWidth="1"/>
    <col min="1800" max="1800" width="15.453125" style="2" customWidth="1"/>
    <col min="1801" max="1801" width="17.453125" style="2" customWidth="1"/>
    <col min="1802" max="1802" width="14" style="2" customWidth="1"/>
    <col min="1803" max="1803" width="29.36328125" style="2" customWidth="1"/>
    <col min="1804" max="1804" width="29" style="2" customWidth="1"/>
    <col min="1805" max="1805" width="29.6328125" style="2" customWidth="1"/>
    <col min="1806" max="1806" width="10.6328125" style="2" customWidth="1"/>
    <col min="1807" max="1807" width="22.08984375" style="2" customWidth="1"/>
    <col min="1808" max="1808" width="28.08984375" style="2" customWidth="1"/>
    <col min="1809" max="1809" width="23.08984375" style="2" customWidth="1"/>
    <col min="1810" max="1810" width="26.90625" style="2" customWidth="1"/>
    <col min="1811" max="1811" width="21.6328125" style="2" customWidth="1"/>
    <col min="1812" max="1812" width="21.453125" style="2" customWidth="1"/>
    <col min="1813" max="1813" width="24.453125" style="2" customWidth="1"/>
    <col min="1814" max="1814" width="26.6328125" style="2" customWidth="1"/>
    <col min="1815" max="1815" width="27.6328125" style="2" customWidth="1"/>
    <col min="1816" max="1816" width="19.36328125" style="2" customWidth="1"/>
    <col min="1817" max="1817" width="19.08984375" style="2" customWidth="1"/>
    <col min="1818" max="2049" width="9" style="2"/>
    <col min="2050" max="2050" width="3.6328125" style="2" customWidth="1"/>
    <col min="2051" max="2051" width="31.90625" style="2" customWidth="1"/>
    <col min="2052" max="2052" width="16.453125" style="2" customWidth="1"/>
    <col min="2053" max="2053" width="14.453125" style="2" bestFit="1" customWidth="1"/>
    <col min="2054" max="2054" width="22.08984375" style="2" customWidth="1"/>
    <col min="2055" max="2055" width="22.453125" style="2" customWidth="1"/>
    <col min="2056" max="2056" width="15.453125" style="2" customWidth="1"/>
    <col min="2057" max="2057" width="17.453125" style="2" customWidth="1"/>
    <col min="2058" max="2058" width="14" style="2" customWidth="1"/>
    <col min="2059" max="2059" width="29.36328125" style="2" customWidth="1"/>
    <col min="2060" max="2060" width="29" style="2" customWidth="1"/>
    <col min="2061" max="2061" width="29.6328125" style="2" customWidth="1"/>
    <col min="2062" max="2062" width="10.6328125" style="2" customWidth="1"/>
    <col min="2063" max="2063" width="22.08984375" style="2" customWidth="1"/>
    <col min="2064" max="2064" width="28.08984375" style="2" customWidth="1"/>
    <col min="2065" max="2065" width="23.08984375" style="2" customWidth="1"/>
    <col min="2066" max="2066" width="26.90625" style="2" customWidth="1"/>
    <col min="2067" max="2067" width="21.6328125" style="2" customWidth="1"/>
    <col min="2068" max="2068" width="21.453125" style="2" customWidth="1"/>
    <col min="2069" max="2069" width="24.453125" style="2" customWidth="1"/>
    <col min="2070" max="2070" width="26.6328125" style="2" customWidth="1"/>
    <col min="2071" max="2071" width="27.6328125" style="2" customWidth="1"/>
    <col min="2072" max="2072" width="19.36328125" style="2" customWidth="1"/>
    <col min="2073" max="2073" width="19.08984375" style="2" customWidth="1"/>
    <col min="2074" max="2305" width="9" style="2"/>
    <col min="2306" max="2306" width="3.6328125" style="2" customWidth="1"/>
    <col min="2307" max="2307" width="31.90625" style="2" customWidth="1"/>
    <col min="2308" max="2308" width="16.453125" style="2" customWidth="1"/>
    <col min="2309" max="2309" width="14.453125" style="2" bestFit="1" customWidth="1"/>
    <col min="2310" max="2310" width="22.08984375" style="2" customWidth="1"/>
    <col min="2311" max="2311" width="22.453125" style="2" customWidth="1"/>
    <col min="2312" max="2312" width="15.453125" style="2" customWidth="1"/>
    <col min="2313" max="2313" width="17.453125" style="2" customWidth="1"/>
    <col min="2314" max="2314" width="14" style="2" customWidth="1"/>
    <col min="2315" max="2315" width="29.36328125" style="2" customWidth="1"/>
    <col min="2316" max="2316" width="29" style="2" customWidth="1"/>
    <col min="2317" max="2317" width="29.6328125" style="2" customWidth="1"/>
    <col min="2318" max="2318" width="10.6328125" style="2" customWidth="1"/>
    <col min="2319" max="2319" width="22.08984375" style="2" customWidth="1"/>
    <col min="2320" max="2320" width="28.08984375" style="2" customWidth="1"/>
    <col min="2321" max="2321" width="23.08984375" style="2" customWidth="1"/>
    <col min="2322" max="2322" width="26.90625" style="2" customWidth="1"/>
    <col min="2323" max="2323" width="21.6328125" style="2" customWidth="1"/>
    <col min="2324" max="2324" width="21.453125" style="2" customWidth="1"/>
    <col min="2325" max="2325" width="24.453125" style="2" customWidth="1"/>
    <col min="2326" max="2326" width="26.6328125" style="2" customWidth="1"/>
    <col min="2327" max="2327" width="27.6328125" style="2" customWidth="1"/>
    <col min="2328" max="2328" width="19.36328125" style="2" customWidth="1"/>
    <col min="2329" max="2329" width="19.08984375" style="2" customWidth="1"/>
    <col min="2330" max="2561" width="9" style="2"/>
    <col min="2562" max="2562" width="3.6328125" style="2" customWidth="1"/>
    <col min="2563" max="2563" width="31.90625" style="2" customWidth="1"/>
    <col min="2564" max="2564" width="16.453125" style="2" customWidth="1"/>
    <col min="2565" max="2565" width="14.453125" style="2" bestFit="1" customWidth="1"/>
    <col min="2566" max="2566" width="22.08984375" style="2" customWidth="1"/>
    <col min="2567" max="2567" width="22.453125" style="2" customWidth="1"/>
    <col min="2568" max="2568" width="15.453125" style="2" customWidth="1"/>
    <col min="2569" max="2569" width="17.453125" style="2" customWidth="1"/>
    <col min="2570" max="2570" width="14" style="2" customWidth="1"/>
    <col min="2571" max="2571" width="29.36328125" style="2" customWidth="1"/>
    <col min="2572" max="2572" width="29" style="2" customWidth="1"/>
    <col min="2573" max="2573" width="29.6328125" style="2" customWidth="1"/>
    <col min="2574" max="2574" width="10.6328125" style="2" customWidth="1"/>
    <col min="2575" max="2575" width="22.08984375" style="2" customWidth="1"/>
    <col min="2576" max="2576" width="28.08984375" style="2" customWidth="1"/>
    <col min="2577" max="2577" width="23.08984375" style="2" customWidth="1"/>
    <col min="2578" max="2578" width="26.90625" style="2" customWidth="1"/>
    <col min="2579" max="2579" width="21.6328125" style="2" customWidth="1"/>
    <col min="2580" max="2580" width="21.453125" style="2" customWidth="1"/>
    <col min="2581" max="2581" width="24.453125" style="2" customWidth="1"/>
    <col min="2582" max="2582" width="26.6328125" style="2" customWidth="1"/>
    <col min="2583" max="2583" width="27.6328125" style="2" customWidth="1"/>
    <col min="2584" max="2584" width="19.36328125" style="2" customWidth="1"/>
    <col min="2585" max="2585" width="19.08984375" style="2" customWidth="1"/>
    <col min="2586" max="2817" width="9" style="2"/>
    <col min="2818" max="2818" width="3.6328125" style="2" customWidth="1"/>
    <col min="2819" max="2819" width="31.90625" style="2" customWidth="1"/>
    <col min="2820" max="2820" width="16.453125" style="2" customWidth="1"/>
    <col min="2821" max="2821" width="14.453125" style="2" bestFit="1" customWidth="1"/>
    <col min="2822" max="2822" width="22.08984375" style="2" customWidth="1"/>
    <col min="2823" max="2823" width="22.453125" style="2" customWidth="1"/>
    <col min="2824" max="2824" width="15.453125" style="2" customWidth="1"/>
    <col min="2825" max="2825" width="17.453125" style="2" customWidth="1"/>
    <col min="2826" max="2826" width="14" style="2" customWidth="1"/>
    <col min="2827" max="2827" width="29.36328125" style="2" customWidth="1"/>
    <col min="2828" max="2828" width="29" style="2" customWidth="1"/>
    <col min="2829" max="2829" width="29.6328125" style="2" customWidth="1"/>
    <col min="2830" max="2830" width="10.6328125" style="2" customWidth="1"/>
    <col min="2831" max="2831" width="22.08984375" style="2" customWidth="1"/>
    <col min="2832" max="2832" width="28.08984375" style="2" customWidth="1"/>
    <col min="2833" max="2833" width="23.08984375" style="2" customWidth="1"/>
    <col min="2834" max="2834" width="26.90625" style="2" customWidth="1"/>
    <col min="2835" max="2835" width="21.6328125" style="2" customWidth="1"/>
    <col min="2836" max="2836" width="21.453125" style="2" customWidth="1"/>
    <col min="2837" max="2837" width="24.453125" style="2" customWidth="1"/>
    <col min="2838" max="2838" width="26.6328125" style="2" customWidth="1"/>
    <col min="2839" max="2839" width="27.6328125" style="2" customWidth="1"/>
    <col min="2840" max="2840" width="19.36328125" style="2" customWidth="1"/>
    <col min="2841" max="2841" width="19.08984375" style="2" customWidth="1"/>
    <col min="2842" max="3073" width="9" style="2"/>
    <col min="3074" max="3074" width="3.6328125" style="2" customWidth="1"/>
    <col min="3075" max="3075" width="31.90625" style="2" customWidth="1"/>
    <col min="3076" max="3076" width="16.453125" style="2" customWidth="1"/>
    <col min="3077" max="3077" width="14.453125" style="2" bestFit="1" customWidth="1"/>
    <col min="3078" max="3078" width="22.08984375" style="2" customWidth="1"/>
    <col min="3079" max="3079" width="22.453125" style="2" customWidth="1"/>
    <col min="3080" max="3080" width="15.453125" style="2" customWidth="1"/>
    <col min="3081" max="3081" width="17.453125" style="2" customWidth="1"/>
    <col min="3082" max="3082" width="14" style="2" customWidth="1"/>
    <col min="3083" max="3083" width="29.36328125" style="2" customWidth="1"/>
    <col min="3084" max="3084" width="29" style="2" customWidth="1"/>
    <col min="3085" max="3085" width="29.6328125" style="2" customWidth="1"/>
    <col min="3086" max="3086" width="10.6328125" style="2" customWidth="1"/>
    <col min="3087" max="3087" width="22.08984375" style="2" customWidth="1"/>
    <col min="3088" max="3088" width="28.08984375" style="2" customWidth="1"/>
    <col min="3089" max="3089" width="23.08984375" style="2" customWidth="1"/>
    <col min="3090" max="3090" width="26.90625" style="2" customWidth="1"/>
    <col min="3091" max="3091" width="21.6328125" style="2" customWidth="1"/>
    <col min="3092" max="3092" width="21.453125" style="2" customWidth="1"/>
    <col min="3093" max="3093" width="24.453125" style="2" customWidth="1"/>
    <col min="3094" max="3094" width="26.6328125" style="2" customWidth="1"/>
    <col min="3095" max="3095" width="27.6328125" style="2" customWidth="1"/>
    <col min="3096" max="3096" width="19.36328125" style="2" customWidth="1"/>
    <col min="3097" max="3097" width="19.08984375" style="2" customWidth="1"/>
    <col min="3098" max="3329" width="9" style="2"/>
    <col min="3330" max="3330" width="3.6328125" style="2" customWidth="1"/>
    <col min="3331" max="3331" width="31.90625" style="2" customWidth="1"/>
    <col min="3332" max="3332" width="16.453125" style="2" customWidth="1"/>
    <col min="3333" max="3333" width="14.453125" style="2" bestFit="1" customWidth="1"/>
    <col min="3334" max="3334" width="22.08984375" style="2" customWidth="1"/>
    <col min="3335" max="3335" width="22.453125" style="2" customWidth="1"/>
    <col min="3336" max="3336" width="15.453125" style="2" customWidth="1"/>
    <col min="3337" max="3337" width="17.453125" style="2" customWidth="1"/>
    <col min="3338" max="3338" width="14" style="2" customWidth="1"/>
    <col min="3339" max="3339" width="29.36328125" style="2" customWidth="1"/>
    <col min="3340" max="3340" width="29" style="2" customWidth="1"/>
    <col min="3341" max="3341" width="29.6328125" style="2" customWidth="1"/>
    <col min="3342" max="3342" width="10.6328125" style="2" customWidth="1"/>
    <col min="3343" max="3343" width="22.08984375" style="2" customWidth="1"/>
    <col min="3344" max="3344" width="28.08984375" style="2" customWidth="1"/>
    <col min="3345" max="3345" width="23.08984375" style="2" customWidth="1"/>
    <col min="3346" max="3346" width="26.90625" style="2" customWidth="1"/>
    <col min="3347" max="3347" width="21.6328125" style="2" customWidth="1"/>
    <col min="3348" max="3348" width="21.453125" style="2" customWidth="1"/>
    <col min="3349" max="3349" width="24.453125" style="2" customWidth="1"/>
    <col min="3350" max="3350" width="26.6328125" style="2" customWidth="1"/>
    <col min="3351" max="3351" width="27.6328125" style="2" customWidth="1"/>
    <col min="3352" max="3352" width="19.36328125" style="2" customWidth="1"/>
    <col min="3353" max="3353" width="19.08984375" style="2" customWidth="1"/>
    <col min="3354" max="3585" width="9" style="2"/>
    <col min="3586" max="3586" width="3.6328125" style="2" customWidth="1"/>
    <col min="3587" max="3587" width="31.90625" style="2" customWidth="1"/>
    <col min="3588" max="3588" width="16.453125" style="2" customWidth="1"/>
    <col min="3589" max="3589" width="14.453125" style="2" bestFit="1" customWidth="1"/>
    <col min="3590" max="3590" width="22.08984375" style="2" customWidth="1"/>
    <col min="3591" max="3591" width="22.453125" style="2" customWidth="1"/>
    <col min="3592" max="3592" width="15.453125" style="2" customWidth="1"/>
    <col min="3593" max="3593" width="17.453125" style="2" customWidth="1"/>
    <col min="3594" max="3594" width="14" style="2" customWidth="1"/>
    <col min="3595" max="3595" width="29.36328125" style="2" customWidth="1"/>
    <col min="3596" max="3596" width="29" style="2" customWidth="1"/>
    <col min="3597" max="3597" width="29.6328125" style="2" customWidth="1"/>
    <col min="3598" max="3598" width="10.6328125" style="2" customWidth="1"/>
    <col min="3599" max="3599" width="22.08984375" style="2" customWidth="1"/>
    <col min="3600" max="3600" width="28.08984375" style="2" customWidth="1"/>
    <col min="3601" max="3601" width="23.08984375" style="2" customWidth="1"/>
    <col min="3602" max="3602" width="26.90625" style="2" customWidth="1"/>
    <col min="3603" max="3603" width="21.6328125" style="2" customWidth="1"/>
    <col min="3604" max="3604" width="21.453125" style="2" customWidth="1"/>
    <col min="3605" max="3605" width="24.453125" style="2" customWidth="1"/>
    <col min="3606" max="3606" width="26.6328125" style="2" customWidth="1"/>
    <col min="3607" max="3607" width="27.6328125" style="2" customWidth="1"/>
    <col min="3608" max="3608" width="19.36328125" style="2" customWidth="1"/>
    <col min="3609" max="3609" width="19.08984375" style="2" customWidth="1"/>
    <col min="3610" max="3841" width="9" style="2"/>
    <col min="3842" max="3842" width="3.6328125" style="2" customWidth="1"/>
    <col min="3843" max="3843" width="31.90625" style="2" customWidth="1"/>
    <col min="3844" max="3844" width="16.453125" style="2" customWidth="1"/>
    <col min="3845" max="3845" width="14.453125" style="2" bestFit="1" customWidth="1"/>
    <col min="3846" max="3846" width="22.08984375" style="2" customWidth="1"/>
    <col min="3847" max="3847" width="22.453125" style="2" customWidth="1"/>
    <col min="3848" max="3848" width="15.453125" style="2" customWidth="1"/>
    <col min="3849" max="3849" width="17.453125" style="2" customWidth="1"/>
    <col min="3850" max="3850" width="14" style="2" customWidth="1"/>
    <col min="3851" max="3851" width="29.36328125" style="2" customWidth="1"/>
    <col min="3852" max="3852" width="29" style="2" customWidth="1"/>
    <col min="3853" max="3853" width="29.6328125" style="2" customWidth="1"/>
    <col min="3854" max="3854" width="10.6328125" style="2" customWidth="1"/>
    <col min="3855" max="3855" width="22.08984375" style="2" customWidth="1"/>
    <col min="3856" max="3856" width="28.08984375" style="2" customWidth="1"/>
    <col min="3857" max="3857" width="23.08984375" style="2" customWidth="1"/>
    <col min="3858" max="3858" width="26.90625" style="2" customWidth="1"/>
    <col min="3859" max="3859" width="21.6328125" style="2" customWidth="1"/>
    <col min="3860" max="3860" width="21.453125" style="2" customWidth="1"/>
    <col min="3861" max="3861" width="24.453125" style="2" customWidth="1"/>
    <col min="3862" max="3862" width="26.6328125" style="2" customWidth="1"/>
    <col min="3863" max="3863" width="27.6328125" style="2" customWidth="1"/>
    <col min="3864" max="3864" width="19.36328125" style="2" customWidth="1"/>
    <col min="3865" max="3865" width="19.08984375" style="2" customWidth="1"/>
    <col min="3866" max="4097" width="9" style="2"/>
    <col min="4098" max="4098" width="3.6328125" style="2" customWidth="1"/>
    <col min="4099" max="4099" width="31.90625" style="2" customWidth="1"/>
    <col min="4100" max="4100" width="16.453125" style="2" customWidth="1"/>
    <col min="4101" max="4101" width="14.453125" style="2" bestFit="1" customWidth="1"/>
    <col min="4102" max="4102" width="22.08984375" style="2" customWidth="1"/>
    <col min="4103" max="4103" width="22.453125" style="2" customWidth="1"/>
    <col min="4104" max="4104" width="15.453125" style="2" customWidth="1"/>
    <col min="4105" max="4105" width="17.453125" style="2" customWidth="1"/>
    <col min="4106" max="4106" width="14" style="2" customWidth="1"/>
    <col min="4107" max="4107" width="29.36328125" style="2" customWidth="1"/>
    <col min="4108" max="4108" width="29" style="2" customWidth="1"/>
    <col min="4109" max="4109" width="29.6328125" style="2" customWidth="1"/>
    <col min="4110" max="4110" width="10.6328125" style="2" customWidth="1"/>
    <col min="4111" max="4111" width="22.08984375" style="2" customWidth="1"/>
    <col min="4112" max="4112" width="28.08984375" style="2" customWidth="1"/>
    <col min="4113" max="4113" width="23.08984375" style="2" customWidth="1"/>
    <col min="4114" max="4114" width="26.90625" style="2" customWidth="1"/>
    <col min="4115" max="4115" width="21.6328125" style="2" customWidth="1"/>
    <col min="4116" max="4116" width="21.453125" style="2" customWidth="1"/>
    <col min="4117" max="4117" width="24.453125" style="2" customWidth="1"/>
    <col min="4118" max="4118" width="26.6328125" style="2" customWidth="1"/>
    <col min="4119" max="4119" width="27.6328125" style="2" customWidth="1"/>
    <col min="4120" max="4120" width="19.36328125" style="2" customWidth="1"/>
    <col min="4121" max="4121" width="19.08984375" style="2" customWidth="1"/>
    <col min="4122" max="4353" width="9" style="2"/>
    <col min="4354" max="4354" width="3.6328125" style="2" customWidth="1"/>
    <col min="4355" max="4355" width="31.90625" style="2" customWidth="1"/>
    <col min="4356" max="4356" width="16.453125" style="2" customWidth="1"/>
    <col min="4357" max="4357" width="14.453125" style="2" bestFit="1" customWidth="1"/>
    <col min="4358" max="4358" width="22.08984375" style="2" customWidth="1"/>
    <col min="4359" max="4359" width="22.453125" style="2" customWidth="1"/>
    <col min="4360" max="4360" width="15.453125" style="2" customWidth="1"/>
    <col min="4361" max="4361" width="17.453125" style="2" customWidth="1"/>
    <col min="4362" max="4362" width="14" style="2" customWidth="1"/>
    <col min="4363" max="4363" width="29.36328125" style="2" customWidth="1"/>
    <col min="4364" max="4364" width="29" style="2" customWidth="1"/>
    <col min="4365" max="4365" width="29.6328125" style="2" customWidth="1"/>
    <col min="4366" max="4366" width="10.6328125" style="2" customWidth="1"/>
    <col min="4367" max="4367" width="22.08984375" style="2" customWidth="1"/>
    <col min="4368" max="4368" width="28.08984375" style="2" customWidth="1"/>
    <col min="4369" max="4369" width="23.08984375" style="2" customWidth="1"/>
    <col min="4370" max="4370" width="26.90625" style="2" customWidth="1"/>
    <col min="4371" max="4371" width="21.6328125" style="2" customWidth="1"/>
    <col min="4372" max="4372" width="21.453125" style="2" customWidth="1"/>
    <col min="4373" max="4373" width="24.453125" style="2" customWidth="1"/>
    <col min="4374" max="4374" width="26.6328125" style="2" customWidth="1"/>
    <col min="4375" max="4375" width="27.6328125" style="2" customWidth="1"/>
    <col min="4376" max="4376" width="19.36328125" style="2" customWidth="1"/>
    <col min="4377" max="4377" width="19.08984375" style="2" customWidth="1"/>
    <col min="4378" max="4609" width="9" style="2"/>
    <col min="4610" max="4610" width="3.6328125" style="2" customWidth="1"/>
    <col min="4611" max="4611" width="31.90625" style="2" customWidth="1"/>
    <col min="4612" max="4612" width="16.453125" style="2" customWidth="1"/>
    <col min="4613" max="4613" width="14.453125" style="2" bestFit="1" customWidth="1"/>
    <col min="4614" max="4614" width="22.08984375" style="2" customWidth="1"/>
    <col min="4615" max="4615" width="22.453125" style="2" customWidth="1"/>
    <col min="4616" max="4616" width="15.453125" style="2" customWidth="1"/>
    <col min="4617" max="4617" width="17.453125" style="2" customWidth="1"/>
    <col min="4618" max="4618" width="14" style="2" customWidth="1"/>
    <col min="4619" max="4619" width="29.36328125" style="2" customWidth="1"/>
    <col min="4620" max="4620" width="29" style="2" customWidth="1"/>
    <col min="4621" max="4621" width="29.6328125" style="2" customWidth="1"/>
    <col min="4622" max="4622" width="10.6328125" style="2" customWidth="1"/>
    <col min="4623" max="4623" width="22.08984375" style="2" customWidth="1"/>
    <col min="4624" max="4624" width="28.08984375" style="2" customWidth="1"/>
    <col min="4625" max="4625" width="23.08984375" style="2" customWidth="1"/>
    <col min="4626" max="4626" width="26.90625" style="2" customWidth="1"/>
    <col min="4627" max="4627" width="21.6328125" style="2" customWidth="1"/>
    <col min="4628" max="4628" width="21.453125" style="2" customWidth="1"/>
    <col min="4629" max="4629" width="24.453125" style="2" customWidth="1"/>
    <col min="4630" max="4630" width="26.6328125" style="2" customWidth="1"/>
    <col min="4631" max="4631" width="27.6328125" style="2" customWidth="1"/>
    <col min="4632" max="4632" width="19.36328125" style="2" customWidth="1"/>
    <col min="4633" max="4633" width="19.08984375" style="2" customWidth="1"/>
    <col min="4634" max="4865" width="9" style="2"/>
    <col min="4866" max="4866" width="3.6328125" style="2" customWidth="1"/>
    <col min="4867" max="4867" width="31.90625" style="2" customWidth="1"/>
    <col min="4868" max="4868" width="16.453125" style="2" customWidth="1"/>
    <col min="4869" max="4869" width="14.453125" style="2" bestFit="1" customWidth="1"/>
    <col min="4870" max="4870" width="22.08984375" style="2" customWidth="1"/>
    <col min="4871" max="4871" width="22.453125" style="2" customWidth="1"/>
    <col min="4872" max="4872" width="15.453125" style="2" customWidth="1"/>
    <col min="4873" max="4873" width="17.453125" style="2" customWidth="1"/>
    <col min="4874" max="4874" width="14" style="2" customWidth="1"/>
    <col min="4875" max="4875" width="29.36328125" style="2" customWidth="1"/>
    <col min="4876" max="4876" width="29" style="2" customWidth="1"/>
    <col min="4877" max="4877" width="29.6328125" style="2" customWidth="1"/>
    <col min="4878" max="4878" width="10.6328125" style="2" customWidth="1"/>
    <col min="4879" max="4879" width="22.08984375" style="2" customWidth="1"/>
    <col min="4880" max="4880" width="28.08984375" style="2" customWidth="1"/>
    <col min="4881" max="4881" width="23.08984375" style="2" customWidth="1"/>
    <col min="4882" max="4882" width="26.90625" style="2" customWidth="1"/>
    <col min="4883" max="4883" width="21.6328125" style="2" customWidth="1"/>
    <col min="4884" max="4884" width="21.453125" style="2" customWidth="1"/>
    <col min="4885" max="4885" width="24.453125" style="2" customWidth="1"/>
    <col min="4886" max="4886" width="26.6328125" style="2" customWidth="1"/>
    <col min="4887" max="4887" width="27.6328125" style="2" customWidth="1"/>
    <col min="4888" max="4888" width="19.36328125" style="2" customWidth="1"/>
    <col min="4889" max="4889" width="19.08984375" style="2" customWidth="1"/>
    <col min="4890" max="5121" width="9" style="2"/>
    <col min="5122" max="5122" width="3.6328125" style="2" customWidth="1"/>
    <col min="5123" max="5123" width="31.90625" style="2" customWidth="1"/>
    <col min="5124" max="5124" width="16.453125" style="2" customWidth="1"/>
    <col min="5125" max="5125" width="14.453125" style="2" bestFit="1" customWidth="1"/>
    <col min="5126" max="5126" width="22.08984375" style="2" customWidth="1"/>
    <col min="5127" max="5127" width="22.453125" style="2" customWidth="1"/>
    <col min="5128" max="5128" width="15.453125" style="2" customWidth="1"/>
    <col min="5129" max="5129" width="17.453125" style="2" customWidth="1"/>
    <col min="5130" max="5130" width="14" style="2" customWidth="1"/>
    <col min="5131" max="5131" width="29.36328125" style="2" customWidth="1"/>
    <col min="5132" max="5132" width="29" style="2" customWidth="1"/>
    <col min="5133" max="5133" width="29.6328125" style="2" customWidth="1"/>
    <col min="5134" max="5134" width="10.6328125" style="2" customWidth="1"/>
    <col min="5135" max="5135" width="22.08984375" style="2" customWidth="1"/>
    <col min="5136" max="5136" width="28.08984375" style="2" customWidth="1"/>
    <col min="5137" max="5137" width="23.08984375" style="2" customWidth="1"/>
    <col min="5138" max="5138" width="26.90625" style="2" customWidth="1"/>
    <col min="5139" max="5139" width="21.6328125" style="2" customWidth="1"/>
    <col min="5140" max="5140" width="21.453125" style="2" customWidth="1"/>
    <col min="5141" max="5141" width="24.453125" style="2" customWidth="1"/>
    <col min="5142" max="5142" width="26.6328125" style="2" customWidth="1"/>
    <col min="5143" max="5143" width="27.6328125" style="2" customWidth="1"/>
    <col min="5144" max="5144" width="19.36328125" style="2" customWidth="1"/>
    <col min="5145" max="5145" width="19.08984375" style="2" customWidth="1"/>
    <col min="5146" max="5377" width="9" style="2"/>
    <col min="5378" max="5378" width="3.6328125" style="2" customWidth="1"/>
    <col min="5379" max="5379" width="31.90625" style="2" customWidth="1"/>
    <col min="5380" max="5380" width="16.453125" style="2" customWidth="1"/>
    <col min="5381" max="5381" width="14.453125" style="2" bestFit="1" customWidth="1"/>
    <col min="5382" max="5382" width="22.08984375" style="2" customWidth="1"/>
    <col min="5383" max="5383" width="22.453125" style="2" customWidth="1"/>
    <col min="5384" max="5384" width="15.453125" style="2" customWidth="1"/>
    <col min="5385" max="5385" width="17.453125" style="2" customWidth="1"/>
    <col min="5386" max="5386" width="14" style="2" customWidth="1"/>
    <col min="5387" max="5387" width="29.36328125" style="2" customWidth="1"/>
    <col min="5388" max="5388" width="29" style="2" customWidth="1"/>
    <col min="5389" max="5389" width="29.6328125" style="2" customWidth="1"/>
    <col min="5390" max="5390" width="10.6328125" style="2" customWidth="1"/>
    <col min="5391" max="5391" width="22.08984375" style="2" customWidth="1"/>
    <col min="5392" max="5392" width="28.08984375" style="2" customWidth="1"/>
    <col min="5393" max="5393" width="23.08984375" style="2" customWidth="1"/>
    <col min="5394" max="5394" width="26.90625" style="2" customWidth="1"/>
    <col min="5395" max="5395" width="21.6328125" style="2" customWidth="1"/>
    <col min="5396" max="5396" width="21.453125" style="2" customWidth="1"/>
    <col min="5397" max="5397" width="24.453125" style="2" customWidth="1"/>
    <col min="5398" max="5398" width="26.6328125" style="2" customWidth="1"/>
    <col min="5399" max="5399" width="27.6328125" style="2" customWidth="1"/>
    <col min="5400" max="5400" width="19.36328125" style="2" customWidth="1"/>
    <col min="5401" max="5401" width="19.08984375" style="2" customWidth="1"/>
    <col min="5402" max="5633" width="9" style="2"/>
    <col min="5634" max="5634" width="3.6328125" style="2" customWidth="1"/>
    <col min="5635" max="5635" width="31.90625" style="2" customWidth="1"/>
    <col min="5636" max="5636" width="16.453125" style="2" customWidth="1"/>
    <col min="5637" max="5637" width="14.453125" style="2" bestFit="1" customWidth="1"/>
    <col min="5638" max="5638" width="22.08984375" style="2" customWidth="1"/>
    <col min="5639" max="5639" width="22.453125" style="2" customWidth="1"/>
    <col min="5640" max="5640" width="15.453125" style="2" customWidth="1"/>
    <col min="5641" max="5641" width="17.453125" style="2" customWidth="1"/>
    <col min="5642" max="5642" width="14" style="2" customWidth="1"/>
    <col min="5643" max="5643" width="29.36328125" style="2" customWidth="1"/>
    <col min="5644" max="5644" width="29" style="2" customWidth="1"/>
    <col min="5645" max="5645" width="29.6328125" style="2" customWidth="1"/>
    <col min="5646" max="5646" width="10.6328125" style="2" customWidth="1"/>
    <col min="5647" max="5647" width="22.08984375" style="2" customWidth="1"/>
    <col min="5648" max="5648" width="28.08984375" style="2" customWidth="1"/>
    <col min="5649" max="5649" width="23.08984375" style="2" customWidth="1"/>
    <col min="5650" max="5650" width="26.90625" style="2" customWidth="1"/>
    <col min="5651" max="5651" width="21.6328125" style="2" customWidth="1"/>
    <col min="5652" max="5652" width="21.453125" style="2" customWidth="1"/>
    <col min="5653" max="5653" width="24.453125" style="2" customWidth="1"/>
    <col min="5654" max="5654" width="26.6328125" style="2" customWidth="1"/>
    <col min="5655" max="5655" width="27.6328125" style="2" customWidth="1"/>
    <col min="5656" max="5656" width="19.36328125" style="2" customWidth="1"/>
    <col min="5657" max="5657" width="19.08984375" style="2" customWidth="1"/>
    <col min="5658" max="5889" width="9" style="2"/>
    <col min="5890" max="5890" width="3.6328125" style="2" customWidth="1"/>
    <col min="5891" max="5891" width="31.90625" style="2" customWidth="1"/>
    <col min="5892" max="5892" width="16.453125" style="2" customWidth="1"/>
    <col min="5893" max="5893" width="14.453125" style="2" bestFit="1" customWidth="1"/>
    <col min="5894" max="5894" width="22.08984375" style="2" customWidth="1"/>
    <col min="5895" max="5895" width="22.453125" style="2" customWidth="1"/>
    <col min="5896" max="5896" width="15.453125" style="2" customWidth="1"/>
    <col min="5897" max="5897" width="17.453125" style="2" customWidth="1"/>
    <col min="5898" max="5898" width="14" style="2" customWidth="1"/>
    <col min="5899" max="5899" width="29.36328125" style="2" customWidth="1"/>
    <col min="5900" max="5900" width="29" style="2" customWidth="1"/>
    <col min="5901" max="5901" width="29.6328125" style="2" customWidth="1"/>
    <col min="5902" max="5902" width="10.6328125" style="2" customWidth="1"/>
    <col min="5903" max="5903" width="22.08984375" style="2" customWidth="1"/>
    <col min="5904" max="5904" width="28.08984375" style="2" customWidth="1"/>
    <col min="5905" max="5905" width="23.08984375" style="2" customWidth="1"/>
    <col min="5906" max="5906" width="26.90625" style="2" customWidth="1"/>
    <col min="5907" max="5907" width="21.6328125" style="2" customWidth="1"/>
    <col min="5908" max="5908" width="21.453125" style="2" customWidth="1"/>
    <col min="5909" max="5909" width="24.453125" style="2" customWidth="1"/>
    <col min="5910" max="5910" width="26.6328125" style="2" customWidth="1"/>
    <col min="5911" max="5911" width="27.6328125" style="2" customWidth="1"/>
    <col min="5912" max="5912" width="19.36328125" style="2" customWidth="1"/>
    <col min="5913" max="5913" width="19.08984375" style="2" customWidth="1"/>
    <col min="5914" max="6145" width="9" style="2"/>
    <col min="6146" max="6146" width="3.6328125" style="2" customWidth="1"/>
    <col min="6147" max="6147" width="31.90625" style="2" customWidth="1"/>
    <col min="6148" max="6148" width="16.453125" style="2" customWidth="1"/>
    <col min="6149" max="6149" width="14.453125" style="2" bestFit="1" customWidth="1"/>
    <col min="6150" max="6150" width="22.08984375" style="2" customWidth="1"/>
    <col min="6151" max="6151" width="22.453125" style="2" customWidth="1"/>
    <col min="6152" max="6152" width="15.453125" style="2" customWidth="1"/>
    <col min="6153" max="6153" width="17.453125" style="2" customWidth="1"/>
    <col min="6154" max="6154" width="14" style="2" customWidth="1"/>
    <col min="6155" max="6155" width="29.36328125" style="2" customWidth="1"/>
    <col min="6156" max="6156" width="29" style="2" customWidth="1"/>
    <col min="6157" max="6157" width="29.6328125" style="2" customWidth="1"/>
    <col min="6158" max="6158" width="10.6328125" style="2" customWidth="1"/>
    <col min="6159" max="6159" width="22.08984375" style="2" customWidth="1"/>
    <col min="6160" max="6160" width="28.08984375" style="2" customWidth="1"/>
    <col min="6161" max="6161" width="23.08984375" style="2" customWidth="1"/>
    <col min="6162" max="6162" width="26.90625" style="2" customWidth="1"/>
    <col min="6163" max="6163" width="21.6328125" style="2" customWidth="1"/>
    <col min="6164" max="6164" width="21.453125" style="2" customWidth="1"/>
    <col min="6165" max="6165" width="24.453125" style="2" customWidth="1"/>
    <col min="6166" max="6166" width="26.6328125" style="2" customWidth="1"/>
    <col min="6167" max="6167" width="27.6328125" style="2" customWidth="1"/>
    <col min="6168" max="6168" width="19.36328125" style="2" customWidth="1"/>
    <col min="6169" max="6169" width="19.08984375" style="2" customWidth="1"/>
    <col min="6170" max="6401" width="9" style="2"/>
    <col min="6402" max="6402" width="3.6328125" style="2" customWidth="1"/>
    <col min="6403" max="6403" width="31.90625" style="2" customWidth="1"/>
    <col min="6404" max="6404" width="16.453125" style="2" customWidth="1"/>
    <col min="6405" max="6405" width="14.453125" style="2" bestFit="1" customWidth="1"/>
    <col min="6406" max="6406" width="22.08984375" style="2" customWidth="1"/>
    <col min="6407" max="6407" width="22.453125" style="2" customWidth="1"/>
    <col min="6408" max="6408" width="15.453125" style="2" customWidth="1"/>
    <col min="6409" max="6409" width="17.453125" style="2" customWidth="1"/>
    <col min="6410" max="6410" width="14" style="2" customWidth="1"/>
    <col min="6411" max="6411" width="29.36328125" style="2" customWidth="1"/>
    <col min="6412" max="6412" width="29" style="2" customWidth="1"/>
    <col min="6413" max="6413" width="29.6328125" style="2" customWidth="1"/>
    <col min="6414" max="6414" width="10.6328125" style="2" customWidth="1"/>
    <col min="6415" max="6415" width="22.08984375" style="2" customWidth="1"/>
    <col min="6416" max="6416" width="28.08984375" style="2" customWidth="1"/>
    <col min="6417" max="6417" width="23.08984375" style="2" customWidth="1"/>
    <col min="6418" max="6418" width="26.90625" style="2" customWidth="1"/>
    <col min="6419" max="6419" width="21.6328125" style="2" customWidth="1"/>
    <col min="6420" max="6420" width="21.453125" style="2" customWidth="1"/>
    <col min="6421" max="6421" width="24.453125" style="2" customWidth="1"/>
    <col min="6422" max="6422" width="26.6328125" style="2" customWidth="1"/>
    <col min="6423" max="6423" width="27.6328125" style="2" customWidth="1"/>
    <col min="6424" max="6424" width="19.36328125" style="2" customWidth="1"/>
    <col min="6425" max="6425" width="19.08984375" style="2" customWidth="1"/>
    <col min="6426" max="6657" width="9" style="2"/>
    <col min="6658" max="6658" width="3.6328125" style="2" customWidth="1"/>
    <col min="6659" max="6659" width="31.90625" style="2" customWidth="1"/>
    <col min="6660" max="6660" width="16.453125" style="2" customWidth="1"/>
    <col min="6661" max="6661" width="14.453125" style="2" bestFit="1" customWidth="1"/>
    <col min="6662" max="6662" width="22.08984375" style="2" customWidth="1"/>
    <col min="6663" max="6663" width="22.453125" style="2" customWidth="1"/>
    <col min="6664" max="6664" width="15.453125" style="2" customWidth="1"/>
    <col min="6665" max="6665" width="17.453125" style="2" customWidth="1"/>
    <col min="6666" max="6666" width="14" style="2" customWidth="1"/>
    <col min="6667" max="6667" width="29.36328125" style="2" customWidth="1"/>
    <col min="6668" max="6668" width="29" style="2" customWidth="1"/>
    <col min="6669" max="6669" width="29.6328125" style="2" customWidth="1"/>
    <col min="6670" max="6670" width="10.6328125" style="2" customWidth="1"/>
    <col min="6671" max="6671" width="22.08984375" style="2" customWidth="1"/>
    <col min="6672" max="6672" width="28.08984375" style="2" customWidth="1"/>
    <col min="6673" max="6673" width="23.08984375" style="2" customWidth="1"/>
    <col min="6674" max="6674" width="26.90625" style="2" customWidth="1"/>
    <col min="6675" max="6675" width="21.6328125" style="2" customWidth="1"/>
    <col min="6676" max="6676" width="21.453125" style="2" customWidth="1"/>
    <col min="6677" max="6677" width="24.453125" style="2" customWidth="1"/>
    <col min="6678" max="6678" width="26.6328125" style="2" customWidth="1"/>
    <col min="6679" max="6679" width="27.6328125" style="2" customWidth="1"/>
    <col min="6680" max="6680" width="19.36328125" style="2" customWidth="1"/>
    <col min="6681" max="6681" width="19.08984375" style="2" customWidth="1"/>
    <col min="6682" max="6913" width="9" style="2"/>
    <col min="6914" max="6914" width="3.6328125" style="2" customWidth="1"/>
    <col min="6915" max="6915" width="31.90625" style="2" customWidth="1"/>
    <col min="6916" max="6916" width="16.453125" style="2" customWidth="1"/>
    <col min="6917" max="6917" width="14.453125" style="2" bestFit="1" customWidth="1"/>
    <col min="6918" max="6918" width="22.08984375" style="2" customWidth="1"/>
    <col min="6919" max="6919" width="22.453125" style="2" customWidth="1"/>
    <col min="6920" max="6920" width="15.453125" style="2" customWidth="1"/>
    <col min="6921" max="6921" width="17.453125" style="2" customWidth="1"/>
    <col min="6922" max="6922" width="14" style="2" customWidth="1"/>
    <col min="6923" max="6923" width="29.36328125" style="2" customWidth="1"/>
    <col min="6924" max="6924" width="29" style="2" customWidth="1"/>
    <col min="6925" max="6925" width="29.6328125" style="2" customWidth="1"/>
    <col min="6926" max="6926" width="10.6328125" style="2" customWidth="1"/>
    <col min="6927" max="6927" width="22.08984375" style="2" customWidth="1"/>
    <col min="6928" max="6928" width="28.08984375" style="2" customWidth="1"/>
    <col min="6929" max="6929" width="23.08984375" style="2" customWidth="1"/>
    <col min="6930" max="6930" width="26.90625" style="2" customWidth="1"/>
    <col min="6931" max="6931" width="21.6328125" style="2" customWidth="1"/>
    <col min="6932" max="6932" width="21.453125" style="2" customWidth="1"/>
    <col min="6933" max="6933" width="24.453125" style="2" customWidth="1"/>
    <col min="6934" max="6934" width="26.6328125" style="2" customWidth="1"/>
    <col min="6935" max="6935" width="27.6328125" style="2" customWidth="1"/>
    <col min="6936" max="6936" width="19.36328125" style="2" customWidth="1"/>
    <col min="6937" max="6937" width="19.08984375" style="2" customWidth="1"/>
    <col min="6938" max="7169" width="9" style="2"/>
    <col min="7170" max="7170" width="3.6328125" style="2" customWidth="1"/>
    <col min="7171" max="7171" width="31.90625" style="2" customWidth="1"/>
    <col min="7172" max="7172" width="16.453125" style="2" customWidth="1"/>
    <col min="7173" max="7173" width="14.453125" style="2" bestFit="1" customWidth="1"/>
    <col min="7174" max="7174" width="22.08984375" style="2" customWidth="1"/>
    <col min="7175" max="7175" width="22.453125" style="2" customWidth="1"/>
    <col min="7176" max="7176" width="15.453125" style="2" customWidth="1"/>
    <col min="7177" max="7177" width="17.453125" style="2" customWidth="1"/>
    <col min="7178" max="7178" width="14" style="2" customWidth="1"/>
    <col min="7179" max="7179" width="29.36328125" style="2" customWidth="1"/>
    <col min="7180" max="7180" width="29" style="2" customWidth="1"/>
    <col min="7181" max="7181" width="29.6328125" style="2" customWidth="1"/>
    <col min="7182" max="7182" width="10.6328125" style="2" customWidth="1"/>
    <col min="7183" max="7183" width="22.08984375" style="2" customWidth="1"/>
    <col min="7184" max="7184" width="28.08984375" style="2" customWidth="1"/>
    <col min="7185" max="7185" width="23.08984375" style="2" customWidth="1"/>
    <col min="7186" max="7186" width="26.90625" style="2" customWidth="1"/>
    <col min="7187" max="7187" width="21.6328125" style="2" customWidth="1"/>
    <col min="7188" max="7188" width="21.453125" style="2" customWidth="1"/>
    <col min="7189" max="7189" width="24.453125" style="2" customWidth="1"/>
    <col min="7190" max="7190" width="26.6328125" style="2" customWidth="1"/>
    <col min="7191" max="7191" width="27.6328125" style="2" customWidth="1"/>
    <col min="7192" max="7192" width="19.36328125" style="2" customWidth="1"/>
    <col min="7193" max="7193" width="19.08984375" style="2" customWidth="1"/>
    <col min="7194" max="7425" width="9" style="2"/>
    <col min="7426" max="7426" width="3.6328125" style="2" customWidth="1"/>
    <col min="7427" max="7427" width="31.90625" style="2" customWidth="1"/>
    <col min="7428" max="7428" width="16.453125" style="2" customWidth="1"/>
    <col min="7429" max="7429" width="14.453125" style="2" bestFit="1" customWidth="1"/>
    <col min="7430" max="7430" width="22.08984375" style="2" customWidth="1"/>
    <col min="7431" max="7431" width="22.453125" style="2" customWidth="1"/>
    <col min="7432" max="7432" width="15.453125" style="2" customWidth="1"/>
    <col min="7433" max="7433" width="17.453125" style="2" customWidth="1"/>
    <col min="7434" max="7434" width="14" style="2" customWidth="1"/>
    <col min="7435" max="7435" width="29.36328125" style="2" customWidth="1"/>
    <col min="7436" max="7436" width="29" style="2" customWidth="1"/>
    <col min="7437" max="7437" width="29.6328125" style="2" customWidth="1"/>
    <col min="7438" max="7438" width="10.6328125" style="2" customWidth="1"/>
    <col min="7439" max="7439" width="22.08984375" style="2" customWidth="1"/>
    <col min="7440" max="7440" width="28.08984375" style="2" customWidth="1"/>
    <col min="7441" max="7441" width="23.08984375" style="2" customWidth="1"/>
    <col min="7442" max="7442" width="26.90625" style="2" customWidth="1"/>
    <col min="7443" max="7443" width="21.6328125" style="2" customWidth="1"/>
    <col min="7444" max="7444" width="21.453125" style="2" customWidth="1"/>
    <col min="7445" max="7445" width="24.453125" style="2" customWidth="1"/>
    <col min="7446" max="7446" width="26.6328125" style="2" customWidth="1"/>
    <col min="7447" max="7447" width="27.6328125" style="2" customWidth="1"/>
    <col min="7448" max="7448" width="19.36328125" style="2" customWidth="1"/>
    <col min="7449" max="7449" width="19.08984375" style="2" customWidth="1"/>
    <col min="7450" max="7681" width="9" style="2"/>
    <col min="7682" max="7682" width="3.6328125" style="2" customWidth="1"/>
    <col min="7683" max="7683" width="31.90625" style="2" customWidth="1"/>
    <col min="7684" max="7684" width="16.453125" style="2" customWidth="1"/>
    <col min="7685" max="7685" width="14.453125" style="2" bestFit="1" customWidth="1"/>
    <col min="7686" max="7686" width="22.08984375" style="2" customWidth="1"/>
    <col min="7687" max="7687" width="22.453125" style="2" customWidth="1"/>
    <col min="7688" max="7688" width="15.453125" style="2" customWidth="1"/>
    <col min="7689" max="7689" width="17.453125" style="2" customWidth="1"/>
    <col min="7690" max="7690" width="14" style="2" customWidth="1"/>
    <col min="7691" max="7691" width="29.36328125" style="2" customWidth="1"/>
    <col min="7692" max="7692" width="29" style="2" customWidth="1"/>
    <col min="7693" max="7693" width="29.6328125" style="2" customWidth="1"/>
    <col min="7694" max="7694" width="10.6328125" style="2" customWidth="1"/>
    <col min="7695" max="7695" width="22.08984375" style="2" customWidth="1"/>
    <col min="7696" max="7696" width="28.08984375" style="2" customWidth="1"/>
    <col min="7697" max="7697" width="23.08984375" style="2" customWidth="1"/>
    <col min="7698" max="7698" width="26.90625" style="2" customWidth="1"/>
    <col min="7699" max="7699" width="21.6328125" style="2" customWidth="1"/>
    <col min="7700" max="7700" width="21.453125" style="2" customWidth="1"/>
    <col min="7701" max="7701" width="24.453125" style="2" customWidth="1"/>
    <col min="7702" max="7702" width="26.6328125" style="2" customWidth="1"/>
    <col min="7703" max="7703" width="27.6328125" style="2" customWidth="1"/>
    <col min="7704" max="7704" width="19.36328125" style="2" customWidth="1"/>
    <col min="7705" max="7705" width="19.08984375" style="2" customWidth="1"/>
    <col min="7706" max="7937" width="9" style="2"/>
    <col min="7938" max="7938" width="3.6328125" style="2" customWidth="1"/>
    <col min="7939" max="7939" width="31.90625" style="2" customWidth="1"/>
    <col min="7940" max="7940" width="16.453125" style="2" customWidth="1"/>
    <col min="7941" max="7941" width="14.453125" style="2" bestFit="1" customWidth="1"/>
    <col min="7942" max="7942" width="22.08984375" style="2" customWidth="1"/>
    <col min="7943" max="7943" width="22.453125" style="2" customWidth="1"/>
    <col min="7944" max="7944" width="15.453125" style="2" customWidth="1"/>
    <col min="7945" max="7945" width="17.453125" style="2" customWidth="1"/>
    <col min="7946" max="7946" width="14" style="2" customWidth="1"/>
    <col min="7947" max="7947" width="29.36328125" style="2" customWidth="1"/>
    <col min="7948" max="7948" width="29" style="2" customWidth="1"/>
    <col min="7949" max="7949" width="29.6328125" style="2" customWidth="1"/>
    <col min="7950" max="7950" width="10.6328125" style="2" customWidth="1"/>
    <col min="7951" max="7951" width="22.08984375" style="2" customWidth="1"/>
    <col min="7952" max="7952" width="28.08984375" style="2" customWidth="1"/>
    <col min="7953" max="7953" width="23.08984375" style="2" customWidth="1"/>
    <col min="7954" max="7954" width="26.90625" style="2" customWidth="1"/>
    <col min="7955" max="7955" width="21.6328125" style="2" customWidth="1"/>
    <col min="7956" max="7956" width="21.453125" style="2" customWidth="1"/>
    <col min="7957" max="7957" width="24.453125" style="2" customWidth="1"/>
    <col min="7958" max="7958" width="26.6328125" style="2" customWidth="1"/>
    <col min="7959" max="7959" width="27.6328125" style="2" customWidth="1"/>
    <col min="7960" max="7960" width="19.36328125" style="2" customWidth="1"/>
    <col min="7961" max="7961" width="19.08984375" style="2" customWidth="1"/>
    <col min="7962" max="8193" width="9" style="2"/>
    <col min="8194" max="8194" width="3.6328125" style="2" customWidth="1"/>
    <col min="8195" max="8195" width="31.90625" style="2" customWidth="1"/>
    <col min="8196" max="8196" width="16.453125" style="2" customWidth="1"/>
    <col min="8197" max="8197" width="14.453125" style="2" bestFit="1" customWidth="1"/>
    <col min="8198" max="8198" width="22.08984375" style="2" customWidth="1"/>
    <col min="8199" max="8199" width="22.453125" style="2" customWidth="1"/>
    <col min="8200" max="8200" width="15.453125" style="2" customWidth="1"/>
    <col min="8201" max="8201" width="17.453125" style="2" customWidth="1"/>
    <col min="8202" max="8202" width="14" style="2" customWidth="1"/>
    <col min="8203" max="8203" width="29.36328125" style="2" customWidth="1"/>
    <col min="8204" max="8204" width="29" style="2" customWidth="1"/>
    <col min="8205" max="8205" width="29.6328125" style="2" customWidth="1"/>
    <col min="8206" max="8206" width="10.6328125" style="2" customWidth="1"/>
    <col min="8207" max="8207" width="22.08984375" style="2" customWidth="1"/>
    <col min="8208" max="8208" width="28.08984375" style="2" customWidth="1"/>
    <col min="8209" max="8209" width="23.08984375" style="2" customWidth="1"/>
    <col min="8210" max="8210" width="26.90625" style="2" customWidth="1"/>
    <col min="8211" max="8211" width="21.6328125" style="2" customWidth="1"/>
    <col min="8212" max="8212" width="21.453125" style="2" customWidth="1"/>
    <col min="8213" max="8213" width="24.453125" style="2" customWidth="1"/>
    <col min="8214" max="8214" width="26.6328125" style="2" customWidth="1"/>
    <col min="8215" max="8215" width="27.6328125" style="2" customWidth="1"/>
    <col min="8216" max="8216" width="19.36328125" style="2" customWidth="1"/>
    <col min="8217" max="8217" width="19.08984375" style="2" customWidth="1"/>
    <col min="8218" max="8449" width="9" style="2"/>
    <col min="8450" max="8450" width="3.6328125" style="2" customWidth="1"/>
    <col min="8451" max="8451" width="31.90625" style="2" customWidth="1"/>
    <col min="8452" max="8452" width="16.453125" style="2" customWidth="1"/>
    <col min="8453" max="8453" width="14.453125" style="2" bestFit="1" customWidth="1"/>
    <col min="8454" max="8454" width="22.08984375" style="2" customWidth="1"/>
    <col min="8455" max="8455" width="22.453125" style="2" customWidth="1"/>
    <col min="8456" max="8456" width="15.453125" style="2" customWidth="1"/>
    <col min="8457" max="8457" width="17.453125" style="2" customWidth="1"/>
    <col min="8458" max="8458" width="14" style="2" customWidth="1"/>
    <col min="8459" max="8459" width="29.36328125" style="2" customWidth="1"/>
    <col min="8460" max="8460" width="29" style="2" customWidth="1"/>
    <col min="8461" max="8461" width="29.6328125" style="2" customWidth="1"/>
    <col min="8462" max="8462" width="10.6328125" style="2" customWidth="1"/>
    <col min="8463" max="8463" width="22.08984375" style="2" customWidth="1"/>
    <col min="8464" max="8464" width="28.08984375" style="2" customWidth="1"/>
    <col min="8465" max="8465" width="23.08984375" style="2" customWidth="1"/>
    <col min="8466" max="8466" width="26.90625" style="2" customWidth="1"/>
    <col min="8467" max="8467" width="21.6328125" style="2" customWidth="1"/>
    <col min="8468" max="8468" width="21.453125" style="2" customWidth="1"/>
    <col min="8469" max="8469" width="24.453125" style="2" customWidth="1"/>
    <col min="8470" max="8470" width="26.6328125" style="2" customWidth="1"/>
    <col min="8471" max="8471" width="27.6328125" style="2" customWidth="1"/>
    <col min="8472" max="8472" width="19.36328125" style="2" customWidth="1"/>
    <col min="8473" max="8473" width="19.08984375" style="2" customWidth="1"/>
    <col min="8474" max="8705" width="9" style="2"/>
    <col min="8706" max="8706" width="3.6328125" style="2" customWidth="1"/>
    <col min="8707" max="8707" width="31.90625" style="2" customWidth="1"/>
    <col min="8708" max="8708" width="16.453125" style="2" customWidth="1"/>
    <col min="8709" max="8709" width="14.453125" style="2" bestFit="1" customWidth="1"/>
    <col min="8710" max="8710" width="22.08984375" style="2" customWidth="1"/>
    <col min="8711" max="8711" width="22.453125" style="2" customWidth="1"/>
    <col min="8712" max="8712" width="15.453125" style="2" customWidth="1"/>
    <col min="8713" max="8713" width="17.453125" style="2" customWidth="1"/>
    <col min="8714" max="8714" width="14" style="2" customWidth="1"/>
    <col min="8715" max="8715" width="29.36328125" style="2" customWidth="1"/>
    <col min="8716" max="8716" width="29" style="2" customWidth="1"/>
    <col min="8717" max="8717" width="29.6328125" style="2" customWidth="1"/>
    <col min="8718" max="8718" width="10.6328125" style="2" customWidth="1"/>
    <col min="8719" max="8719" width="22.08984375" style="2" customWidth="1"/>
    <col min="8720" max="8720" width="28.08984375" style="2" customWidth="1"/>
    <col min="8721" max="8721" width="23.08984375" style="2" customWidth="1"/>
    <col min="8722" max="8722" width="26.90625" style="2" customWidth="1"/>
    <col min="8723" max="8723" width="21.6328125" style="2" customWidth="1"/>
    <col min="8724" max="8724" width="21.453125" style="2" customWidth="1"/>
    <col min="8725" max="8725" width="24.453125" style="2" customWidth="1"/>
    <col min="8726" max="8726" width="26.6328125" style="2" customWidth="1"/>
    <col min="8727" max="8727" width="27.6328125" style="2" customWidth="1"/>
    <col min="8728" max="8728" width="19.36328125" style="2" customWidth="1"/>
    <col min="8729" max="8729" width="19.08984375" style="2" customWidth="1"/>
    <col min="8730" max="8961" width="9" style="2"/>
    <col min="8962" max="8962" width="3.6328125" style="2" customWidth="1"/>
    <col min="8963" max="8963" width="31.90625" style="2" customWidth="1"/>
    <col min="8964" max="8964" width="16.453125" style="2" customWidth="1"/>
    <col min="8965" max="8965" width="14.453125" style="2" bestFit="1" customWidth="1"/>
    <col min="8966" max="8966" width="22.08984375" style="2" customWidth="1"/>
    <col min="8967" max="8967" width="22.453125" style="2" customWidth="1"/>
    <col min="8968" max="8968" width="15.453125" style="2" customWidth="1"/>
    <col min="8969" max="8969" width="17.453125" style="2" customWidth="1"/>
    <col min="8970" max="8970" width="14" style="2" customWidth="1"/>
    <col min="8971" max="8971" width="29.36328125" style="2" customWidth="1"/>
    <col min="8972" max="8972" width="29" style="2" customWidth="1"/>
    <col min="8973" max="8973" width="29.6328125" style="2" customWidth="1"/>
    <col min="8974" max="8974" width="10.6328125" style="2" customWidth="1"/>
    <col min="8975" max="8975" width="22.08984375" style="2" customWidth="1"/>
    <col min="8976" max="8976" width="28.08984375" style="2" customWidth="1"/>
    <col min="8977" max="8977" width="23.08984375" style="2" customWidth="1"/>
    <col min="8978" max="8978" width="26.90625" style="2" customWidth="1"/>
    <col min="8979" max="8979" width="21.6328125" style="2" customWidth="1"/>
    <col min="8980" max="8980" width="21.453125" style="2" customWidth="1"/>
    <col min="8981" max="8981" width="24.453125" style="2" customWidth="1"/>
    <col min="8982" max="8982" width="26.6328125" style="2" customWidth="1"/>
    <col min="8983" max="8983" width="27.6328125" style="2" customWidth="1"/>
    <col min="8984" max="8984" width="19.36328125" style="2" customWidth="1"/>
    <col min="8985" max="8985" width="19.08984375" style="2" customWidth="1"/>
    <col min="8986" max="9217" width="9" style="2"/>
    <col min="9218" max="9218" width="3.6328125" style="2" customWidth="1"/>
    <col min="9219" max="9219" width="31.90625" style="2" customWidth="1"/>
    <col min="9220" max="9220" width="16.453125" style="2" customWidth="1"/>
    <col min="9221" max="9221" width="14.453125" style="2" bestFit="1" customWidth="1"/>
    <col min="9222" max="9222" width="22.08984375" style="2" customWidth="1"/>
    <col min="9223" max="9223" width="22.453125" style="2" customWidth="1"/>
    <col min="9224" max="9224" width="15.453125" style="2" customWidth="1"/>
    <col min="9225" max="9225" width="17.453125" style="2" customWidth="1"/>
    <col min="9226" max="9226" width="14" style="2" customWidth="1"/>
    <col min="9227" max="9227" width="29.36328125" style="2" customWidth="1"/>
    <col min="9228" max="9228" width="29" style="2" customWidth="1"/>
    <col min="9229" max="9229" width="29.6328125" style="2" customWidth="1"/>
    <col min="9230" max="9230" width="10.6328125" style="2" customWidth="1"/>
    <col min="9231" max="9231" width="22.08984375" style="2" customWidth="1"/>
    <col min="9232" max="9232" width="28.08984375" style="2" customWidth="1"/>
    <col min="9233" max="9233" width="23.08984375" style="2" customWidth="1"/>
    <col min="9234" max="9234" width="26.90625" style="2" customWidth="1"/>
    <col min="9235" max="9235" width="21.6328125" style="2" customWidth="1"/>
    <col min="9236" max="9236" width="21.453125" style="2" customWidth="1"/>
    <col min="9237" max="9237" width="24.453125" style="2" customWidth="1"/>
    <col min="9238" max="9238" width="26.6328125" style="2" customWidth="1"/>
    <col min="9239" max="9239" width="27.6328125" style="2" customWidth="1"/>
    <col min="9240" max="9240" width="19.36328125" style="2" customWidth="1"/>
    <col min="9241" max="9241" width="19.08984375" style="2" customWidth="1"/>
    <col min="9242" max="9473" width="9" style="2"/>
    <col min="9474" max="9474" width="3.6328125" style="2" customWidth="1"/>
    <col min="9475" max="9475" width="31.90625" style="2" customWidth="1"/>
    <col min="9476" max="9476" width="16.453125" style="2" customWidth="1"/>
    <col min="9477" max="9477" width="14.453125" style="2" bestFit="1" customWidth="1"/>
    <col min="9478" max="9478" width="22.08984375" style="2" customWidth="1"/>
    <col min="9479" max="9479" width="22.453125" style="2" customWidth="1"/>
    <col min="9480" max="9480" width="15.453125" style="2" customWidth="1"/>
    <col min="9481" max="9481" width="17.453125" style="2" customWidth="1"/>
    <col min="9482" max="9482" width="14" style="2" customWidth="1"/>
    <col min="9483" max="9483" width="29.36328125" style="2" customWidth="1"/>
    <col min="9484" max="9484" width="29" style="2" customWidth="1"/>
    <col min="9485" max="9485" width="29.6328125" style="2" customWidth="1"/>
    <col min="9486" max="9486" width="10.6328125" style="2" customWidth="1"/>
    <col min="9487" max="9487" width="22.08984375" style="2" customWidth="1"/>
    <col min="9488" max="9488" width="28.08984375" style="2" customWidth="1"/>
    <col min="9489" max="9489" width="23.08984375" style="2" customWidth="1"/>
    <col min="9490" max="9490" width="26.90625" style="2" customWidth="1"/>
    <col min="9491" max="9491" width="21.6328125" style="2" customWidth="1"/>
    <col min="9492" max="9492" width="21.453125" style="2" customWidth="1"/>
    <col min="9493" max="9493" width="24.453125" style="2" customWidth="1"/>
    <col min="9494" max="9494" width="26.6328125" style="2" customWidth="1"/>
    <col min="9495" max="9495" width="27.6328125" style="2" customWidth="1"/>
    <col min="9496" max="9496" width="19.36328125" style="2" customWidth="1"/>
    <col min="9497" max="9497" width="19.08984375" style="2" customWidth="1"/>
    <col min="9498" max="9729" width="9" style="2"/>
    <col min="9730" max="9730" width="3.6328125" style="2" customWidth="1"/>
    <col min="9731" max="9731" width="31.90625" style="2" customWidth="1"/>
    <col min="9732" max="9732" width="16.453125" style="2" customWidth="1"/>
    <col min="9733" max="9733" width="14.453125" style="2" bestFit="1" customWidth="1"/>
    <col min="9734" max="9734" width="22.08984375" style="2" customWidth="1"/>
    <col min="9735" max="9735" width="22.453125" style="2" customWidth="1"/>
    <col min="9736" max="9736" width="15.453125" style="2" customWidth="1"/>
    <col min="9737" max="9737" width="17.453125" style="2" customWidth="1"/>
    <col min="9738" max="9738" width="14" style="2" customWidth="1"/>
    <col min="9739" max="9739" width="29.36328125" style="2" customWidth="1"/>
    <col min="9740" max="9740" width="29" style="2" customWidth="1"/>
    <col min="9741" max="9741" width="29.6328125" style="2" customWidth="1"/>
    <col min="9742" max="9742" width="10.6328125" style="2" customWidth="1"/>
    <col min="9743" max="9743" width="22.08984375" style="2" customWidth="1"/>
    <col min="9744" max="9744" width="28.08984375" style="2" customWidth="1"/>
    <col min="9745" max="9745" width="23.08984375" style="2" customWidth="1"/>
    <col min="9746" max="9746" width="26.90625" style="2" customWidth="1"/>
    <col min="9747" max="9747" width="21.6328125" style="2" customWidth="1"/>
    <col min="9748" max="9748" width="21.453125" style="2" customWidth="1"/>
    <col min="9749" max="9749" width="24.453125" style="2" customWidth="1"/>
    <col min="9750" max="9750" width="26.6328125" style="2" customWidth="1"/>
    <col min="9751" max="9751" width="27.6328125" style="2" customWidth="1"/>
    <col min="9752" max="9752" width="19.36328125" style="2" customWidth="1"/>
    <col min="9753" max="9753" width="19.08984375" style="2" customWidth="1"/>
    <col min="9754" max="9985" width="9" style="2"/>
    <col min="9986" max="9986" width="3.6328125" style="2" customWidth="1"/>
    <col min="9987" max="9987" width="31.90625" style="2" customWidth="1"/>
    <col min="9988" max="9988" width="16.453125" style="2" customWidth="1"/>
    <col min="9989" max="9989" width="14.453125" style="2" bestFit="1" customWidth="1"/>
    <col min="9990" max="9990" width="22.08984375" style="2" customWidth="1"/>
    <col min="9991" max="9991" width="22.453125" style="2" customWidth="1"/>
    <col min="9992" max="9992" width="15.453125" style="2" customWidth="1"/>
    <col min="9993" max="9993" width="17.453125" style="2" customWidth="1"/>
    <col min="9994" max="9994" width="14" style="2" customWidth="1"/>
    <col min="9995" max="9995" width="29.36328125" style="2" customWidth="1"/>
    <col min="9996" max="9996" width="29" style="2" customWidth="1"/>
    <col min="9997" max="9997" width="29.6328125" style="2" customWidth="1"/>
    <col min="9998" max="9998" width="10.6328125" style="2" customWidth="1"/>
    <col min="9999" max="9999" width="22.08984375" style="2" customWidth="1"/>
    <col min="10000" max="10000" width="28.08984375" style="2" customWidth="1"/>
    <col min="10001" max="10001" width="23.08984375" style="2" customWidth="1"/>
    <col min="10002" max="10002" width="26.90625" style="2" customWidth="1"/>
    <col min="10003" max="10003" width="21.6328125" style="2" customWidth="1"/>
    <col min="10004" max="10004" width="21.453125" style="2" customWidth="1"/>
    <col min="10005" max="10005" width="24.453125" style="2" customWidth="1"/>
    <col min="10006" max="10006" width="26.6328125" style="2" customWidth="1"/>
    <col min="10007" max="10007" width="27.6328125" style="2" customWidth="1"/>
    <col min="10008" max="10008" width="19.36328125" style="2" customWidth="1"/>
    <col min="10009" max="10009" width="19.08984375" style="2" customWidth="1"/>
    <col min="10010" max="10241" width="9" style="2"/>
    <col min="10242" max="10242" width="3.6328125" style="2" customWidth="1"/>
    <col min="10243" max="10243" width="31.90625" style="2" customWidth="1"/>
    <col min="10244" max="10244" width="16.453125" style="2" customWidth="1"/>
    <col min="10245" max="10245" width="14.453125" style="2" bestFit="1" customWidth="1"/>
    <col min="10246" max="10246" width="22.08984375" style="2" customWidth="1"/>
    <col min="10247" max="10247" width="22.453125" style="2" customWidth="1"/>
    <col min="10248" max="10248" width="15.453125" style="2" customWidth="1"/>
    <col min="10249" max="10249" width="17.453125" style="2" customWidth="1"/>
    <col min="10250" max="10250" width="14" style="2" customWidth="1"/>
    <col min="10251" max="10251" width="29.36328125" style="2" customWidth="1"/>
    <col min="10252" max="10252" width="29" style="2" customWidth="1"/>
    <col min="10253" max="10253" width="29.6328125" style="2" customWidth="1"/>
    <col min="10254" max="10254" width="10.6328125" style="2" customWidth="1"/>
    <col min="10255" max="10255" width="22.08984375" style="2" customWidth="1"/>
    <col min="10256" max="10256" width="28.08984375" style="2" customWidth="1"/>
    <col min="10257" max="10257" width="23.08984375" style="2" customWidth="1"/>
    <col min="10258" max="10258" width="26.90625" style="2" customWidth="1"/>
    <col min="10259" max="10259" width="21.6328125" style="2" customWidth="1"/>
    <col min="10260" max="10260" width="21.453125" style="2" customWidth="1"/>
    <col min="10261" max="10261" width="24.453125" style="2" customWidth="1"/>
    <col min="10262" max="10262" width="26.6328125" style="2" customWidth="1"/>
    <col min="10263" max="10263" width="27.6328125" style="2" customWidth="1"/>
    <col min="10264" max="10264" width="19.36328125" style="2" customWidth="1"/>
    <col min="10265" max="10265" width="19.08984375" style="2" customWidth="1"/>
    <col min="10266" max="10497" width="9" style="2"/>
    <col min="10498" max="10498" width="3.6328125" style="2" customWidth="1"/>
    <col min="10499" max="10499" width="31.90625" style="2" customWidth="1"/>
    <col min="10500" max="10500" width="16.453125" style="2" customWidth="1"/>
    <col min="10501" max="10501" width="14.453125" style="2" bestFit="1" customWidth="1"/>
    <col min="10502" max="10502" width="22.08984375" style="2" customWidth="1"/>
    <col min="10503" max="10503" width="22.453125" style="2" customWidth="1"/>
    <col min="10504" max="10504" width="15.453125" style="2" customWidth="1"/>
    <col min="10505" max="10505" width="17.453125" style="2" customWidth="1"/>
    <col min="10506" max="10506" width="14" style="2" customWidth="1"/>
    <col min="10507" max="10507" width="29.36328125" style="2" customWidth="1"/>
    <col min="10508" max="10508" width="29" style="2" customWidth="1"/>
    <col min="10509" max="10509" width="29.6328125" style="2" customWidth="1"/>
    <col min="10510" max="10510" width="10.6328125" style="2" customWidth="1"/>
    <col min="10511" max="10511" width="22.08984375" style="2" customWidth="1"/>
    <col min="10512" max="10512" width="28.08984375" style="2" customWidth="1"/>
    <col min="10513" max="10513" width="23.08984375" style="2" customWidth="1"/>
    <col min="10514" max="10514" width="26.90625" style="2" customWidth="1"/>
    <col min="10515" max="10515" width="21.6328125" style="2" customWidth="1"/>
    <col min="10516" max="10516" width="21.453125" style="2" customWidth="1"/>
    <col min="10517" max="10517" width="24.453125" style="2" customWidth="1"/>
    <col min="10518" max="10518" width="26.6328125" style="2" customWidth="1"/>
    <col min="10519" max="10519" width="27.6328125" style="2" customWidth="1"/>
    <col min="10520" max="10520" width="19.36328125" style="2" customWidth="1"/>
    <col min="10521" max="10521" width="19.08984375" style="2" customWidth="1"/>
    <col min="10522" max="10753" width="9" style="2"/>
    <col min="10754" max="10754" width="3.6328125" style="2" customWidth="1"/>
    <col min="10755" max="10755" width="31.90625" style="2" customWidth="1"/>
    <col min="10756" max="10756" width="16.453125" style="2" customWidth="1"/>
    <col min="10757" max="10757" width="14.453125" style="2" bestFit="1" customWidth="1"/>
    <col min="10758" max="10758" width="22.08984375" style="2" customWidth="1"/>
    <col min="10759" max="10759" width="22.453125" style="2" customWidth="1"/>
    <col min="10760" max="10760" width="15.453125" style="2" customWidth="1"/>
    <col min="10761" max="10761" width="17.453125" style="2" customWidth="1"/>
    <col min="10762" max="10762" width="14" style="2" customWidth="1"/>
    <col min="10763" max="10763" width="29.36328125" style="2" customWidth="1"/>
    <col min="10764" max="10764" width="29" style="2" customWidth="1"/>
    <col min="10765" max="10765" width="29.6328125" style="2" customWidth="1"/>
    <col min="10766" max="10766" width="10.6328125" style="2" customWidth="1"/>
    <col min="10767" max="10767" width="22.08984375" style="2" customWidth="1"/>
    <col min="10768" max="10768" width="28.08984375" style="2" customWidth="1"/>
    <col min="10769" max="10769" width="23.08984375" style="2" customWidth="1"/>
    <col min="10770" max="10770" width="26.90625" style="2" customWidth="1"/>
    <col min="10771" max="10771" width="21.6328125" style="2" customWidth="1"/>
    <col min="10772" max="10772" width="21.453125" style="2" customWidth="1"/>
    <col min="10773" max="10773" width="24.453125" style="2" customWidth="1"/>
    <col min="10774" max="10774" width="26.6328125" style="2" customWidth="1"/>
    <col min="10775" max="10775" width="27.6328125" style="2" customWidth="1"/>
    <col min="10776" max="10776" width="19.36328125" style="2" customWidth="1"/>
    <col min="10777" max="10777" width="19.08984375" style="2" customWidth="1"/>
    <col min="10778" max="11009" width="9" style="2"/>
    <col min="11010" max="11010" width="3.6328125" style="2" customWidth="1"/>
    <col min="11011" max="11011" width="31.90625" style="2" customWidth="1"/>
    <col min="11012" max="11012" width="16.453125" style="2" customWidth="1"/>
    <col min="11013" max="11013" width="14.453125" style="2" bestFit="1" customWidth="1"/>
    <col min="11014" max="11014" width="22.08984375" style="2" customWidth="1"/>
    <col min="11015" max="11015" width="22.453125" style="2" customWidth="1"/>
    <col min="11016" max="11016" width="15.453125" style="2" customWidth="1"/>
    <col min="11017" max="11017" width="17.453125" style="2" customWidth="1"/>
    <col min="11018" max="11018" width="14" style="2" customWidth="1"/>
    <col min="11019" max="11019" width="29.36328125" style="2" customWidth="1"/>
    <col min="11020" max="11020" width="29" style="2" customWidth="1"/>
    <col min="11021" max="11021" width="29.6328125" style="2" customWidth="1"/>
    <col min="11022" max="11022" width="10.6328125" style="2" customWidth="1"/>
    <col min="11023" max="11023" width="22.08984375" style="2" customWidth="1"/>
    <col min="11024" max="11024" width="28.08984375" style="2" customWidth="1"/>
    <col min="11025" max="11025" width="23.08984375" style="2" customWidth="1"/>
    <col min="11026" max="11026" width="26.90625" style="2" customWidth="1"/>
    <col min="11027" max="11027" width="21.6328125" style="2" customWidth="1"/>
    <col min="11028" max="11028" width="21.453125" style="2" customWidth="1"/>
    <col min="11029" max="11029" width="24.453125" style="2" customWidth="1"/>
    <col min="11030" max="11030" width="26.6328125" style="2" customWidth="1"/>
    <col min="11031" max="11031" width="27.6328125" style="2" customWidth="1"/>
    <col min="11032" max="11032" width="19.36328125" style="2" customWidth="1"/>
    <col min="11033" max="11033" width="19.08984375" style="2" customWidth="1"/>
    <col min="11034" max="11265" width="9" style="2"/>
    <col min="11266" max="11266" width="3.6328125" style="2" customWidth="1"/>
    <col min="11267" max="11267" width="31.90625" style="2" customWidth="1"/>
    <col min="11268" max="11268" width="16.453125" style="2" customWidth="1"/>
    <col min="11269" max="11269" width="14.453125" style="2" bestFit="1" customWidth="1"/>
    <col min="11270" max="11270" width="22.08984375" style="2" customWidth="1"/>
    <col min="11271" max="11271" width="22.453125" style="2" customWidth="1"/>
    <col min="11272" max="11272" width="15.453125" style="2" customWidth="1"/>
    <col min="11273" max="11273" width="17.453125" style="2" customWidth="1"/>
    <col min="11274" max="11274" width="14" style="2" customWidth="1"/>
    <col min="11275" max="11275" width="29.36328125" style="2" customWidth="1"/>
    <col min="11276" max="11276" width="29" style="2" customWidth="1"/>
    <col min="11277" max="11277" width="29.6328125" style="2" customWidth="1"/>
    <col min="11278" max="11278" width="10.6328125" style="2" customWidth="1"/>
    <col min="11279" max="11279" width="22.08984375" style="2" customWidth="1"/>
    <col min="11280" max="11280" width="28.08984375" style="2" customWidth="1"/>
    <col min="11281" max="11281" width="23.08984375" style="2" customWidth="1"/>
    <col min="11282" max="11282" width="26.90625" style="2" customWidth="1"/>
    <col min="11283" max="11283" width="21.6328125" style="2" customWidth="1"/>
    <col min="11284" max="11284" width="21.453125" style="2" customWidth="1"/>
    <col min="11285" max="11285" width="24.453125" style="2" customWidth="1"/>
    <col min="11286" max="11286" width="26.6328125" style="2" customWidth="1"/>
    <col min="11287" max="11287" width="27.6328125" style="2" customWidth="1"/>
    <col min="11288" max="11288" width="19.36328125" style="2" customWidth="1"/>
    <col min="11289" max="11289" width="19.08984375" style="2" customWidth="1"/>
    <col min="11290" max="11521" width="9" style="2"/>
    <col min="11522" max="11522" width="3.6328125" style="2" customWidth="1"/>
    <col min="11523" max="11523" width="31.90625" style="2" customWidth="1"/>
    <col min="11524" max="11524" width="16.453125" style="2" customWidth="1"/>
    <col min="11525" max="11525" width="14.453125" style="2" bestFit="1" customWidth="1"/>
    <col min="11526" max="11526" width="22.08984375" style="2" customWidth="1"/>
    <col min="11527" max="11527" width="22.453125" style="2" customWidth="1"/>
    <col min="11528" max="11528" width="15.453125" style="2" customWidth="1"/>
    <col min="11529" max="11529" width="17.453125" style="2" customWidth="1"/>
    <col min="11530" max="11530" width="14" style="2" customWidth="1"/>
    <col min="11531" max="11531" width="29.36328125" style="2" customWidth="1"/>
    <col min="11532" max="11532" width="29" style="2" customWidth="1"/>
    <col min="11533" max="11533" width="29.6328125" style="2" customWidth="1"/>
    <col min="11534" max="11534" width="10.6328125" style="2" customWidth="1"/>
    <col min="11535" max="11535" width="22.08984375" style="2" customWidth="1"/>
    <col min="11536" max="11536" width="28.08984375" style="2" customWidth="1"/>
    <col min="11537" max="11537" width="23.08984375" style="2" customWidth="1"/>
    <col min="11538" max="11538" width="26.90625" style="2" customWidth="1"/>
    <col min="11539" max="11539" width="21.6328125" style="2" customWidth="1"/>
    <col min="11540" max="11540" width="21.453125" style="2" customWidth="1"/>
    <col min="11541" max="11541" width="24.453125" style="2" customWidth="1"/>
    <col min="11542" max="11542" width="26.6328125" style="2" customWidth="1"/>
    <col min="11543" max="11543" width="27.6328125" style="2" customWidth="1"/>
    <col min="11544" max="11544" width="19.36328125" style="2" customWidth="1"/>
    <col min="11545" max="11545" width="19.08984375" style="2" customWidth="1"/>
    <col min="11546" max="11777" width="9" style="2"/>
    <col min="11778" max="11778" width="3.6328125" style="2" customWidth="1"/>
    <col min="11779" max="11779" width="31.90625" style="2" customWidth="1"/>
    <col min="11780" max="11780" width="16.453125" style="2" customWidth="1"/>
    <col min="11781" max="11781" width="14.453125" style="2" bestFit="1" customWidth="1"/>
    <col min="11782" max="11782" width="22.08984375" style="2" customWidth="1"/>
    <col min="11783" max="11783" width="22.453125" style="2" customWidth="1"/>
    <col min="11784" max="11784" width="15.453125" style="2" customWidth="1"/>
    <col min="11785" max="11785" width="17.453125" style="2" customWidth="1"/>
    <col min="11786" max="11786" width="14" style="2" customWidth="1"/>
    <col min="11787" max="11787" width="29.36328125" style="2" customWidth="1"/>
    <col min="11788" max="11788" width="29" style="2" customWidth="1"/>
    <col min="11789" max="11789" width="29.6328125" style="2" customWidth="1"/>
    <col min="11790" max="11790" width="10.6328125" style="2" customWidth="1"/>
    <col min="11791" max="11791" width="22.08984375" style="2" customWidth="1"/>
    <col min="11792" max="11792" width="28.08984375" style="2" customWidth="1"/>
    <col min="11793" max="11793" width="23.08984375" style="2" customWidth="1"/>
    <col min="11794" max="11794" width="26.90625" style="2" customWidth="1"/>
    <col min="11795" max="11795" width="21.6328125" style="2" customWidth="1"/>
    <col min="11796" max="11796" width="21.453125" style="2" customWidth="1"/>
    <col min="11797" max="11797" width="24.453125" style="2" customWidth="1"/>
    <col min="11798" max="11798" width="26.6328125" style="2" customWidth="1"/>
    <col min="11799" max="11799" width="27.6328125" style="2" customWidth="1"/>
    <col min="11800" max="11800" width="19.36328125" style="2" customWidth="1"/>
    <col min="11801" max="11801" width="19.08984375" style="2" customWidth="1"/>
    <col min="11802" max="12033" width="9" style="2"/>
    <col min="12034" max="12034" width="3.6328125" style="2" customWidth="1"/>
    <col min="12035" max="12035" width="31.90625" style="2" customWidth="1"/>
    <col min="12036" max="12036" width="16.453125" style="2" customWidth="1"/>
    <col min="12037" max="12037" width="14.453125" style="2" bestFit="1" customWidth="1"/>
    <col min="12038" max="12038" width="22.08984375" style="2" customWidth="1"/>
    <col min="12039" max="12039" width="22.453125" style="2" customWidth="1"/>
    <col min="12040" max="12040" width="15.453125" style="2" customWidth="1"/>
    <col min="12041" max="12041" width="17.453125" style="2" customWidth="1"/>
    <col min="12042" max="12042" width="14" style="2" customWidth="1"/>
    <col min="12043" max="12043" width="29.36328125" style="2" customWidth="1"/>
    <col min="12044" max="12044" width="29" style="2" customWidth="1"/>
    <col min="12045" max="12045" width="29.6328125" style="2" customWidth="1"/>
    <col min="12046" max="12046" width="10.6328125" style="2" customWidth="1"/>
    <col min="12047" max="12047" width="22.08984375" style="2" customWidth="1"/>
    <col min="12048" max="12048" width="28.08984375" style="2" customWidth="1"/>
    <col min="12049" max="12049" width="23.08984375" style="2" customWidth="1"/>
    <col min="12050" max="12050" width="26.90625" style="2" customWidth="1"/>
    <col min="12051" max="12051" width="21.6328125" style="2" customWidth="1"/>
    <col min="12052" max="12052" width="21.453125" style="2" customWidth="1"/>
    <col min="12053" max="12053" width="24.453125" style="2" customWidth="1"/>
    <col min="12054" max="12054" width="26.6328125" style="2" customWidth="1"/>
    <col min="12055" max="12055" width="27.6328125" style="2" customWidth="1"/>
    <col min="12056" max="12056" width="19.36328125" style="2" customWidth="1"/>
    <col min="12057" max="12057" width="19.08984375" style="2" customWidth="1"/>
    <col min="12058" max="12289" width="9" style="2"/>
    <col min="12290" max="12290" width="3.6328125" style="2" customWidth="1"/>
    <col min="12291" max="12291" width="31.90625" style="2" customWidth="1"/>
    <col min="12292" max="12292" width="16.453125" style="2" customWidth="1"/>
    <col min="12293" max="12293" width="14.453125" style="2" bestFit="1" customWidth="1"/>
    <col min="12294" max="12294" width="22.08984375" style="2" customWidth="1"/>
    <col min="12295" max="12295" width="22.453125" style="2" customWidth="1"/>
    <col min="12296" max="12296" width="15.453125" style="2" customWidth="1"/>
    <col min="12297" max="12297" width="17.453125" style="2" customWidth="1"/>
    <col min="12298" max="12298" width="14" style="2" customWidth="1"/>
    <col min="12299" max="12299" width="29.36328125" style="2" customWidth="1"/>
    <col min="12300" max="12300" width="29" style="2" customWidth="1"/>
    <col min="12301" max="12301" width="29.6328125" style="2" customWidth="1"/>
    <col min="12302" max="12302" width="10.6328125" style="2" customWidth="1"/>
    <col min="12303" max="12303" width="22.08984375" style="2" customWidth="1"/>
    <col min="12304" max="12304" width="28.08984375" style="2" customWidth="1"/>
    <col min="12305" max="12305" width="23.08984375" style="2" customWidth="1"/>
    <col min="12306" max="12306" width="26.90625" style="2" customWidth="1"/>
    <col min="12307" max="12307" width="21.6328125" style="2" customWidth="1"/>
    <col min="12308" max="12308" width="21.453125" style="2" customWidth="1"/>
    <col min="12309" max="12309" width="24.453125" style="2" customWidth="1"/>
    <col min="12310" max="12310" width="26.6328125" style="2" customWidth="1"/>
    <col min="12311" max="12311" width="27.6328125" style="2" customWidth="1"/>
    <col min="12312" max="12312" width="19.36328125" style="2" customWidth="1"/>
    <col min="12313" max="12313" width="19.08984375" style="2" customWidth="1"/>
    <col min="12314" max="12545" width="9" style="2"/>
    <col min="12546" max="12546" width="3.6328125" style="2" customWidth="1"/>
    <col min="12547" max="12547" width="31.90625" style="2" customWidth="1"/>
    <col min="12548" max="12548" width="16.453125" style="2" customWidth="1"/>
    <col min="12549" max="12549" width="14.453125" style="2" bestFit="1" customWidth="1"/>
    <col min="12550" max="12550" width="22.08984375" style="2" customWidth="1"/>
    <col min="12551" max="12551" width="22.453125" style="2" customWidth="1"/>
    <col min="12552" max="12552" width="15.453125" style="2" customWidth="1"/>
    <col min="12553" max="12553" width="17.453125" style="2" customWidth="1"/>
    <col min="12554" max="12554" width="14" style="2" customWidth="1"/>
    <col min="12555" max="12555" width="29.36328125" style="2" customWidth="1"/>
    <col min="12556" max="12556" width="29" style="2" customWidth="1"/>
    <col min="12557" max="12557" width="29.6328125" style="2" customWidth="1"/>
    <col min="12558" max="12558" width="10.6328125" style="2" customWidth="1"/>
    <col min="12559" max="12559" width="22.08984375" style="2" customWidth="1"/>
    <col min="12560" max="12560" width="28.08984375" style="2" customWidth="1"/>
    <col min="12561" max="12561" width="23.08984375" style="2" customWidth="1"/>
    <col min="12562" max="12562" width="26.90625" style="2" customWidth="1"/>
    <col min="12563" max="12563" width="21.6328125" style="2" customWidth="1"/>
    <col min="12564" max="12564" width="21.453125" style="2" customWidth="1"/>
    <col min="12565" max="12565" width="24.453125" style="2" customWidth="1"/>
    <col min="12566" max="12566" width="26.6328125" style="2" customWidth="1"/>
    <col min="12567" max="12567" width="27.6328125" style="2" customWidth="1"/>
    <col min="12568" max="12568" width="19.36328125" style="2" customWidth="1"/>
    <col min="12569" max="12569" width="19.08984375" style="2" customWidth="1"/>
    <col min="12570" max="12801" width="9" style="2"/>
    <col min="12802" max="12802" width="3.6328125" style="2" customWidth="1"/>
    <col min="12803" max="12803" width="31.90625" style="2" customWidth="1"/>
    <col min="12804" max="12804" width="16.453125" style="2" customWidth="1"/>
    <col min="12805" max="12805" width="14.453125" style="2" bestFit="1" customWidth="1"/>
    <col min="12806" max="12806" width="22.08984375" style="2" customWidth="1"/>
    <col min="12807" max="12807" width="22.453125" style="2" customWidth="1"/>
    <col min="12808" max="12808" width="15.453125" style="2" customWidth="1"/>
    <col min="12809" max="12809" width="17.453125" style="2" customWidth="1"/>
    <col min="12810" max="12810" width="14" style="2" customWidth="1"/>
    <col min="12811" max="12811" width="29.36328125" style="2" customWidth="1"/>
    <col min="12812" max="12812" width="29" style="2" customWidth="1"/>
    <col min="12813" max="12813" width="29.6328125" style="2" customWidth="1"/>
    <col min="12814" max="12814" width="10.6328125" style="2" customWidth="1"/>
    <col min="12815" max="12815" width="22.08984375" style="2" customWidth="1"/>
    <col min="12816" max="12816" width="28.08984375" style="2" customWidth="1"/>
    <col min="12817" max="12817" width="23.08984375" style="2" customWidth="1"/>
    <col min="12818" max="12818" width="26.90625" style="2" customWidth="1"/>
    <col min="12819" max="12819" width="21.6328125" style="2" customWidth="1"/>
    <col min="12820" max="12820" width="21.453125" style="2" customWidth="1"/>
    <col min="12821" max="12821" width="24.453125" style="2" customWidth="1"/>
    <col min="12822" max="12822" width="26.6328125" style="2" customWidth="1"/>
    <col min="12823" max="12823" width="27.6328125" style="2" customWidth="1"/>
    <col min="12824" max="12824" width="19.36328125" style="2" customWidth="1"/>
    <col min="12825" max="12825" width="19.08984375" style="2" customWidth="1"/>
    <col min="12826" max="13057" width="9" style="2"/>
    <col min="13058" max="13058" width="3.6328125" style="2" customWidth="1"/>
    <col min="13059" max="13059" width="31.90625" style="2" customWidth="1"/>
    <col min="13060" max="13060" width="16.453125" style="2" customWidth="1"/>
    <col min="13061" max="13061" width="14.453125" style="2" bestFit="1" customWidth="1"/>
    <col min="13062" max="13062" width="22.08984375" style="2" customWidth="1"/>
    <col min="13063" max="13063" width="22.453125" style="2" customWidth="1"/>
    <col min="13064" max="13064" width="15.453125" style="2" customWidth="1"/>
    <col min="13065" max="13065" width="17.453125" style="2" customWidth="1"/>
    <col min="13066" max="13066" width="14" style="2" customWidth="1"/>
    <col min="13067" max="13067" width="29.36328125" style="2" customWidth="1"/>
    <col min="13068" max="13068" width="29" style="2" customWidth="1"/>
    <col min="13069" max="13069" width="29.6328125" style="2" customWidth="1"/>
    <col min="13070" max="13070" width="10.6328125" style="2" customWidth="1"/>
    <col min="13071" max="13071" width="22.08984375" style="2" customWidth="1"/>
    <col min="13072" max="13072" width="28.08984375" style="2" customWidth="1"/>
    <col min="13073" max="13073" width="23.08984375" style="2" customWidth="1"/>
    <col min="13074" max="13074" width="26.90625" style="2" customWidth="1"/>
    <col min="13075" max="13075" width="21.6328125" style="2" customWidth="1"/>
    <col min="13076" max="13076" width="21.453125" style="2" customWidth="1"/>
    <col min="13077" max="13077" width="24.453125" style="2" customWidth="1"/>
    <col min="13078" max="13078" width="26.6328125" style="2" customWidth="1"/>
    <col min="13079" max="13079" width="27.6328125" style="2" customWidth="1"/>
    <col min="13080" max="13080" width="19.36328125" style="2" customWidth="1"/>
    <col min="13081" max="13081" width="19.08984375" style="2" customWidth="1"/>
    <col min="13082" max="13313" width="9" style="2"/>
    <col min="13314" max="13314" width="3.6328125" style="2" customWidth="1"/>
    <col min="13315" max="13315" width="31.90625" style="2" customWidth="1"/>
    <col min="13316" max="13316" width="16.453125" style="2" customWidth="1"/>
    <col min="13317" max="13317" width="14.453125" style="2" bestFit="1" customWidth="1"/>
    <col min="13318" max="13318" width="22.08984375" style="2" customWidth="1"/>
    <col min="13319" max="13319" width="22.453125" style="2" customWidth="1"/>
    <col min="13320" max="13320" width="15.453125" style="2" customWidth="1"/>
    <col min="13321" max="13321" width="17.453125" style="2" customWidth="1"/>
    <col min="13322" max="13322" width="14" style="2" customWidth="1"/>
    <col min="13323" max="13323" width="29.36328125" style="2" customWidth="1"/>
    <col min="13324" max="13324" width="29" style="2" customWidth="1"/>
    <col min="13325" max="13325" width="29.6328125" style="2" customWidth="1"/>
    <col min="13326" max="13326" width="10.6328125" style="2" customWidth="1"/>
    <col min="13327" max="13327" width="22.08984375" style="2" customWidth="1"/>
    <col min="13328" max="13328" width="28.08984375" style="2" customWidth="1"/>
    <col min="13329" max="13329" width="23.08984375" style="2" customWidth="1"/>
    <col min="13330" max="13330" width="26.90625" style="2" customWidth="1"/>
    <col min="13331" max="13331" width="21.6328125" style="2" customWidth="1"/>
    <col min="13332" max="13332" width="21.453125" style="2" customWidth="1"/>
    <col min="13333" max="13333" width="24.453125" style="2" customWidth="1"/>
    <col min="13334" max="13334" width="26.6328125" style="2" customWidth="1"/>
    <col min="13335" max="13335" width="27.6328125" style="2" customWidth="1"/>
    <col min="13336" max="13336" width="19.36328125" style="2" customWidth="1"/>
    <col min="13337" max="13337" width="19.08984375" style="2" customWidth="1"/>
    <col min="13338" max="13569" width="9" style="2"/>
    <col min="13570" max="13570" width="3.6328125" style="2" customWidth="1"/>
    <col min="13571" max="13571" width="31.90625" style="2" customWidth="1"/>
    <col min="13572" max="13572" width="16.453125" style="2" customWidth="1"/>
    <col min="13573" max="13573" width="14.453125" style="2" bestFit="1" customWidth="1"/>
    <col min="13574" max="13574" width="22.08984375" style="2" customWidth="1"/>
    <col min="13575" max="13575" width="22.453125" style="2" customWidth="1"/>
    <col min="13576" max="13576" width="15.453125" style="2" customWidth="1"/>
    <col min="13577" max="13577" width="17.453125" style="2" customWidth="1"/>
    <col min="13578" max="13578" width="14" style="2" customWidth="1"/>
    <col min="13579" max="13579" width="29.36328125" style="2" customWidth="1"/>
    <col min="13580" max="13580" width="29" style="2" customWidth="1"/>
    <col min="13581" max="13581" width="29.6328125" style="2" customWidth="1"/>
    <col min="13582" max="13582" width="10.6328125" style="2" customWidth="1"/>
    <col min="13583" max="13583" width="22.08984375" style="2" customWidth="1"/>
    <col min="13584" max="13584" width="28.08984375" style="2" customWidth="1"/>
    <col min="13585" max="13585" width="23.08984375" style="2" customWidth="1"/>
    <col min="13586" max="13586" width="26.90625" style="2" customWidth="1"/>
    <col min="13587" max="13587" width="21.6328125" style="2" customWidth="1"/>
    <col min="13588" max="13588" width="21.453125" style="2" customWidth="1"/>
    <col min="13589" max="13589" width="24.453125" style="2" customWidth="1"/>
    <col min="13590" max="13590" width="26.6328125" style="2" customWidth="1"/>
    <col min="13591" max="13591" width="27.6328125" style="2" customWidth="1"/>
    <col min="13592" max="13592" width="19.36328125" style="2" customWidth="1"/>
    <col min="13593" max="13593" width="19.08984375" style="2" customWidth="1"/>
    <col min="13594" max="13825" width="9" style="2"/>
    <col min="13826" max="13826" width="3.6328125" style="2" customWidth="1"/>
    <col min="13827" max="13827" width="31.90625" style="2" customWidth="1"/>
    <col min="13828" max="13828" width="16.453125" style="2" customWidth="1"/>
    <col min="13829" max="13829" width="14.453125" style="2" bestFit="1" customWidth="1"/>
    <col min="13830" max="13830" width="22.08984375" style="2" customWidth="1"/>
    <col min="13831" max="13831" width="22.453125" style="2" customWidth="1"/>
    <col min="13832" max="13832" width="15.453125" style="2" customWidth="1"/>
    <col min="13833" max="13833" width="17.453125" style="2" customWidth="1"/>
    <col min="13834" max="13834" width="14" style="2" customWidth="1"/>
    <col min="13835" max="13835" width="29.36328125" style="2" customWidth="1"/>
    <col min="13836" max="13836" width="29" style="2" customWidth="1"/>
    <col min="13837" max="13837" width="29.6328125" style="2" customWidth="1"/>
    <col min="13838" max="13838" width="10.6328125" style="2" customWidth="1"/>
    <col min="13839" max="13839" width="22.08984375" style="2" customWidth="1"/>
    <col min="13840" max="13840" width="28.08984375" style="2" customWidth="1"/>
    <col min="13841" max="13841" width="23.08984375" style="2" customWidth="1"/>
    <col min="13842" max="13842" width="26.90625" style="2" customWidth="1"/>
    <col min="13843" max="13843" width="21.6328125" style="2" customWidth="1"/>
    <col min="13844" max="13844" width="21.453125" style="2" customWidth="1"/>
    <col min="13845" max="13845" width="24.453125" style="2" customWidth="1"/>
    <col min="13846" max="13846" width="26.6328125" style="2" customWidth="1"/>
    <col min="13847" max="13847" width="27.6328125" style="2" customWidth="1"/>
    <col min="13848" max="13848" width="19.36328125" style="2" customWidth="1"/>
    <col min="13849" max="13849" width="19.08984375" style="2" customWidth="1"/>
    <col min="13850" max="14081" width="9" style="2"/>
    <col min="14082" max="14082" width="3.6328125" style="2" customWidth="1"/>
    <col min="14083" max="14083" width="31.90625" style="2" customWidth="1"/>
    <col min="14084" max="14084" width="16.453125" style="2" customWidth="1"/>
    <col min="14085" max="14085" width="14.453125" style="2" bestFit="1" customWidth="1"/>
    <col min="14086" max="14086" width="22.08984375" style="2" customWidth="1"/>
    <col min="14087" max="14087" width="22.453125" style="2" customWidth="1"/>
    <col min="14088" max="14088" width="15.453125" style="2" customWidth="1"/>
    <col min="14089" max="14089" width="17.453125" style="2" customWidth="1"/>
    <col min="14090" max="14090" width="14" style="2" customWidth="1"/>
    <col min="14091" max="14091" width="29.36328125" style="2" customWidth="1"/>
    <col min="14092" max="14092" width="29" style="2" customWidth="1"/>
    <col min="14093" max="14093" width="29.6328125" style="2" customWidth="1"/>
    <col min="14094" max="14094" width="10.6328125" style="2" customWidth="1"/>
    <col min="14095" max="14095" width="22.08984375" style="2" customWidth="1"/>
    <col min="14096" max="14096" width="28.08984375" style="2" customWidth="1"/>
    <col min="14097" max="14097" width="23.08984375" style="2" customWidth="1"/>
    <col min="14098" max="14098" width="26.90625" style="2" customWidth="1"/>
    <col min="14099" max="14099" width="21.6328125" style="2" customWidth="1"/>
    <col min="14100" max="14100" width="21.453125" style="2" customWidth="1"/>
    <col min="14101" max="14101" width="24.453125" style="2" customWidth="1"/>
    <col min="14102" max="14102" width="26.6328125" style="2" customWidth="1"/>
    <col min="14103" max="14103" width="27.6328125" style="2" customWidth="1"/>
    <col min="14104" max="14104" width="19.36328125" style="2" customWidth="1"/>
    <col min="14105" max="14105" width="19.08984375" style="2" customWidth="1"/>
    <col min="14106" max="14337" width="9" style="2"/>
    <col min="14338" max="14338" width="3.6328125" style="2" customWidth="1"/>
    <col min="14339" max="14339" width="31.90625" style="2" customWidth="1"/>
    <col min="14340" max="14340" width="16.453125" style="2" customWidth="1"/>
    <col min="14341" max="14341" width="14.453125" style="2" bestFit="1" customWidth="1"/>
    <col min="14342" max="14342" width="22.08984375" style="2" customWidth="1"/>
    <col min="14343" max="14343" width="22.453125" style="2" customWidth="1"/>
    <col min="14344" max="14344" width="15.453125" style="2" customWidth="1"/>
    <col min="14345" max="14345" width="17.453125" style="2" customWidth="1"/>
    <col min="14346" max="14346" width="14" style="2" customWidth="1"/>
    <col min="14347" max="14347" width="29.36328125" style="2" customWidth="1"/>
    <col min="14348" max="14348" width="29" style="2" customWidth="1"/>
    <col min="14349" max="14349" width="29.6328125" style="2" customWidth="1"/>
    <col min="14350" max="14350" width="10.6328125" style="2" customWidth="1"/>
    <col min="14351" max="14351" width="22.08984375" style="2" customWidth="1"/>
    <col min="14352" max="14352" width="28.08984375" style="2" customWidth="1"/>
    <col min="14353" max="14353" width="23.08984375" style="2" customWidth="1"/>
    <col min="14354" max="14354" width="26.90625" style="2" customWidth="1"/>
    <col min="14355" max="14355" width="21.6328125" style="2" customWidth="1"/>
    <col min="14356" max="14356" width="21.453125" style="2" customWidth="1"/>
    <col min="14357" max="14357" width="24.453125" style="2" customWidth="1"/>
    <col min="14358" max="14358" width="26.6328125" style="2" customWidth="1"/>
    <col min="14359" max="14359" width="27.6328125" style="2" customWidth="1"/>
    <col min="14360" max="14360" width="19.36328125" style="2" customWidth="1"/>
    <col min="14361" max="14361" width="19.08984375" style="2" customWidth="1"/>
    <col min="14362" max="14593" width="9" style="2"/>
    <col min="14594" max="14594" width="3.6328125" style="2" customWidth="1"/>
    <col min="14595" max="14595" width="31.90625" style="2" customWidth="1"/>
    <col min="14596" max="14596" width="16.453125" style="2" customWidth="1"/>
    <col min="14597" max="14597" width="14.453125" style="2" bestFit="1" customWidth="1"/>
    <col min="14598" max="14598" width="22.08984375" style="2" customWidth="1"/>
    <col min="14599" max="14599" width="22.453125" style="2" customWidth="1"/>
    <col min="14600" max="14600" width="15.453125" style="2" customWidth="1"/>
    <col min="14601" max="14601" width="17.453125" style="2" customWidth="1"/>
    <col min="14602" max="14602" width="14" style="2" customWidth="1"/>
    <col min="14603" max="14603" width="29.36328125" style="2" customWidth="1"/>
    <col min="14604" max="14604" width="29" style="2" customWidth="1"/>
    <col min="14605" max="14605" width="29.6328125" style="2" customWidth="1"/>
    <col min="14606" max="14606" width="10.6328125" style="2" customWidth="1"/>
    <col min="14607" max="14607" width="22.08984375" style="2" customWidth="1"/>
    <col min="14608" max="14608" width="28.08984375" style="2" customWidth="1"/>
    <col min="14609" max="14609" width="23.08984375" style="2" customWidth="1"/>
    <col min="14610" max="14610" width="26.90625" style="2" customWidth="1"/>
    <col min="14611" max="14611" width="21.6328125" style="2" customWidth="1"/>
    <col min="14612" max="14612" width="21.453125" style="2" customWidth="1"/>
    <col min="14613" max="14613" width="24.453125" style="2" customWidth="1"/>
    <col min="14614" max="14614" width="26.6328125" style="2" customWidth="1"/>
    <col min="14615" max="14615" width="27.6328125" style="2" customWidth="1"/>
    <col min="14616" max="14616" width="19.36328125" style="2" customWidth="1"/>
    <col min="14617" max="14617" width="19.08984375" style="2" customWidth="1"/>
    <col min="14618" max="14849" width="9" style="2"/>
    <col min="14850" max="14850" width="3.6328125" style="2" customWidth="1"/>
    <col min="14851" max="14851" width="31.90625" style="2" customWidth="1"/>
    <col min="14852" max="14852" width="16.453125" style="2" customWidth="1"/>
    <col min="14853" max="14853" width="14.453125" style="2" bestFit="1" customWidth="1"/>
    <col min="14854" max="14854" width="22.08984375" style="2" customWidth="1"/>
    <col min="14855" max="14855" width="22.453125" style="2" customWidth="1"/>
    <col min="14856" max="14856" width="15.453125" style="2" customWidth="1"/>
    <col min="14857" max="14857" width="17.453125" style="2" customWidth="1"/>
    <col min="14858" max="14858" width="14" style="2" customWidth="1"/>
    <col min="14859" max="14859" width="29.36328125" style="2" customWidth="1"/>
    <col min="14860" max="14860" width="29" style="2" customWidth="1"/>
    <col min="14861" max="14861" width="29.6328125" style="2" customWidth="1"/>
    <col min="14862" max="14862" width="10.6328125" style="2" customWidth="1"/>
    <col min="14863" max="14863" width="22.08984375" style="2" customWidth="1"/>
    <col min="14864" max="14864" width="28.08984375" style="2" customWidth="1"/>
    <col min="14865" max="14865" width="23.08984375" style="2" customWidth="1"/>
    <col min="14866" max="14866" width="26.90625" style="2" customWidth="1"/>
    <col min="14867" max="14867" width="21.6328125" style="2" customWidth="1"/>
    <col min="14868" max="14868" width="21.453125" style="2" customWidth="1"/>
    <col min="14869" max="14869" width="24.453125" style="2" customWidth="1"/>
    <col min="14870" max="14870" width="26.6328125" style="2" customWidth="1"/>
    <col min="14871" max="14871" width="27.6328125" style="2" customWidth="1"/>
    <col min="14872" max="14872" width="19.36328125" style="2" customWidth="1"/>
    <col min="14873" max="14873" width="19.08984375" style="2" customWidth="1"/>
    <col min="14874" max="15105" width="9" style="2"/>
    <col min="15106" max="15106" width="3.6328125" style="2" customWidth="1"/>
    <col min="15107" max="15107" width="31.90625" style="2" customWidth="1"/>
    <col min="15108" max="15108" width="16.453125" style="2" customWidth="1"/>
    <col min="15109" max="15109" width="14.453125" style="2" bestFit="1" customWidth="1"/>
    <col min="15110" max="15110" width="22.08984375" style="2" customWidth="1"/>
    <col min="15111" max="15111" width="22.453125" style="2" customWidth="1"/>
    <col min="15112" max="15112" width="15.453125" style="2" customWidth="1"/>
    <col min="15113" max="15113" width="17.453125" style="2" customWidth="1"/>
    <col min="15114" max="15114" width="14" style="2" customWidth="1"/>
    <col min="15115" max="15115" width="29.36328125" style="2" customWidth="1"/>
    <col min="15116" max="15116" width="29" style="2" customWidth="1"/>
    <col min="15117" max="15117" width="29.6328125" style="2" customWidth="1"/>
    <col min="15118" max="15118" width="10.6328125" style="2" customWidth="1"/>
    <col min="15119" max="15119" width="22.08984375" style="2" customWidth="1"/>
    <col min="15120" max="15120" width="28.08984375" style="2" customWidth="1"/>
    <col min="15121" max="15121" width="23.08984375" style="2" customWidth="1"/>
    <col min="15122" max="15122" width="26.90625" style="2" customWidth="1"/>
    <col min="15123" max="15123" width="21.6328125" style="2" customWidth="1"/>
    <col min="15124" max="15124" width="21.453125" style="2" customWidth="1"/>
    <col min="15125" max="15125" width="24.453125" style="2" customWidth="1"/>
    <col min="15126" max="15126" width="26.6328125" style="2" customWidth="1"/>
    <col min="15127" max="15127" width="27.6328125" style="2" customWidth="1"/>
    <col min="15128" max="15128" width="19.36328125" style="2" customWidth="1"/>
    <col min="15129" max="15129" width="19.08984375" style="2" customWidth="1"/>
    <col min="15130" max="15361" width="9" style="2"/>
    <col min="15362" max="15362" width="3.6328125" style="2" customWidth="1"/>
    <col min="15363" max="15363" width="31.90625" style="2" customWidth="1"/>
    <col min="15364" max="15364" width="16.453125" style="2" customWidth="1"/>
    <col min="15365" max="15365" width="14.453125" style="2" bestFit="1" customWidth="1"/>
    <col min="15366" max="15366" width="22.08984375" style="2" customWidth="1"/>
    <col min="15367" max="15367" width="22.453125" style="2" customWidth="1"/>
    <col min="15368" max="15368" width="15.453125" style="2" customWidth="1"/>
    <col min="15369" max="15369" width="17.453125" style="2" customWidth="1"/>
    <col min="15370" max="15370" width="14" style="2" customWidth="1"/>
    <col min="15371" max="15371" width="29.36328125" style="2" customWidth="1"/>
    <col min="15372" max="15372" width="29" style="2" customWidth="1"/>
    <col min="15373" max="15373" width="29.6328125" style="2" customWidth="1"/>
    <col min="15374" max="15374" width="10.6328125" style="2" customWidth="1"/>
    <col min="15375" max="15375" width="22.08984375" style="2" customWidth="1"/>
    <col min="15376" max="15376" width="28.08984375" style="2" customWidth="1"/>
    <col min="15377" max="15377" width="23.08984375" style="2" customWidth="1"/>
    <col min="15378" max="15378" width="26.90625" style="2" customWidth="1"/>
    <col min="15379" max="15379" width="21.6328125" style="2" customWidth="1"/>
    <col min="15380" max="15380" width="21.453125" style="2" customWidth="1"/>
    <col min="15381" max="15381" width="24.453125" style="2" customWidth="1"/>
    <col min="15382" max="15382" width="26.6328125" style="2" customWidth="1"/>
    <col min="15383" max="15383" width="27.6328125" style="2" customWidth="1"/>
    <col min="15384" max="15384" width="19.36328125" style="2" customWidth="1"/>
    <col min="15385" max="15385" width="19.08984375" style="2" customWidth="1"/>
    <col min="15386" max="15617" width="9" style="2"/>
    <col min="15618" max="15618" width="3.6328125" style="2" customWidth="1"/>
    <col min="15619" max="15619" width="31.90625" style="2" customWidth="1"/>
    <col min="15620" max="15620" width="16.453125" style="2" customWidth="1"/>
    <col min="15621" max="15621" width="14.453125" style="2" bestFit="1" customWidth="1"/>
    <col min="15622" max="15622" width="22.08984375" style="2" customWidth="1"/>
    <col min="15623" max="15623" width="22.453125" style="2" customWidth="1"/>
    <col min="15624" max="15624" width="15.453125" style="2" customWidth="1"/>
    <col min="15625" max="15625" width="17.453125" style="2" customWidth="1"/>
    <col min="15626" max="15626" width="14" style="2" customWidth="1"/>
    <col min="15627" max="15627" width="29.36328125" style="2" customWidth="1"/>
    <col min="15628" max="15628" width="29" style="2" customWidth="1"/>
    <col min="15629" max="15629" width="29.6328125" style="2" customWidth="1"/>
    <col min="15630" max="15630" width="10.6328125" style="2" customWidth="1"/>
    <col min="15631" max="15631" width="22.08984375" style="2" customWidth="1"/>
    <col min="15632" max="15632" width="28.08984375" style="2" customWidth="1"/>
    <col min="15633" max="15633" width="23.08984375" style="2" customWidth="1"/>
    <col min="15634" max="15634" width="26.90625" style="2" customWidth="1"/>
    <col min="15635" max="15635" width="21.6328125" style="2" customWidth="1"/>
    <col min="15636" max="15636" width="21.453125" style="2" customWidth="1"/>
    <col min="15637" max="15637" width="24.453125" style="2" customWidth="1"/>
    <col min="15638" max="15638" width="26.6328125" style="2" customWidth="1"/>
    <col min="15639" max="15639" width="27.6328125" style="2" customWidth="1"/>
    <col min="15640" max="15640" width="19.36328125" style="2" customWidth="1"/>
    <col min="15641" max="15641" width="19.08984375" style="2" customWidth="1"/>
    <col min="15642" max="15873" width="9" style="2"/>
    <col min="15874" max="15874" width="3.6328125" style="2" customWidth="1"/>
    <col min="15875" max="15875" width="31.90625" style="2" customWidth="1"/>
    <col min="15876" max="15876" width="16.453125" style="2" customWidth="1"/>
    <col min="15877" max="15877" width="14.453125" style="2" bestFit="1" customWidth="1"/>
    <col min="15878" max="15878" width="22.08984375" style="2" customWidth="1"/>
    <col min="15879" max="15879" width="22.453125" style="2" customWidth="1"/>
    <col min="15880" max="15880" width="15.453125" style="2" customWidth="1"/>
    <col min="15881" max="15881" width="17.453125" style="2" customWidth="1"/>
    <col min="15882" max="15882" width="14" style="2" customWidth="1"/>
    <col min="15883" max="15883" width="29.36328125" style="2" customWidth="1"/>
    <col min="15884" max="15884" width="29" style="2" customWidth="1"/>
    <col min="15885" max="15885" width="29.6328125" style="2" customWidth="1"/>
    <col min="15886" max="15886" width="10.6328125" style="2" customWidth="1"/>
    <col min="15887" max="15887" width="22.08984375" style="2" customWidth="1"/>
    <col min="15888" max="15888" width="28.08984375" style="2" customWidth="1"/>
    <col min="15889" max="15889" width="23.08984375" style="2" customWidth="1"/>
    <col min="15890" max="15890" width="26.90625" style="2" customWidth="1"/>
    <col min="15891" max="15891" width="21.6328125" style="2" customWidth="1"/>
    <col min="15892" max="15892" width="21.453125" style="2" customWidth="1"/>
    <col min="15893" max="15893" width="24.453125" style="2" customWidth="1"/>
    <col min="15894" max="15894" width="26.6328125" style="2" customWidth="1"/>
    <col min="15895" max="15895" width="27.6328125" style="2" customWidth="1"/>
    <col min="15896" max="15896" width="19.36328125" style="2" customWidth="1"/>
    <col min="15897" max="15897" width="19.08984375" style="2" customWidth="1"/>
    <col min="15898" max="16129" width="9" style="2"/>
    <col min="16130" max="16130" width="3.6328125" style="2" customWidth="1"/>
    <col min="16131" max="16131" width="31.90625" style="2" customWidth="1"/>
    <col min="16132" max="16132" width="16.453125" style="2" customWidth="1"/>
    <col min="16133" max="16133" width="14.453125" style="2" bestFit="1" customWidth="1"/>
    <col min="16134" max="16134" width="22.08984375" style="2" customWidth="1"/>
    <col min="16135" max="16135" width="22.453125" style="2" customWidth="1"/>
    <col min="16136" max="16136" width="15.453125" style="2" customWidth="1"/>
    <col min="16137" max="16137" width="17.453125" style="2" customWidth="1"/>
    <col min="16138" max="16138" width="14" style="2" customWidth="1"/>
    <col min="16139" max="16139" width="29.36328125" style="2" customWidth="1"/>
    <col min="16140" max="16140" width="29" style="2" customWidth="1"/>
    <col min="16141" max="16141" width="29.6328125" style="2" customWidth="1"/>
    <col min="16142" max="16142" width="10.6328125" style="2" customWidth="1"/>
    <col min="16143" max="16143" width="22.08984375" style="2" customWidth="1"/>
    <col min="16144" max="16144" width="28.08984375" style="2" customWidth="1"/>
    <col min="16145" max="16145" width="23.08984375" style="2" customWidth="1"/>
    <col min="16146" max="16146" width="26.90625" style="2" customWidth="1"/>
    <col min="16147" max="16147" width="21.6328125" style="2" customWidth="1"/>
    <col min="16148" max="16148" width="21.453125" style="2" customWidth="1"/>
    <col min="16149" max="16149" width="24.453125" style="2" customWidth="1"/>
    <col min="16150" max="16150" width="26.6328125" style="2" customWidth="1"/>
    <col min="16151" max="16151" width="27.6328125" style="2" customWidth="1"/>
    <col min="16152" max="16152" width="19.36328125" style="2" customWidth="1"/>
    <col min="16153" max="16153" width="19.08984375" style="2" customWidth="1"/>
    <col min="16154" max="16384" width="9" style="2"/>
  </cols>
  <sheetData>
    <row r="1" spans="1:24" ht="31.5" thickBot="1">
      <c r="B1" s="390" t="s">
        <v>66</v>
      </c>
      <c r="C1" s="390"/>
      <c r="D1" s="390"/>
      <c r="E1" s="390"/>
      <c r="F1" s="390"/>
      <c r="G1" s="390"/>
      <c r="H1" s="390"/>
      <c r="I1" s="390"/>
      <c r="J1" s="390"/>
      <c r="K1" s="390"/>
      <c r="L1" s="390"/>
      <c r="M1" s="3"/>
      <c r="N1" s="3"/>
      <c r="P1" s="2"/>
      <c r="W1" s="4" t="s">
        <v>67</v>
      </c>
      <c r="X1" s="5" t="s">
        <v>68</v>
      </c>
    </row>
    <row r="2" spans="1:24" ht="25.5">
      <c r="A2" s="244" t="s">
        <v>69</v>
      </c>
      <c r="B2" s="6" t="s">
        <v>70</v>
      </c>
      <c r="C2" s="426"/>
      <c r="D2" s="427"/>
      <c r="E2" s="427"/>
      <c r="F2" s="427"/>
      <c r="G2" s="427"/>
      <c r="H2" s="427"/>
      <c r="I2" s="427"/>
      <c r="J2" s="427"/>
      <c r="K2" s="427"/>
      <c r="L2" s="427"/>
      <c r="M2" s="427"/>
      <c r="N2" s="428"/>
      <c r="P2" s="2"/>
      <c r="W2" s="4" t="s">
        <v>312</v>
      </c>
      <c r="X2" s="5" t="s">
        <v>313</v>
      </c>
    </row>
    <row r="3" spans="1:24" ht="46.5" customHeight="1">
      <c r="A3" s="347" t="s">
        <v>277</v>
      </c>
      <c r="B3" s="385" t="s">
        <v>230</v>
      </c>
      <c r="C3" s="382"/>
      <c r="D3" s="383"/>
      <c r="E3" s="383"/>
      <c r="F3" s="383"/>
      <c r="G3" s="383"/>
      <c r="H3" s="383"/>
      <c r="I3" s="383"/>
      <c r="J3" s="383"/>
      <c r="K3" s="383"/>
      <c r="L3" s="383"/>
      <c r="M3" s="383"/>
      <c r="N3" s="384"/>
      <c r="P3" s="2"/>
      <c r="W3" s="7" t="s">
        <v>71</v>
      </c>
      <c r="X3" s="7" t="s">
        <v>48</v>
      </c>
    </row>
    <row r="4" spans="1:24" ht="48" customHeight="1">
      <c r="A4" s="348"/>
      <c r="B4" s="386"/>
      <c r="C4" s="382"/>
      <c r="D4" s="383"/>
      <c r="E4" s="383"/>
      <c r="F4" s="383"/>
      <c r="G4" s="383"/>
      <c r="H4" s="383"/>
      <c r="I4" s="383"/>
      <c r="J4" s="383"/>
      <c r="K4" s="383"/>
      <c r="L4" s="383"/>
      <c r="M4" s="383"/>
      <c r="N4" s="384"/>
      <c r="P4" s="2"/>
      <c r="W4" s="7" t="s">
        <v>74</v>
      </c>
      <c r="X4" s="7"/>
    </row>
    <row r="5" spans="1:24" ht="20.25" customHeight="1">
      <c r="A5" s="348"/>
      <c r="B5" s="8" t="s">
        <v>72</v>
      </c>
      <c r="C5" s="391"/>
      <c r="D5" s="392"/>
      <c r="E5" s="393"/>
      <c r="F5" s="9" t="s">
        <v>273</v>
      </c>
      <c r="G5" s="10"/>
      <c r="H5" s="189" t="s">
        <v>228</v>
      </c>
      <c r="I5" s="186"/>
      <c r="J5" s="307" t="s">
        <v>73</v>
      </c>
      <c r="K5" s="298"/>
      <c r="L5" s="299"/>
      <c r="M5" s="299"/>
      <c r="N5" s="300"/>
      <c r="P5" s="2"/>
      <c r="W5" s="7" t="s">
        <v>76</v>
      </c>
      <c r="X5" s="7"/>
    </row>
    <row r="6" spans="1:24" ht="20.5">
      <c r="A6" s="348"/>
      <c r="B6" s="8" t="s">
        <v>75</v>
      </c>
      <c r="C6" s="429"/>
      <c r="D6" s="383"/>
      <c r="E6" s="383"/>
      <c r="F6" s="383"/>
      <c r="G6" s="383"/>
      <c r="H6" s="383"/>
      <c r="I6" s="430"/>
      <c r="J6" s="308"/>
      <c r="K6" s="301"/>
      <c r="L6" s="302"/>
      <c r="M6" s="302"/>
      <c r="N6" s="303"/>
      <c r="P6" s="2"/>
      <c r="W6" s="7" t="s">
        <v>78</v>
      </c>
      <c r="X6" s="7"/>
    </row>
    <row r="7" spans="1:24" ht="20.5">
      <c r="A7" s="348"/>
      <c r="B7" s="8" t="s">
        <v>77</v>
      </c>
      <c r="C7" s="431"/>
      <c r="D7" s="383"/>
      <c r="E7" s="383"/>
      <c r="F7" s="383"/>
      <c r="G7" s="383"/>
      <c r="H7" s="383"/>
      <c r="I7" s="430"/>
      <c r="J7" s="309"/>
      <c r="K7" s="304"/>
      <c r="L7" s="305"/>
      <c r="M7" s="305"/>
      <c r="N7" s="306"/>
    </row>
    <row r="8" spans="1:24" ht="54">
      <c r="A8" s="348"/>
      <c r="B8" s="410" t="s">
        <v>79</v>
      </c>
      <c r="C8" s="230" t="s">
        <v>80</v>
      </c>
      <c r="D8" s="231" t="s">
        <v>81</v>
      </c>
      <c r="E8" s="231" t="s">
        <v>82</v>
      </c>
      <c r="F8" s="231" t="s">
        <v>83</v>
      </c>
      <c r="G8" s="231" t="s">
        <v>270</v>
      </c>
      <c r="H8" s="231" t="s">
        <v>84</v>
      </c>
      <c r="I8" s="231" t="s">
        <v>85</v>
      </c>
      <c r="J8" s="414" t="s">
        <v>86</v>
      </c>
      <c r="K8" s="415"/>
      <c r="L8" s="415"/>
      <c r="M8" s="415"/>
      <c r="N8" s="416"/>
    </row>
    <row r="9" spans="1:24" ht="18">
      <c r="A9" s="348"/>
      <c r="B9" s="411"/>
      <c r="C9" s="12">
        <f>C5</f>
        <v>0</v>
      </c>
      <c r="D9" s="13"/>
      <c r="E9" s="14"/>
      <c r="F9" s="14"/>
      <c r="G9" s="14"/>
      <c r="H9" s="15"/>
      <c r="I9" s="16"/>
      <c r="J9" s="417"/>
      <c r="K9" s="418"/>
      <c r="L9" s="418"/>
      <c r="M9" s="418"/>
      <c r="N9" s="419"/>
    </row>
    <row r="10" spans="1:24" ht="54">
      <c r="A10" s="348"/>
      <c r="B10" s="410" t="s">
        <v>87</v>
      </c>
      <c r="C10" s="230" t="s">
        <v>88</v>
      </c>
      <c r="D10" s="231" t="s">
        <v>89</v>
      </c>
      <c r="E10" s="231" t="s">
        <v>90</v>
      </c>
      <c r="F10" s="231" t="s">
        <v>91</v>
      </c>
      <c r="G10" s="231" t="s">
        <v>270</v>
      </c>
      <c r="H10" s="231" t="s">
        <v>92</v>
      </c>
      <c r="I10" s="231" t="s">
        <v>85</v>
      </c>
      <c r="J10" s="414" t="s">
        <v>86</v>
      </c>
      <c r="K10" s="415"/>
      <c r="L10" s="415"/>
      <c r="M10" s="415"/>
      <c r="N10" s="416"/>
    </row>
    <row r="11" spans="1:24" ht="18">
      <c r="A11" s="348"/>
      <c r="B11" s="412"/>
      <c r="C11" s="12"/>
      <c r="D11" s="13"/>
      <c r="E11" s="14"/>
      <c r="F11" s="14"/>
      <c r="G11" s="14"/>
      <c r="H11" s="15"/>
      <c r="I11" s="16"/>
      <c r="J11" s="417"/>
      <c r="K11" s="418"/>
      <c r="L11" s="418"/>
      <c r="M11" s="418"/>
      <c r="N11" s="419"/>
    </row>
    <row r="12" spans="1:24" ht="18">
      <c r="A12" s="348"/>
      <c r="B12" s="412"/>
      <c r="C12" s="12"/>
      <c r="D12" s="13"/>
      <c r="E12" s="14"/>
      <c r="F12" s="14"/>
      <c r="G12" s="14"/>
      <c r="H12" s="15"/>
      <c r="I12" s="16"/>
      <c r="J12" s="417"/>
      <c r="K12" s="418"/>
      <c r="L12" s="418"/>
      <c r="M12" s="418"/>
      <c r="N12" s="419"/>
    </row>
    <row r="13" spans="1:24" ht="18.5" thickBot="1">
      <c r="A13" s="348"/>
      <c r="B13" s="413"/>
      <c r="C13" s="17"/>
      <c r="D13" s="18"/>
      <c r="E13" s="19"/>
      <c r="F13" s="19"/>
      <c r="G13" s="19"/>
      <c r="H13" s="19"/>
      <c r="I13" s="20"/>
      <c r="J13" s="420"/>
      <c r="K13" s="421"/>
      <c r="L13" s="421"/>
      <c r="M13" s="421"/>
      <c r="N13" s="422"/>
    </row>
    <row r="14" spans="1:24" ht="16.5" customHeight="1" thickBot="1">
      <c r="A14" s="348"/>
      <c r="B14" s="3"/>
      <c r="C14" s="3"/>
      <c r="D14" s="3"/>
      <c r="E14" s="3"/>
      <c r="F14" s="3"/>
      <c r="G14" s="3"/>
      <c r="H14" s="3"/>
      <c r="I14" s="3"/>
      <c r="J14" s="3"/>
      <c r="K14" s="3"/>
      <c r="L14" s="3"/>
      <c r="M14" s="3"/>
      <c r="N14" s="3"/>
    </row>
    <row r="15" spans="1:24" ht="20.5">
      <c r="A15" s="348"/>
      <c r="B15" s="394" t="s">
        <v>93</v>
      </c>
      <c r="C15" s="21" t="s">
        <v>94</v>
      </c>
      <c r="D15" s="21" t="s">
        <v>95</v>
      </c>
      <c r="E15" s="21" t="s">
        <v>96</v>
      </c>
      <c r="F15" s="22" t="s">
        <v>97</v>
      </c>
      <c r="G15" s="3"/>
      <c r="H15" s="397" t="s">
        <v>98</v>
      </c>
      <c r="I15" s="398"/>
      <c r="J15" s="398"/>
      <c r="K15" s="398"/>
      <c r="L15" s="399"/>
      <c r="M15" s="3"/>
      <c r="N15" s="3"/>
    </row>
    <row r="16" spans="1:24" ht="18">
      <c r="A16" s="348"/>
      <c r="B16" s="395"/>
      <c r="C16" s="23"/>
      <c r="D16" s="23"/>
      <c r="E16" s="23"/>
      <c r="F16" s="24"/>
      <c r="G16" s="3"/>
      <c r="H16" s="25" t="s">
        <v>99</v>
      </c>
      <c r="I16" s="26" t="s">
        <v>100</v>
      </c>
      <c r="J16" s="26" t="s">
        <v>101</v>
      </c>
      <c r="K16" s="400" t="s">
        <v>102</v>
      </c>
      <c r="L16" s="401"/>
      <c r="M16" s="3"/>
      <c r="N16" s="3"/>
    </row>
    <row r="17" spans="1:16" ht="18.5" thickBot="1">
      <c r="A17" s="349"/>
      <c r="B17" s="396"/>
      <c r="C17" s="27"/>
      <c r="D17" s="27"/>
      <c r="E17" s="27"/>
      <c r="F17" s="28"/>
      <c r="G17" s="3"/>
      <c r="H17" s="29" t="s">
        <v>103</v>
      </c>
      <c r="I17" s="30">
        <f>SUM(C34:C51)</f>
        <v>0</v>
      </c>
      <c r="J17" s="31"/>
      <c r="K17" s="402"/>
      <c r="L17" s="403"/>
      <c r="M17" s="3"/>
      <c r="N17" s="3"/>
    </row>
    <row r="18" spans="1:16" ht="16" thickBot="1">
      <c r="A18" s="3"/>
      <c r="B18" s="3"/>
      <c r="C18" s="3"/>
      <c r="D18" s="3"/>
      <c r="E18" s="3"/>
      <c r="F18" s="3"/>
      <c r="G18" s="3"/>
      <c r="H18" s="29" t="s">
        <v>104</v>
      </c>
      <c r="I18" s="30">
        <f>G9+SUM(C129:C133)</f>
        <v>0</v>
      </c>
      <c r="J18" s="31"/>
      <c r="K18" s="402"/>
      <c r="L18" s="403"/>
      <c r="M18" s="32"/>
      <c r="N18" s="32"/>
    </row>
    <row r="19" spans="1:16" ht="31.5" thickBot="1">
      <c r="A19" s="198" t="s">
        <v>105</v>
      </c>
      <c r="B19" s="406" t="s">
        <v>106</v>
      </c>
      <c r="C19" s="407"/>
      <c r="D19" s="407"/>
      <c r="E19" s="407"/>
      <c r="F19" s="408"/>
      <c r="G19" s="3"/>
      <c r="H19" s="33" t="s">
        <v>107</v>
      </c>
      <c r="I19" s="409" t="e">
        <f>(I17-I18)/I17</f>
        <v>#DIV/0!</v>
      </c>
      <c r="J19" s="409"/>
      <c r="K19" s="404"/>
      <c r="L19" s="405"/>
      <c r="M19" s="32"/>
      <c r="N19" s="32"/>
    </row>
    <row r="20" spans="1:16" ht="74">
      <c r="A20" s="353" t="s">
        <v>108</v>
      </c>
      <c r="B20" s="34" t="s">
        <v>109</v>
      </c>
      <c r="C20" s="21" t="s">
        <v>110</v>
      </c>
      <c r="D20" s="21" t="s">
        <v>111</v>
      </c>
      <c r="E20" s="21" t="s">
        <v>112</v>
      </c>
      <c r="F20" s="22" t="s">
        <v>113</v>
      </c>
      <c r="G20" s="3"/>
      <c r="H20" s="3"/>
      <c r="I20" s="3"/>
      <c r="J20" s="3"/>
      <c r="K20" s="3"/>
      <c r="L20" s="3"/>
      <c r="M20" s="32"/>
      <c r="N20" s="32"/>
    </row>
    <row r="21" spans="1:16" ht="18.5">
      <c r="A21" s="354"/>
      <c r="B21" s="35" t="s">
        <v>114</v>
      </c>
      <c r="C21" s="36"/>
      <c r="D21" s="23"/>
      <c r="E21" s="23"/>
      <c r="F21" s="24"/>
      <c r="G21" s="3"/>
      <c r="H21" s="3"/>
      <c r="I21" s="3"/>
      <c r="J21" s="3"/>
      <c r="K21" s="3"/>
      <c r="L21" s="3"/>
      <c r="M21" s="32"/>
      <c r="N21" s="32"/>
    </row>
    <row r="22" spans="1:16" ht="18.5">
      <c r="A22" s="354"/>
      <c r="B22" s="35" t="s">
        <v>115</v>
      </c>
      <c r="C22" s="36"/>
      <c r="D22" s="23"/>
      <c r="E22" s="23"/>
      <c r="F22" s="24"/>
      <c r="G22" s="3"/>
      <c r="H22" s="3"/>
      <c r="I22" s="3"/>
      <c r="J22" s="3"/>
      <c r="K22" s="3"/>
      <c r="L22" s="3"/>
      <c r="M22" s="32"/>
      <c r="N22" s="32"/>
    </row>
    <row r="23" spans="1:16" ht="19" thickBot="1">
      <c r="A23" s="355"/>
      <c r="B23" s="37" t="s">
        <v>116</v>
      </c>
      <c r="C23" s="38"/>
      <c r="D23" s="27"/>
      <c r="E23" s="27"/>
      <c r="F23" s="28"/>
      <c r="G23" s="3"/>
      <c r="H23" s="3"/>
      <c r="I23" s="3"/>
      <c r="J23" s="3"/>
      <c r="K23" s="3"/>
      <c r="L23" s="3"/>
      <c r="M23" s="32"/>
      <c r="N23" s="32"/>
    </row>
    <row r="24" spans="1:16" ht="16" thickBot="1">
      <c r="A24" s="3"/>
      <c r="B24" s="3"/>
      <c r="C24" s="3"/>
      <c r="D24" s="3"/>
      <c r="E24" s="3"/>
      <c r="F24" s="3"/>
      <c r="G24" s="3"/>
      <c r="H24" s="3"/>
      <c r="I24" s="3"/>
      <c r="J24" s="3"/>
      <c r="K24" s="3"/>
      <c r="L24" s="3"/>
      <c r="M24" s="32"/>
      <c r="N24" s="32"/>
    </row>
    <row r="25" spans="1:16" ht="61.5" customHeight="1">
      <c r="A25" s="371" t="s">
        <v>118</v>
      </c>
      <c r="B25" s="443" t="s">
        <v>117</v>
      </c>
      <c r="C25" s="444"/>
      <c r="D25" s="444"/>
      <c r="E25" s="444"/>
      <c r="F25" s="444"/>
      <c r="G25" s="444"/>
      <c r="H25" s="444"/>
      <c r="I25" s="444"/>
      <c r="J25" s="444"/>
      <c r="K25" s="444"/>
      <c r="L25" s="444"/>
      <c r="M25" s="444"/>
      <c r="N25" s="444"/>
      <c r="O25" s="444"/>
    </row>
    <row r="26" spans="1:16" ht="21" thickBot="1">
      <c r="A26" s="349"/>
      <c r="B26" s="356" t="s">
        <v>119</v>
      </c>
      <c r="C26" s="357"/>
      <c r="D26" s="357"/>
      <c r="E26" s="357"/>
      <c r="F26" s="357"/>
      <c r="G26" s="357"/>
      <c r="H26" s="357"/>
      <c r="I26" s="357"/>
      <c r="J26" s="357"/>
      <c r="K26" s="357"/>
      <c r="L26" s="357"/>
      <c r="M26" s="357"/>
      <c r="N26" s="357"/>
      <c r="O26" s="357"/>
      <c r="P26" s="2"/>
    </row>
    <row r="27" spans="1:16" ht="19" thickBot="1">
      <c r="A27" s="331" t="s">
        <v>278</v>
      </c>
      <c r="B27" s="232" t="s">
        <v>120</v>
      </c>
      <c r="C27" s="358">
        <f>C6</f>
        <v>0</v>
      </c>
      <c r="D27" s="358"/>
      <c r="E27" s="358"/>
      <c r="F27" s="358"/>
      <c r="G27" s="358"/>
      <c r="H27" s="358"/>
      <c r="I27" s="358"/>
      <c r="J27" s="358"/>
      <c r="K27" s="358"/>
      <c r="L27" s="358"/>
      <c r="M27" s="358"/>
      <c r="N27" s="359"/>
      <c r="O27" s="360"/>
      <c r="P27" s="2"/>
    </row>
    <row r="28" spans="1:16" ht="25.5" customHeight="1" thickBot="1">
      <c r="A28" s="331"/>
      <c r="B28" s="369" t="s">
        <v>229</v>
      </c>
      <c r="C28" s="365" t="s">
        <v>237</v>
      </c>
      <c r="D28" s="366"/>
      <c r="E28" s="366"/>
      <c r="F28" s="366"/>
      <c r="G28" s="366"/>
      <c r="H28" s="366"/>
      <c r="I28" s="366"/>
      <c r="J28" s="366"/>
      <c r="K28" s="366"/>
      <c r="L28" s="366"/>
      <c r="M28" s="366"/>
      <c r="N28" s="366"/>
      <c r="O28" s="367"/>
      <c r="P28" s="2"/>
    </row>
    <row r="29" spans="1:16" ht="36.75" customHeight="1" thickBot="1">
      <c r="A29" s="331"/>
      <c r="B29" s="370"/>
      <c r="C29" s="365" t="s">
        <v>232</v>
      </c>
      <c r="D29" s="366"/>
      <c r="E29" s="366"/>
      <c r="F29" s="366"/>
      <c r="G29" s="366"/>
      <c r="H29" s="366"/>
      <c r="I29" s="366"/>
      <c r="J29" s="366"/>
      <c r="K29" s="366"/>
      <c r="L29" s="366"/>
      <c r="M29" s="366"/>
      <c r="N29" s="366"/>
      <c r="O29" s="367"/>
      <c r="P29" s="2"/>
    </row>
    <row r="30" spans="1:16" ht="24" customHeight="1" thickBot="1">
      <c r="A30" s="331"/>
      <c r="B30" s="369" t="s">
        <v>233</v>
      </c>
      <c r="C30" s="365" t="s">
        <v>231</v>
      </c>
      <c r="D30" s="366"/>
      <c r="E30" s="366"/>
      <c r="F30" s="366"/>
      <c r="G30" s="366"/>
      <c r="H30" s="366"/>
      <c r="I30" s="366"/>
      <c r="J30" s="366"/>
      <c r="K30" s="366"/>
      <c r="L30" s="366"/>
      <c r="M30" s="366"/>
      <c r="N30" s="366"/>
      <c r="O30" s="367"/>
      <c r="P30" s="2"/>
    </row>
    <row r="31" spans="1:16" ht="41.25" customHeight="1" thickBot="1">
      <c r="A31" s="331"/>
      <c r="B31" s="370"/>
      <c r="C31" s="368" t="s">
        <v>234</v>
      </c>
      <c r="D31" s="366"/>
      <c r="E31" s="366"/>
      <c r="F31" s="366"/>
      <c r="G31" s="366"/>
      <c r="H31" s="366"/>
      <c r="I31" s="366"/>
      <c r="J31" s="366"/>
      <c r="K31" s="366"/>
      <c r="L31" s="366"/>
      <c r="M31" s="366"/>
      <c r="N31" s="366"/>
      <c r="O31" s="367"/>
      <c r="P31" s="2"/>
    </row>
    <row r="32" spans="1:16" ht="19" thickBot="1">
      <c r="A32" s="331"/>
      <c r="B32" s="361" t="s">
        <v>275</v>
      </c>
      <c r="C32" s="362"/>
      <c r="D32" s="362"/>
      <c r="E32" s="362"/>
      <c r="F32" s="362"/>
      <c r="G32" s="362"/>
      <c r="H32" s="362"/>
      <c r="I32" s="362"/>
      <c r="J32" s="362"/>
      <c r="K32" s="362"/>
      <c r="L32" s="362"/>
      <c r="M32" s="362"/>
      <c r="N32" s="363"/>
      <c r="O32" s="364"/>
      <c r="P32" s="2"/>
    </row>
    <row r="33" spans="1:16" ht="31">
      <c r="A33" s="331"/>
      <c r="B33" s="39" t="s">
        <v>211</v>
      </c>
      <c r="C33" s="40" t="s">
        <v>100</v>
      </c>
      <c r="D33" s="41" t="s">
        <v>101</v>
      </c>
      <c r="E33" s="41" t="s">
        <v>121</v>
      </c>
      <c r="F33" s="40" t="s">
        <v>122</v>
      </c>
      <c r="G33" s="41" t="s">
        <v>123</v>
      </c>
      <c r="H33" s="41" t="s">
        <v>124</v>
      </c>
      <c r="I33" s="42" t="s">
        <v>125</v>
      </c>
      <c r="J33" s="43" t="s">
        <v>274</v>
      </c>
      <c r="K33" s="43" t="s">
        <v>293</v>
      </c>
      <c r="L33" s="43" t="s">
        <v>126</v>
      </c>
      <c r="M33" s="43" t="s">
        <v>127</v>
      </c>
      <c r="N33" s="43" t="s">
        <v>128</v>
      </c>
      <c r="O33" s="44" t="s">
        <v>129</v>
      </c>
      <c r="P33" s="2"/>
    </row>
    <row r="34" spans="1:16">
      <c r="A34" s="331"/>
      <c r="B34" s="45"/>
      <c r="C34" s="46"/>
      <c r="D34" s="47"/>
      <c r="E34" s="48"/>
      <c r="F34" s="49"/>
      <c r="G34" s="50"/>
      <c r="H34" s="49"/>
      <c r="I34" s="16"/>
      <c r="J34" s="51"/>
      <c r="K34" s="52"/>
      <c r="L34" s="53"/>
      <c r="M34" s="54"/>
      <c r="N34" s="55"/>
      <c r="O34" s="56"/>
      <c r="P34" s="2"/>
    </row>
    <row r="35" spans="1:16">
      <c r="A35" s="331"/>
      <c r="B35" s="45"/>
      <c r="C35" s="46"/>
      <c r="D35" s="47"/>
      <c r="E35" s="48"/>
      <c r="F35" s="49"/>
      <c r="G35" s="50"/>
      <c r="H35" s="49"/>
      <c r="I35" s="16"/>
      <c r="J35" s="51"/>
      <c r="K35" s="52"/>
      <c r="L35" s="53"/>
      <c r="M35" s="54"/>
      <c r="N35" s="55"/>
      <c r="O35" s="56"/>
      <c r="P35" s="2"/>
    </row>
    <row r="36" spans="1:16">
      <c r="A36" s="331"/>
      <c r="B36" s="45"/>
      <c r="C36" s="46"/>
      <c r="D36" s="47"/>
      <c r="E36" s="48"/>
      <c r="F36" s="49"/>
      <c r="G36" s="50"/>
      <c r="H36" s="49"/>
      <c r="I36" s="16"/>
      <c r="J36" s="51"/>
      <c r="K36" s="52"/>
      <c r="L36" s="53"/>
      <c r="M36" s="54"/>
      <c r="N36" s="55"/>
      <c r="O36" s="56"/>
      <c r="P36" s="2"/>
    </row>
    <row r="37" spans="1:16">
      <c r="A37" s="331"/>
      <c r="B37" s="45"/>
      <c r="C37" s="46"/>
      <c r="D37" s="47"/>
      <c r="E37" s="48"/>
      <c r="F37" s="49"/>
      <c r="G37" s="50"/>
      <c r="H37" s="49"/>
      <c r="I37" s="16"/>
      <c r="J37" s="51"/>
      <c r="K37" s="52"/>
      <c r="L37" s="53"/>
      <c r="M37" s="54"/>
      <c r="N37" s="55"/>
      <c r="O37" s="56"/>
      <c r="P37" s="2"/>
    </row>
    <row r="38" spans="1:16">
      <c r="A38" s="331"/>
      <c r="B38" s="45"/>
      <c r="C38" s="57"/>
      <c r="D38" s="47"/>
      <c r="E38" s="48"/>
      <c r="F38" s="49"/>
      <c r="G38" s="50"/>
      <c r="H38" s="49"/>
      <c r="I38" s="16"/>
      <c r="J38" s="51"/>
      <c r="K38" s="52"/>
      <c r="L38" s="53"/>
      <c r="M38" s="54"/>
      <c r="N38" s="55"/>
      <c r="O38" s="56"/>
      <c r="P38" s="2"/>
    </row>
    <row r="39" spans="1:16">
      <c r="A39" s="331"/>
      <c r="B39" s="45"/>
      <c r="C39" s="57"/>
      <c r="D39" s="47"/>
      <c r="E39" s="49"/>
      <c r="F39" s="49"/>
      <c r="G39" s="50"/>
      <c r="H39" s="49"/>
      <c r="I39" s="16"/>
      <c r="J39" s="51"/>
      <c r="K39" s="52"/>
      <c r="L39" s="53"/>
      <c r="M39" s="59"/>
      <c r="N39" s="60"/>
      <c r="O39" s="61"/>
      <c r="P39" s="2"/>
    </row>
    <row r="40" spans="1:16">
      <c r="A40" s="331"/>
      <c r="B40" s="45"/>
      <c r="C40" s="57"/>
      <c r="D40" s="47"/>
      <c r="E40" s="62"/>
      <c r="F40" s="49"/>
      <c r="G40" s="50"/>
      <c r="H40" s="49"/>
      <c r="I40" s="16"/>
      <c r="J40" s="51"/>
      <c r="K40" s="52"/>
      <c r="L40" s="53"/>
      <c r="M40" s="59"/>
      <c r="N40" s="60"/>
      <c r="O40" s="61"/>
      <c r="P40" s="2"/>
    </row>
    <row r="41" spans="1:16">
      <c r="A41" s="331"/>
      <c r="B41" s="45"/>
      <c r="C41" s="57"/>
      <c r="D41" s="47"/>
      <c r="E41" s="62"/>
      <c r="F41" s="49"/>
      <c r="G41" s="50"/>
      <c r="H41" s="49"/>
      <c r="I41" s="16"/>
      <c r="J41" s="51"/>
      <c r="K41" s="52"/>
      <c r="L41" s="53"/>
      <c r="M41" s="59"/>
      <c r="N41" s="60"/>
      <c r="O41" s="61"/>
      <c r="P41" s="2"/>
    </row>
    <row r="42" spans="1:16">
      <c r="A42" s="331"/>
      <c r="B42" s="45"/>
      <c r="C42" s="57"/>
      <c r="D42" s="47"/>
      <c r="E42" s="62"/>
      <c r="F42" s="49"/>
      <c r="G42" s="50"/>
      <c r="H42" s="49"/>
      <c r="I42" s="16"/>
      <c r="J42" s="51"/>
      <c r="K42" s="52"/>
      <c r="L42" s="53"/>
      <c r="M42" s="59"/>
      <c r="N42" s="60"/>
      <c r="O42" s="61"/>
      <c r="P42" s="2"/>
    </row>
    <row r="43" spans="1:16">
      <c r="A43" s="331"/>
      <c r="B43" s="45"/>
      <c r="C43" s="57"/>
      <c r="D43" s="47"/>
      <c r="E43" s="62"/>
      <c r="F43" s="49"/>
      <c r="G43" s="50"/>
      <c r="H43" s="49"/>
      <c r="I43" s="16"/>
      <c r="J43" s="51"/>
      <c r="K43" s="52"/>
      <c r="L43" s="53"/>
      <c r="M43" s="59"/>
      <c r="N43" s="60"/>
      <c r="O43" s="61"/>
      <c r="P43" s="2"/>
    </row>
    <row r="44" spans="1:16">
      <c r="A44" s="331"/>
      <c r="B44" s="45"/>
      <c r="C44" s="57"/>
      <c r="D44" s="47"/>
      <c r="E44" s="62"/>
      <c r="F44" s="49"/>
      <c r="G44" s="50"/>
      <c r="H44" s="49"/>
      <c r="I44" s="16"/>
      <c r="J44" s="51"/>
      <c r="K44" s="52"/>
      <c r="L44" s="53"/>
      <c r="M44" s="59"/>
      <c r="N44" s="60"/>
      <c r="O44" s="61"/>
      <c r="P44" s="2"/>
    </row>
    <row r="45" spans="1:16">
      <c r="A45" s="331"/>
      <c r="B45" s="45"/>
      <c r="C45" s="57"/>
      <c r="D45" s="47"/>
      <c r="E45" s="62"/>
      <c r="F45" s="49"/>
      <c r="G45" s="50"/>
      <c r="H45" s="49"/>
      <c r="I45" s="16"/>
      <c r="J45" s="51"/>
      <c r="K45" s="52"/>
      <c r="L45" s="53"/>
      <c r="M45" s="59"/>
      <c r="N45" s="60"/>
      <c r="O45" s="61"/>
      <c r="P45" s="2"/>
    </row>
    <row r="46" spans="1:16">
      <c r="A46" s="331"/>
      <c r="B46" s="45"/>
      <c r="C46" s="57"/>
      <c r="D46" s="47"/>
      <c r="E46" s="62"/>
      <c r="F46" s="49"/>
      <c r="G46" s="50"/>
      <c r="H46" s="49"/>
      <c r="I46" s="16"/>
      <c r="J46" s="51"/>
      <c r="K46" s="52"/>
      <c r="L46" s="53"/>
      <c r="M46" s="59"/>
      <c r="N46" s="60"/>
      <c r="O46" s="61"/>
      <c r="P46" s="2"/>
    </row>
    <row r="47" spans="1:16">
      <c r="A47" s="331"/>
      <c r="B47" s="45"/>
      <c r="C47" s="57"/>
      <c r="D47" s="47"/>
      <c r="E47" s="62"/>
      <c r="F47" s="49"/>
      <c r="G47" s="50"/>
      <c r="H47" s="49"/>
      <c r="I47" s="16"/>
      <c r="J47" s="51"/>
      <c r="K47" s="52"/>
      <c r="L47" s="53"/>
      <c r="M47" s="59"/>
      <c r="N47" s="60"/>
      <c r="O47" s="61"/>
      <c r="P47" s="2"/>
    </row>
    <row r="48" spans="1:16">
      <c r="A48" s="331"/>
      <c r="B48" s="45"/>
      <c r="C48" s="57"/>
      <c r="D48" s="47"/>
      <c r="E48" s="62"/>
      <c r="F48" s="49"/>
      <c r="G48" s="50"/>
      <c r="H48" s="49"/>
      <c r="I48" s="16"/>
      <c r="J48" s="51"/>
      <c r="K48" s="52"/>
      <c r="L48" s="53"/>
      <c r="M48" s="59"/>
      <c r="N48" s="60"/>
      <c r="O48" s="61"/>
      <c r="P48" s="2"/>
    </row>
    <row r="49" spans="1:16">
      <c r="A49" s="331"/>
      <c r="B49" s="45"/>
      <c r="C49" s="57"/>
      <c r="D49" s="47"/>
      <c r="E49" s="50"/>
      <c r="F49" s="49"/>
      <c r="G49" s="50"/>
      <c r="H49" s="49"/>
      <c r="I49" s="16"/>
      <c r="J49" s="51"/>
      <c r="K49" s="52"/>
      <c r="L49" s="53"/>
      <c r="M49" s="59"/>
      <c r="N49" s="60"/>
      <c r="O49" s="61"/>
      <c r="P49" s="2"/>
    </row>
    <row r="50" spans="1:16">
      <c r="A50" s="331"/>
      <c r="B50" s="45"/>
      <c r="C50" s="57"/>
      <c r="D50" s="47"/>
      <c r="E50" s="50"/>
      <c r="F50" s="49"/>
      <c r="G50" s="50"/>
      <c r="H50" s="49"/>
      <c r="I50" s="16"/>
      <c r="J50" s="51"/>
      <c r="K50" s="52"/>
      <c r="L50" s="53"/>
      <c r="M50" s="59"/>
      <c r="N50" s="60"/>
      <c r="O50" s="61"/>
      <c r="P50" s="2"/>
    </row>
    <row r="51" spans="1:16">
      <c r="A51" s="331"/>
      <c r="B51" s="63"/>
      <c r="C51" s="64"/>
      <c r="D51" s="47"/>
      <c r="E51" s="65"/>
      <c r="F51" s="66"/>
      <c r="G51" s="65"/>
      <c r="H51" s="66"/>
      <c r="I51" s="67"/>
      <c r="J51" s="68"/>
      <c r="K51" s="69"/>
      <c r="L51" s="53"/>
      <c r="M51" s="70"/>
      <c r="N51" s="71"/>
      <c r="O51" s="72"/>
      <c r="P51" s="2"/>
    </row>
    <row r="52" spans="1:16" ht="18">
      <c r="A52" s="331"/>
      <c r="B52" s="45"/>
      <c r="C52" s="73"/>
      <c r="D52" s="47"/>
      <c r="E52" s="74"/>
      <c r="F52" s="49"/>
      <c r="G52" s="50"/>
      <c r="H52" s="49"/>
      <c r="I52" s="16"/>
      <c r="J52" s="51"/>
      <c r="K52" s="75"/>
      <c r="L52" s="53"/>
      <c r="M52" s="76"/>
      <c r="N52" s="77"/>
      <c r="O52" s="78"/>
      <c r="P52" s="2"/>
    </row>
    <row r="53" spans="1:16" ht="18">
      <c r="A53" s="331"/>
      <c r="B53" s="45"/>
      <c r="C53" s="57"/>
      <c r="D53" s="47"/>
      <c r="E53" s="50"/>
      <c r="F53" s="49"/>
      <c r="G53" s="50"/>
      <c r="H53" s="49"/>
      <c r="I53" s="16"/>
      <c r="J53" s="51"/>
      <c r="K53" s="75"/>
      <c r="L53" s="53"/>
      <c r="M53" s="76"/>
      <c r="N53" s="77"/>
      <c r="O53" s="78"/>
      <c r="P53" s="2"/>
    </row>
    <row r="54" spans="1:16" ht="18">
      <c r="A54" s="331"/>
      <c r="B54" s="45"/>
      <c r="C54" s="57"/>
      <c r="D54" s="47"/>
      <c r="E54" s="74"/>
      <c r="F54" s="49"/>
      <c r="G54" s="50"/>
      <c r="H54" s="49"/>
      <c r="I54" s="16"/>
      <c r="J54" s="51"/>
      <c r="K54" s="75"/>
      <c r="L54" s="53"/>
      <c r="M54" s="76"/>
      <c r="N54" s="77"/>
      <c r="O54" s="78"/>
      <c r="P54" s="2"/>
    </row>
    <row r="55" spans="1:16" ht="18">
      <c r="A55" s="331"/>
      <c r="B55" s="45"/>
      <c r="C55" s="57"/>
      <c r="D55" s="47"/>
      <c r="E55" s="74"/>
      <c r="F55" s="49"/>
      <c r="G55" s="50"/>
      <c r="H55" s="49"/>
      <c r="I55" s="16"/>
      <c r="J55" s="51"/>
      <c r="K55" s="75"/>
      <c r="L55" s="53"/>
      <c r="M55" s="76"/>
      <c r="N55" s="77"/>
      <c r="O55" s="78"/>
      <c r="P55" s="2"/>
    </row>
    <row r="56" spans="1:16" ht="18">
      <c r="A56" s="331"/>
      <c r="B56" s="45"/>
      <c r="C56" s="57"/>
      <c r="D56" s="47"/>
      <c r="E56" s="74"/>
      <c r="F56" s="49"/>
      <c r="G56" s="50"/>
      <c r="H56" s="49"/>
      <c r="I56" s="16"/>
      <c r="J56" s="51"/>
      <c r="K56" s="75"/>
      <c r="L56" s="53"/>
      <c r="M56" s="76"/>
      <c r="N56" s="77"/>
      <c r="O56" s="78"/>
      <c r="P56" s="2"/>
    </row>
    <row r="57" spans="1:16" ht="18">
      <c r="A57" s="331"/>
      <c r="B57" s="45"/>
      <c r="C57" s="57"/>
      <c r="D57" s="47"/>
      <c r="E57" s="74"/>
      <c r="F57" s="49"/>
      <c r="G57" s="50"/>
      <c r="H57" s="49"/>
      <c r="I57" s="16"/>
      <c r="J57" s="51"/>
      <c r="K57" s="75"/>
      <c r="L57" s="53"/>
      <c r="M57" s="76"/>
      <c r="N57" s="77"/>
      <c r="O57" s="78"/>
      <c r="P57" s="2"/>
    </row>
    <row r="58" spans="1:16" ht="18">
      <c r="A58" s="331"/>
      <c r="B58" s="45"/>
      <c r="C58" s="57"/>
      <c r="D58" s="47"/>
      <c r="E58" s="74"/>
      <c r="F58" s="49"/>
      <c r="G58" s="50"/>
      <c r="H58" s="49"/>
      <c r="I58" s="16"/>
      <c r="J58" s="51"/>
      <c r="K58" s="75"/>
      <c r="L58" s="53"/>
      <c r="M58" s="76"/>
      <c r="N58" s="77"/>
      <c r="O58" s="78"/>
      <c r="P58" s="2"/>
    </row>
    <row r="59" spans="1:16" ht="18">
      <c r="A59" s="331"/>
      <c r="B59" s="45"/>
      <c r="C59" s="57"/>
      <c r="D59" s="47"/>
      <c r="E59" s="74"/>
      <c r="F59" s="49"/>
      <c r="G59" s="50"/>
      <c r="H59" s="49"/>
      <c r="I59" s="16"/>
      <c r="J59" s="51"/>
      <c r="K59" s="75"/>
      <c r="L59" s="53"/>
      <c r="M59" s="76"/>
      <c r="N59" s="77"/>
      <c r="O59" s="78"/>
      <c r="P59" s="2"/>
    </row>
    <row r="60" spans="1:16" ht="18">
      <c r="A60" s="331"/>
      <c r="B60" s="45"/>
      <c r="C60" s="57"/>
      <c r="D60" s="47"/>
      <c r="E60" s="74"/>
      <c r="F60" s="49"/>
      <c r="G60" s="50"/>
      <c r="H60" s="49"/>
      <c r="I60" s="16"/>
      <c r="J60" s="51"/>
      <c r="K60" s="75"/>
      <c r="L60" s="53"/>
      <c r="M60" s="76"/>
      <c r="N60" s="77"/>
      <c r="O60" s="78"/>
      <c r="P60" s="2"/>
    </row>
    <row r="61" spans="1:16" ht="18">
      <c r="A61" s="331"/>
      <c r="B61" s="45"/>
      <c r="C61" s="57"/>
      <c r="D61" s="47"/>
      <c r="E61" s="74"/>
      <c r="F61" s="49"/>
      <c r="G61" s="50"/>
      <c r="H61" s="49"/>
      <c r="I61" s="16"/>
      <c r="J61" s="51"/>
      <c r="K61" s="75"/>
      <c r="L61" s="53"/>
      <c r="M61" s="76"/>
      <c r="N61" s="77"/>
      <c r="O61" s="78"/>
      <c r="P61" s="2"/>
    </row>
    <row r="62" spans="1:16" ht="18">
      <c r="A62" s="331"/>
      <c r="B62" s="45"/>
      <c r="C62" s="57"/>
      <c r="D62" s="47"/>
      <c r="E62" s="74"/>
      <c r="F62" s="49"/>
      <c r="G62" s="50"/>
      <c r="H62" s="49"/>
      <c r="I62" s="16"/>
      <c r="J62" s="51"/>
      <c r="K62" s="75"/>
      <c r="L62" s="53"/>
      <c r="M62" s="76"/>
      <c r="N62" s="77"/>
      <c r="O62" s="78"/>
      <c r="P62" s="2"/>
    </row>
    <row r="63" spans="1:16" ht="18.5" thickBot="1">
      <c r="A63" s="331"/>
      <c r="B63" s="45"/>
      <c r="C63" s="57"/>
      <c r="D63" s="47"/>
      <c r="E63" s="74"/>
      <c r="F63" s="49"/>
      <c r="G63" s="50"/>
      <c r="H63" s="49"/>
      <c r="I63" s="16"/>
      <c r="J63" s="51"/>
      <c r="K63" s="75"/>
      <c r="L63" s="53"/>
      <c r="M63" s="76"/>
      <c r="N63" s="77"/>
      <c r="O63" s="78"/>
      <c r="P63" s="2"/>
    </row>
    <row r="64" spans="1:16" ht="41.15" customHeight="1" thickBot="1">
      <c r="A64" s="331"/>
      <c r="B64" s="361" t="s">
        <v>276</v>
      </c>
      <c r="C64" s="362"/>
      <c r="D64" s="362"/>
      <c r="E64" s="362"/>
      <c r="F64" s="362"/>
      <c r="G64" s="362"/>
      <c r="H64" s="362"/>
      <c r="I64" s="362"/>
      <c r="J64" s="362"/>
      <c r="K64" s="362"/>
      <c r="L64" s="362"/>
      <c r="M64" s="362"/>
      <c r="N64" s="363"/>
      <c r="O64" s="364"/>
      <c r="P64" s="2"/>
    </row>
    <row r="65" spans="1:16" ht="31">
      <c r="A65" s="331"/>
      <c r="B65" s="39" t="s">
        <v>211</v>
      </c>
      <c r="C65" s="40" t="s">
        <v>131</v>
      </c>
      <c r="D65" s="41" t="s">
        <v>132</v>
      </c>
      <c r="E65" s="41" t="s">
        <v>133</v>
      </c>
      <c r="F65" s="40" t="s">
        <v>134</v>
      </c>
      <c r="G65" s="41" t="s">
        <v>135</v>
      </c>
      <c r="H65" s="41" t="s">
        <v>136</v>
      </c>
      <c r="I65" s="79" t="s">
        <v>141</v>
      </c>
      <c r="J65" s="43" t="s">
        <v>274</v>
      </c>
      <c r="K65" s="43" t="s">
        <v>292</v>
      </c>
      <c r="L65" s="43" t="s">
        <v>142</v>
      </c>
      <c r="M65" s="43" t="s">
        <v>139</v>
      </c>
      <c r="N65" s="43" t="s">
        <v>140</v>
      </c>
      <c r="O65" s="44" t="s">
        <v>129</v>
      </c>
      <c r="P65" s="2"/>
    </row>
    <row r="66" spans="1:16" ht="18">
      <c r="A66" s="331"/>
      <c r="B66" s="80" t="s">
        <v>243</v>
      </c>
      <c r="C66" s="57"/>
      <c r="D66" s="47"/>
      <c r="E66" s="74"/>
      <c r="F66" s="49"/>
      <c r="G66" s="50"/>
      <c r="H66" s="49"/>
      <c r="I66" s="16"/>
      <c r="J66" s="51"/>
      <c r="K66" s="75"/>
      <c r="L66" s="53"/>
      <c r="M66" s="76"/>
      <c r="N66" s="77"/>
      <c r="O66" s="78"/>
      <c r="P66" s="2"/>
    </row>
    <row r="67" spans="1:16">
      <c r="A67" s="331"/>
      <c r="B67" s="80" t="s">
        <v>244</v>
      </c>
      <c r="C67" s="81"/>
      <c r="D67" s="47"/>
      <c r="E67" s="48"/>
      <c r="F67" s="49"/>
      <c r="G67" s="50"/>
      <c r="H67" s="49"/>
      <c r="I67" s="16"/>
      <c r="J67" s="51"/>
      <c r="K67" s="52"/>
      <c r="L67" s="53"/>
      <c r="M67" s="54"/>
      <c r="N67" s="55"/>
      <c r="O67" s="56"/>
      <c r="P67" s="2"/>
    </row>
    <row r="68" spans="1:16">
      <c r="A68" s="331"/>
      <c r="B68" s="45" t="s">
        <v>245</v>
      </c>
      <c r="C68" s="81"/>
      <c r="D68" s="47"/>
      <c r="E68" s="48"/>
      <c r="F68" s="49"/>
      <c r="G68" s="50"/>
      <c r="H68" s="49"/>
      <c r="I68" s="16"/>
      <c r="J68" s="51"/>
      <c r="K68" s="52"/>
      <c r="L68" s="53"/>
      <c r="M68" s="54"/>
      <c r="N68" s="55"/>
      <c r="O68" s="56"/>
      <c r="P68" s="2"/>
    </row>
    <row r="69" spans="1:16" ht="16" thickBot="1">
      <c r="A69" s="331"/>
      <c r="B69" s="95"/>
      <c r="C69" s="96"/>
      <c r="D69" s="188"/>
      <c r="E69" s="83"/>
      <c r="F69" s="83"/>
      <c r="G69" s="82"/>
      <c r="H69" s="83"/>
      <c r="I69" s="20"/>
      <c r="J69" s="90"/>
      <c r="K69" s="84"/>
      <c r="L69" s="197"/>
      <c r="M69" s="91"/>
      <c r="N69" s="92"/>
      <c r="O69" s="93"/>
      <c r="P69" s="2"/>
    </row>
    <row r="70" spans="1:16" ht="18.5" thickBot="1">
      <c r="A70" s="97"/>
      <c r="B70" s="98"/>
      <c r="C70" s="99"/>
      <c r="D70" s="100"/>
      <c r="E70" s="101"/>
      <c r="F70" s="103"/>
      <c r="G70" s="99"/>
      <c r="H70" s="102"/>
      <c r="I70" s="103"/>
      <c r="M70" s="2"/>
      <c r="N70" s="2"/>
      <c r="P70" s="2"/>
    </row>
    <row r="71" spans="1:16" ht="61.5" thickBot="1">
      <c r="A71" s="371" t="s">
        <v>143</v>
      </c>
      <c r="B71" s="438" t="s">
        <v>241</v>
      </c>
      <c r="C71" s="439"/>
      <c r="D71" s="439"/>
      <c r="E71" s="439"/>
      <c r="F71" s="439"/>
      <c r="G71" s="439"/>
      <c r="H71" s="439"/>
      <c r="I71" s="439"/>
      <c r="J71" s="439"/>
      <c r="K71" s="439"/>
      <c r="L71" s="439"/>
      <c r="M71" s="440"/>
      <c r="N71" s="2"/>
      <c r="P71" s="2"/>
    </row>
    <row r="72" spans="1:16" ht="21" thickBot="1">
      <c r="A72" s="437"/>
      <c r="B72" s="423" t="s">
        <v>253</v>
      </c>
      <c r="C72" s="424"/>
      <c r="D72" s="424"/>
      <c r="E72" s="424"/>
      <c r="F72" s="424"/>
      <c r="G72" s="424"/>
      <c r="H72" s="424"/>
      <c r="I72" s="424"/>
      <c r="J72" s="424"/>
      <c r="K72" s="424"/>
      <c r="L72" s="424"/>
      <c r="M72" s="425"/>
      <c r="N72" s="2"/>
      <c r="P72" s="2"/>
    </row>
    <row r="73" spans="1:16" ht="20.5">
      <c r="A73" s="350" t="s">
        <v>242</v>
      </c>
      <c r="B73" s="432" t="s">
        <v>144</v>
      </c>
      <c r="C73" s="433"/>
      <c r="D73" s="433"/>
      <c r="E73" s="433"/>
      <c r="F73" s="433"/>
      <c r="G73" s="433"/>
      <c r="H73" s="433"/>
      <c r="I73" s="433"/>
      <c r="J73" s="433"/>
      <c r="K73" s="433"/>
      <c r="L73" s="433"/>
      <c r="M73" s="434"/>
      <c r="N73" s="2"/>
      <c r="P73" s="2"/>
    </row>
    <row r="74" spans="1:16" ht="18.5">
      <c r="A74" s="351"/>
      <c r="B74" s="375" t="s">
        <v>145</v>
      </c>
      <c r="C74" s="376"/>
      <c r="D74" s="376"/>
      <c r="E74" s="376"/>
      <c r="F74" s="376"/>
      <c r="G74" s="376"/>
      <c r="H74" s="376"/>
      <c r="I74" s="376"/>
      <c r="J74" s="376"/>
      <c r="K74" s="376"/>
      <c r="L74" s="376"/>
      <c r="M74" s="377"/>
      <c r="N74" s="2"/>
      <c r="P74" s="2"/>
    </row>
    <row r="75" spans="1:16">
      <c r="A75" s="351"/>
      <c r="B75" s="104" t="s">
        <v>211</v>
      </c>
      <c r="C75" s="26" t="s">
        <v>131</v>
      </c>
      <c r="D75" s="26" t="s">
        <v>132</v>
      </c>
      <c r="E75" s="313" t="s">
        <v>141</v>
      </c>
      <c r="F75" s="314"/>
      <c r="G75" s="314"/>
      <c r="H75" s="314"/>
      <c r="I75" s="314"/>
      <c r="J75" s="314"/>
      <c r="K75" s="314"/>
      <c r="L75" s="314"/>
      <c r="M75" s="435"/>
      <c r="N75" s="2"/>
      <c r="P75" s="2"/>
    </row>
    <row r="76" spans="1:16" ht="27" customHeight="1">
      <c r="A76" s="351"/>
      <c r="B76" s="105" t="s">
        <v>145</v>
      </c>
      <c r="C76" s="50"/>
      <c r="D76" s="49" t="s">
        <v>28</v>
      </c>
      <c r="E76" s="325"/>
      <c r="F76" s="326"/>
      <c r="G76" s="326"/>
      <c r="H76" s="326"/>
      <c r="I76" s="326"/>
      <c r="J76" s="326"/>
      <c r="K76" s="326"/>
      <c r="L76" s="326"/>
      <c r="M76" s="436"/>
      <c r="N76" s="2"/>
      <c r="P76" s="2"/>
    </row>
    <row r="77" spans="1:16" ht="18.5">
      <c r="A77" s="351"/>
      <c r="B77" s="375" t="s">
        <v>255</v>
      </c>
      <c r="C77" s="376"/>
      <c r="D77" s="376"/>
      <c r="E77" s="376"/>
      <c r="F77" s="376"/>
      <c r="G77" s="376"/>
      <c r="H77" s="376"/>
      <c r="I77" s="376"/>
      <c r="J77" s="376"/>
      <c r="K77" s="376"/>
      <c r="L77" s="376"/>
      <c r="M77" s="377"/>
      <c r="N77" s="2"/>
      <c r="P77" s="2"/>
    </row>
    <row r="78" spans="1:16" ht="62">
      <c r="A78" s="351"/>
      <c r="B78" s="104" t="s">
        <v>211</v>
      </c>
      <c r="C78" s="106" t="s">
        <v>146</v>
      </c>
      <c r="D78" s="245" t="s">
        <v>147</v>
      </c>
      <c r="E78" s="26" t="s">
        <v>131</v>
      </c>
      <c r="F78" s="26" t="s">
        <v>132</v>
      </c>
      <c r="G78" s="313" t="s">
        <v>141</v>
      </c>
      <c r="H78" s="314"/>
      <c r="I78" s="314"/>
      <c r="J78" s="381"/>
      <c r="K78" s="246" t="s">
        <v>291</v>
      </c>
      <c r="L78" s="441" t="s">
        <v>148</v>
      </c>
      <c r="M78" s="442"/>
      <c r="N78" s="2"/>
      <c r="P78" s="2"/>
    </row>
    <row r="79" spans="1:16" ht="31">
      <c r="A79" s="351"/>
      <c r="B79" s="105" t="s">
        <v>149</v>
      </c>
      <c r="C79" s="109"/>
      <c r="D79" s="110"/>
      <c r="E79" s="111">
        <f>C76*C79</f>
        <v>0</v>
      </c>
      <c r="F79" s="49" t="s">
        <v>236</v>
      </c>
      <c r="G79" s="325"/>
      <c r="H79" s="326"/>
      <c r="I79" s="326"/>
      <c r="J79" s="327"/>
      <c r="K79" s="75"/>
      <c r="L79" s="328" t="s">
        <v>236</v>
      </c>
      <c r="M79" s="329"/>
      <c r="N79" s="2"/>
      <c r="P79" s="2"/>
    </row>
    <row r="80" spans="1:16" ht="18">
      <c r="A80" s="351"/>
      <c r="B80" s="94"/>
      <c r="C80" s="16"/>
      <c r="D80" s="49"/>
      <c r="E80" s="112"/>
      <c r="F80" s="49"/>
      <c r="G80" s="325"/>
      <c r="H80" s="326"/>
      <c r="I80" s="326"/>
      <c r="J80" s="327"/>
      <c r="K80" s="75"/>
      <c r="L80" s="328"/>
      <c r="M80" s="329"/>
      <c r="N80" s="2"/>
      <c r="P80" s="2"/>
    </row>
    <row r="81" spans="1:26" ht="44.15" customHeight="1">
      <c r="A81" s="351"/>
      <c r="B81" s="372" t="s">
        <v>254</v>
      </c>
      <c r="C81" s="373"/>
      <c r="D81" s="373"/>
      <c r="E81" s="373"/>
      <c r="F81" s="373"/>
      <c r="G81" s="373"/>
      <c r="H81" s="373"/>
      <c r="I81" s="373"/>
      <c r="J81" s="373"/>
      <c r="K81" s="373"/>
      <c r="L81" s="373"/>
      <c r="M81" s="374"/>
      <c r="N81" s="2"/>
      <c r="P81" s="2"/>
    </row>
    <row r="82" spans="1:26" ht="18.5">
      <c r="A82" s="351"/>
      <c r="B82" s="375" t="s">
        <v>271</v>
      </c>
      <c r="C82" s="376"/>
      <c r="D82" s="376"/>
      <c r="E82" s="376"/>
      <c r="F82" s="376"/>
      <c r="G82" s="376"/>
      <c r="H82" s="376"/>
      <c r="I82" s="376"/>
      <c r="J82" s="376"/>
      <c r="K82" s="376"/>
      <c r="L82" s="376"/>
      <c r="M82" s="377"/>
      <c r="N82" s="2"/>
      <c r="P82" s="2"/>
    </row>
    <row r="83" spans="1:26" ht="62">
      <c r="A83" s="351"/>
      <c r="B83" s="104" t="s">
        <v>211</v>
      </c>
      <c r="C83" s="26" t="s">
        <v>131</v>
      </c>
      <c r="D83" s="26" t="s">
        <v>132</v>
      </c>
      <c r="E83" s="113" t="s">
        <v>133</v>
      </c>
      <c r="F83" s="114" t="s">
        <v>134</v>
      </c>
      <c r="G83" s="113" t="s">
        <v>135</v>
      </c>
      <c r="H83" s="113" t="s">
        <v>136</v>
      </c>
      <c r="I83" s="43" t="s">
        <v>274</v>
      </c>
      <c r="J83" s="246" t="s">
        <v>150</v>
      </c>
      <c r="K83" s="246" t="s">
        <v>290</v>
      </c>
      <c r="L83" s="246" t="s">
        <v>151</v>
      </c>
      <c r="M83" s="247" t="s">
        <v>139</v>
      </c>
      <c r="N83" s="2"/>
      <c r="P83" s="2"/>
    </row>
    <row r="84" spans="1:26">
      <c r="A84" s="351"/>
      <c r="B84" s="88" t="s">
        <v>246</v>
      </c>
      <c r="C84" s="49"/>
      <c r="D84" s="47"/>
      <c r="E84" s="115"/>
      <c r="F84" s="49"/>
      <c r="G84" s="50"/>
      <c r="H84" s="49"/>
      <c r="I84" s="51"/>
      <c r="J84" s="54"/>
      <c r="K84" s="52"/>
      <c r="L84" s="53"/>
      <c r="M84" s="78"/>
      <c r="N84" s="2"/>
      <c r="P84" s="2"/>
    </row>
    <row r="85" spans="1:26">
      <c r="A85" s="351"/>
      <c r="B85" s="88" t="s">
        <v>247</v>
      </c>
      <c r="C85" s="49"/>
      <c r="D85" s="47"/>
      <c r="E85" s="49"/>
      <c r="F85" s="49"/>
      <c r="G85" s="50"/>
      <c r="H85" s="49"/>
      <c r="I85" s="51"/>
      <c r="J85" s="54"/>
      <c r="K85" s="58"/>
      <c r="L85" s="53"/>
      <c r="M85" s="78"/>
      <c r="N85" s="2"/>
      <c r="P85" s="2"/>
    </row>
    <row r="86" spans="1:26">
      <c r="A86" s="351"/>
      <c r="B86" s="105" t="s">
        <v>248</v>
      </c>
      <c r="C86" s="50"/>
      <c r="D86" s="47"/>
      <c r="E86" s="49"/>
      <c r="F86" s="49"/>
      <c r="G86" s="50"/>
      <c r="H86" s="49"/>
      <c r="I86" s="51"/>
      <c r="J86" s="54"/>
      <c r="K86" s="58"/>
      <c r="L86" s="53"/>
      <c r="M86" s="78"/>
      <c r="N86" s="2"/>
      <c r="P86" s="2"/>
    </row>
    <row r="87" spans="1:26">
      <c r="A87" s="351"/>
      <c r="B87" s="116" t="s">
        <v>249</v>
      </c>
      <c r="C87" s="16"/>
      <c r="D87" s="47"/>
      <c r="E87" s="16"/>
      <c r="F87" s="49"/>
      <c r="G87" s="16"/>
      <c r="H87" s="49"/>
      <c r="I87" s="51"/>
      <c r="J87" s="54"/>
      <c r="K87" s="58"/>
      <c r="L87" s="53"/>
      <c r="M87" s="78"/>
      <c r="N87" s="2"/>
      <c r="P87" s="2"/>
    </row>
    <row r="88" spans="1:26">
      <c r="A88" s="351"/>
      <c r="B88" s="116" t="s">
        <v>252</v>
      </c>
      <c r="C88" s="16"/>
      <c r="D88" s="47"/>
      <c r="E88" s="16"/>
      <c r="F88" s="49"/>
      <c r="G88" s="16"/>
      <c r="H88" s="49"/>
      <c r="I88" s="51"/>
      <c r="J88" s="54"/>
      <c r="K88" s="58"/>
      <c r="L88" s="53"/>
      <c r="M88" s="78"/>
      <c r="N88" s="2"/>
      <c r="P88" s="2"/>
    </row>
    <row r="89" spans="1:26" ht="18.649999999999999" customHeight="1">
      <c r="A89" s="351"/>
      <c r="B89" s="378" t="s">
        <v>272</v>
      </c>
      <c r="C89" s="379"/>
      <c r="D89" s="379"/>
      <c r="E89" s="379"/>
      <c r="F89" s="379"/>
      <c r="G89" s="379"/>
      <c r="H89" s="379"/>
      <c r="I89" s="379"/>
      <c r="J89" s="379"/>
      <c r="K89" s="379"/>
      <c r="L89" s="379"/>
      <c r="M89" s="380"/>
      <c r="N89" s="2"/>
      <c r="P89" s="2"/>
    </row>
    <row r="90" spans="1:26" ht="62">
      <c r="A90" s="351"/>
      <c r="B90" s="117" t="s">
        <v>130</v>
      </c>
      <c r="C90" s="106" t="s">
        <v>131</v>
      </c>
      <c r="D90" s="113" t="s">
        <v>132</v>
      </c>
      <c r="E90" s="113" t="s">
        <v>133</v>
      </c>
      <c r="F90" s="114" t="s">
        <v>134</v>
      </c>
      <c r="G90" s="113" t="s">
        <v>135</v>
      </c>
      <c r="H90" s="113" t="s">
        <v>136</v>
      </c>
      <c r="I90" s="43" t="s">
        <v>274</v>
      </c>
      <c r="J90" s="246" t="s">
        <v>150</v>
      </c>
      <c r="K90" s="246" t="s">
        <v>289</v>
      </c>
      <c r="L90" s="246" t="s">
        <v>151</v>
      </c>
      <c r="M90" s="247" t="s">
        <v>139</v>
      </c>
      <c r="N90" s="2"/>
      <c r="P90" s="2"/>
      <c r="V90" s="119"/>
      <c r="Y90" s="119"/>
      <c r="Z90" s="119"/>
    </row>
    <row r="91" spans="1:26">
      <c r="A91" s="351"/>
      <c r="B91" s="105"/>
      <c r="C91" s="118"/>
      <c r="D91" s="47"/>
      <c r="E91" s="47"/>
      <c r="F91" s="49"/>
      <c r="G91" s="47"/>
      <c r="H91" s="49"/>
      <c r="I91" s="51"/>
      <c r="J91" s="54"/>
      <c r="K91" s="52"/>
      <c r="L91" s="53"/>
      <c r="M91" s="78"/>
      <c r="N91" s="2"/>
      <c r="P91" s="2"/>
      <c r="W91" s="119"/>
      <c r="X91" s="119"/>
    </row>
    <row r="92" spans="1:26" s="119" customFormat="1">
      <c r="A92" s="351"/>
      <c r="B92" s="88"/>
      <c r="C92" s="110"/>
      <c r="D92" s="47"/>
      <c r="E92" s="49"/>
      <c r="F92" s="49"/>
      <c r="G92" s="50"/>
      <c r="H92" s="49"/>
      <c r="I92" s="51"/>
      <c r="J92" s="54"/>
      <c r="K92" s="58"/>
      <c r="L92" s="53"/>
      <c r="M92" s="78"/>
      <c r="N92" s="2"/>
      <c r="V92" s="2"/>
      <c r="W92" s="2"/>
      <c r="X92" s="2"/>
      <c r="Y92" s="2"/>
      <c r="Z92" s="2"/>
    </row>
    <row r="93" spans="1:26">
      <c r="A93" s="351"/>
      <c r="B93" s="88"/>
      <c r="C93" s="49"/>
      <c r="D93" s="47"/>
      <c r="E93" s="49"/>
      <c r="F93" s="49"/>
      <c r="G93" s="50"/>
      <c r="H93" s="49"/>
      <c r="I93" s="51"/>
      <c r="J93" s="54"/>
      <c r="K93" s="58"/>
      <c r="L93" s="53"/>
      <c r="M93" s="78"/>
      <c r="N93" s="2"/>
      <c r="P93" s="2"/>
    </row>
    <row r="94" spans="1:26" ht="16" thickBot="1">
      <c r="A94" s="352"/>
      <c r="B94" s="120"/>
      <c r="C94" s="83"/>
      <c r="D94" s="188"/>
      <c r="E94" s="83"/>
      <c r="F94" s="83"/>
      <c r="G94" s="82"/>
      <c r="H94" s="83"/>
      <c r="I94" s="84"/>
      <c r="J94" s="85"/>
      <c r="K94" s="121"/>
      <c r="L94" s="197"/>
      <c r="M94" s="87"/>
      <c r="N94" s="2"/>
      <c r="P94" s="2"/>
    </row>
    <row r="95" spans="1:26" ht="26" thickBot="1">
      <c r="A95" s="199" t="s">
        <v>152</v>
      </c>
      <c r="B95" s="423" t="s">
        <v>153</v>
      </c>
      <c r="C95" s="424"/>
      <c r="D95" s="424"/>
      <c r="E95" s="424"/>
      <c r="F95" s="424"/>
      <c r="G95" s="424"/>
      <c r="H95" s="424"/>
      <c r="I95" s="424"/>
      <c r="J95" s="424"/>
      <c r="K95" s="424"/>
      <c r="L95" s="424"/>
      <c r="M95" s="425"/>
      <c r="N95" s="2"/>
      <c r="P95" s="2"/>
    </row>
    <row r="96" spans="1:26" ht="18.5">
      <c r="A96" s="339" t="s">
        <v>154</v>
      </c>
      <c r="B96" s="340" t="s">
        <v>155</v>
      </c>
      <c r="C96" s="341"/>
      <c r="D96" s="341"/>
      <c r="E96" s="341"/>
      <c r="F96" s="341"/>
      <c r="G96" s="341"/>
      <c r="H96" s="341"/>
      <c r="I96" s="341"/>
      <c r="J96" s="341"/>
      <c r="K96" s="341"/>
      <c r="L96" s="341"/>
      <c r="M96" s="342"/>
      <c r="N96" s="2"/>
      <c r="P96" s="2"/>
    </row>
    <row r="97" spans="1:16" ht="31">
      <c r="A97" s="331"/>
      <c r="B97" s="117" t="s">
        <v>211</v>
      </c>
      <c r="C97" s="113" t="s">
        <v>156</v>
      </c>
      <c r="D97" s="113" t="s">
        <v>132</v>
      </c>
      <c r="E97" s="266" t="s">
        <v>141</v>
      </c>
      <c r="F97" s="267"/>
      <c r="G97" s="267"/>
      <c r="H97" s="267"/>
      <c r="I97" s="268"/>
      <c r="J97" s="234" t="s">
        <v>138</v>
      </c>
      <c r="K97" s="190" t="s">
        <v>288</v>
      </c>
      <c r="L97" s="269" t="s">
        <v>157</v>
      </c>
      <c r="M97" s="270"/>
      <c r="N97" s="2"/>
      <c r="P97" s="2"/>
    </row>
    <row r="98" spans="1:16" ht="18">
      <c r="A98" s="331"/>
      <c r="B98" s="194"/>
      <c r="C98" s="195"/>
      <c r="D98" s="47"/>
      <c r="E98" s="333"/>
      <c r="F98" s="334"/>
      <c r="G98" s="334"/>
      <c r="H98" s="334"/>
      <c r="I98" s="335"/>
      <c r="J98" s="124"/>
      <c r="K98" s="52"/>
      <c r="L98" s="328"/>
      <c r="M98" s="346"/>
      <c r="N98" s="2"/>
      <c r="P98" s="2"/>
    </row>
    <row r="99" spans="1:16" ht="18">
      <c r="A99" s="331"/>
      <c r="B99" s="194"/>
      <c r="C99" s="195"/>
      <c r="D99" s="47"/>
      <c r="E99" s="336"/>
      <c r="F99" s="337"/>
      <c r="G99" s="337"/>
      <c r="H99" s="337"/>
      <c r="I99" s="338"/>
      <c r="J99" s="89"/>
      <c r="K99" s="125"/>
      <c r="L99" s="328"/>
      <c r="M99" s="346"/>
      <c r="N99" s="2"/>
      <c r="P99" s="2"/>
    </row>
    <row r="100" spans="1:16" ht="17">
      <c r="A100" s="331"/>
      <c r="B100" s="88"/>
      <c r="C100" s="50"/>
      <c r="D100" s="47"/>
      <c r="E100" s="336"/>
      <c r="F100" s="337"/>
      <c r="G100" s="337"/>
      <c r="H100" s="337"/>
      <c r="I100" s="338"/>
      <c r="J100" s="89"/>
      <c r="K100" s="125"/>
      <c r="L100" s="328"/>
      <c r="M100" s="346"/>
      <c r="N100" s="2"/>
      <c r="P100" s="2"/>
    </row>
    <row r="101" spans="1:16" ht="17">
      <c r="A101" s="331"/>
      <c r="B101" s="88"/>
      <c r="C101" s="50"/>
      <c r="D101" s="47"/>
      <c r="E101" s="336"/>
      <c r="F101" s="337"/>
      <c r="G101" s="337"/>
      <c r="H101" s="337"/>
      <c r="I101" s="338"/>
      <c r="J101" s="89"/>
      <c r="K101" s="125"/>
      <c r="L101" s="328"/>
      <c r="M101" s="346"/>
      <c r="N101" s="2"/>
      <c r="P101" s="2"/>
    </row>
    <row r="102" spans="1:16" ht="17">
      <c r="A102" s="331"/>
      <c r="B102" s="88"/>
      <c r="C102" s="50"/>
      <c r="D102" s="47"/>
      <c r="E102" s="336"/>
      <c r="F102" s="337"/>
      <c r="G102" s="337"/>
      <c r="H102" s="337"/>
      <c r="I102" s="338"/>
      <c r="J102" s="89"/>
      <c r="K102" s="125"/>
      <c r="L102" s="328"/>
      <c r="M102" s="346"/>
      <c r="N102" s="2"/>
      <c r="P102" s="2"/>
    </row>
    <row r="103" spans="1:16" ht="17">
      <c r="A103" s="331"/>
      <c r="B103" s="88"/>
      <c r="C103" s="50"/>
      <c r="D103" s="47"/>
      <c r="E103" s="343"/>
      <c r="F103" s="344"/>
      <c r="G103" s="344"/>
      <c r="H103" s="344"/>
      <c r="I103" s="345"/>
      <c r="J103" s="89"/>
      <c r="K103" s="125"/>
      <c r="L103" s="328"/>
      <c r="M103" s="346"/>
      <c r="N103" s="2"/>
      <c r="P103" s="2"/>
    </row>
    <row r="104" spans="1:16" ht="18.5">
      <c r="A104" s="331"/>
      <c r="B104" s="263" t="s">
        <v>158</v>
      </c>
      <c r="C104" s="264"/>
      <c r="D104" s="264"/>
      <c r="E104" s="264"/>
      <c r="F104" s="264"/>
      <c r="G104" s="264"/>
      <c r="H104" s="264"/>
      <c r="I104" s="264"/>
      <c r="J104" s="264"/>
      <c r="K104" s="264"/>
      <c r="L104" s="264"/>
      <c r="M104" s="265"/>
      <c r="N104" s="2"/>
      <c r="P104" s="2"/>
    </row>
    <row r="105" spans="1:16" ht="46.5">
      <c r="A105" s="331"/>
      <c r="B105" s="117" t="s">
        <v>211</v>
      </c>
      <c r="C105" s="114" t="s">
        <v>159</v>
      </c>
      <c r="D105" s="113" t="s">
        <v>160</v>
      </c>
      <c r="E105" s="113" t="s">
        <v>161</v>
      </c>
      <c r="F105" s="114" t="s">
        <v>162</v>
      </c>
      <c r="G105" s="113" t="s">
        <v>163</v>
      </c>
      <c r="H105" s="113" t="s">
        <v>164</v>
      </c>
      <c r="I105" s="126" t="s">
        <v>165</v>
      </c>
      <c r="J105" s="43" t="s">
        <v>274</v>
      </c>
      <c r="K105" s="190" t="s">
        <v>287</v>
      </c>
      <c r="L105" s="190" t="s">
        <v>166</v>
      </c>
      <c r="M105" s="191" t="s">
        <v>167</v>
      </c>
      <c r="N105" s="2"/>
      <c r="P105" s="2"/>
    </row>
    <row r="106" spans="1:16">
      <c r="A106" s="331"/>
      <c r="B106" s="88"/>
      <c r="C106" s="50"/>
      <c r="D106" s="47"/>
      <c r="E106" s="47"/>
      <c r="F106" s="49"/>
      <c r="G106" s="47"/>
      <c r="H106" s="49"/>
      <c r="I106" s="49"/>
      <c r="J106" s="89"/>
      <c r="K106" s="58"/>
      <c r="L106" s="53"/>
      <c r="M106" s="127"/>
      <c r="N106" s="2"/>
      <c r="P106" s="2"/>
    </row>
    <row r="107" spans="1:16">
      <c r="A107" s="331"/>
      <c r="B107" s="88"/>
      <c r="C107" s="50"/>
      <c r="D107" s="47"/>
      <c r="E107" s="47"/>
      <c r="F107" s="49"/>
      <c r="G107" s="47"/>
      <c r="H107" s="49"/>
      <c r="I107" s="49"/>
      <c r="J107" s="89"/>
      <c r="K107" s="58"/>
      <c r="L107" s="53"/>
      <c r="M107" s="127"/>
      <c r="N107" s="2"/>
      <c r="P107" s="2"/>
    </row>
    <row r="108" spans="1:16">
      <c r="A108" s="331"/>
      <c r="B108" s="88"/>
      <c r="C108" s="50"/>
      <c r="D108" s="47"/>
      <c r="E108" s="47"/>
      <c r="F108" s="49"/>
      <c r="G108" s="47"/>
      <c r="H108" s="49"/>
      <c r="I108" s="49"/>
      <c r="J108" s="89"/>
      <c r="K108" s="58"/>
      <c r="L108" s="53"/>
      <c r="M108" s="127"/>
      <c r="N108" s="2"/>
      <c r="P108" s="2"/>
    </row>
    <row r="109" spans="1:16">
      <c r="A109" s="331"/>
      <c r="B109" s="88"/>
      <c r="C109" s="50"/>
      <c r="D109" s="47"/>
      <c r="E109" s="47"/>
      <c r="F109" s="49"/>
      <c r="G109" s="47"/>
      <c r="H109" s="49"/>
      <c r="I109" s="49"/>
      <c r="J109" s="89"/>
      <c r="K109" s="58"/>
      <c r="L109" s="53"/>
      <c r="M109" s="127"/>
      <c r="N109" s="2"/>
      <c r="P109" s="2"/>
    </row>
    <row r="110" spans="1:16">
      <c r="A110" s="331"/>
      <c r="B110" s="88"/>
      <c r="C110" s="50"/>
      <c r="D110" s="47"/>
      <c r="E110" s="47"/>
      <c r="F110" s="49"/>
      <c r="G110" s="47"/>
      <c r="H110" s="49"/>
      <c r="I110" s="49"/>
      <c r="J110" s="89"/>
      <c r="K110" s="58"/>
      <c r="L110" s="53"/>
      <c r="M110" s="127"/>
      <c r="N110" s="2"/>
      <c r="P110" s="2"/>
    </row>
    <row r="111" spans="1:16" ht="18.5">
      <c r="A111" s="331"/>
      <c r="B111" s="263" t="s">
        <v>168</v>
      </c>
      <c r="C111" s="264"/>
      <c r="D111" s="264"/>
      <c r="E111" s="264"/>
      <c r="F111" s="264"/>
      <c r="G111" s="264"/>
      <c r="H111" s="264"/>
      <c r="I111" s="264"/>
      <c r="J111" s="264"/>
      <c r="K111" s="264"/>
      <c r="L111" s="264"/>
      <c r="M111" s="265"/>
      <c r="N111" s="2"/>
      <c r="P111" s="2"/>
    </row>
    <row r="112" spans="1:16" ht="46.5" customHeight="1">
      <c r="A112" s="331"/>
      <c r="B112" s="128" t="s">
        <v>211</v>
      </c>
      <c r="C112" s="129" t="s">
        <v>159</v>
      </c>
      <c r="D112" s="129" t="s">
        <v>169</v>
      </c>
      <c r="E112" s="266" t="s">
        <v>311</v>
      </c>
      <c r="F112" s="267"/>
      <c r="G112" s="267"/>
      <c r="H112" s="267"/>
      <c r="I112" s="268"/>
      <c r="J112" s="236" t="s">
        <v>274</v>
      </c>
      <c r="K112" s="190" t="s">
        <v>285</v>
      </c>
      <c r="L112" s="190" t="s">
        <v>171</v>
      </c>
      <c r="M112" s="191" t="s">
        <v>172</v>
      </c>
      <c r="N112" s="2"/>
      <c r="P112" s="2"/>
    </row>
    <row r="113" spans="1:16">
      <c r="A113" s="331"/>
      <c r="B113" s="130" t="s">
        <v>173</v>
      </c>
      <c r="C113" s="131"/>
      <c r="D113" s="47"/>
      <c r="E113" s="266"/>
      <c r="F113" s="267"/>
      <c r="G113" s="267"/>
      <c r="H113" s="267"/>
      <c r="I113" s="268"/>
      <c r="J113" s="89"/>
      <c r="K113" s="58"/>
      <c r="L113" s="53"/>
      <c r="M113" s="192"/>
      <c r="N113" s="2"/>
      <c r="P113" s="2"/>
    </row>
    <row r="114" spans="1:16" ht="18.5">
      <c r="A114" s="331"/>
      <c r="B114" s="263" t="s">
        <v>174</v>
      </c>
      <c r="C114" s="264"/>
      <c r="D114" s="264"/>
      <c r="E114" s="264"/>
      <c r="F114" s="264"/>
      <c r="G114" s="264"/>
      <c r="H114" s="264"/>
      <c r="I114" s="264"/>
      <c r="J114" s="264"/>
      <c r="K114" s="264"/>
      <c r="L114" s="264"/>
      <c r="M114" s="265"/>
      <c r="N114" s="2"/>
      <c r="P114" s="2"/>
    </row>
    <row r="115" spans="1:16" ht="46.5">
      <c r="A115" s="331"/>
      <c r="B115" s="128" t="s">
        <v>211</v>
      </c>
      <c r="C115" s="129" t="s">
        <v>159</v>
      </c>
      <c r="D115" s="113" t="s">
        <v>160</v>
      </c>
      <c r="E115" s="113" t="s">
        <v>161</v>
      </c>
      <c r="F115" s="114" t="s">
        <v>162</v>
      </c>
      <c r="G115" s="113" t="s">
        <v>163</v>
      </c>
      <c r="H115" s="113" t="s">
        <v>164</v>
      </c>
      <c r="I115" s="126" t="s">
        <v>137</v>
      </c>
      <c r="J115" s="43" t="s">
        <v>274</v>
      </c>
      <c r="K115" s="190" t="s">
        <v>286</v>
      </c>
      <c r="L115" s="190" t="s">
        <v>166</v>
      </c>
      <c r="M115" s="191" t="s">
        <v>167</v>
      </c>
      <c r="N115" s="2"/>
      <c r="P115" s="2"/>
    </row>
    <row r="116" spans="1:16">
      <c r="A116" s="331"/>
      <c r="B116" s="132"/>
      <c r="C116" s="133"/>
      <c r="D116" s="47"/>
      <c r="E116" s="113"/>
      <c r="F116" s="49"/>
      <c r="G116" s="47"/>
      <c r="H116" s="49"/>
      <c r="I116" s="196"/>
      <c r="J116" s="51"/>
      <c r="K116" s="58"/>
      <c r="L116" s="53"/>
      <c r="M116" s="78"/>
      <c r="N116" s="2"/>
      <c r="P116" s="2"/>
    </row>
    <row r="117" spans="1:16">
      <c r="A117" s="331"/>
      <c r="B117" s="128"/>
      <c r="C117" s="129"/>
      <c r="D117" s="47"/>
      <c r="E117" s="113"/>
      <c r="F117" s="49"/>
      <c r="G117" s="47"/>
      <c r="H117" s="49"/>
      <c r="I117" s="196"/>
      <c r="J117" s="51"/>
      <c r="K117" s="58"/>
      <c r="L117" s="53"/>
      <c r="M117" s="78"/>
      <c r="N117" s="2"/>
      <c r="P117" s="2"/>
    </row>
    <row r="118" spans="1:16">
      <c r="A118" s="331"/>
      <c r="B118" s="134"/>
      <c r="C118" s="135"/>
      <c r="D118" s="47"/>
      <c r="E118" s="196"/>
      <c r="F118" s="49"/>
      <c r="G118" s="47"/>
      <c r="H118" s="49"/>
      <c r="I118" s="196"/>
      <c r="J118" s="51"/>
      <c r="K118" s="58"/>
      <c r="L118" s="53"/>
      <c r="M118" s="78"/>
      <c r="N118" s="2"/>
      <c r="P118" s="2"/>
    </row>
    <row r="119" spans="1:16">
      <c r="A119" s="331"/>
      <c r="B119" s="193"/>
      <c r="C119" s="136"/>
      <c r="D119" s="47"/>
      <c r="E119" s="196"/>
      <c r="F119" s="49"/>
      <c r="G119" s="47"/>
      <c r="H119" s="49"/>
      <c r="I119" s="196"/>
      <c r="J119" s="51"/>
      <c r="K119" s="58"/>
      <c r="L119" s="53"/>
      <c r="M119" s="78"/>
      <c r="N119" s="2"/>
      <c r="P119" s="2"/>
    </row>
    <row r="120" spans="1:16" ht="18.5">
      <c r="A120" s="331"/>
      <c r="B120" s="263" t="s">
        <v>175</v>
      </c>
      <c r="C120" s="264"/>
      <c r="D120" s="264"/>
      <c r="E120" s="264"/>
      <c r="F120" s="264"/>
      <c r="G120" s="264"/>
      <c r="H120" s="264"/>
      <c r="I120" s="264"/>
      <c r="J120" s="264"/>
      <c r="K120" s="264"/>
      <c r="L120" s="264"/>
      <c r="M120" s="265"/>
      <c r="N120" s="2"/>
      <c r="P120" s="2"/>
    </row>
    <row r="121" spans="1:16" ht="31">
      <c r="A121" s="331"/>
      <c r="B121" s="128" t="s">
        <v>211</v>
      </c>
      <c r="C121" s="129" t="s">
        <v>159</v>
      </c>
      <c r="D121" s="113" t="s">
        <v>160</v>
      </c>
      <c r="E121" s="266" t="s">
        <v>176</v>
      </c>
      <c r="F121" s="267"/>
      <c r="G121" s="267"/>
      <c r="H121" s="267"/>
      <c r="I121" s="268"/>
      <c r="J121" s="236" t="s">
        <v>274</v>
      </c>
      <c r="K121" s="190" t="s">
        <v>284</v>
      </c>
      <c r="L121" s="269" t="s">
        <v>177</v>
      </c>
      <c r="M121" s="270"/>
      <c r="N121" s="2"/>
      <c r="P121" s="2"/>
    </row>
    <row r="122" spans="1:16">
      <c r="A122" s="331"/>
      <c r="B122" s="88" t="s">
        <v>178</v>
      </c>
      <c r="C122" s="73"/>
      <c r="D122" s="47"/>
      <c r="E122" s="271"/>
      <c r="F122" s="272"/>
      <c r="G122" s="272"/>
      <c r="H122" s="272"/>
      <c r="I122" s="273"/>
      <c r="J122" s="51"/>
      <c r="K122" s="54"/>
      <c r="L122" s="280"/>
      <c r="M122" s="281"/>
      <c r="N122" s="2"/>
      <c r="P122" s="2"/>
    </row>
    <row r="123" spans="1:16">
      <c r="A123" s="331"/>
      <c r="B123" s="88" t="s">
        <v>179</v>
      </c>
      <c r="C123" s="73"/>
      <c r="D123" s="47"/>
      <c r="E123" s="274"/>
      <c r="F123" s="275"/>
      <c r="G123" s="275"/>
      <c r="H123" s="275"/>
      <c r="I123" s="276"/>
      <c r="J123" s="51"/>
      <c r="K123" s="54"/>
      <c r="L123" s="280"/>
      <c r="M123" s="281"/>
      <c r="N123" s="2"/>
      <c r="P123" s="2"/>
    </row>
    <row r="124" spans="1:16">
      <c r="A124" s="331"/>
      <c r="B124" s="88" t="s">
        <v>180</v>
      </c>
      <c r="C124" s="73"/>
      <c r="D124" s="47"/>
      <c r="E124" s="274"/>
      <c r="F124" s="275"/>
      <c r="G124" s="275"/>
      <c r="H124" s="275"/>
      <c r="I124" s="276"/>
      <c r="J124" s="51"/>
      <c r="K124" s="54"/>
      <c r="L124" s="280"/>
      <c r="M124" s="281"/>
      <c r="N124" s="2"/>
      <c r="P124" s="2"/>
    </row>
    <row r="125" spans="1:16" ht="16" thickBot="1">
      <c r="A125" s="331"/>
      <c r="B125" s="88"/>
      <c r="C125" s="137"/>
      <c r="D125" s="47"/>
      <c r="E125" s="277"/>
      <c r="F125" s="278"/>
      <c r="G125" s="278"/>
      <c r="H125" s="278"/>
      <c r="I125" s="279"/>
      <c r="J125" s="51"/>
      <c r="K125" s="54"/>
      <c r="L125" s="280"/>
      <c r="M125" s="281"/>
      <c r="N125" s="2"/>
      <c r="P125" s="2"/>
    </row>
    <row r="126" spans="1:16" ht="18.5">
      <c r="A126" s="296" t="s">
        <v>181</v>
      </c>
      <c r="B126" s="263" t="s">
        <v>182</v>
      </c>
      <c r="C126" s="264"/>
      <c r="D126" s="264"/>
      <c r="E126" s="264"/>
      <c r="F126" s="264"/>
      <c r="G126" s="264"/>
      <c r="H126" s="264"/>
      <c r="I126" s="264"/>
      <c r="J126" s="264"/>
      <c r="K126" s="264"/>
      <c r="L126" s="264"/>
      <c r="M126" s="265"/>
      <c r="N126" s="2"/>
      <c r="P126" s="2"/>
    </row>
    <row r="127" spans="1:16" ht="19" thickBot="1">
      <c r="A127" s="297"/>
      <c r="B127" s="263" t="s">
        <v>183</v>
      </c>
      <c r="C127" s="264"/>
      <c r="D127" s="264"/>
      <c r="E127" s="264"/>
      <c r="F127" s="264"/>
      <c r="G127" s="264"/>
      <c r="H127" s="264"/>
      <c r="I127" s="264"/>
      <c r="J127" s="264"/>
      <c r="K127" s="264"/>
      <c r="L127" s="264"/>
      <c r="M127" s="265"/>
      <c r="N127" s="2"/>
      <c r="P127" s="2"/>
    </row>
    <row r="128" spans="1:16" ht="31">
      <c r="A128" s="330" t="s">
        <v>184</v>
      </c>
      <c r="B128" s="117" t="s">
        <v>211</v>
      </c>
      <c r="C128" s="106" t="s">
        <v>159</v>
      </c>
      <c r="D128" s="113" t="s">
        <v>160</v>
      </c>
      <c r="E128" s="113" t="s">
        <v>170</v>
      </c>
      <c r="F128" s="114" t="s">
        <v>162</v>
      </c>
      <c r="G128" s="113" t="s">
        <v>163</v>
      </c>
      <c r="H128" s="113" t="s">
        <v>164</v>
      </c>
      <c r="I128" s="113" t="s">
        <v>185</v>
      </c>
      <c r="J128" s="43" t="s">
        <v>274</v>
      </c>
      <c r="K128" s="190" t="s">
        <v>279</v>
      </c>
      <c r="L128" s="190" t="s">
        <v>186</v>
      </c>
      <c r="M128" s="191" t="s">
        <v>172</v>
      </c>
      <c r="N128" s="2"/>
      <c r="P128" s="2"/>
    </row>
    <row r="129" spans="1:16">
      <c r="A129" s="331"/>
      <c r="B129" s="88"/>
      <c r="C129" s="49"/>
      <c r="D129" s="47"/>
      <c r="E129" s="48"/>
      <c r="F129" s="49"/>
      <c r="G129" s="47"/>
      <c r="H129" s="49"/>
      <c r="I129" s="49"/>
      <c r="J129" s="51"/>
      <c r="K129" s="54"/>
      <c r="L129" s="53"/>
      <c r="M129" s="56"/>
      <c r="N129" s="2"/>
      <c r="P129" s="2"/>
    </row>
    <row r="130" spans="1:16">
      <c r="A130" s="331"/>
      <c r="B130" s="88"/>
      <c r="C130" s="49"/>
      <c r="D130" s="47"/>
      <c r="E130" s="138"/>
      <c r="F130" s="49"/>
      <c r="G130" s="47"/>
      <c r="H130" s="49"/>
      <c r="I130" s="49"/>
      <c r="J130" s="51"/>
      <c r="K130" s="54"/>
      <c r="L130" s="53"/>
      <c r="M130" s="56"/>
      <c r="N130" s="2"/>
      <c r="P130" s="2"/>
    </row>
    <row r="131" spans="1:16">
      <c r="A131" s="331"/>
      <c r="B131" s="139"/>
      <c r="C131" s="196"/>
      <c r="D131" s="47"/>
      <c r="E131" s="196"/>
      <c r="F131" s="49"/>
      <c r="G131" s="47"/>
      <c r="H131" s="49"/>
      <c r="I131" s="196"/>
      <c r="J131" s="141"/>
      <c r="K131" s="54"/>
      <c r="L131" s="53"/>
      <c r="M131" s="142"/>
      <c r="N131" s="2"/>
      <c r="P131" s="2"/>
    </row>
    <row r="132" spans="1:16">
      <c r="A132" s="331"/>
      <c r="B132" s="139"/>
      <c r="C132" s="196"/>
      <c r="D132" s="47"/>
      <c r="E132" s="196"/>
      <c r="F132" s="49"/>
      <c r="G132" s="47"/>
      <c r="H132" s="49"/>
      <c r="I132" s="196"/>
      <c r="J132" s="141"/>
      <c r="K132" s="54"/>
      <c r="L132" s="53"/>
      <c r="M132" s="142"/>
      <c r="N132" s="2"/>
      <c r="P132" s="2"/>
    </row>
    <row r="133" spans="1:16">
      <c r="A133" s="331"/>
      <c r="B133" s="139"/>
      <c r="C133" s="196"/>
      <c r="D133" s="47"/>
      <c r="E133" s="196"/>
      <c r="F133" s="49"/>
      <c r="G133" s="47"/>
      <c r="H133" s="49"/>
      <c r="I133" s="196"/>
      <c r="J133" s="141"/>
      <c r="K133" s="54"/>
      <c r="L133" s="53"/>
      <c r="M133" s="142"/>
      <c r="N133" s="2"/>
      <c r="P133" s="2"/>
    </row>
    <row r="134" spans="1:16" ht="18.5">
      <c r="A134" s="331"/>
      <c r="B134" s="263" t="s">
        <v>187</v>
      </c>
      <c r="C134" s="264"/>
      <c r="D134" s="264"/>
      <c r="E134" s="264"/>
      <c r="F134" s="264"/>
      <c r="G134" s="264"/>
      <c r="H134" s="264"/>
      <c r="I134" s="264"/>
      <c r="J134" s="264"/>
      <c r="K134" s="264"/>
      <c r="L134" s="264"/>
      <c r="M134" s="265"/>
      <c r="N134" s="2"/>
      <c r="P134" s="2"/>
    </row>
    <row r="135" spans="1:16" ht="31">
      <c r="A135" s="331"/>
      <c r="B135" s="117" t="s">
        <v>211</v>
      </c>
      <c r="C135" s="106" t="s">
        <v>159</v>
      </c>
      <c r="D135" s="113" t="s">
        <v>160</v>
      </c>
      <c r="E135" s="113" t="s">
        <v>170</v>
      </c>
      <c r="F135" s="114" t="s">
        <v>162</v>
      </c>
      <c r="G135" s="113" t="s">
        <v>163</v>
      </c>
      <c r="H135" s="113" t="s">
        <v>164</v>
      </c>
      <c r="I135" s="113" t="s">
        <v>185</v>
      </c>
      <c r="J135" s="43" t="s">
        <v>274</v>
      </c>
      <c r="K135" s="190" t="s">
        <v>279</v>
      </c>
      <c r="L135" s="190" t="s">
        <v>186</v>
      </c>
      <c r="M135" s="191" t="s">
        <v>172</v>
      </c>
      <c r="N135" s="2"/>
      <c r="P135" s="2"/>
    </row>
    <row r="136" spans="1:16">
      <c r="A136" s="331"/>
      <c r="B136" s="88"/>
      <c r="C136" s="49"/>
      <c r="D136" s="47"/>
      <c r="E136" s="143"/>
      <c r="F136" s="49"/>
      <c r="G136" s="47"/>
      <c r="H136" s="49"/>
      <c r="I136" s="49"/>
      <c r="J136" s="51"/>
      <c r="K136" s="54"/>
      <c r="L136" s="53"/>
      <c r="M136" s="56"/>
      <c r="N136" s="2"/>
      <c r="P136" s="2"/>
    </row>
    <row r="137" spans="1:16">
      <c r="A137" s="331"/>
      <c r="B137" s="88"/>
      <c r="C137" s="49"/>
      <c r="D137" s="47"/>
      <c r="E137" s="143"/>
      <c r="F137" s="49"/>
      <c r="G137" s="47"/>
      <c r="H137" s="49"/>
      <c r="I137" s="49"/>
      <c r="J137" s="51"/>
      <c r="K137" s="54"/>
      <c r="L137" s="53"/>
      <c r="M137" s="142"/>
      <c r="N137" s="2"/>
      <c r="P137" s="2"/>
    </row>
    <row r="138" spans="1:16">
      <c r="A138" s="331"/>
      <c r="B138" s="88"/>
      <c r="C138" s="49"/>
      <c r="D138" s="47"/>
      <c r="E138" s="143"/>
      <c r="F138" s="49"/>
      <c r="G138" s="47"/>
      <c r="H138" s="49"/>
      <c r="I138" s="49"/>
      <c r="J138" s="51"/>
      <c r="K138" s="54"/>
      <c r="L138" s="53"/>
      <c r="M138" s="142"/>
      <c r="N138" s="2"/>
      <c r="P138" s="2"/>
    </row>
    <row r="139" spans="1:16">
      <c r="A139" s="331"/>
      <c r="B139" s="88"/>
      <c r="C139" s="49"/>
      <c r="D139" s="47"/>
      <c r="E139" s="143"/>
      <c r="F139" s="49"/>
      <c r="G139" s="47"/>
      <c r="H139" s="49"/>
      <c r="I139" s="49"/>
      <c r="J139" s="51"/>
      <c r="K139" s="54"/>
      <c r="L139" s="53"/>
      <c r="M139" s="142"/>
      <c r="N139" s="2"/>
      <c r="P139" s="2"/>
    </row>
    <row r="140" spans="1:16">
      <c r="A140" s="331"/>
      <c r="B140" s="144"/>
      <c r="C140" s="196"/>
      <c r="D140" s="47"/>
      <c r="E140" s="196"/>
      <c r="F140" s="49"/>
      <c r="G140" s="47"/>
      <c r="H140" s="49"/>
      <c r="I140" s="196"/>
      <c r="J140" s="51"/>
      <c r="K140" s="54"/>
      <c r="L140" s="53"/>
      <c r="M140" s="142"/>
      <c r="N140" s="2"/>
      <c r="P140" s="2"/>
    </row>
    <row r="141" spans="1:16">
      <c r="A141" s="331"/>
      <c r="B141" s="139"/>
      <c r="C141" s="196"/>
      <c r="D141" s="47"/>
      <c r="E141" s="196"/>
      <c r="F141" s="49"/>
      <c r="G141" s="47"/>
      <c r="H141" s="49"/>
      <c r="I141" s="196"/>
      <c r="J141" s="51"/>
      <c r="K141" s="54"/>
      <c r="L141" s="53"/>
      <c r="M141" s="142"/>
      <c r="N141" s="2"/>
      <c r="P141" s="2"/>
    </row>
    <row r="142" spans="1:16">
      <c r="A142" s="331"/>
      <c r="B142" s="139"/>
      <c r="C142" s="196"/>
      <c r="D142" s="47"/>
      <c r="E142" s="196"/>
      <c r="F142" s="49"/>
      <c r="G142" s="47"/>
      <c r="H142" s="49"/>
      <c r="I142" s="196"/>
      <c r="J142" s="51"/>
      <c r="K142" s="54"/>
      <c r="L142" s="53"/>
      <c r="M142" s="142"/>
      <c r="N142" s="2"/>
      <c r="P142" s="2"/>
    </row>
    <row r="143" spans="1:16">
      <c r="A143" s="331"/>
      <c r="B143" s="225"/>
      <c r="C143" s="226"/>
      <c r="D143" s="227"/>
      <c r="E143" s="226"/>
      <c r="F143" s="49"/>
      <c r="G143" s="47"/>
      <c r="H143" s="49"/>
      <c r="I143" s="226"/>
      <c r="J143" s="68"/>
      <c r="K143" s="68"/>
      <c r="L143" s="228"/>
      <c r="M143" s="229"/>
      <c r="N143" s="2"/>
      <c r="P143" s="2"/>
    </row>
    <row r="144" spans="1:16" ht="18.5">
      <c r="A144" s="331"/>
      <c r="B144" s="263" t="s">
        <v>188</v>
      </c>
      <c r="C144" s="264"/>
      <c r="D144" s="264"/>
      <c r="E144" s="264"/>
      <c r="F144" s="264"/>
      <c r="G144" s="264"/>
      <c r="H144" s="264"/>
      <c r="I144" s="264"/>
      <c r="J144" s="264"/>
      <c r="K144" s="264"/>
      <c r="L144" s="264"/>
      <c r="M144" s="265"/>
      <c r="N144" s="2"/>
      <c r="P144" s="2"/>
    </row>
    <row r="145" spans="1:26" ht="31">
      <c r="A145" s="331"/>
      <c r="B145" s="117" t="s">
        <v>211</v>
      </c>
      <c r="C145" s="113" t="s">
        <v>189</v>
      </c>
      <c r="D145" s="113" t="s">
        <v>160</v>
      </c>
      <c r="E145" s="266" t="s">
        <v>190</v>
      </c>
      <c r="F145" s="267"/>
      <c r="G145" s="267"/>
      <c r="H145" s="267"/>
      <c r="I145" s="268"/>
      <c r="J145" s="236" t="s">
        <v>274</v>
      </c>
      <c r="K145" s="108" t="s">
        <v>283</v>
      </c>
      <c r="L145" s="269" t="s">
        <v>191</v>
      </c>
      <c r="M145" s="270"/>
      <c r="N145" s="2"/>
      <c r="P145" s="2"/>
    </row>
    <row r="146" spans="1:26" ht="18">
      <c r="A146" s="331"/>
      <c r="B146" s="122"/>
      <c r="C146" s="123"/>
      <c r="D146" s="47"/>
      <c r="E146" s="333"/>
      <c r="F146" s="334"/>
      <c r="G146" s="334"/>
      <c r="H146" s="334"/>
      <c r="I146" s="335"/>
      <c r="J146" s="124"/>
      <c r="K146" s="52"/>
      <c r="L146" s="291"/>
      <c r="M146" s="292"/>
      <c r="N146" s="2"/>
      <c r="P146" s="2"/>
    </row>
    <row r="147" spans="1:26" ht="18">
      <c r="A147" s="331"/>
      <c r="B147" s="122"/>
      <c r="C147" s="123"/>
      <c r="D147" s="47"/>
      <c r="E147" s="336"/>
      <c r="F147" s="337"/>
      <c r="G147" s="337"/>
      <c r="H147" s="337"/>
      <c r="I147" s="338"/>
      <c r="J147" s="89"/>
      <c r="K147" s="125"/>
      <c r="L147" s="291"/>
      <c r="M147" s="292"/>
      <c r="N147" s="2"/>
      <c r="P147" s="2"/>
    </row>
    <row r="148" spans="1:26">
      <c r="A148" s="331"/>
      <c r="B148" s="88"/>
      <c r="C148" s="50"/>
      <c r="D148" s="47"/>
      <c r="E148" s="336"/>
      <c r="F148" s="337"/>
      <c r="G148" s="337"/>
      <c r="H148" s="337"/>
      <c r="I148" s="338"/>
      <c r="J148" s="89"/>
      <c r="K148" s="125"/>
      <c r="L148" s="291"/>
      <c r="M148" s="292"/>
      <c r="N148" s="2"/>
      <c r="P148" s="2"/>
    </row>
    <row r="149" spans="1:26">
      <c r="A149" s="331"/>
      <c r="B149" s="88"/>
      <c r="C149" s="50"/>
      <c r="D149" s="47"/>
      <c r="E149" s="336"/>
      <c r="F149" s="337"/>
      <c r="G149" s="337"/>
      <c r="H149" s="337"/>
      <c r="I149" s="338"/>
      <c r="J149" s="89"/>
      <c r="K149" s="125"/>
      <c r="L149" s="291"/>
      <c r="M149" s="292"/>
      <c r="N149" s="2"/>
      <c r="P149" s="2"/>
    </row>
    <row r="150" spans="1:26">
      <c r="A150" s="331"/>
      <c r="B150" s="88"/>
      <c r="C150" s="50"/>
      <c r="D150" s="47"/>
      <c r="E150" s="336"/>
      <c r="F150" s="337"/>
      <c r="G150" s="337"/>
      <c r="H150" s="337"/>
      <c r="I150" s="338"/>
      <c r="J150" s="89"/>
      <c r="K150" s="125"/>
      <c r="L150" s="291"/>
      <c r="M150" s="292"/>
      <c r="N150" s="2"/>
      <c r="P150" s="2"/>
    </row>
    <row r="151" spans="1:26" ht="16" thickBot="1">
      <c r="A151" s="332"/>
      <c r="B151" s="149"/>
      <c r="C151" s="65"/>
      <c r="D151" s="47"/>
      <c r="E151" s="336"/>
      <c r="F151" s="337"/>
      <c r="G151" s="337"/>
      <c r="H151" s="337"/>
      <c r="I151" s="338"/>
      <c r="J151" s="150"/>
      <c r="K151" s="151"/>
      <c r="L151" s="291"/>
      <c r="M151" s="292"/>
      <c r="N151" s="2"/>
      <c r="P151" s="2"/>
    </row>
    <row r="152" spans="1:26" ht="26" thickBot="1">
      <c r="A152" s="200" t="s">
        <v>192</v>
      </c>
      <c r="B152" s="293" t="s">
        <v>251</v>
      </c>
      <c r="C152" s="294"/>
      <c r="D152" s="294"/>
      <c r="E152" s="294"/>
      <c r="F152" s="294"/>
      <c r="G152" s="294"/>
      <c r="H152" s="294"/>
      <c r="I152" s="294"/>
      <c r="J152" s="294"/>
      <c r="K152" s="294"/>
      <c r="L152" s="294"/>
      <c r="M152" s="295"/>
      <c r="N152" s="2"/>
      <c r="V152" s="159"/>
      <c r="Y152" s="159"/>
      <c r="Z152" s="159"/>
    </row>
    <row r="153" spans="1:26" ht="78">
      <c r="A153" s="260" t="s">
        <v>250</v>
      </c>
      <c r="B153" s="282" t="s">
        <v>193</v>
      </c>
      <c r="C153" s="284" t="s">
        <v>194</v>
      </c>
      <c r="D153" s="284"/>
      <c r="E153" s="284"/>
      <c r="F153" s="284"/>
      <c r="G153" s="284"/>
      <c r="H153" s="284"/>
      <c r="I153" s="152" t="s">
        <v>195</v>
      </c>
      <c r="J153" s="285" t="s">
        <v>196</v>
      </c>
      <c r="K153" s="286"/>
      <c r="L153" s="153" t="s">
        <v>2</v>
      </c>
      <c r="M153" s="154" t="s">
        <v>282</v>
      </c>
      <c r="N153" s="2"/>
      <c r="V153" s="159"/>
      <c r="W153" s="159"/>
      <c r="X153" s="159"/>
      <c r="Y153" s="159"/>
      <c r="Z153" s="159"/>
    </row>
    <row r="154" spans="1:26" s="159" customFormat="1" ht="48.5">
      <c r="A154" s="261"/>
      <c r="B154" s="283"/>
      <c r="C154" s="107" t="s">
        <v>197</v>
      </c>
      <c r="D154" s="107" t="s">
        <v>198</v>
      </c>
      <c r="E154" s="107" t="s">
        <v>199</v>
      </c>
      <c r="F154" s="155" t="s">
        <v>200</v>
      </c>
      <c r="G154" s="155" t="s">
        <v>201</v>
      </c>
      <c r="H154" s="156" t="s">
        <v>202</v>
      </c>
      <c r="I154" s="107" t="s">
        <v>203</v>
      </c>
      <c r="J154" s="107" t="s">
        <v>204</v>
      </c>
      <c r="K154" s="157" t="s">
        <v>205</v>
      </c>
      <c r="L154" s="287" t="s">
        <v>206</v>
      </c>
      <c r="M154" s="289" t="e">
        <f>(J155*1000/(G$9+SUM(G$11:G$13)))*27.9</f>
        <v>#DIV/0!</v>
      </c>
      <c r="N154" s="2"/>
      <c r="O154" s="2"/>
      <c r="P154" s="158"/>
      <c r="V154" s="3"/>
      <c r="Y154" s="3"/>
      <c r="Z154" s="3"/>
    </row>
    <row r="155" spans="1:26" s="159" customFormat="1" ht="16" thickBot="1">
      <c r="A155" s="262"/>
      <c r="B155" s="205"/>
      <c r="C155" s="160">
        <v>0.6</v>
      </c>
      <c r="D155" s="160">
        <v>200</v>
      </c>
      <c r="E155" s="204"/>
      <c r="F155" s="204"/>
      <c r="G155" s="160">
        <v>15.625</v>
      </c>
      <c r="H155" s="160">
        <v>85</v>
      </c>
      <c r="I155" s="202">
        <f>C155*D155/1000000000*E155*(F155*G155)*(H155/100)</f>
        <v>0</v>
      </c>
      <c r="J155" s="202">
        <f>B155*I155</f>
        <v>0</v>
      </c>
      <c r="K155" s="203">
        <f>J155*27.9</f>
        <v>0</v>
      </c>
      <c r="L155" s="288"/>
      <c r="M155" s="290"/>
      <c r="N155" s="2"/>
      <c r="O155" s="2"/>
      <c r="P155" s="158"/>
      <c r="W155" s="3"/>
      <c r="X155" s="3"/>
    </row>
    <row r="156" spans="1:26" s="3" customFormat="1" ht="16" thickBot="1">
      <c r="P156" s="161"/>
      <c r="V156" s="159"/>
      <c r="W156" s="159"/>
      <c r="X156" s="159"/>
      <c r="Y156" s="159"/>
      <c r="Z156" s="159"/>
    </row>
    <row r="157" spans="1:26" s="159" customFormat="1" ht="61" customHeight="1" thickBot="1">
      <c r="A157" s="3"/>
      <c r="B157" s="387" t="s">
        <v>256</v>
      </c>
      <c r="C157" s="388"/>
      <c r="D157" s="388"/>
      <c r="E157" s="388"/>
      <c r="F157" s="388"/>
      <c r="G157" s="388"/>
      <c r="H157" s="388"/>
      <c r="I157" s="388"/>
      <c r="J157" s="388"/>
      <c r="K157" s="388"/>
      <c r="L157" s="388"/>
      <c r="M157" s="388"/>
      <c r="N157" s="388"/>
      <c r="O157" s="389"/>
    </row>
    <row r="158" spans="1:26" s="159" customFormat="1" ht="46.5" customHeight="1">
      <c r="A158" s="3"/>
      <c r="B158" s="253" t="s">
        <v>211</v>
      </c>
      <c r="C158" s="254" t="s">
        <v>100</v>
      </c>
      <c r="D158" s="255" t="s">
        <v>68</v>
      </c>
      <c r="E158" s="255" t="s">
        <v>121</v>
      </c>
      <c r="F158" s="254" t="s">
        <v>122</v>
      </c>
      <c r="G158" s="255" t="s">
        <v>123</v>
      </c>
      <c r="H158" s="255" t="s">
        <v>124</v>
      </c>
      <c r="I158" s="256" t="s">
        <v>125</v>
      </c>
      <c r="J158" s="257" t="s">
        <v>274</v>
      </c>
      <c r="K158" s="257" t="s">
        <v>281</v>
      </c>
      <c r="L158" s="257" t="s">
        <v>267</v>
      </c>
      <c r="M158" s="257" t="s">
        <v>297</v>
      </c>
      <c r="N158" s="258"/>
      <c r="O158" s="259"/>
    </row>
    <row r="159" spans="1:26" s="159" customFormat="1" ht="47.5" customHeight="1">
      <c r="A159" s="3"/>
      <c r="B159" s="250" t="s">
        <v>308</v>
      </c>
      <c r="C159" s="46"/>
      <c r="D159" s="47"/>
      <c r="E159" s="48"/>
      <c r="F159" s="49"/>
      <c r="G159" s="47"/>
      <c r="H159" s="49"/>
      <c r="I159" s="16"/>
      <c r="J159" s="51"/>
      <c r="K159" s="52"/>
      <c r="L159" s="53"/>
      <c r="M159" s="54"/>
      <c r="N159" s="223"/>
      <c r="O159" s="224"/>
    </row>
    <row r="160" spans="1:26" s="159" customFormat="1" ht="49" customHeight="1">
      <c r="A160" s="3"/>
      <c r="B160" s="250" t="s">
        <v>308</v>
      </c>
      <c r="C160" s="46"/>
      <c r="D160" s="47"/>
      <c r="E160" s="48"/>
      <c r="F160" s="49"/>
      <c r="G160" s="50"/>
      <c r="H160" s="49"/>
      <c r="I160" s="16"/>
      <c r="J160" s="51"/>
      <c r="K160" s="52"/>
      <c r="L160" s="53"/>
      <c r="M160" s="54"/>
      <c r="N160" s="223"/>
      <c r="O160" s="224"/>
    </row>
    <row r="161" spans="1:26" s="159" customFormat="1" ht="48.5" customHeight="1">
      <c r="A161" s="3"/>
      <c r="B161" s="250" t="s">
        <v>308</v>
      </c>
      <c r="C161" s="46"/>
      <c r="D161" s="47"/>
      <c r="E161" s="48"/>
      <c r="F161" s="49"/>
      <c r="G161" s="50"/>
      <c r="H161" s="49"/>
      <c r="I161" s="16"/>
      <c r="J161" s="51"/>
      <c r="K161" s="52"/>
      <c r="L161" s="53"/>
      <c r="M161" s="54"/>
      <c r="N161" s="223"/>
      <c r="O161" s="224"/>
    </row>
    <row r="162" spans="1:26" s="159" customFormat="1" ht="31">
      <c r="A162" s="3"/>
      <c r="B162" s="222" t="s">
        <v>259</v>
      </c>
      <c r="C162" s="40" t="s">
        <v>309</v>
      </c>
      <c r="D162" s="40" t="s">
        <v>68</v>
      </c>
      <c r="E162" s="40" t="s">
        <v>310</v>
      </c>
      <c r="F162" s="40" t="s">
        <v>208</v>
      </c>
      <c r="G162" s="41" t="s">
        <v>209</v>
      </c>
      <c r="H162" s="41" t="s">
        <v>210</v>
      </c>
      <c r="I162" s="41" t="s">
        <v>240</v>
      </c>
      <c r="J162" s="43" t="s">
        <v>314</v>
      </c>
      <c r="K162" s="43" t="s">
        <v>207</v>
      </c>
      <c r="L162" s="43" t="s">
        <v>261</v>
      </c>
      <c r="M162" s="246" t="s">
        <v>260</v>
      </c>
      <c r="N162" s="247" t="s">
        <v>262</v>
      </c>
      <c r="O162" s="224"/>
    </row>
    <row r="163" spans="1:26" s="159" customFormat="1" ht="15.65" customHeight="1">
      <c r="A163" s="3"/>
      <c r="B163" s="251" t="s">
        <v>307</v>
      </c>
      <c r="C163" s="140"/>
      <c r="D163" s="47"/>
      <c r="E163" s="162"/>
      <c r="F163" s="49"/>
      <c r="G163" s="47"/>
      <c r="H163" s="49"/>
      <c r="I163" s="16"/>
      <c r="J163" s="58"/>
      <c r="K163" s="240"/>
      <c r="L163" s="76"/>
      <c r="M163" s="248"/>
      <c r="N163" s="249"/>
      <c r="O163" s="224"/>
    </row>
    <row r="164" spans="1:26" s="159" customFormat="1" ht="15.65" customHeight="1">
      <c r="A164" s="3"/>
      <c r="B164" s="251" t="s">
        <v>307</v>
      </c>
      <c r="C164" s="140"/>
      <c r="D164" s="47"/>
      <c r="E164" s="140"/>
      <c r="F164" s="49"/>
      <c r="G164" s="47"/>
      <c r="H164" s="49"/>
      <c r="I164" s="16"/>
      <c r="J164" s="58"/>
      <c r="K164" s="240"/>
      <c r="L164" s="76"/>
      <c r="M164" s="248"/>
      <c r="N164" s="249"/>
      <c r="O164" s="224"/>
    </row>
    <row r="165" spans="1:26" s="159" customFormat="1" ht="15.65" customHeight="1">
      <c r="A165" s="3"/>
      <c r="B165" s="251" t="s">
        <v>307</v>
      </c>
      <c r="C165" s="140"/>
      <c r="D165" s="47"/>
      <c r="E165" s="140"/>
      <c r="F165" s="49"/>
      <c r="G165" s="47"/>
      <c r="H165" s="49"/>
      <c r="I165" s="16"/>
      <c r="J165" s="58"/>
      <c r="K165" s="240"/>
      <c r="L165" s="76"/>
      <c r="M165" s="248"/>
      <c r="N165" s="249"/>
      <c r="O165" s="224"/>
    </row>
    <row r="166" spans="1:26" s="159" customFormat="1" ht="15.65" customHeight="1">
      <c r="A166" s="3"/>
      <c r="B166" s="251" t="s">
        <v>307</v>
      </c>
      <c r="C166" s="140"/>
      <c r="D166" s="47"/>
      <c r="E166" s="140"/>
      <c r="F166" s="49"/>
      <c r="G166" s="47"/>
      <c r="H166" s="49"/>
      <c r="I166" s="16"/>
      <c r="J166" s="58"/>
      <c r="K166" s="240"/>
      <c r="L166" s="76"/>
      <c r="M166" s="248"/>
      <c r="N166" s="249"/>
      <c r="O166" s="224"/>
    </row>
    <row r="167" spans="1:26" s="159" customFormat="1" ht="15.65" customHeight="1">
      <c r="A167" s="3"/>
      <c r="B167" s="251" t="s">
        <v>307</v>
      </c>
      <c r="C167" s="140"/>
      <c r="D167" s="47"/>
      <c r="E167" s="140"/>
      <c r="F167" s="49"/>
      <c r="G167" s="47"/>
      <c r="H167" s="49"/>
      <c r="I167" s="16"/>
      <c r="J167" s="58"/>
      <c r="K167" s="240"/>
      <c r="L167" s="76"/>
      <c r="M167" s="163"/>
      <c r="N167" s="164"/>
      <c r="O167" s="224"/>
      <c r="T167" s="3"/>
      <c r="U167" s="3"/>
      <c r="V167" s="3"/>
    </row>
    <row r="168" spans="1:26" s="159" customFormat="1" ht="16" thickBot="1">
      <c r="A168" s="3"/>
      <c r="B168" s="252" t="s">
        <v>307</v>
      </c>
      <c r="C168" s="147"/>
      <c r="D168" s="188"/>
      <c r="E168" s="147"/>
      <c r="F168" s="83"/>
      <c r="G168" s="188"/>
      <c r="H168" s="83"/>
      <c r="I168" s="20"/>
      <c r="J168" s="121"/>
      <c r="K168" s="241"/>
      <c r="L168" s="86"/>
      <c r="M168" s="165"/>
      <c r="N168" s="166"/>
      <c r="O168" s="235"/>
      <c r="T168" s="2"/>
      <c r="U168" s="2"/>
      <c r="V168" s="2"/>
      <c r="W168" s="3"/>
      <c r="X168" s="3"/>
    </row>
    <row r="169" spans="1:26" s="3" customFormat="1" ht="16" thickBot="1">
      <c r="M169" s="32"/>
      <c r="N169" s="32"/>
      <c r="P169" s="161"/>
      <c r="V169" s="2"/>
      <c r="W169" s="2"/>
      <c r="X169" s="2"/>
      <c r="Y169" s="2"/>
      <c r="Z169" s="2"/>
    </row>
    <row r="170" spans="1:26" ht="61.5" thickBot="1">
      <c r="A170" s="3"/>
      <c r="B170" s="315" t="s">
        <v>258</v>
      </c>
      <c r="C170" s="316"/>
      <c r="D170" s="316"/>
      <c r="E170" s="316"/>
      <c r="F170" s="316"/>
      <c r="G170" s="316"/>
      <c r="H170" s="316"/>
      <c r="I170" s="316"/>
      <c r="J170" s="316"/>
      <c r="K170" s="316"/>
      <c r="L170" s="316"/>
      <c r="M170" s="317"/>
      <c r="N170" s="2"/>
      <c r="P170" s="2"/>
    </row>
    <row r="171" spans="1:26" ht="61">
      <c r="A171" s="3"/>
      <c r="B171" s="233" t="s">
        <v>269</v>
      </c>
      <c r="C171" s="318"/>
      <c r="D171" s="319"/>
      <c r="E171" s="319"/>
      <c r="F171" s="319"/>
      <c r="G171" s="319"/>
      <c r="H171" s="319"/>
      <c r="I171" s="319"/>
      <c r="J171" s="319"/>
      <c r="K171" s="319"/>
      <c r="L171" s="319"/>
      <c r="M171" s="320"/>
      <c r="N171" s="2"/>
      <c r="P171" s="2"/>
    </row>
    <row r="172" spans="1:26" ht="31">
      <c r="A172" s="3"/>
      <c r="B172" s="167" t="s">
        <v>268</v>
      </c>
      <c r="C172" s="168" t="s">
        <v>6</v>
      </c>
      <c r="D172" s="168" t="s">
        <v>212</v>
      </c>
      <c r="E172" s="321" t="s">
        <v>213</v>
      </c>
      <c r="F172" s="321"/>
      <c r="G172" s="321"/>
      <c r="H172" s="321"/>
      <c r="I172" s="321"/>
      <c r="J172" s="321"/>
      <c r="K172" s="322"/>
      <c r="L172" s="236" t="s">
        <v>280</v>
      </c>
      <c r="M172" s="237" t="s">
        <v>207</v>
      </c>
      <c r="N172" s="2"/>
      <c r="P172" s="2"/>
    </row>
    <row r="173" spans="1:26">
      <c r="A173" s="3"/>
      <c r="B173" s="144"/>
      <c r="C173" s="169"/>
      <c r="D173" s="47"/>
      <c r="E173" s="313"/>
      <c r="F173" s="314"/>
      <c r="G173" s="314"/>
      <c r="H173" s="314"/>
      <c r="I173" s="314"/>
      <c r="J173" s="314"/>
      <c r="K173" s="314"/>
      <c r="L173" s="238"/>
      <c r="M173" s="242"/>
      <c r="N173" s="2"/>
      <c r="P173" s="2"/>
    </row>
    <row r="174" spans="1:26">
      <c r="A174" s="3"/>
      <c r="B174" s="144"/>
      <c r="C174" s="169"/>
      <c r="D174" s="47"/>
      <c r="E174" s="313"/>
      <c r="F174" s="314"/>
      <c r="G174" s="314"/>
      <c r="H174" s="314"/>
      <c r="I174" s="314"/>
      <c r="J174" s="314"/>
      <c r="K174" s="314"/>
      <c r="L174" s="238"/>
      <c r="M174" s="242"/>
      <c r="N174" s="2"/>
      <c r="P174" s="2"/>
    </row>
    <row r="175" spans="1:26">
      <c r="A175" s="3"/>
      <c r="B175" s="144"/>
      <c r="C175" s="169"/>
      <c r="D175" s="47"/>
      <c r="E175" s="313"/>
      <c r="F175" s="314"/>
      <c r="G175" s="314"/>
      <c r="H175" s="314"/>
      <c r="I175" s="314"/>
      <c r="J175" s="314"/>
      <c r="K175" s="314"/>
      <c r="L175" s="238"/>
      <c r="M175" s="242"/>
      <c r="N175" s="2"/>
      <c r="P175" s="2"/>
    </row>
    <row r="176" spans="1:26">
      <c r="A176" s="3"/>
      <c r="B176" s="144"/>
      <c r="C176" s="169"/>
      <c r="D176" s="47"/>
      <c r="E176" s="313"/>
      <c r="F176" s="314"/>
      <c r="G176" s="314"/>
      <c r="H176" s="314"/>
      <c r="I176" s="314"/>
      <c r="J176" s="314"/>
      <c r="K176" s="314"/>
      <c r="L176" s="238"/>
      <c r="M176" s="242"/>
      <c r="N176" s="2"/>
      <c r="P176" s="2"/>
    </row>
    <row r="177" spans="1:16">
      <c r="A177" s="3"/>
      <c r="B177" s="144"/>
      <c r="C177" s="169"/>
      <c r="D177" s="47"/>
      <c r="E177" s="313"/>
      <c r="F177" s="314"/>
      <c r="G177" s="314"/>
      <c r="H177" s="314"/>
      <c r="I177" s="314"/>
      <c r="J177" s="314"/>
      <c r="K177" s="314"/>
      <c r="L177" s="238"/>
      <c r="M177" s="242"/>
      <c r="N177" s="2"/>
      <c r="P177" s="2"/>
    </row>
    <row r="178" spans="1:16">
      <c r="A178" s="3"/>
      <c r="B178" s="144"/>
      <c r="C178" s="169"/>
      <c r="D178" s="47"/>
      <c r="E178" s="313"/>
      <c r="F178" s="314"/>
      <c r="G178" s="314"/>
      <c r="H178" s="314"/>
      <c r="I178" s="314"/>
      <c r="J178" s="314"/>
      <c r="K178" s="314"/>
      <c r="L178" s="238"/>
      <c r="M178" s="242"/>
      <c r="N178" s="2"/>
      <c r="P178" s="2"/>
    </row>
    <row r="179" spans="1:16">
      <c r="A179" s="3"/>
      <c r="B179" s="144"/>
      <c r="C179" s="169"/>
      <c r="D179" s="47"/>
      <c r="E179" s="313"/>
      <c r="F179" s="314"/>
      <c r="G179" s="314"/>
      <c r="H179" s="314"/>
      <c r="I179" s="314"/>
      <c r="J179" s="314"/>
      <c r="K179" s="314"/>
      <c r="L179" s="238"/>
      <c r="M179" s="242"/>
      <c r="N179" s="2"/>
      <c r="P179" s="2"/>
    </row>
    <row r="180" spans="1:16">
      <c r="A180" s="3"/>
      <c r="B180" s="144"/>
      <c r="C180" s="169"/>
      <c r="D180" s="47"/>
      <c r="E180" s="313"/>
      <c r="F180" s="314"/>
      <c r="G180" s="314"/>
      <c r="H180" s="314"/>
      <c r="I180" s="314"/>
      <c r="J180" s="314"/>
      <c r="K180" s="314"/>
      <c r="L180" s="238"/>
      <c r="M180" s="242"/>
      <c r="N180" s="2"/>
      <c r="P180" s="2"/>
    </row>
    <row r="181" spans="1:16">
      <c r="A181" s="3"/>
      <c r="B181" s="144"/>
      <c r="C181" s="169"/>
      <c r="D181" s="47"/>
      <c r="E181" s="313"/>
      <c r="F181" s="314"/>
      <c r="G181" s="314"/>
      <c r="H181" s="314"/>
      <c r="I181" s="314"/>
      <c r="J181" s="314"/>
      <c r="K181" s="314"/>
      <c r="L181" s="238"/>
      <c r="M181" s="242"/>
      <c r="N181" s="2"/>
      <c r="P181" s="2"/>
    </row>
    <row r="182" spans="1:16" ht="16" thickBot="1">
      <c r="A182" s="3"/>
      <c r="B182" s="170"/>
      <c r="C182" s="171"/>
      <c r="D182" s="188"/>
      <c r="E182" s="323"/>
      <c r="F182" s="324"/>
      <c r="G182" s="324"/>
      <c r="H182" s="324"/>
      <c r="I182" s="324"/>
      <c r="J182" s="324"/>
      <c r="K182" s="324"/>
      <c r="L182" s="239"/>
      <c r="M182" s="243"/>
      <c r="N182" s="2"/>
      <c r="P182" s="2"/>
    </row>
    <row r="183" spans="1:16" ht="16" thickBot="1">
      <c r="A183" s="3"/>
      <c r="C183" s="172"/>
      <c r="D183" s="172"/>
      <c r="E183" s="173"/>
      <c r="F183" s="173"/>
      <c r="G183" s="173"/>
      <c r="H183" s="173"/>
      <c r="I183" s="173"/>
      <c r="J183" s="173"/>
      <c r="K183" s="173"/>
      <c r="L183" s="172"/>
      <c r="M183" s="174"/>
      <c r="N183" s="2"/>
      <c r="P183" s="2"/>
    </row>
    <row r="184" spans="1:16" ht="61">
      <c r="A184" s="3"/>
      <c r="B184" s="310" t="s">
        <v>257</v>
      </c>
      <c r="C184" s="311"/>
      <c r="D184" s="311"/>
      <c r="E184" s="311"/>
      <c r="F184" s="311"/>
      <c r="G184" s="311"/>
      <c r="H184" s="311"/>
      <c r="I184" s="311"/>
      <c r="J184" s="311"/>
      <c r="K184" s="311"/>
      <c r="L184" s="311"/>
      <c r="M184" s="312"/>
      <c r="N184" s="2"/>
      <c r="P184" s="2"/>
    </row>
    <row r="185" spans="1:16" ht="46.5">
      <c r="A185" s="3"/>
      <c r="B185" s="117" t="s">
        <v>211</v>
      </c>
      <c r="C185" s="106" t="s">
        <v>214</v>
      </c>
      <c r="D185" s="113" t="s">
        <v>207</v>
      </c>
      <c r="E185" s="113" t="s">
        <v>215</v>
      </c>
      <c r="F185" s="114" t="s">
        <v>208</v>
      </c>
      <c r="G185" s="113" t="s">
        <v>209</v>
      </c>
      <c r="H185" s="113" t="s">
        <v>210</v>
      </c>
      <c r="I185" s="113" t="s">
        <v>216</v>
      </c>
      <c r="J185" s="43" t="s">
        <v>274</v>
      </c>
      <c r="K185" s="246" t="s">
        <v>305</v>
      </c>
      <c r="L185" s="246" t="s">
        <v>306</v>
      </c>
      <c r="M185" s="247" t="s">
        <v>295</v>
      </c>
      <c r="N185" s="2"/>
      <c r="P185" s="2"/>
    </row>
    <row r="186" spans="1:16">
      <c r="A186" s="3"/>
      <c r="B186" s="88"/>
      <c r="C186" s="49"/>
      <c r="D186" s="47"/>
      <c r="E186" s="48"/>
      <c r="F186" s="49"/>
      <c r="G186" s="47"/>
      <c r="H186" s="49"/>
      <c r="I186" s="49"/>
      <c r="J186" s="51"/>
      <c r="K186" s="54"/>
      <c r="L186" s="53"/>
      <c r="M186" s="56"/>
      <c r="N186" s="2"/>
      <c r="P186" s="2"/>
    </row>
    <row r="187" spans="1:16">
      <c r="A187" s="3"/>
      <c r="B187" s="88"/>
      <c r="C187" s="49"/>
      <c r="D187" s="47"/>
      <c r="E187" s="138"/>
      <c r="F187" s="49"/>
      <c r="G187" s="47"/>
      <c r="H187" s="49"/>
      <c r="I187" s="49"/>
      <c r="J187" s="51"/>
      <c r="K187" s="54"/>
      <c r="L187" s="53"/>
      <c r="M187" s="56"/>
      <c r="N187" s="2"/>
      <c r="P187" s="2"/>
    </row>
    <row r="188" spans="1:16">
      <c r="A188" s="3"/>
      <c r="B188" s="139"/>
      <c r="C188" s="245"/>
      <c r="D188" s="47"/>
      <c r="E188" s="245"/>
      <c r="F188" s="49"/>
      <c r="G188" s="47"/>
      <c r="H188" s="49"/>
      <c r="I188" s="245"/>
      <c r="J188" s="141"/>
      <c r="K188" s="54"/>
      <c r="L188" s="53"/>
      <c r="M188" s="142"/>
      <c r="N188" s="2"/>
      <c r="P188" s="2"/>
    </row>
    <row r="189" spans="1:16">
      <c r="A189" s="3"/>
      <c r="B189" s="139"/>
      <c r="C189" s="245"/>
      <c r="D189" s="47"/>
      <c r="E189" s="245"/>
      <c r="F189" s="49"/>
      <c r="G189" s="47"/>
      <c r="H189" s="49"/>
      <c r="I189" s="245"/>
      <c r="J189" s="141"/>
      <c r="K189" s="54"/>
      <c r="L189" s="53"/>
      <c r="M189" s="142"/>
      <c r="N189" s="2"/>
      <c r="P189" s="2"/>
    </row>
    <row r="190" spans="1:16">
      <c r="A190" s="3"/>
      <c r="B190" s="139"/>
      <c r="C190" s="245"/>
      <c r="D190" s="47"/>
      <c r="E190" s="245"/>
      <c r="F190" s="49"/>
      <c r="G190" s="47"/>
      <c r="H190" s="49"/>
      <c r="I190" s="245"/>
      <c r="J190" s="141"/>
      <c r="K190" s="54"/>
      <c r="L190" s="53"/>
      <c r="M190" s="142"/>
      <c r="N190" s="2"/>
      <c r="P190" s="2"/>
    </row>
    <row r="191" spans="1:16">
      <c r="A191" s="3"/>
      <c r="B191" s="88"/>
      <c r="C191" s="49"/>
      <c r="D191" s="47"/>
      <c r="E191" s="48"/>
      <c r="F191" s="49"/>
      <c r="G191" s="47"/>
      <c r="H191" s="49"/>
      <c r="I191" s="49"/>
      <c r="J191" s="51"/>
      <c r="K191" s="54"/>
      <c r="L191" s="53"/>
      <c r="M191" s="56"/>
      <c r="N191" s="2"/>
      <c r="P191" s="2"/>
    </row>
    <row r="192" spans="1:16">
      <c r="A192" s="3"/>
      <c r="B192" s="88"/>
      <c r="C192" s="49"/>
      <c r="D192" s="47"/>
      <c r="E192" s="138"/>
      <c r="F192" s="49"/>
      <c r="G192" s="47"/>
      <c r="H192" s="49"/>
      <c r="I192" s="49"/>
      <c r="J192" s="51"/>
      <c r="K192" s="54"/>
      <c r="L192" s="53"/>
      <c r="M192" s="56"/>
      <c r="N192" s="2"/>
      <c r="P192" s="2"/>
    </row>
    <row r="193" spans="1:16">
      <c r="A193" s="3"/>
      <c r="B193" s="139"/>
      <c r="C193" s="245"/>
      <c r="D193" s="47"/>
      <c r="E193" s="245"/>
      <c r="F193" s="49"/>
      <c r="G193" s="47"/>
      <c r="H193" s="49"/>
      <c r="I193" s="245"/>
      <c r="J193" s="141"/>
      <c r="K193" s="54"/>
      <c r="L193" s="53"/>
      <c r="M193" s="142"/>
      <c r="N193" s="2"/>
      <c r="P193" s="2"/>
    </row>
    <row r="194" spans="1:16" ht="16" thickBot="1">
      <c r="A194" s="3"/>
      <c r="B194" s="145"/>
      <c r="C194" s="146"/>
      <c r="D194" s="188"/>
      <c r="E194" s="146"/>
      <c r="F194" s="83"/>
      <c r="G194" s="188"/>
      <c r="H194" s="83"/>
      <c r="I194" s="146"/>
      <c r="J194" s="175"/>
      <c r="K194" s="85"/>
      <c r="L194" s="197"/>
      <c r="M194" s="148"/>
      <c r="N194" s="2"/>
      <c r="P194" s="2"/>
    </row>
    <row r="195" spans="1:16">
      <c r="N195" s="2"/>
      <c r="P195" s="2"/>
    </row>
    <row r="196" spans="1:16">
      <c r="M196" s="2"/>
      <c r="N196" s="2"/>
      <c r="P196" s="2"/>
    </row>
    <row r="197" spans="1:16">
      <c r="M197" s="2"/>
      <c r="N197" s="2"/>
      <c r="P197" s="2"/>
    </row>
    <row r="198" spans="1:16">
      <c r="M198" s="2"/>
      <c r="N198" s="2"/>
      <c r="P198" s="2"/>
    </row>
    <row r="199" spans="1:16">
      <c r="M199" s="2"/>
      <c r="N199" s="2"/>
      <c r="P199" s="2"/>
    </row>
    <row r="200" spans="1:16">
      <c r="M200" s="2"/>
      <c r="N200" s="2"/>
      <c r="P200" s="2"/>
    </row>
  </sheetData>
  <mergeCells count="119">
    <mergeCell ref="A71:A72"/>
    <mergeCell ref="B71:M71"/>
    <mergeCell ref="L78:M78"/>
    <mergeCell ref="B72:M72"/>
    <mergeCell ref="B25:O25"/>
    <mergeCell ref="B1:L1"/>
    <mergeCell ref="C5:E5"/>
    <mergeCell ref="B15:B17"/>
    <mergeCell ref="H15:L15"/>
    <mergeCell ref="K16:L16"/>
    <mergeCell ref="K17:L19"/>
    <mergeCell ref="B19:F19"/>
    <mergeCell ref="I19:J19"/>
    <mergeCell ref="B8:B9"/>
    <mergeCell ref="B10:B13"/>
    <mergeCell ref="J8:N8"/>
    <mergeCell ref="J10:N10"/>
    <mergeCell ref="J9:N9"/>
    <mergeCell ref="J11:N11"/>
    <mergeCell ref="J12:N12"/>
    <mergeCell ref="J13:N13"/>
    <mergeCell ref="C2:N2"/>
    <mergeCell ref="C4:N4"/>
    <mergeCell ref="C6:I6"/>
    <mergeCell ref="C7:I7"/>
    <mergeCell ref="A3:A17"/>
    <mergeCell ref="A73:A94"/>
    <mergeCell ref="A20:A23"/>
    <mergeCell ref="B26:O26"/>
    <mergeCell ref="A27:A69"/>
    <mergeCell ref="C27:O27"/>
    <mergeCell ref="B32:O32"/>
    <mergeCell ref="B64:O64"/>
    <mergeCell ref="C28:O28"/>
    <mergeCell ref="C29:O29"/>
    <mergeCell ref="C30:O30"/>
    <mergeCell ref="C31:O31"/>
    <mergeCell ref="B28:B29"/>
    <mergeCell ref="B30:B31"/>
    <mergeCell ref="A25:A26"/>
    <mergeCell ref="G80:J80"/>
    <mergeCell ref="L80:M80"/>
    <mergeCell ref="B81:M81"/>
    <mergeCell ref="B82:M82"/>
    <mergeCell ref="B89:M89"/>
    <mergeCell ref="B77:M77"/>
    <mergeCell ref="G78:J78"/>
    <mergeCell ref="C3:N3"/>
    <mergeCell ref="B3:B4"/>
    <mergeCell ref="A128:A151"/>
    <mergeCell ref="B134:M134"/>
    <mergeCell ref="B144:M144"/>
    <mergeCell ref="E145:I145"/>
    <mergeCell ref="L145:M145"/>
    <mergeCell ref="E146:I151"/>
    <mergeCell ref="L146:M146"/>
    <mergeCell ref="A96:A125"/>
    <mergeCell ref="B96:M96"/>
    <mergeCell ref="E97:I97"/>
    <mergeCell ref="L97:M97"/>
    <mergeCell ref="E98:I103"/>
    <mergeCell ref="L98:M98"/>
    <mergeCell ref="L101:M101"/>
    <mergeCell ref="L102:M102"/>
    <mergeCell ref="L103:M103"/>
    <mergeCell ref="B104:M104"/>
    <mergeCell ref="B111:M111"/>
    <mergeCell ref="E112:I112"/>
    <mergeCell ref="E113:I113"/>
    <mergeCell ref="L99:M99"/>
    <mergeCell ref="L100:M100"/>
    <mergeCell ref="K5:N7"/>
    <mergeCell ref="J5:J7"/>
    <mergeCell ref="B184:M184"/>
    <mergeCell ref="E174:K174"/>
    <mergeCell ref="E175:K175"/>
    <mergeCell ref="E176:K176"/>
    <mergeCell ref="E177:K177"/>
    <mergeCell ref="E178:K178"/>
    <mergeCell ref="E179:K179"/>
    <mergeCell ref="B170:M170"/>
    <mergeCell ref="C171:M171"/>
    <mergeCell ref="E172:K172"/>
    <mergeCell ref="E173:K173"/>
    <mergeCell ref="E180:K180"/>
    <mergeCell ref="E181:K181"/>
    <mergeCell ref="E182:K182"/>
    <mergeCell ref="G79:J79"/>
    <mergeCell ref="L79:M79"/>
    <mergeCell ref="B157:O157"/>
    <mergeCell ref="B95:M95"/>
    <mergeCell ref="B73:M73"/>
    <mergeCell ref="B74:M74"/>
    <mergeCell ref="E75:M75"/>
    <mergeCell ref="E76:M76"/>
    <mergeCell ref="A153:A155"/>
    <mergeCell ref="B114:M114"/>
    <mergeCell ref="B120:M120"/>
    <mergeCell ref="E121:I121"/>
    <mergeCell ref="L121:M121"/>
    <mergeCell ref="E122:I125"/>
    <mergeCell ref="L122:M122"/>
    <mergeCell ref="L123:M123"/>
    <mergeCell ref="L124:M124"/>
    <mergeCell ref="L125:M125"/>
    <mergeCell ref="B153:B154"/>
    <mergeCell ref="C153:H153"/>
    <mergeCell ref="J153:K153"/>
    <mergeCell ref="L154:L155"/>
    <mergeCell ref="M154:M155"/>
    <mergeCell ref="L147:M147"/>
    <mergeCell ref="L148:M148"/>
    <mergeCell ref="L149:M149"/>
    <mergeCell ref="L150:M150"/>
    <mergeCell ref="L151:M151"/>
    <mergeCell ref="B152:M152"/>
    <mergeCell ref="A126:A127"/>
    <mergeCell ref="B126:M126"/>
    <mergeCell ref="B127:M127"/>
  </mergeCells>
  <phoneticPr fontId="2" type="noConversion"/>
  <dataValidations count="6">
    <dataValidation type="list" allowBlank="1" showInputMessage="1" showErrorMessage="1" sqref="VIL983140:VIL983142 L65596:L65600 JI65596:JI65600 TE65596:TE65600 ADA65596:ADA65600 AMW65596:AMW65600 AWS65596:AWS65600 BGO65596:BGO65600 BQK65596:BQK65600 CAG65596:CAG65600 CKC65596:CKC65600 CTY65596:CTY65600 DDU65596:DDU65600 DNQ65596:DNQ65600 DXM65596:DXM65600 EHI65596:EHI65600 ERE65596:ERE65600 FBA65596:FBA65600 FKW65596:FKW65600 FUS65596:FUS65600 GEO65596:GEO65600 GOK65596:GOK65600 GYG65596:GYG65600 HIC65596:HIC65600 HRY65596:HRY65600 IBU65596:IBU65600 ILQ65596:ILQ65600 IVM65596:IVM65600 JFI65596:JFI65600 JPE65596:JPE65600 JZA65596:JZA65600 KIW65596:KIW65600 KSS65596:KSS65600 LCO65596:LCO65600 LMK65596:LMK65600 LWG65596:LWG65600 MGC65596:MGC65600 MPY65596:MPY65600 MZU65596:MZU65600 NJQ65596:NJQ65600 NTM65596:NTM65600 ODI65596:ODI65600 ONE65596:ONE65600 OXA65596:OXA65600 PGW65596:PGW65600 PQS65596:PQS65600 QAO65596:QAO65600 QKK65596:QKK65600 QUG65596:QUG65600 REC65596:REC65600 RNY65596:RNY65600 RXU65596:RXU65600 SHQ65596:SHQ65600 SRM65596:SRM65600 TBI65596:TBI65600 TLE65596:TLE65600 TVA65596:TVA65600 UEW65596:UEW65600 UOS65596:UOS65600 UYO65596:UYO65600 VIK65596:VIK65600 VSG65596:VSG65600 WCC65596:WCC65600 WLY65596:WLY65600 WVU65596:WVU65600 L131132:L131136 JI131132:JI131136 TE131132:TE131136 ADA131132:ADA131136 AMW131132:AMW131136 AWS131132:AWS131136 BGO131132:BGO131136 BQK131132:BQK131136 CAG131132:CAG131136 CKC131132:CKC131136 CTY131132:CTY131136 DDU131132:DDU131136 DNQ131132:DNQ131136 DXM131132:DXM131136 EHI131132:EHI131136 ERE131132:ERE131136 FBA131132:FBA131136 FKW131132:FKW131136 FUS131132:FUS131136 GEO131132:GEO131136 GOK131132:GOK131136 GYG131132:GYG131136 HIC131132:HIC131136 HRY131132:HRY131136 IBU131132:IBU131136 ILQ131132:ILQ131136 IVM131132:IVM131136 JFI131132:JFI131136 JPE131132:JPE131136 JZA131132:JZA131136 KIW131132:KIW131136 KSS131132:KSS131136 LCO131132:LCO131136 LMK131132:LMK131136 LWG131132:LWG131136 MGC131132:MGC131136 MPY131132:MPY131136 MZU131132:MZU131136 NJQ131132:NJQ131136 NTM131132:NTM131136 ODI131132:ODI131136 ONE131132:ONE131136 OXA131132:OXA131136 PGW131132:PGW131136 PQS131132:PQS131136 QAO131132:QAO131136 QKK131132:QKK131136 QUG131132:QUG131136 REC131132:REC131136 RNY131132:RNY131136 RXU131132:RXU131136 SHQ131132:SHQ131136 SRM131132:SRM131136 TBI131132:TBI131136 TLE131132:TLE131136 TVA131132:TVA131136 UEW131132:UEW131136 UOS131132:UOS131136 UYO131132:UYO131136 VIK131132:VIK131136 VSG131132:VSG131136 WCC131132:WCC131136 WLY131132:WLY131136 WVU131132:WVU131136 L196668:L196672 JI196668:JI196672 TE196668:TE196672 ADA196668:ADA196672 AMW196668:AMW196672 AWS196668:AWS196672 BGO196668:BGO196672 BQK196668:BQK196672 CAG196668:CAG196672 CKC196668:CKC196672 CTY196668:CTY196672 DDU196668:DDU196672 DNQ196668:DNQ196672 DXM196668:DXM196672 EHI196668:EHI196672 ERE196668:ERE196672 FBA196668:FBA196672 FKW196668:FKW196672 FUS196668:FUS196672 GEO196668:GEO196672 GOK196668:GOK196672 GYG196668:GYG196672 HIC196668:HIC196672 HRY196668:HRY196672 IBU196668:IBU196672 ILQ196668:ILQ196672 IVM196668:IVM196672 JFI196668:JFI196672 JPE196668:JPE196672 JZA196668:JZA196672 KIW196668:KIW196672 KSS196668:KSS196672 LCO196668:LCO196672 LMK196668:LMK196672 LWG196668:LWG196672 MGC196668:MGC196672 MPY196668:MPY196672 MZU196668:MZU196672 NJQ196668:NJQ196672 NTM196668:NTM196672 ODI196668:ODI196672 ONE196668:ONE196672 OXA196668:OXA196672 PGW196668:PGW196672 PQS196668:PQS196672 QAO196668:QAO196672 QKK196668:QKK196672 QUG196668:QUG196672 REC196668:REC196672 RNY196668:RNY196672 RXU196668:RXU196672 SHQ196668:SHQ196672 SRM196668:SRM196672 TBI196668:TBI196672 TLE196668:TLE196672 TVA196668:TVA196672 UEW196668:UEW196672 UOS196668:UOS196672 UYO196668:UYO196672 VIK196668:VIK196672 VSG196668:VSG196672 WCC196668:WCC196672 WLY196668:WLY196672 WVU196668:WVU196672 L262204:L262208 JI262204:JI262208 TE262204:TE262208 ADA262204:ADA262208 AMW262204:AMW262208 AWS262204:AWS262208 BGO262204:BGO262208 BQK262204:BQK262208 CAG262204:CAG262208 CKC262204:CKC262208 CTY262204:CTY262208 DDU262204:DDU262208 DNQ262204:DNQ262208 DXM262204:DXM262208 EHI262204:EHI262208 ERE262204:ERE262208 FBA262204:FBA262208 FKW262204:FKW262208 FUS262204:FUS262208 GEO262204:GEO262208 GOK262204:GOK262208 GYG262204:GYG262208 HIC262204:HIC262208 HRY262204:HRY262208 IBU262204:IBU262208 ILQ262204:ILQ262208 IVM262204:IVM262208 JFI262204:JFI262208 JPE262204:JPE262208 JZA262204:JZA262208 KIW262204:KIW262208 KSS262204:KSS262208 LCO262204:LCO262208 LMK262204:LMK262208 LWG262204:LWG262208 MGC262204:MGC262208 MPY262204:MPY262208 MZU262204:MZU262208 NJQ262204:NJQ262208 NTM262204:NTM262208 ODI262204:ODI262208 ONE262204:ONE262208 OXA262204:OXA262208 PGW262204:PGW262208 PQS262204:PQS262208 QAO262204:QAO262208 QKK262204:QKK262208 QUG262204:QUG262208 REC262204:REC262208 RNY262204:RNY262208 RXU262204:RXU262208 SHQ262204:SHQ262208 SRM262204:SRM262208 TBI262204:TBI262208 TLE262204:TLE262208 TVA262204:TVA262208 UEW262204:UEW262208 UOS262204:UOS262208 UYO262204:UYO262208 VIK262204:VIK262208 VSG262204:VSG262208 WCC262204:WCC262208 WLY262204:WLY262208 WVU262204:WVU262208 L327740:L327744 JI327740:JI327744 TE327740:TE327744 ADA327740:ADA327744 AMW327740:AMW327744 AWS327740:AWS327744 BGO327740:BGO327744 BQK327740:BQK327744 CAG327740:CAG327744 CKC327740:CKC327744 CTY327740:CTY327744 DDU327740:DDU327744 DNQ327740:DNQ327744 DXM327740:DXM327744 EHI327740:EHI327744 ERE327740:ERE327744 FBA327740:FBA327744 FKW327740:FKW327744 FUS327740:FUS327744 GEO327740:GEO327744 GOK327740:GOK327744 GYG327740:GYG327744 HIC327740:HIC327744 HRY327740:HRY327744 IBU327740:IBU327744 ILQ327740:ILQ327744 IVM327740:IVM327744 JFI327740:JFI327744 JPE327740:JPE327744 JZA327740:JZA327744 KIW327740:KIW327744 KSS327740:KSS327744 LCO327740:LCO327744 LMK327740:LMK327744 LWG327740:LWG327744 MGC327740:MGC327744 MPY327740:MPY327744 MZU327740:MZU327744 NJQ327740:NJQ327744 NTM327740:NTM327744 ODI327740:ODI327744 ONE327740:ONE327744 OXA327740:OXA327744 PGW327740:PGW327744 PQS327740:PQS327744 QAO327740:QAO327744 QKK327740:QKK327744 QUG327740:QUG327744 REC327740:REC327744 RNY327740:RNY327744 RXU327740:RXU327744 SHQ327740:SHQ327744 SRM327740:SRM327744 TBI327740:TBI327744 TLE327740:TLE327744 TVA327740:TVA327744 UEW327740:UEW327744 UOS327740:UOS327744 UYO327740:UYO327744 VIK327740:VIK327744 VSG327740:VSG327744 WCC327740:WCC327744 WLY327740:WLY327744 WVU327740:WVU327744 L393276:L393280 JI393276:JI393280 TE393276:TE393280 ADA393276:ADA393280 AMW393276:AMW393280 AWS393276:AWS393280 BGO393276:BGO393280 BQK393276:BQK393280 CAG393276:CAG393280 CKC393276:CKC393280 CTY393276:CTY393280 DDU393276:DDU393280 DNQ393276:DNQ393280 DXM393276:DXM393280 EHI393276:EHI393280 ERE393276:ERE393280 FBA393276:FBA393280 FKW393276:FKW393280 FUS393276:FUS393280 GEO393276:GEO393280 GOK393276:GOK393280 GYG393276:GYG393280 HIC393276:HIC393280 HRY393276:HRY393280 IBU393276:IBU393280 ILQ393276:ILQ393280 IVM393276:IVM393280 JFI393276:JFI393280 JPE393276:JPE393280 JZA393276:JZA393280 KIW393276:KIW393280 KSS393276:KSS393280 LCO393276:LCO393280 LMK393276:LMK393280 LWG393276:LWG393280 MGC393276:MGC393280 MPY393276:MPY393280 MZU393276:MZU393280 NJQ393276:NJQ393280 NTM393276:NTM393280 ODI393276:ODI393280 ONE393276:ONE393280 OXA393276:OXA393280 PGW393276:PGW393280 PQS393276:PQS393280 QAO393276:QAO393280 QKK393276:QKK393280 QUG393276:QUG393280 REC393276:REC393280 RNY393276:RNY393280 RXU393276:RXU393280 SHQ393276:SHQ393280 SRM393276:SRM393280 TBI393276:TBI393280 TLE393276:TLE393280 TVA393276:TVA393280 UEW393276:UEW393280 UOS393276:UOS393280 UYO393276:UYO393280 VIK393276:VIK393280 VSG393276:VSG393280 WCC393276:WCC393280 WLY393276:WLY393280 WVU393276:WVU393280 L458812:L458816 JI458812:JI458816 TE458812:TE458816 ADA458812:ADA458816 AMW458812:AMW458816 AWS458812:AWS458816 BGO458812:BGO458816 BQK458812:BQK458816 CAG458812:CAG458816 CKC458812:CKC458816 CTY458812:CTY458816 DDU458812:DDU458816 DNQ458812:DNQ458816 DXM458812:DXM458816 EHI458812:EHI458816 ERE458812:ERE458816 FBA458812:FBA458816 FKW458812:FKW458816 FUS458812:FUS458816 GEO458812:GEO458816 GOK458812:GOK458816 GYG458812:GYG458816 HIC458812:HIC458816 HRY458812:HRY458816 IBU458812:IBU458816 ILQ458812:ILQ458816 IVM458812:IVM458816 JFI458812:JFI458816 JPE458812:JPE458816 JZA458812:JZA458816 KIW458812:KIW458816 KSS458812:KSS458816 LCO458812:LCO458816 LMK458812:LMK458816 LWG458812:LWG458816 MGC458812:MGC458816 MPY458812:MPY458816 MZU458812:MZU458816 NJQ458812:NJQ458816 NTM458812:NTM458816 ODI458812:ODI458816 ONE458812:ONE458816 OXA458812:OXA458816 PGW458812:PGW458816 PQS458812:PQS458816 QAO458812:QAO458816 QKK458812:QKK458816 QUG458812:QUG458816 REC458812:REC458816 RNY458812:RNY458816 RXU458812:RXU458816 SHQ458812:SHQ458816 SRM458812:SRM458816 TBI458812:TBI458816 TLE458812:TLE458816 TVA458812:TVA458816 UEW458812:UEW458816 UOS458812:UOS458816 UYO458812:UYO458816 VIK458812:VIK458816 VSG458812:VSG458816 WCC458812:WCC458816 WLY458812:WLY458816 WVU458812:WVU458816 L524348:L524352 JI524348:JI524352 TE524348:TE524352 ADA524348:ADA524352 AMW524348:AMW524352 AWS524348:AWS524352 BGO524348:BGO524352 BQK524348:BQK524352 CAG524348:CAG524352 CKC524348:CKC524352 CTY524348:CTY524352 DDU524348:DDU524352 DNQ524348:DNQ524352 DXM524348:DXM524352 EHI524348:EHI524352 ERE524348:ERE524352 FBA524348:FBA524352 FKW524348:FKW524352 FUS524348:FUS524352 GEO524348:GEO524352 GOK524348:GOK524352 GYG524348:GYG524352 HIC524348:HIC524352 HRY524348:HRY524352 IBU524348:IBU524352 ILQ524348:ILQ524352 IVM524348:IVM524352 JFI524348:JFI524352 JPE524348:JPE524352 JZA524348:JZA524352 KIW524348:KIW524352 KSS524348:KSS524352 LCO524348:LCO524352 LMK524348:LMK524352 LWG524348:LWG524352 MGC524348:MGC524352 MPY524348:MPY524352 MZU524348:MZU524352 NJQ524348:NJQ524352 NTM524348:NTM524352 ODI524348:ODI524352 ONE524348:ONE524352 OXA524348:OXA524352 PGW524348:PGW524352 PQS524348:PQS524352 QAO524348:QAO524352 QKK524348:QKK524352 QUG524348:QUG524352 REC524348:REC524352 RNY524348:RNY524352 RXU524348:RXU524352 SHQ524348:SHQ524352 SRM524348:SRM524352 TBI524348:TBI524352 TLE524348:TLE524352 TVA524348:TVA524352 UEW524348:UEW524352 UOS524348:UOS524352 UYO524348:UYO524352 VIK524348:VIK524352 VSG524348:VSG524352 WCC524348:WCC524352 WLY524348:WLY524352 WVU524348:WVU524352 L589884:L589888 JI589884:JI589888 TE589884:TE589888 ADA589884:ADA589888 AMW589884:AMW589888 AWS589884:AWS589888 BGO589884:BGO589888 BQK589884:BQK589888 CAG589884:CAG589888 CKC589884:CKC589888 CTY589884:CTY589888 DDU589884:DDU589888 DNQ589884:DNQ589888 DXM589884:DXM589888 EHI589884:EHI589888 ERE589884:ERE589888 FBA589884:FBA589888 FKW589884:FKW589888 FUS589884:FUS589888 GEO589884:GEO589888 GOK589884:GOK589888 GYG589884:GYG589888 HIC589884:HIC589888 HRY589884:HRY589888 IBU589884:IBU589888 ILQ589884:ILQ589888 IVM589884:IVM589888 JFI589884:JFI589888 JPE589884:JPE589888 JZA589884:JZA589888 KIW589884:KIW589888 KSS589884:KSS589888 LCO589884:LCO589888 LMK589884:LMK589888 LWG589884:LWG589888 MGC589884:MGC589888 MPY589884:MPY589888 MZU589884:MZU589888 NJQ589884:NJQ589888 NTM589884:NTM589888 ODI589884:ODI589888 ONE589884:ONE589888 OXA589884:OXA589888 PGW589884:PGW589888 PQS589884:PQS589888 QAO589884:QAO589888 QKK589884:QKK589888 QUG589884:QUG589888 REC589884:REC589888 RNY589884:RNY589888 RXU589884:RXU589888 SHQ589884:SHQ589888 SRM589884:SRM589888 TBI589884:TBI589888 TLE589884:TLE589888 TVA589884:TVA589888 UEW589884:UEW589888 UOS589884:UOS589888 UYO589884:UYO589888 VIK589884:VIK589888 VSG589884:VSG589888 WCC589884:WCC589888 WLY589884:WLY589888 WVU589884:WVU589888 L655420:L655424 JI655420:JI655424 TE655420:TE655424 ADA655420:ADA655424 AMW655420:AMW655424 AWS655420:AWS655424 BGO655420:BGO655424 BQK655420:BQK655424 CAG655420:CAG655424 CKC655420:CKC655424 CTY655420:CTY655424 DDU655420:DDU655424 DNQ655420:DNQ655424 DXM655420:DXM655424 EHI655420:EHI655424 ERE655420:ERE655424 FBA655420:FBA655424 FKW655420:FKW655424 FUS655420:FUS655424 GEO655420:GEO655424 GOK655420:GOK655424 GYG655420:GYG655424 HIC655420:HIC655424 HRY655420:HRY655424 IBU655420:IBU655424 ILQ655420:ILQ655424 IVM655420:IVM655424 JFI655420:JFI655424 JPE655420:JPE655424 JZA655420:JZA655424 KIW655420:KIW655424 KSS655420:KSS655424 LCO655420:LCO655424 LMK655420:LMK655424 LWG655420:LWG655424 MGC655420:MGC655424 MPY655420:MPY655424 MZU655420:MZU655424 NJQ655420:NJQ655424 NTM655420:NTM655424 ODI655420:ODI655424 ONE655420:ONE655424 OXA655420:OXA655424 PGW655420:PGW655424 PQS655420:PQS655424 QAO655420:QAO655424 QKK655420:QKK655424 QUG655420:QUG655424 REC655420:REC655424 RNY655420:RNY655424 RXU655420:RXU655424 SHQ655420:SHQ655424 SRM655420:SRM655424 TBI655420:TBI655424 TLE655420:TLE655424 TVA655420:TVA655424 UEW655420:UEW655424 UOS655420:UOS655424 UYO655420:UYO655424 VIK655420:VIK655424 VSG655420:VSG655424 WCC655420:WCC655424 WLY655420:WLY655424 WVU655420:WVU655424 L720956:L720960 JI720956:JI720960 TE720956:TE720960 ADA720956:ADA720960 AMW720956:AMW720960 AWS720956:AWS720960 BGO720956:BGO720960 BQK720956:BQK720960 CAG720956:CAG720960 CKC720956:CKC720960 CTY720956:CTY720960 DDU720956:DDU720960 DNQ720956:DNQ720960 DXM720956:DXM720960 EHI720956:EHI720960 ERE720956:ERE720960 FBA720956:FBA720960 FKW720956:FKW720960 FUS720956:FUS720960 GEO720956:GEO720960 GOK720956:GOK720960 GYG720956:GYG720960 HIC720956:HIC720960 HRY720956:HRY720960 IBU720956:IBU720960 ILQ720956:ILQ720960 IVM720956:IVM720960 JFI720956:JFI720960 JPE720956:JPE720960 JZA720956:JZA720960 KIW720956:KIW720960 KSS720956:KSS720960 LCO720956:LCO720960 LMK720956:LMK720960 LWG720956:LWG720960 MGC720956:MGC720960 MPY720956:MPY720960 MZU720956:MZU720960 NJQ720956:NJQ720960 NTM720956:NTM720960 ODI720956:ODI720960 ONE720956:ONE720960 OXA720956:OXA720960 PGW720956:PGW720960 PQS720956:PQS720960 QAO720956:QAO720960 QKK720956:QKK720960 QUG720956:QUG720960 REC720956:REC720960 RNY720956:RNY720960 RXU720956:RXU720960 SHQ720956:SHQ720960 SRM720956:SRM720960 TBI720956:TBI720960 TLE720956:TLE720960 TVA720956:TVA720960 UEW720956:UEW720960 UOS720956:UOS720960 UYO720956:UYO720960 VIK720956:VIK720960 VSG720956:VSG720960 WCC720956:WCC720960 WLY720956:WLY720960 WVU720956:WVU720960 L786492:L786496 JI786492:JI786496 TE786492:TE786496 ADA786492:ADA786496 AMW786492:AMW786496 AWS786492:AWS786496 BGO786492:BGO786496 BQK786492:BQK786496 CAG786492:CAG786496 CKC786492:CKC786496 CTY786492:CTY786496 DDU786492:DDU786496 DNQ786492:DNQ786496 DXM786492:DXM786496 EHI786492:EHI786496 ERE786492:ERE786496 FBA786492:FBA786496 FKW786492:FKW786496 FUS786492:FUS786496 GEO786492:GEO786496 GOK786492:GOK786496 GYG786492:GYG786496 HIC786492:HIC786496 HRY786492:HRY786496 IBU786492:IBU786496 ILQ786492:ILQ786496 IVM786492:IVM786496 JFI786492:JFI786496 JPE786492:JPE786496 JZA786492:JZA786496 KIW786492:KIW786496 KSS786492:KSS786496 LCO786492:LCO786496 LMK786492:LMK786496 LWG786492:LWG786496 MGC786492:MGC786496 MPY786492:MPY786496 MZU786492:MZU786496 NJQ786492:NJQ786496 NTM786492:NTM786496 ODI786492:ODI786496 ONE786492:ONE786496 OXA786492:OXA786496 PGW786492:PGW786496 PQS786492:PQS786496 QAO786492:QAO786496 QKK786492:QKK786496 QUG786492:QUG786496 REC786492:REC786496 RNY786492:RNY786496 RXU786492:RXU786496 SHQ786492:SHQ786496 SRM786492:SRM786496 TBI786492:TBI786496 TLE786492:TLE786496 TVA786492:TVA786496 UEW786492:UEW786496 UOS786492:UOS786496 UYO786492:UYO786496 VIK786492:VIK786496 VSG786492:VSG786496 WCC786492:WCC786496 WLY786492:WLY786496 WVU786492:WVU786496 L852028:L852032 JI852028:JI852032 TE852028:TE852032 ADA852028:ADA852032 AMW852028:AMW852032 AWS852028:AWS852032 BGO852028:BGO852032 BQK852028:BQK852032 CAG852028:CAG852032 CKC852028:CKC852032 CTY852028:CTY852032 DDU852028:DDU852032 DNQ852028:DNQ852032 DXM852028:DXM852032 EHI852028:EHI852032 ERE852028:ERE852032 FBA852028:FBA852032 FKW852028:FKW852032 FUS852028:FUS852032 GEO852028:GEO852032 GOK852028:GOK852032 GYG852028:GYG852032 HIC852028:HIC852032 HRY852028:HRY852032 IBU852028:IBU852032 ILQ852028:ILQ852032 IVM852028:IVM852032 JFI852028:JFI852032 JPE852028:JPE852032 JZA852028:JZA852032 KIW852028:KIW852032 KSS852028:KSS852032 LCO852028:LCO852032 LMK852028:LMK852032 LWG852028:LWG852032 MGC852028:MGC852032 MPY852028:MPY852032 MZU852028:MZU852032 NJQ852028:NJQ852032 NTM852028:NTM852032 ODI852028:ODI852032 ONE852028:ONE852032 OXA852028:OXA852032 PGW852028:PGW852032 PQS852028:PQS852032 QAO852028:QAO852032 QKK852028:QKK852032 QUG852028:QUG852032 REC852028:REC852032 RNY852028:RNY852032 RXU852028:RXU852032 SHQ852028:SHQ852032 SRM852028:SRM852032 TBI852028:TBI852032 TLE852028:TLE852032 TVA852028:TVA852032 UEW852028:UEW852032 UOS852028:UOS852032 UYO852028:UYO852032 VIK852028:VIK852032 VSG852028:VSG852032 WCC852028:WCC852032 WLY852028:WLY852032 WVU852028:WVU852032 L917564:L917568 JI917564:JI917568 TE917564:TE917568 ADA917564:ADA917568 AMW917564:AMW917568 AWS917564:AWS917568 BGO917564:BGO917568 BQK917564:BQK917568 CAG917564:CAG917568 CKC917564:CKC917568 CTY917564:CTY917568 DDU917564:DDU917568 DNQ917564:DNQ917568 DXM917564:DXM917568 EHI917564:EHI917568 ERE917564:ERE917568 FBA917564:FBA917568 FKW917564:FKW917568 FUS917564:FUS917568 GEO917564:GEO917568 GOK917564:GOK917568 GYG917564:GYG917568 HIC917564:HIC917568 HRY917564:HRY917568 IBU917564:IBU917568 ILQ917564:ILQ917568 IVM917564:IVM917568 JFI917564:JFI917568 JPE917564:JPE917568 JZA917564:JZA917568 KIW917564:KIW917568 KSS917564:KSS917568 LCO917564:LCO917568 LMK917564:LMK917568 LWG917564:LWG917568 MGC917564:MGC917568 MPY917564:MPY917568 MZU917564:MZU917568 NJQ917564:NJQ917568 NTM917564:NTM917568 ODI917564:ODI917568 ONE917564:ONE917568 OXA917564:OXA917568 PGW917564:PGW917568 PQS917564:PQS917568 QAO917564:QAO917568 QKK917564:QKK917568 QUG917564:QUG917568 REC917564:REC917568 RNY917564:RNY917568 RXU917564:RXU917568 SHQ917564:SHQ917568 SRM917564:SRM917568 TBI917564:TBI917568 TLE917564:TLE917568 TVA917564:TVA917568 UEW917564:UEW917568 UOS917564:UOS917568 UYO917564:UYO917568 VIK917564:VIK917568 VSG917564:VSG917568 WCC917564:WCC917568 WLY917564:WLY917568 WVU917564:WVU917568 L983100:L983104 JI983100:JI983104 TE983100:TE983104 ADA983100:ADA983104 AMW983100:AMW983104 AWS983100:AWS983104 BGO983100:BGO983104 BQK983100:BQK983104 CAG983100:CAG983104 CKC983100:CKC983104 CTY983100:CTY983104 DDU983100:DDU983104 DNQ983100:DNQ983104 DXM983100:DXM983104 EHI983100:EHI983104 ERE983100:ERE983104 FBA983100:FBA983104 FKW983100:FKW983104 FUS983100:FUS983104 GEO983100:GEO983104 GOK983100:GOK983104 GYG983100:GYG983104 HIC983100:HIC983104 HRY983100:HRY983104 IBU983100:IBU983104 ILQ983100:ILQ983104 IVM983100:IVM983104 JFI983100:JFI983104 JPE983100:JPE983104 JZA983100:JZA983104 KIW983100:KIW983104 KSS983100:KSS983104 LCO983100:LCO983104 LMK983100:LMK983104 LWG983100:LWG983104 MGC983100:MGC983104 MPY983100:MPY983104 MZU983100:MZU983104 NJQ983100:NJQ983104 NTM983100:NTM983104 ODI983100:ODI983104 ONE983100:ONE983104 OXA983100:OXA983104 PGW983100:PGW983104 PQS983100:PQS983104 QAO983100:QAO983104 QKK983100:QKK983104 QUG983100:QUG983104 REC983100:REC983104 RNY983100:RNY983104 RXU983100:RXU983104 SHQ983100:SHQ983104 SRM983100:SRM983104 TBI983100:TBI983104 TLE983100:TLE983104 TVA983100:TVA983104 UEW983100:UEW983104 UOS983100:UOS983104 UYO983100:UYO983104 VIK983100:VIK983104 VSG983100:VSG983104 WCC983100:WCC983104 WLY983100:WLY983104 WVU983100:WVU983104 WVV983140:WVV983142 M65512:N65517 JJ65512:JJ65517 TF65512:TF65517 ADB65512:ADB65517 AMX65512:AMX65517 AWT65512:AWT65517 BGP65512:BGP65517 BQL65512:BQL65517 CAH65512:CAH65517 CKD65512:CKD65517 CTZ65512:CTZ65517 DDV65512:DDV65517 DNR65512:DNR65517 DXN65512:DXN65517 EHJ65512:EHJ65517 ERF65512:ERF65517 FBB65512:FBB65517 FKX65512:FKX65517 FUT65512:FUT65517 GEP65512:GEP65517 GOL65512:GOL65517 GYH65512:GYH65517 HID65512:HID65517 HRZ65512:HRZ65517 IBV65512:IBV65517 ILR65512:ILR65517 IVN65512:IVN65517 JFJ65512:JFJ65517 JPF65512:JPF65517 JZB65512:JZB65517 KIX65512:KIX65517 KST65512:KST65517 LCP65512:LCP65517 LML65512:LML65517 LWH65512:LWH65517 MGD65512:MGD65517 MPZ65512:MPZ65517 MZV65512:MZV65517 NJR65512:NJR65517 NTN65512:NTN65517 ODJ65512:ODJ65517 ONF65512:ONF65517 OXB65512:OXB65517 PGX65512:PGX65517 PQT65512:PQT65517 QAP65512:QAP65517 QKL65512:QKL65517 QUH65512:QUH65517 RED65512:RED65517 RNZ65512:RNZ65517 RXV65512:RXV65517 SHR65512:SHR65517 SRN65512:SRN65517 TBJ65512:TBJ65517 TLF65512:TLF65517 TVB65512:TVB65517 UEX65512:UEX65517 UOT65512:UOT65517 UYP65512:UYP65517 VIL65512:VIL65517 VSH65512:VSH65517 WCD65512:WCD65517 WLZ65512:WLZ65517 WVV65512:WVV65517 M131048:N131053 JJ131048:JJ131053 TF131048:TF131053 ADB131048:ADB131053 AMX131048:AMX131053 AWT131048:AWT131053 BGP131048:BGP131053 BQL131048:BQL131053 CAH131048:CAH131053 CKD131048:CKD131053 CTZ131048:CTZ131053 DDV131048:DDV131053 DNR131048:DNR131053 DXN131048:DXN131053 EHJ131048:EHJ131053 ERF131048:ERF131053 FBB131048:FBB131053 FKX131048:FKX131053 FUT131048:FUT131053 GEP131048:GEP131053 GOL131048:GOL131053 GYH131048:GYH131053 HID131048:HID131053 HRZ131048:HRZ131053 IBV131048:IBV131053 ILR131048:ILR131053 IVN131048:IVN131053 JFJ131048:JFJ131053 JPF131048:JPF131053 JZB131048:JZB131053 KIX131048:KIX131053 KST131048:KST131053 LCP131048:LCP131053 LML131048:LML131053 LWH131048:LWH131053 MGD131048:MGD131053 MPZ131048:MPZ131053 MZV131048:MZV131053 NJR131048:NJR131053 NTN131048:NTN131053 ODJ131048:ODJ131053 ONF131048:ONF131053 OXB131048:OXB131053 PGX131048:PGX131053 PQT131048:PQT131053 QAP131048:QAP131053 QKL131048:QKL131053 QUH131048:QUH131053 RED131048:RED131053 RNZ131048:RNZ131053 RXV131048:RXV131053 SHR131048:SHR131053 SRN131048:SRN131053 TBJ131048:TBJ131053 TLF131048:TLF131053 TVB131048:TVB131053 UEX131048:UEX131053 UOT131048:UOT131053 UYP131048:UYP131053 VIL131048:VIL131053 VSH131048:VSH131053 WCD131048:WCD131053 WLZ131048:WLZ131053 WVV131048:WVV131053 M196584:N196589 JJ196584:JJ196589 TF196584:TF196589 ADB196584:ADB196589 AMX196584:AMX196589 AWT196584:AWT196589 BGP196584:BGP196589 BQL196584:BQL196589 CAH196584:CAH196589 CKD196584:CKD196589 CTZ196584:CTZ196589 DDV196584:DDV196589 DNR196584:DNR196589 DXN196584:DXN196589 EHJ196584:EHJ196589 ERF196584:ERF196589 FBB196584:FBB196589 FKX196584:FKX196589 FUT196584:FUT196589 GEP196584:GEP196589 GOL196584:GOL196589 GYH196584:GYH196589 HID196584:HID196589 HRZ196584:HRZ196589 IBV196584:IBV196589 ILR196584:ILR196589 IVN196584:IVN196589 JFJ196584:JFJ196589 JPF196584:JPF196589 JZB196584:JZB196589 KIX196584:KIX196589 KST196584:KST196589 LCP196584:LCP196589 LML196584:LML196589 LWH196584:LWH196589 MGD196584:MGD196589 MPZ196584:MPZ196589 MZV196584:MZV196589 NJR196584:NJR196589 NTN196584:NTN196589 ODJ196584:ODJ196589 ONF196584:ONF196589 OXB196584:OXB196589 PGX196584:PGX196589 PQT196584:PQT196589 QAP196584:QAP196589 QKL196584:QKL196589 QUH196584:QUH196589 RED196584:RED196589 RNZ196584:RNZ196589 RXV196584:RXV196589 SHR196584:SHR196589 SRN196584:SRN196589 TBJ196584:TBJ196589 TLF196584:TLF196589 TVB196584:TVB196589 UEX196584:UEX196589 UOT196584:UOT196589 UYP196584:UYP196589 VIL196584:VIL196589 VSH196584:VSH196589 WCD196584:WCD196589 WLZ196584:WLZ196589 WVV196584:WVV196589 M262120:N262125 JJ262120:JJ262125 TF262120:TF262125 ADB262120:ADB262125 AMX262120:AMX262125 AWT262120:AWT262125 BGP262120:BGP262125 BQL262120:BQL262125 CAH262120:CAH262125 CKD262120:CKD262125 CTZ262120:CTZ262125 DDV262120:DDV262125 DNR262120:DNR262125 DXN262120:DXN262125 EHJ262120:EHJ262125 ERF262120:ERF262125 FBB262120:FBB262125 FKX262120:FKX262125 FUT262120:FUT262125 GEP262120:GEP262125 GOL262120:GOL262125 GYH262120:GYH262125 HID262120:HID262125 HRZ262120:HRZ262125 IBV262120:IBV262125 ILR262120:ILR262125 IVN262120:IVN262125 JFJ262120:JFJ262125 JPF262120:JPF262125 JZB262120:JZB262125 KIX262120:KIX262125 KST262120:KST262125 LCP262120:LCP262125 LML262120:LML262125 LWH262120:LWH262125 MGD262120:MGD262125 MPZ262120:MPZ262125 MZV262120:MZV262125 NJR262120:NJR262125 NTN262120:NTN262125 ODJ262120:ODJ262125 ONF262120:ONF262125 OXB262120:OXB262125 PGX262120:PGX262125 PQT262120:PQT262125 QAP262120:QAP262125 QKL262120:QKL262125 QUH262120:QUH262125 RED262120:RED262125 RNZ262120:RNZ262125 RXV262120:RXV262125 SHR262120:SHR262125 SRN262120:SRN262125 TBJ262120:TBJ262125 TLF262120:TLF262125 TVB262120:TVB262125 UEX262120:UEX262125 UOT262120:UOT262125 UYP262120:UYP262125 VIL262120:VIL262125 VSH262120:VSH262125 WCD262120:WCD262125 WLZ262120:WLZ262125 WVV262120:WVV262125 M327656:N327661 JJ327656:JJ327661 TF327656:TF327661 ADB327656:ADB327661 AMX327656:AMX327661 AWT327656:AWT327661 BGP327656:BGP327661 BQL327656:BQL327661 CAH327656:CAH327661 CKD327656:CKD327661 CTZ327656:CTZ327661 DDV327656:DDV327661 DNR327656:DNR327661 DXN327656:DXN327661 EHJ327656:EHJ327661 ERF327656:ERF327661 FBB327656:FBB327661 FKX327656:FKX327661 FUT327656:FUT327661 GEP327656:GEP327661 GOL327656:GOL327661 GYH327656:GYH327661 HID327656:HID327661 HRZ327656:HRZ327661 IBV327656:IBV327661 ILR327656:ILR327661 IVN327656:IVN327661 JFJ327656:JFJ327661 JPF327656:JPF327661 JZB327656:JZB327661 KIX327656:KIX327661 KST327656:KST327661 LCP327656:LCP327661 LML327656:LML327661 LWH327656:LWH327661 MGD327656:MGD327661 MPZ327656:MPZ327661 MZV327656:MZV327661 NJR327656:NJR327661 NTN327656:NTN327661 ODJ327656:ODJ327661 ONF327656:ONF327661 OXB327656:OXB327661 PGX327656:PGX327661 PQT327656:PQT327661 QAP327656:QAP327661 QKL327656:QKL327661 QUH327656:QUH327661 RED327656:RED327661 RNZ327656:RNZ327661 RXV327656:RXV327661 SHR327656:SHR327661 SRN327656:SRN327661 TBJ327656:TBJ327661 TLF327656:TLF327661 TVB327656:TVB327661 UEX327656:UEX327661 UOT327656:UOT327661 UYP327656:UYP327661 VIL327656:VIL327661 VSH327656:VSH327661 WCD327656:WCD327661 WLZ327656:WLZ327661 WVV327656:WVV327661 M393192:N393197 JJ393192:JJ393197 TF393192:TF393197 ADB393192:ADB393197 AMX393192:AMX393197 AWT393192:AWT393197 BGP393192:BGP393197 BQL393192:BQL393197 CAH393192:CAH393197 CKD393192:CKD393197 CTZ393192:CTZ393197 DDV393192:DDV393197 DNR393192:DNR393197 DXN393192:DXN393197 EHJ393192:EHJ393197 ERF393192:ERF393197 FBB393192:FBB393197 FKX393192:FKX393197 FUT393192:FUT393197 GEP393192:GEP393197 GOL393192:GOL393197 GYH393192:GYH393197 HID393192:HID393197 HRZ393192:HRZ393197 IBV393192:IBV393197 ILR393192:ILR393197 IVN393192:IVN393197 JFJ393192:JFJ393197 JPF393192:JPF393197 JZB393192:JZB393197 KIX393192:KIX393197 KST393192:KST393197 LCP393192:LCP393197 LML393192:LML393197 LWH393192:LWH393197 MGD393192:MGD393197 MPZ393192:MPZ393197 MZV393192:MZV393197 NJR393192:NJR393197 NTN393192:NTN393197 ODJ393192:ODJ393197 ONF393192:ONF393197 OXB393192:OXB393197 PGX393192:PGX393197 PQT393192:PQT393197 QAP393192:QAP393197 QKL393192:QKL393197 QUH393192:QUH393197 RED393192:RED393197 RNZ393192:RNZ393197 RXV393192:RXV393197 SHR393192:SHR393197 SRN393192:SRN393197 TBJ393192:TBJ393197 TLF393192:TLF393197 TVB393192:TVB393197 UEX393192:UEX393197 UOT393192:UOT393197 UYP393192:UYP393197 VIL393192:VIL393197 VSH393192:VSH393197 WCD393192:WCD393197 WLZ393192:WLZ393197 WVV393192:WVV393197 M458728:N458733 JJ458728:JJ458733 TF458728:TF458733 ADB458728:ADB458733 AMX458728:AMX458733 AWT458728:AWT458733 BGP458728:BGP458733 BQL458728:BQL458733 CAH458728:CAH458733 CKD458728:CKD458733 CTZ458728:CTZ458733 DDV458728:DDV458733 DNR458728:DNR458733 DXN458728:DXN458733 EHJ458728:EHJ458733 ERF458728:ERF458733 FBB458728:FBB458733 FKX458728:FKX458733 FUT458728:FUT458733 GEP458728:GEP458733 GOL458728:GOL458733 GYH458728:GYH458733 HID458728:HID458733 HRZ458728:HRZ458733 IBV458728:IBV458733 ILR458728:ILR458733 IVN458728:IVN458733 JFJ458728:JFJ458733 JPF458728:JPF458733 JZB458728:JZB458733 KIX458728:KIX458733 KST458728:KST458733 LCP458728:LCP458733 LML458728:LML458733 LWH458728:LWH458733 MGD458728:MGD458733 MPZ458728:MPZ458733 MZV458728:MZV458733 NJR458728:NJR458733 NTN458728:NTN458733 ODJ458728:ODJ458733 ONF458728:ONF458733 OXB458728:OXB458733 PGX458728:PGX458733 PQT458728:PQT458733 QAP458728:QAP458733 QKL458728:QKL458733 QUH458728:QUH458733 RED458728:RED458733 RNZ458728:RNZ458733 RXV458728:RXV458733 SHR458728:SHR458733 SRN458728:SRN458733 TBJ458728:TBJ458733 TLF458728:TLF458733 TVB458728:TVB458733 UEX458728:UEX458733 UOT458728:UOT458733 UYP458728:UYP458733 VIL458728:VIL458733 VSH458728:VSH458733 WCD458728:WCD458733 WLZ458728:WLZ458733 WVV458728:WVV458733 M524264:N524269 JJ524264:JJ524269 TF524264:TF524269 ADB524264:ADB524269 AMX524264:AMX524269 AWT524264:AWT524269 BGP524264:BGP524269 BQL524264:BQL524269 CAH524264:CAH524269 CKD524264:CKD524269 CTZ524264:CTZ524269 DDV524264:DDV524269 DNR524264:DNR524269 DXN524264:DXN524269 EHJ524264:EHJ524269 ERF524264:ERF524269 FBB524264:FBB524269 FKX524264:FKX524269 FUT524264:FUT524269 GEP524264:GEP524269 GOL524264:GOL524269 GYH524264:GYH524269 HID524264:HID524269 HRZ524264:HRZ524269 IBV524264:IBV524269 ILR524264:ILR524269 IVN524264:IVN524269 JFJ524264:JFJ524269 JPF524264:JPF524269 JZB524264:JZB524269 KIX524264:KIX524269 KST524264:KST524269 LCP524264:LCP524269 LML524264:LML524269 LWH524264:LWH524269 MGD524264:MGD524269 MPZ524264:MPZ524269 MZV524264:MZV524269 NJR524264:NJR524269 NTN524264:NTN524269 ODJ524264:ODJ524269 ONF524264:ONF524269 OXB524264:OXB524269 PGX524264:PGX524269 PQT524264:PQT524269 QAP524264:QAP524269 QKL524264:QKL524269 QUH524264:QUH524269 RED524264:RED524269 RNZ524264:RNZ524269 RXV524264:RXV524269 SHR524264:SHR524269 SRN524264:SRN524269 TBJ524264:TBJ524269 TLF524264:TLF524269 TVB524264:TVB524269 UEX524264:UEX524269 UOT524264:UOT524269 UYP524264:UYP524269 VIL524264:VIL524269 VSH524264:VSH524269 WCD524264:WCD524269 WLZ524264:WLZ524269 WVV524264:WVV524269 M589800:N589805 JJ589800:JJ589805 TF589800:TF589805 ADB589800:ADB589805 AMX589800:AMX589805 AWT589800:AWT589805 BGP589800:BGP589805 BQL589800:BQL589805 CAH589800:CAH589805 CKD589800:CKD589805 CTZ589800:CTZ589805 DDV589800:DDV589805 DNR589800:DNR589805 DXN589800:DXN589805 EHJ589800:EHJ589805 ERF589800:ERF589805 FBB589800:FBB589805 FKX589800:FKX589805 FUT589800:FUT589805 GEP589800:GEP589805 GOL589800:GOL589805 GYH589800:GYH589805 HID589800:HID589805 HRZ589800:HRZ589805 IBV589800:IBV589805 ILR589800:ILR589805 IVN589800:IVN589805 JFJ589800:JFJ589805 JPF589800:JPF589805 JZB589800:JZB589805 KIX589800:KIX589805 KST589800:KST589805 LCP589800:LCP589805 LML589800:LML589805 LWH589800:LWH589805 MGD589800:MGD589805 MPZ589800:MPZ589805 MZV589800:MZV589805 NJR589800:NJR589805 NTN589800:NTN589805 ODJ589800:ODJ589805 ONF589800:ONF589805 OXB589800:OXB589805 PGX589800:PGX589805 PQT589800:PQT589805 QAP589800:QAP589805 QKL589800:QKL589805 QUH589800:QUH589805 RED589800:RED589805 RNZ589800:RNZ589805 RXV589800:RXV589805 SHR589800:SHR589805 SRN589800:SRN589805 TBJ589800:TBJ589805 TLF589800:TLF589805 TVB589800:TVB589805 UEX589800:UEX589805 UOT589800:UOT589805 UYP589800:UYP589805 VIL589800:VIL589805 VSH589800:VSH589805 WCD589800:WCD589805 WLZ589800:WLZ589805 WVV589800:WVV589805 M655336:N655341 JJ655336:JJ655341 TF655336:TF655341 ADB655336:ADB655341 AMX655336:AMX655341 AWT655336:AWT655341 BGP655336:BGP655341 BQL655336:BQL655341 CAH655336:CAH655341 CKD655336:CKD655341 CTZ655336:CTZ655341 DDV655336:DDV655341 DNR655336:DNR655341 DXN655336:DXN655341 EHJ655336:EHJ655341 ERF655336:ERF655341 FBB655336:FBB655341 FKX655336:FKX655341 FUT655336:FUT655341 GEP655336:GEP655341 GOL655336:GOL655341 GYH655336:GYH655341 HID655336:HID655341 HRZ655336:HRZ655341 IBV655336:IBV655341 ILR655336:ILR655341 IVN655336:IVN655341 JFJ655336:JFJ655341 JPF655336:JPF655341 JZB655336:JZB655341 KIX655336:KIX655341 KST655336:KST655341 LCP655336:LCP655341 LML655336:LML655341 LWH655336:LWH655341 MGD655336:MGD655341 MPZ655336:MPZ655341 MZV655336:MZV655341 NJR655336:NJR655341 NTN655336:NTN655341 ODJ655336:ODJ655341 ONF655336:ONF655341 OXB655336:OXB655341 PGX655336:PGX655341 PQT655336:PQT655341 QAP655336:QAP655341 QKL655336:QKL655341 QUH655336:QUH655341 RED655336:RED655341 RNZ655336:RNZ655341 RXV655336:RXV655341 SHR655336:SHR655341 SRN655336:SRN655341 TBJ655336:TBJ655341 TLF655336:TLF655341 TVB655336:TVB655341 UEX655336:UEX655341 UOT655336:UOT655341 UYP655336:UYP655341 VIL655336:VIL655341 VSH655336:VSH655341 WCD655336:WCD655341 WLZ655336:WLZ655341 WVV655336:WVV655341 M720872:N720877 JJ720872:JJ720877 TF720872:TF720877 ADB720872:ADB720877 AMX720872:AMX720877 AWT720872:AWT720877 BGP720872:BGP720877 BQL720872:BQL720877 CAH720872:CAH720877 CKD720872:CKD720877 CTZ720872:CTZ720877 DDV720872:DDV720877 DNR720872:DNR720877 DXN720872:DXN720877 EHJ720872:EHJ720877 ERF720872:ERF720877 FBB720872:FBB720877 FKX720872:FKX720877 FUT720872:FUT720877 GEP720872:GEP720877 GOL720872:GOL720877 GYH720872:GYH720877 HID720872:HID720877 HRZ720872:HRZ720877 IBV720872:IBV720877 ILR720872:ILR720877 IVN720872:IVN720877 JFJ720872:JFJ720877 JPF720872:JPF720877 JZB720872:JZB720877 KIX720872:KIX720877 KST720872:KST720877 LCP720872:LCP720877 LML720872:LML720877 LWH720872:LWH720877 MGD720872:MGD720877 MPZ720872:MPZ720877 MZV720872:MZV720877 NJR720872:NJR720877 NTN720872:NTN720877 ODJ720872:ODJ720877 ONF720872:ONF720877 OXB720872:OXB720877 PGX720872:PGX720877 PQT720872:PQT720877 QAP720872:QAP720877 QKL720872:QKL720877 QUH720872:QUH720877 RED720872:RED720877 RNZ720872:RNZ720877 RXV720872:RXV720877 SHR720872:SHR720877 SRN720872:SRN720877 TBJ720872:TBJ720877 TLF720872:TLF720877 TVB720872:TVB720877 UEX720872:UEX720877 UOT720872:UOT720877 UYP720872:UYP720877 VIL720872:VIL720877 VSH720872:VSH720877 WCD720872:WCD720877 WLZ720872:WLZ720877 WVV720872:WVV720877 M786408:N786413 JJ786408:JJ786413 TF786408:TF786413 ADB786408:ADB786413 AMX786408:AMX786413 AWT786408:AWT786413 BGP786408:BGP786413 BQL786408:BQL786413 CAH786408:CAH786413 CKD786408:CKD786413 CTZ786408:CTZ786413 DDV786408:DDV786413 DNR786408:DNR786413 DXN786408:DXN786413 EHJ786408:EHJ786413 ERF786408:ERF786413 FBB786408:FBB786413 FKX786408:FKX786413 FUT786408:FUT786413 GEP786408:GEP786413 GOL786408:GOL786413 GYH786408:GYH786413 HID786408:HID786413 HRZ786408:HRZ786413 IBV786408:IBV786413 ILR786408:ILR786413 IVN786408:IVN786413 JFJ786408:JFJ786413 JPF786408:JPF786413 JZB786408:JZB786413 KIX786408:KIX786413 KST786408:KST786413 LCP786408:LCP786413 LML786408:LML786413 LWH786408:LWH786413 MGD786408:MGD786413 MPZ786408:MPZ786413 MZV786408:MZV786413 NJR786408:NJR786413 NTN786408:NTN786413 ODJ786408:ODJ786413 ONF786408:ONF786413 OXB786408:OXB786413 PGX786408:PGX786413 PQT786408:PQT786413 QAP786408:QAP786413 QKL786408:QKL786413 QUH786408:QUH786413 RED786408:RED786413 RNZ786408:RNZ786413 RXV786408:RXV786413 SHR786408:SHR786413 SRN786408:SRN786413 TBJ786408:TBJ786413 TLF786408:TLF786413 TVB786408:TVB786413 UEX786408:UEX786413 UOT786408:UOT786413 UYP786408:UYP786413 VIL786408:VIL786413 VSH786408:VSH786413 WCD786408:WCD786413 WLZ786408:WLZ786413 WVV786408:WVV786413 M851944:N851949 JJ851944:JJ851949 TF851944:TF851949 ADB851944:ADB851949 AMX851944:AMX851949 AWT851944:AWT851949 BGP851944:BGP851949 BQL851944:BQL851949 CAH851944:CAH851949 CKD851944:CKD851949 CTZ851944:CTZ851949 DDV851944:DDV851949 DNR851944:DNR851949 DXN851944:DXN851949 EHJ851944:EHJ851949 ERF851944:ERF851949 FBB851944:FBB851949 FKX851944:FKX851949 FUT851944:FUT851949 GEP851944:GEP851949 GOL851944:GOL851949 GYH851944:GYH851949 HID851944:HID851949 HRZ851944:HRZ851949 IBV851944:IBV851949 ILR851944:ILR851949 IVN851944:IVN851949 JFJ851944:JFJ851949 JPF851944:JPF851949 JZB851944:JZB851949 KIX851944:KIX851949 KST851944:KST851949 LCP851944:LCP851949 LML851944:LML851949 LWH851944:LWH851949 MGD851944:MGD851949 MPZ851944:MPZ851949 MZV851944:MZV851949 NJR851944:NJR851949 NTN851944:NTN851949 ODJ851944:ODJ851949 ONF851944:ONF851949 OXB851944:OXB851949 PGX851944:PGX851949 PQT851944:PQT851949 QAP851944:QAP851949 QKL851944:QKL851949 QUH851944:QUH851949 RED851944:RED851949 RNZ851944:RNZ851949 RXV851944:RXV851949 SHR851944:SHR851949 SRN851944:SRN851949 TBJ851944:TBJ851949 TLF851944:TLF851949 TVB851944:TVB851949 UEX851944:UEX851949 UOT851944:UOT851949 UYP851944:UYP851949 VIL851944:VIL851949 VSH851944:VSH851949 WCD851944:WCD851949 WLZ851944:WLZ851949 WVV851944:WVV851949 M917480:N917485 JJ917480:JJ917485 TF917480:TF917485 ADB917480:ADB917485 AMX917480:AMX917485 AWT917480:AWT917485 BGP917480:BGP917485 BQL917480:BQL917485 CAH917480:CAH917485 CKD917480:CKD917485 CTZ917480:CTZ917485 DDV917480:DDV917485 DNR917480:DNR917485 DXN917480:DXN917485 EHJ917480:EHJ917485 ERF917480:ERF917485 FBB917480:FBB917485 FKX917480:FKX917485 FUT917480:FUT917485 GEP917480:GEP917485 GOL917480:GOL917485 GYH917480:GYH917485 HID917480:HID917485 HRZ917480:HRZ917485 IBV917480:IBV917485 ILR917480:ILR917485 IVN917480:IVN917485 JFJ917480:JFJ917485 JPF917480:JPF917485 JZB917480:JZB917485 KIX917480:KIX917485 KST917480:KST917485 LCP917480:LCP917485 LML917480:LML917485 LWH917480:LWH917485 MGD917480:MGD917485 MPZ917480:MPZ917485 MZV917480:MZV917485 NJR917480:NJR917485 NTN917480:NTN917485 ODJ917480:ODJ917485 ONF917480:ONF917485 OXB917480:OXB917485 PGX917480:PGX917485 PQT917480:PQT917485 QAP917480:QAP917485 QKL917480:QKL917485 QUH917480:QUH917485 RED917480:RED917485 RNZ917480:RNZ917485 RXV917480:RXV917485 SHR917480:SHR917485 SRN917480:SRN917485 TBJ917480:TBJ917485 TLF917480:TLF917485 TVB917480:TVB917485 UEX917480:UEX917485 UOT917480:UOT917485 UYP917480:UYP917485 VIL917480:VIL917485 VSH917480:VSH917485 WCD917480:WCD917485 WLZ917480:WLZ917485 WVV917480:WVV917485 M983016:N983021 JJ983016:JJ983021 TF983016:TF983021 ADB983016:ADB983021 AMX983016:AMX983021 AWT983016:AWT983021 BGP983016:BGP983021 BQL983016:BQL983021 CAH983016:CAH983021 CKD983016:CKD983021 CTZ983016:CTZ983021 DDV983016:DDV983021 DNR983016:DNR983021 DXN983016:DXN983021 EHJ983016:EHJ983021 ERF983016:ERF983021 FBB983016:FBB983021 FKX983016:FKX983021 FUT983016:FUT983021 GEP983016:GEP983021 GOL983016:GOL983021 GYH983016:GYH983021 HID983016:HID983021 HRZ983016:HRZ983021 IBV983016:IBV983021 ILR983016:ILR983021 IVN983016:IVN983021 JFJ983016:JFJ983021 JPF983016:JPF983021 JZB983016:JZB983021 KIX983016:KIX983021 KST983016:KST983021 LCP983016:LCP983021 LML983016:LML983021 LWH983016:LWH983021 MGD983016:MGD983021 MPZ983016:MPZ983021 MZV983016:MZV983021 NJR983016:NJR983021 NTN983016:NTN983021 ODJ983016:ODJ983021 ONF983016:ONF983021 OXB983016:OXB983021 PGX983016:PGX983021 PQT983016:PQT983021 QAP983016:QAP983021 QKL983016:QKL983021 QUH983016:QUH983021 RED983016:RED983021 RNZ983016:RNZ983021 RXV983016:RXV983021 SHR983016:SHR983021 SRN983016:SRN983021 TBJ983016:TBJ983021 TLF983016:TLF983021 TVB983016:TVB983021 UEX983016:UEX983021 UOT983016:UOT983021 UYP983016:UYP983021 VIL983016:VIL983021 VSH983016:VSH983021 WCD983016:WCD983021 WLZ983016:WLZ983021 WVV983016:WVV983021 WCD983140:WCD983142 M65538:N65540 JJ65538:JJ65540 TF65538:TF65540 ADB65538:ADB65540 AMX65538:AMX65540 AWT65538:AWT65540 BGP65538:BGP65540 BQL65538:BQL65540 CAH65538:CAH65540 CKD65538:CKD65540 CTZ65538:CTZ65540 DDV65538:DDV65540 DNR65538:DNR65540 DXN65538:DXN65540 EHJ65538:EHJ65540 ERF65538:ERF65540 FBB65538:FBB65540 FKX65538:FKX65540 FUT65538:FUT65540 GEP65538:GEP65540 GOL65538:GOL65540 GYH65538:GYH65540 HID65538:HID65540 HRZ65538:HRZ65540 IBV65538:IBV65540 ILR65538:ILR65540 IVN65538:IVN65540 JFJ65538:JFJ65540 JPF65538:JPF65540 JZB65538:JZB65540 KIX65538:KIX65540 KST65538:KST65540 LCP65538:LCP65540 LML65538:LML65540 LWH65538:LWH65540 MGD65538:MGD65540 MPZ65538:MPZ65540 MZV65538:MZV65540 NJR65538:NJR65540 NTN65538:NTN65540 ODJ65538:ODJ65540 ONF65538:ONF65540 OXB65538:OXB65540 PGX65538:PGX65540 PQT65538:PQT65540 QAP65538:QAP65540 QKL65538:QKL65540 QUH65538:QUH65540 RED65538:RED65540 RNZ65538:RNZ65540 RXV65538:RXV65540 SHR65538:SHR65540 SRN65538:SRN65540 TBJ65538:TBJ65540 TLF65538:TLF65540 TVB65538:TVB65540 UEX65538:UEX65540 UOT65538:UOT65540 UYP65538:UYP65540 VIL65538:VIL65540 VSH65538:VSH65540 WCD65538:WCD65540 WLZ65538:WLZ65540 WVV65538:WVV65540 M131074:N131076 JJ131074:JJ131076 TF131074:TF131076 ADB131074:ADB131076 AMX131074:AMX131076 AWT131074:AWT131076 BGP131074:BGP131076 BQL131074:BQL131076 CAH131074:CAH131076 CKD131074:CKD131076 CTZ131074:CTZ131076 DDV131074:DDV131076 DNR131074:DNR131076 DXN131074:DXN131076 EHJ131074:EHJ131076 ERF131074:ERF131076 FBB131074:FBB131076 FKX131074:FKX131076 FUT131074:FUT131076 GEP131074:GEP131076 GOL131074:GOL131076 GYH131074:GYH131076 HID131074:HID131076 HRZ131074:HRZ131076 IBV131074:IBV131076 ILR131074:ILR131076 IVN131074:IVN131076 JFJ131074:JFJ131076 JPF131074:JPF131076 JZB131074:JZB131076 KIX131074:KIX131076 KST131074:KST131076 LCP131074:LCP131076 LML131074:LML131076 LWH131074:LWH131076 MGD131074:MGD131076 MPZ131074:MPZ131076 MZV131074:MZV131076 NJR131074:NJR131076 NTN131074:NTN131076 ODJ131074:ODJ131076 ONF131074:ONF131076 OXB131074:OXB131076 PGX131074:PGX131076 PQT131074:PQT131076 QAP131074:QAP131076 QKL131074:QKL131076 QUH131074:QUH131076 RED131074:RED131076 RNZ131074:RNZ131076 RXV131074:RXV131076 SHR131074:SHR131076 SRN131074:SRN131076 TBJ131074:TBJ131076 TLF131074:TLF131076 TVB131074:TVB131076 UEX131074:UEX131076 UOT131074:UOT131076 UYP131074:UYP131076 VIL131074:VIL131076 VSH131074:VSH131076 WCD131074:WCD131076 WLZ131074:WLZ131076 WVV131074:WVV131076 M196610:N196612 JJ196610:JJ196612 TF196610:TF196612 ADB196610:ADB196612 AMX196610:AMX196612 AWT196610:AWT196612 BGP196610:BGP196612 BQL196610:BQL196612 CAH196610:CAH196612 CKD196610:CKD196612 CTZ196610:CTZ196612 DDV196610:DDV196612 DNR196610:DNR196612 DXN196610:DXN196612 EHJ196610:EHJ196612 ERF196610:ERF196612 FBB196610:FBB196612 FKX196610:FKX196612 FUT196610:FUT196612 GEP196610:GEP196612 GOL196610:GOL196612 GYH196610:GYH196612 HID196610:HID196612 HRZ196610:HRZ196612 IBV196610:IBV196612 ILR196610:ILR196612 IVN196610:IVN196612 JFJ196610:JFJ196612 JPF196610:JPF196612 JZB196610:JZB196612 KIX196610:KIX196612 KST196610:KST196612 LCP196610:LCP196612 LML196610:LML196612 LWH196610:LWH196612 MGD196610:MGD196612 MPZ196610:MPZ196612 MZV196610:MZV196612 NJR196610:NJR196612 NTN196610:NTN196612 ODJ196610:ODJ196612 ONF196610:ONF196612 OXB196610:OXB196612 PGX196610:PGX196612 PQT196610:PQT196612 QAP196610:QAP196612 QKL196610:QKL196612 QUH196610:QUH196612 RED196610:RED196612 RNZ196610:RNZ196612 RXV196610:RXV196612 SHR196610:SHR196612 SRN196610:SRN196612 TBJ196610:TBJ196612 TLF196610:TLF196612 TVB196610:TVB196612 UEX196610:UEX196612 UOT196610:UOT196612 UYP196610:UYP196612 VIL196610:VIL196612 VSH196610:VSH196612 WCD196610:WCD196612 WLZ196610:WLZ196612 WVV196610:WVV196612 M262146:N262148 JJ262146:JJ262148 TF262146:TF262148 ADB262146:ADB262148 AMX262146:AMX262148 AWT262146:AWT262148 BGP262146:BGP262148 BQL262146:BQL262148 CAH262146:CAH262148 CKD262146:CKD262148 CTZ262146:CTZ262148 DDV262146:DDV262148 DNR262146:DNR262148 DXN262146:DXN262148 EHJ262146:EHJ262148 ERF262146:ERF262148 FBB262146:FBB262148 FKX262146:FKX262148 FUT262146:FUT262148 GEP262146:GEP262148 GOL262146:GOL262148 GYH262146:GYH262148 HID262146:HID262148 HRZ262146:HRZ262148 IBV262146:IBV262148 ILR262146:ILR262148 IVN262146:IVN262148 JFJ262146:JFJ262148 JPF262146:JPF262148 JZB262146:JZB262148 KIX262146:KIX262148 KST262146:KST262148 LCP262146:LCP262148 LML262146:LML262148 LWH262146:LWH262148 MGD262146:MGD262148 MPZ262146:MPZ262148 MZV262146:MZV262148 NJR262146:NJR262148 NTN262146:NTN262148 ODJ262146:ODJ262148 ONF262146:ONF262148 OXB262146:OXB262148 PGX262146:PGX262148 PQT262146:PQT262148 QAP262146:QAP262148 QKL262146:QKL262148 QUH262146:QUH262148 RED262146:RED262148 RNZ262146:RNZ262148 RXV262146:RXV262148 SHR262146:SHR262148 SRN262146:SRN262148 TBJ262146:TBJ262148 TLF262146:TLF262148 TVB262146:TVB262148 UEX262146:UEX262148 UOT262146:UOT262148 UYP262146:UYP262148 VIL262146:VIL262148 VSH262146:VSH262148 WCD262146:WCD262148 WLZ262146:WLZ262148 WVV262146:WVV262148 M327682:N327684 JJ327682:JJ327684 TF327682:TF327684 ADB327682:ADB327684 AMX327682:AMX327684 AWT327682:AWT327684 BGP327682:BGP327684 BQL327682:BQL327684 CAH327682:CAH327684 CKD327682:CKD327684 CTZ327682:CTZ327684 DDV327682:DDV327684 DNR327682:DNR327684 DXN327682:DXN327684 EHJ327682:EHJ327684 ERF327682:ERF327684 FBB327682:FBB327684 FKX327682:FKX327684 FUT327682:FUT327684 GEP327682:GEP327684 GOL327682:GOL327684 GYH327682:GYH327684 HID327682:HID327684 HRZ327682:HRZ327684 IBV327682:IBV327684 ILR327682:ILR327684 IVN327682:IVN327684 JFJ327682:JFJ327684 JPF327682:JPF327684 JZB327682:JZB327684 KIX327682:KIX327684 KST327682:KST327684 LCP327682:LCP327684 LML327682:LML327684 LWH327682:LWH327684 MGD327682:MGD327684 MPZ327682:MPZ327684 MZV327682:MZV327684 NJR327682:NJR327684 NTN327682:NTN327684 ODJ327682:ODJ327684 ONF327682:ONF327684 OXB327682:OXB327684 PGX327682:PGX327684 PQT327682:PQT327684 QAP327682:QAP327684 QKL327682:QKL327684 QUH327682:QUH327684 RED327682:RED327684 RNZ327682:RNZ327684 RXV327682:RXV327684 SHR327682:SHR327684 SRN327682:SRN327684 TBJ327682:TBJ327684 TLF327682:TLF327684 TVB327682:TVB327684 UEX327682:UEX327684 UOT327682:UOT327684 UYP327682:UYP327684 VIL327682:VIL327684 VSH327682:VSH327684 WCD327682:WCD327684 WLZ327682:WLZ327684 WVV327682:WVV327684 M393218:N393220 JJ393218:JJ393220 TF393218:TF393220 ADB393218:ADB393220 AMX393218:AMX393220 AWT393218:AWT393220 BGP393218:BGP393220 BQL393218:BQL393220 CAH393218:CAH393220 CKD393218:CKD393220 CTZ393218:CTZ393220 DDV393218:DDV393220 DNR393218:DNR393220 DXN393218:DXN393220 EHJ393218:EHJ393220 ERF393218:ERF393220 FBB393218:FBB393220 FKX393218:FKX393220 FUT393218:FUT393220 GEP393218:GEP393220 GOL393218:GOL393220 GYH393218:GYH393220 HID393218:HID393220 HRZ393218:HRZ393220 IBV393218:IBV393220 ILR393218:ILR393220 IVN393218:IVN393220 JFJ393218:JFJ393220 JPF393218:JPF393220 JZB393218:JZB393220 KIX393218:KIX393220 KST393218:KST393220 LCP393218:LCP393220 LML393218:LML393220 LWH393218:LWH393220 MGD393218:MGD393220 MPZ393218:MPZ393220 MZV393218:MZV393220 NJR393218:NJR393220 NTN393218:NTN393220 ODJ393218:ODJ393220 ONF393218:ONF393220 OXB393218:OXB393220 PGX393218:PGX393220 PQT393218:PQT393220 QAP393218:QAP393220 QKL393218:QKL393220 QUH393218:QUH393220 RED393218:RED393220 RNZ393218:RNZ393220 RXV393218:RXV393220 SHR393218:SHR393220 SRN393218:SRN393220 TBJ393218:TBJ393220 TLF393218:TLF393220 TVB393218:TVB393220 UEX393218:UEX393220 UOT393218:UOT393220 UYP393218:UYP393220 VIL393218:VIL393220 VSH393218:VSH393220 WCD393218:WCD393220 WLZ393218:WLZ393220 WVV393218:WVV393220 M458754:N458756 JJ458754:JJ458756 TF458754:TF458756 ADB458754:ADB458756 AMX458754:AMX458756 AWT458754:AWT458756 BGP458754:BGP458756 BQL458754:BQL458756 CAH458754:CAH458756 CKD458754:CKD458756 CTZ458754:CTZ458756 DDV458754:DDV458756 DNR458754:DNR458756 DXN458754:DXN458756 EHJ458754:EHJ458756 ERF458754:ERF458756 FBB458754:FBB458756 FKX458754:FKX458756 FUT458754:FUT458756 GEP458754:GEP458756 GOL458754:GOL458756 GYH458754:GYH458756 HID458754:HID458756 HRZ458754:HRZ458756 IBV458754:IBV458756 ILR458754:ILR458756 IVN458754:IVN458756 JFJ458754:JFJ458756 JPF458754:JPF458756 JZB458754:JZB458756 KIX458754:KIX458756 KST458754:KST458756 LCP458754:LCP458756 LML458754:LML458756 LWH458754:LWH458756 MGD458754:MGD458756 MPZ458754:MPZ458756 MZV458754:MZV458756 NJR458754:NJR458756 NTN458754:NTN458756 ODJ458754:ODJ458756 ONF458754:ONF458756 OXB458754:OXB458756 PGX458754:PGX458756 PQT458754:PQT458756 QAP458754:QAP458756 QKL458754:QKL458756 QUH458754:QUH458756 RED458754:RED458756 RNZ458754:RNZ458756 RXV458754:RXV458756 SHR458754:SHR458756 SRN458754:SRN458756 TBJ458754:TBJ458756 TLF458754:TLF458756 TVB458754:TVB458756 UEX458754:UEX458756 UOT458754:UOT458756 UYP458754:UYP458756 VIL458754:VIL458756 VSH458754:VSH458756 WCD458754:WCD458756 WLZ458754:WLZ458756 WVV458754:WVV458756 M524290:N524292 JJ524290:JJ524292 TF524290:TF524292 ADB524290:ADB524292 AMX524290:AMX524292 AWT524290:AWT524292 BGP524290:BGP524292 BQL524290:BQL524292 CAH524290:CAH524292 CKD524290:CKD524292 CTZ524290:CTZ524292 DDV524290:DDV524292 DNR524290:DNR524292 DXN524290:DXN524292 EHJ524290:EHJ524292 ERF524290:ERF524292 FBB524290:FBB524292 FKX524290:FKX524292 FUT524290:FUT524292 GEP524290:GEP524292 GOL524290:GOL524292 GYH524290:GYH524292 HID524290:HID524292 HRZ524290:HRZ524292 IBV524290:IBV524292 ILR524290:ILR524292 IVN524290:IVN524292 JFJ524290:JFJ524292 JPF524290:JPF524292 JZB524290:JZB524292 KIX524290:KIX524292 KST524290:KST524292 LCP524290:LCP524292 LML524290:LML524292 LWH524290:LWH524292 MGD524290:MGD524292 MPZ524290:MPZ524292 MZV524290:MZV524292 NJR524290:NJR524292 NTN524290:NTN524292 ODJ524290:ODJ524292 ONF524290:ONF524292 OXB524290:OXB524292 PGX524290:PGX524292 PQT524290:PQT524292 QAP524290:QAP524292 QKL524290:QKL524292 QUH524290:QUH524292 RED524290:RED524292 RNZ524290:RNZ524292 RXV524290:RXV524292 SHR524290:SHR524292 SRN524290:SRN524292 TBJ524290:TBJ524292 TLF524290:TLF524292 TVB524290:TVB524292 UEX524290:UEX524292 UOT524290:UOT524292 UYP524290:UYP524292 VIL524290:VIL524292 VSH524290:VSH524292 WCD524290:WCD524292 WLZ524290:WLZ524292 WVV524290:WVV524292 M589826:N589828 JJ589826:JJ589828 TF589826:TF589828 ADB589826:ADB589828 AMX589826:AMX589828 AWT589826:AWT589828 BGP589826:BGP589828 BQL589826:BQL589828 CAH589826:CAH589828 CKD589826:CKD589828 CTZ589826:CTZ589828 DDV589826:DDV589828 DNR589826:DNR589828 DXN589826:DXN589828 EHJ589826:EHJ589828 ERF589826:ERF589828 FBB589826:FBB589828 FKX589826:FKX589828 FUT589826:FUT589828 GEP589826:GEP589828 GOL589826:GOL589828 GYH589826:GYH589828 HID589826:HID589828 HRZ589826:HRZ589828 IBV589826:IBV589828 ILR589826:ILR589828 IVN589826:IVN589828 JFJ589826:JFJ589828 JPF589826:JPF589828 JZB589826:JZB589828 KIX589826:KIX589828 KST589826:KST589828 LCP589826:LCP589828 LML589826:LML589828 LWH589826:LWH589828 MGD589826:MGD589828 MPZ589826:MPZ589828 MZV589826:MZV589828 NJR589826:NJR589828 NTN589826:NTN589828 ODJ589826:ODJ589828 ONF589826:ONF589828 OXB589826:OXB589828 PGX589826:PGX589828 PQT589826:PQT589828 QAP589826:QAP589828 QKL589826:QKL589828 QUH589826:QUH589828 RED589826:RED589828 RNZ589826:RNZ589828 RXV589826:RXV589828 SHR589826:SHR589828 SRN589826:SRN589828 TBJ589826:TBJ589828 TLF589826:TLF589828 TVB589826:TVB589828 UEX589826:UEX589828 UOT589826:UOT589828 UYP589826:UYP589828 VIL589826:VIL589828 VSH589826:VSH589828 WCD589826:WCD589828 WLZ589826:WLZ589828 WVV589826:WVV589828 M655362:N655364 JJ655362:JJ655364 TF655362:TF655364 ADB655362:ADB655364 AMX655362:AMX655364 AWT655362:AWT655364 BGP655362:BGP655364 BQL655362:BQL655364 CAH655362:CAH655364 CKD655362:CKD655364 CTZ655362:CTZ655364 DDV655362:DDV655364 DNR655362:DNR655364 DXN655362:DXN655364 EHJ655362:EHJ655364 ERF655362:ERF655364 FBB655362:FBB655364 FKX655362:FKX655364 FUT655362:FUT655364 GEP655362:GEP655364 GOL655362:GOL655364 GYH655362:GYH655364 HID655362:HID655364 HRZ655362:HRZ655364 IBV655362:IBV655364 ILR655362:ILR655364 IVN655362:IVN655364 JFJ655362:JFJ655364 JPF655362:JPF655364 JZB655362:JZB655364 KIX655362:KIX655364 KST655362:KST655364 LCP655362:LCP655364 LML655362:LML655364 LWH655362:LWH655364 MGD655362:MGD655364 MPZ655362:MPZ655364 MZV655362:MZV655364 NJR655362:NJR655364 NTN655362:NTN655364 ODJ655362:ODJ655364 ONF655362:ONF655364 OXB655362:OXB655364 PGX655362:PGX655364 PQT655362:PQT655364 QAP655362:QAP655364 QKL655362:QKL655364 QUH655362:QUH655364 RED655362:RED655364 RNZ655362:RNZ655364 RXV655362:RXV655364 SHR655362:SHR655364 SRN655362:SRN655364 TBJ655362:TBJ655364 TLF655362:TLF655364 TVB655362:TVB655364 UEX655362:UEX655364 UOT655362:UOT655364 UYP655362:UYP655364 VIL655362:VIL655364 VSH655362:VSH655364 WCD655362:WCD655364 WLZ655362:WLZ655364 WVV655362:WVV655364 M720898:N720900 JJ720898:JJ720900 TF720898:TF720900 ADB720898:ADB720900 AMX720898:AMX720900 AWT720898:AWT720900 BGP720898:BGP720900 BQL720898:BQL720900 CAH720898:CAH720900 CKD720898:CKD720900 CTZ720898:CTZ720900 DDV720898:DDV720900 DNR720898:DNR720900 DXN720898:DXN720900 EHJ720898:EHJ720900 ERF720898:ERF720900 FBB720898:FBB720900 FKX720898:FKX720900 FUT720898:FUT720900 GEP720898:GEP720900 GOL720898:GOL720900 GYH720898:GYH720900 HID720898:HID720900 HRZ720898:HRZ720900 IBV720898:IBV720900 ILR720898:ILR720900 IVN720898:IVN720900 JFJ720898:JFJ720900 JPF720898:JPF720900 JZB720898:JZB720900 KIX720898:KIX720900 KST720898:KST720900 LCP720898:LCP720900 LML720898:LML720900 LWH720898:LWH720900 MGD720898:MGD720900 MPZ720898:MPZ720900 MZV720898:MZV720900 NJR720898:NJR720900 NTN720898:NTN720900 ODJ720898:ODJ720900 ONF720898:ONF720900 OXB720898:OXB720900 PGX720898:PGX720900 PQT720898:PQT720900 QAP720898:QAP720900 QKL720898:QKL720900 QUH720898:QUH720900 RED720898:RED720900 RNZ720898:RNZ720900 RXV720898:RXV720900 SHR720898:SHR720900 SRN720898:SRN720900 TBJ720898:TBJ720900 TLF720898:TLF720900 TVB720898:TVB720900 UEX720898:UEX720900 UOT720898:UOT720900 UYP720898:UYP720900 VIL720898:VIL720900 VSH720898:VSH720900 WCD720898:WCD720900 WLZ720898:WLZ720900 WVV720898:WVV720900 M786434:N786436 JJ786434:JJ786436 TF786434:TF786436 ADB786434:ADB786436 AMX786434:AMX786436 AWT786434:AWT786436 BGP786434:BGP786436 BQL786434:BQL786436 CAH786434:CAH786436 CKD786434:CKD786436 CTZ786434:CTZ786436 DDV786434:DDV786436 DNR786434:DNR786436 DXN786434:DXN786436 EHJ786434:EHJ786436 ERF786434:ERF786436 FBB786434:FBB786436 FKX786434:FKX786436 FUT786434:FUT786436 GEP786434:GEP786436 GOL786434:GOL786436 GYH786434:GYH786436 HID786434:HID786436 HRZ786434:HRZ786436 IBV786434:IBV786436 ILR786434:ILR786436 IVN786434:IVN786436 JFJ786434:JFJ786436 JPF786434:JPF786436 JZB786434:JZB786436 KIX786434:KIX786436 KST786434:KST786436 LCP786434:LCP786436 LML786434:LML786436 LWH786434:LWH786436 MGD786434:MGD786436 MPZ786434:MPZ786436 MZV786434:MZV786436 NJR786434:NJR786436 NTN786434:NTN786436 ODJ786434:ODJ786436 ONF786434:ONF786436 OXB786434:OXB786436 PGX786434:PGX786436 PQT786434:PQT786436 QAP786434:QAP786436 QKL786434:QKL786436 QUH786434:QUH786436 RED786434:RED786436 RNZ786434:RNZ786436 RXV786434:RXV786436 SHR786434:SHR786436 SRN786434:SRN786436 TBJ786434:TBJ786436 TLF786434:TLF786436 TVB786434:TVB786436 UEX786434:UEX786436 UOT786434:UOT786436 UYP786434:UYP786436 VIL786434:VIL786436 VSH786434:VSH786436 WCD786434:WCD786436 WLZ786434:WLZ786436 WVV786434:WVV786436 M851970:N851972 JJ851970:JJ851972 TF851970:TF851972 ADB851970:ADB851972 AMX851970:AMX851972 AWT851970:AWT851972 BGP851970:BGP851972 BQL851970:BQL851972 CAH851970:CAH851972 CKD851970:CKD851972 CTZ851970:CTZ851972 DDV851970:DDV851972 DNR851970:DNR851972 DXN851970:DXN851972 EHJ851970:EHJ851972 ERF851970:ERF851972 FBB851970:FBB851972 FKX851970:FKX851972 FUT851970:FUT851972 GEP851970:GEP851972 GOL851970:GOL851972 GYH851970:GYH851972 HID851970:HID851972 HRZ851970:HRZ851972 IBV851970:IBV851972 ILR851970:ILR851972 IVN851970:IVN851972 JFJ851970:JFJ851972 JPF851970:JPF851972 JZB851970:JZB851972 KIX851970:KIX851972 KST851970:KST851972 LCP851970:LCP851972 LML851970:LML851972 LWH851970:LWH851972 MGD851970:MGD851972 MPZ851970:MPZ851972 MZV851970:MZV851972 NJR851970:NJR851972 NTN851970:NTN851972 ODJ851970:ODJ851972 ONF851970:ONF851972 OXB851970:OXB851972 PGX851970:PGX851972 PQT851970:PQT851972 QAP851970:QAP851972 QKL851970:QKL851972 QUH851970:QUH851972 RED851970:RED851972 RNZ851970:RNZ851972 RXV851970:RXV851972 SHR851970:SHR851972 SRN851970:SRN851972 TBJ851970:TBJ851972 TLF851970:TLF851972 TVB851970:TVB851972 UEX851970:UEX851972 UOT851970:UOT851972 UYP851970:UYP851972 VIL851970:VIL851972 VSH851970:VSH851972 WCD851970:WCD851972 WLZ851970:WLZ851972 WVV851970:WVV851972 M917506:N917508 JJ917506:JJ917508 TF917506:TF917508 ADB917506:ADB917508 AMX917506:AMX917508 AWT917506:AWT917508 BGP917506:BGP917508 BQL917506:BQL917508 CAH917506:CAH917508 CKD917506:CKD917508 CTZ917506:CTZ917508 DDV917506:DDV917508 DNR917506:DNR917508 DXN917506:DXN917508 EHJ917506:EHJ917508 ERF917506:ERF917508 FBB917506:FBB917508 FKX917506:FKX917508 FUT917506:FUT917508 GEP917506:GEP917508 GOL917506:GOL917508 GYH917506:GYH917508 HID917506:HID917508 HRZ917506:HRZ917508 IBV917506:IBV917508 ILR917506:ILR917508 IVN917506:IVN917508 JFJ917506:JFJ917508 JPF917506:JPF917508 JZB917506:JZB917508 KIX917506:KIX917508 KST917506:KST917508 LCP917506:LCP917508 LML917506:LML917508 LWH917506:LWH917508 MGD917506:MGD917508 MPZ917506:MPZ917508 MZV917506:MZV917508 NJR917506:NJR917508 NTN917506:NTN917508 ODJ917506:ODJ917508 ONF917506:ONF917508 OXB917506:OXB917508 PGX917506:PGX917508 PQT917506:PQT917508 QAP917506:QAP917508 QKL917506:QKL917508 QUH917506:QUH917508 RED917506:RED917508 RNZ917506:RNZ917508 RXV917506:RXV917508 SHR917506:SHR917508 SRN917506:SRN917508 TBJ917506:TBJ917508 TLF917506:TLF917508 TVB917506:TVB917508 UEX917506:UEX917508 UOT917506:UOT917508 UYP917506:UYP917508 VIL917506:VIL917508 VSH917506:VSH917508 WCD917506:WCD917508 WLZ917506:WLZ917508 WVV917506:WVV917508 M983042:N983044 JJ983042:JJ983044 TF983042:TF983044 ADB983042:ADB983044 AMX983042:AMX983044 AWT983042:AWT983044 BGP983042:BGP983044 BQL983042:BQL983044 CAH983042:CAH983044 CKD983042:CKD983044 CTZ983042:CTZ983044 DDV983042:DDV983044 DNR983042:DNR983044 DXN983042:DXN983044 EHJ983042:EHJ983044 ERF983042:ERF983044 FBB983042:FBB983044 FKX983042:FKX983044 FUT983042:FUT983044 GEP983042:GEP983044 GOL983042:GOL983044 GYH983042:GYH983044 HID983042:HID983044 HRZ983042:HRZ983044 IBV983042:IBV983044 ILR983042:ILR983044 IVN983042:IVN983044 JFJ983042:JFJ983044 JPF983042:JPF983044 JZB983042:JZB983044 KIX983042:KIX983044 KST983042:KST983044 LCP983042:LCP983044 LML983042:LML983044 LWH983042:LWH983044 MGD983042:MGD983044 MPZ983042:MPZ983044 MZV983042:MZV983044 NJR983042:NJR983044 NTN983042:NTN983044 ODJ983042:ODJ983044 ONF983042:ONF983044 OXB983042:OXB983044 PGX983042:PGX983044 PQT983042:PQT983044 QAP983042:QAP983044 QKL983042:QKL983044 QUH983042:QUH983044 RED983042:RED983044 RNZ983042:RNZ983044 RXV983042:RXV983044 SHR983042:SHR983044 SRN983042:SRN983044 TBJ983042:TBJ983044 TLF983042:TLF983044 TVB983042:TVB983044 UEX983042:UEX983044 UOT983042:UOT983044 UYP983042:UYP983044 VIL983042:VIL983044 VSH983042:VSH983044 WCD983042:WCD983044 WLZ983042:WLZ983044 WVV983042:WVV983044 WLZ983140:WLZ983142 M65520:N65535 JJ65520:JJ65535 TF65520:TF65535 ADB65520:ADB65535 AMX65520:AMX65535 AWT65520:AWT65535 BGP65520:BGP65535 BQL65520:BQL65535 CAH65520:CAH65535 CKD65520:CKD65535 CTZ65520:CTZ65535 DDV65520:DDV65535 DNR65520:DNR65535 DXN65520:DXN65535 EHJ65520:EHJ65535 ERF65520:ERF65535 FBB65520:FBB65535 FKX65520:FKX65535 FUT65520:FUT65535 GEP65520:GEP65535 GOL65520:GOL65535 GYH65520:GYH65535 HID65520:HID65535 HRZ65520:HRZ65535 IBV65520:IBV65535 ILR65520:ILR65535 IVN65520:IVN65535 JFJ65520:JFJ65535 JPF65520:JPF65535 JZB65520:JZB65535 KIX65520:KIX65535 KST65520:KST65535 LCP65520:LCP65535 LML65520:LML65535 LWH65520:LWH65535 MGD65520:MGD65535 MPZ65520:MPZ65535 MZV65520:MZV65535 NJR65520:NJR65535 NTN65520:NTN65535 ODJ65520:ODJ65535 ONF65520:ONF65535 OXB65520:OXB65535 PGX65520:PGX65535 PQT65520:PQT65535 QAP65520:QAP65535 QKL65520:QKL65535 QUH65520:QUH65535 RED65520:RED65535 RNZ65520:RNZ65535 RXV65520:RXV65535 SHR65520:SHR65535 SRN65520:SRN65535 TBJ65520:TBJ65535 TLF65520:TLF65535 TVB65520:TVB65535 UEX65520:UEX65535 UOT65520:UOT65535 UYP65520:UYP65535 VIL65520:VIL65535 VSH65520:VSH65535 WCD65520:WCD65535 WLZ65520:WLZ65535 WVV65520:WVV65535 M131056:N131071 JJ131056:JJ131071 TF131056:TF131071 ADB131056:ADB131071 AMX131056:AMX131071 AWT131056:AWT131071 BGP131056:BGP131071 BQL131056:BQL131071 CAH131056:CAH131071 CKD131056:CKD131071 CTZ131056:CTZ131071 DDV131056:DDV131071 DNR131056:DNR131071 DXN131056:DXN131071 EHJ131056:EHJ131071 ERF131056:ERF131071 FBB131056:FBB131071 FKX131056:FKX131071 FUT131056:FUT131071 GEP131056:GEP131071 GOL131056:GOL131071 GYH131056:GYH131071 HID131056:HID131071 HRZ131056:HRZ131071 IBV131056:IBV131071 ILR131056:ILR131071 IVN131056:IVN131071 JFJ131056:JFJ131071 JPF131056:JPF131071 JZB131056:JZB131071 KIX131056:KIX131071 KST131056:KST131071 LCP131056:LCP131071 LML131056:LML131071 LWH131056:LWH131071 MGD131056:MGD131071 MPZ131056:MPZ131071 MZV131056:MZV131071 NJR131056:NJR131071 NTN131056:NTN131071 ODJ131056:ODJ131071 ONF131056:ONF131071 OXB131056:OXB131071 PGX131056:PGX131071 PQT131056:PQT131071 QAP131056:QAP131071 QKL131056:QKL131071 QUH131056:QUH131071 RED131056:RED131071 RNZ131056:RNZ131071 RXV131056:RXV131071 SHR131056:SHR131071 SRN131056:SRN131071 TBJ131056:TBJ131071 TLF131056:TLF131071 TVB131056:TVB131071 UEX131056:UEX131071 UOT131056:UOT131071 UYP131056:UYP131071 VIL131056:VIL131071 VSH131056:VSH131071 WCD131056:WCD131071 WLZ131056:WLZ131071 WVV131056:WVV131071 M196592:N196607 JJ196592:JJ196607 TF196592:TF196607 ADB196592:ADB196607 AMX196592:AMX196607 AWT196592:AWT196607 BGP196592:BGP196607 BQL196592:BQL196607 CAH196592:CAH196607 CKD196592:CKD196607 CTZ196592:CTZ196607 DDV196592:DDV196607 DNR196592:DNR196607 DXN196592:DXN196607 EHJ196592:EHJ196607 ERF196592:ERF196607 FBB196592:FBB196607 FKX196592:FKX196607 FUT196592:FUT196607 GEP196592:GEP196607 GOL196592:GOL196607 GYH196592:GYH196607 HID196592:HID196607 HRZ196592:HRZ196607 IBV196592:IBV196607 ILR196592:ILR196607 IVN196592:IVN196607 JFJ196592:JFJ196607 JPF196592:JPF196607 JZB196592:JZB196607 KIX196592:KIX196607 KST196592:KST196607 LCP196592:LCP196607 LML196592:LML196607 LWH196592:LWH196607 MGD196592:MGD196607 MPZ196592:MPZ196607 MZV196592:MZV196607 NJR196592:NJR196607 NTN196592:NTN196607 ODJ196592:ODJ196607 ONF196592:ONF196607 OXB196592:OXB196607 PGX196592:PGX196607 PQT196592:PQT196607 QAP196592:QAP196607 QKL196592:QKL196607 QUH196592:QUH196607 RED196592:RED196607 RNZ196592:RNZ196607 RXV196592:RXV196607 SHR196592:SHR196607 SRN196592:SRN196607 TBJ196592:TBJ196607 TLF196592:TLF196607 TVB196592:TVB196607 UEX196592:UEX196607 UOT196592:UOT196607 UYP196592:UYP196607 VIL196592:VIL196607 VSH196592:VSH196607 WCD196592:WCD196607 WLZ196592:WLZ196607 WVV196592:WVV196607 M262128:N262143 JJ262128:JJ262143 TF262128:TF262143 ADB262128:ADB262143 AMX262128:AMX262143 AWT262128:AWT262143 BGP262128:BGP262143 BQL262128:BQL262143 CAH262128:CAH262143 CKD262128:CKD262143 CTZ262128:CTZ262143 DDV262128:DDV262143 DNR262128:DNR262143 DXN262128:DXN262143 EHJ262128:EHJ262143 ERF262128:ERF262143 FBB262128:FBB262143 FKX262128:FKX262143 FUT262128:FUT262143 GEP262128:GEP262143 GOL262128:GOL262143 GYH262128:GYH262143 HID262128:HID262143 HRZ262128:HRZ262143 IBV262128:IBV262143 ILR262128:ILR262143 IVN262128:IVN262143 JFJ262128:JFJ262143 JPF262128:JPF262143 JZB262128:JZB262143 KIX262128:KIX262143 KST262128:KST262143 LCP262128:LCP262143 LML262128:LML262143 LWH262128:LWH262143 MGD262128:MGD262143 MPZ262128:MPZ262143 MZV262128:MZV262143 NJR262128:NJR262143 NTN262128:NTN262143 ODJ262128:ODJ262143 ONF262128:ONF262143 OXB262128:OXB262143 PGX262128:PGX262143 PQT262128:PQT262143 QAP262128:QAP262143 QKL262128:QKL262143 QUH262128:QUH262143 RED262128:RED262143 RNZ262128:RNZ262143 RXV262128:RXV262143 SHR262128:SHR262143 SRN262128:SRN262143 TBJ262128:TBJ262143 TLF262128:TLF262143 TVB262128:TVB262143 UEX262128:UEX262143 UOT262128:UOT262143 UYP262128:UYP262143 VIL262128:VIL262143 VSH262128:VSH262143 WCD262128:WCD262143 WLZ262128:WLZ262143 WVV262128:WVV262143 M327664:N327679 JJ327664:JJ327679 TF327664:TF327679 ADB327664:ADB327679 AMX327664:AMX327679 AWT327664:AWT327679 BGP327664:BGP327679 BQL327664:BQL327679 CAH327664:CAH327679 CKD327664:CKD327679 CTZ327664:CTZ327679 DDV327664:DDV327679 DNR327664:DNR327679 DXN327664:DXN327679 EHJ327664:EHJ327679 ERF327664:ERF327679 FBB327664:FBB327679 FKX327664:FKX327679 FUT327664:FUT327679 GEP327664:GEP327679 GOL327664:GOL327679 GYH327664:GYH327679 HID327664:HID327679 HRZ327664:HRZ327679 IBV327664:IBV327679 ILR327664:ILR327679 IVN327664:IVN327679 JFJ327664:JFJ327679 JPF327664:JPF327679 JZB327664:JZB327679 KIX327664:KIX327679 KST327664:KST327679 LCP327664:LCP327679 LML327664:LML327679 LWH327664:LWH327679 MGD327664:MGD327679 MPZ327664:MPZ327679 MZV327664:MZV327679 NJR327664:NJR327679 NTN327664:NTN327679 ODJ327664:ODJ327679 ONF327664:ONF327679 OXB327664:OXB327679 PGX327664:PGX327679 PQT327664:PQT327679 QAP327664:QAP327679 QKL327664:QKL327679 QUH327664:QUH327679 RED327664:RED327679 RNZ327664:RNZ327679 RXV327664:RXV327679 SHR327664:SHR327679 SRN327664:SRN327679 TBJ327664:TBJ327679 TLF327664:TLF327679 TVB327664:TVB327679 UEX327664:UEX327679 UOT327664:UOT327679 UYP327664:UYP327679 VIL327664:VIL327679 VSH327664:VSH327679 WCD327664:WCD327679 WLZ327664:WLZ327679 WVV327664:WVV327679 M393200:N393215 JJ393200:JJ393215 TF393200:TF393215 ADB393200:ADB393215 AMX393200:AMX393215 AWT393200:AWT393215 BGP393200:BGP393215 BQL393200:BQL393215 CAH393200:CAH393215 CKD393200:CKD393215 CTZ393200:CTZ393215 DDV393200:DDV393215 DNR393200:DNR393215 DXN393200:DXN393215 EHJ393200:EHJ393215 ERF393200:ERF393215 FBB393200:FBB393215 FKX393200:FKX393215 FUT393200:FUT393215 GEP393200:GEP393215 GOL393200:GOL393215 GYH393200:GYH393215 HID393200:HID393215 HRZ393200:HRZ393215 IBV393200:IBV393215 ILR393200:ILR393215 IVN393200:IVN393215 JFJ393200:JFJ393215 JPF393200:JPF393215 JZB393200:JZB393215 KIX393200:KIX393215 KST393200:KST393215 LCP393200:LCP393215 LML393200:LML393215 LWH393200:LWH393215 MGD393200:MGD393215 MPZ393200:MPZ393215 MZV393200:MZV393215 NJR393200:NJR393215 NTN393200:NTN393215 ODJ393200:ODJ393215 ONF393200:ONF393215 OXB393200:OXB393215 PGX393200:PGX393215 PQT393200:PQT393215 QAP393200:QAP393215 QKL393200:QKL393215 QUH393200:QUH393215 RED393200:RED393215 RNZ393200:RNZ393215 RXV393200:RXV393215 SHR393200:SHR393215 SRN393200:SRN393215 TBJ393200:TBJ393215 TLF393200:TLF393215 TVB393200:TVB393215 UEX393200:UEX393215 UOT393200:UOT393215 UYP393200:UYP393215 VIL393200:VIL393215 VSH393200:VSH393215 WCD393200:WCD393215 WLZ393200:WLZ393215 WVV393200:WVV393215 M458736:N458751 JJ458736:JJ458751 TF458736:TF458751 ADB458736:ADB458751 AMX458736:AMX458751 AWT458736:AWT458751 BGP458736:BGP458751 BQL458736:BQL458751 CAH458736:CAH458751 CKD458736:CKD458751 CTZ458736:CTZ458751 DDV458736:DDV458751 DNR458736:DNR458751 DXN458736:DXN458751 EHJ458736:EHJ458751 ERF458736:ERF458751 FBB458736:FBB458751 FKX458736:FKX458751 FUT458736:FUT458751 GEP458736:GEP458751 GOL458736:GOL458751 GYH458736:GYH458751 HID458736:HID458751 HRZ458736:HRZ458751 IBV458736:IBV458751 ILR458736:ILR458751 IVN458736:IVN458751 JFJ458736:JFJ458751 JPF458736:JPF458751 JZB458736:JZB458751 KIX458736:KIX458751 KST458736:KST458751 LCP458736:LCP458751 LML458736:LML458751 LWH458736:LWH458751 MGD458736:MGD458751 MPZ458736:MPZ458751 MZV458736:MZV458751 NJR458736:NJR458751 NTN458736:NTN458751 ODJ458736:ODJ458751 ONF458736:ONF458751 OXB458736:OXB458751 PGX458736:PGX458751 PQT458736:PQT458751 QAP458736:QAP458751 QKL458736:QKL458751 QUH458736:QUH458751 RED458736:RED458751 RNZ458736:RNZ458751 RXV458736:RXV458751 SHR458736:SHR458751 SRN458736:SRN458751 TBJ458736:TBJ458751 TLF458736:TLF458751 TVB458736:TVB458751 UEX458736:UEX458751 UOT458736:UOT458751 UYP458736:UYP458751 VIL458736:VIL458751 VSH458736:VSH458751 WCD458736:WCD458751 WLZ458736:WLZ458751 WVV458736:WVV458751 M524272:N524287 JJ524272:JJ524287 TF524272:TF524287 ADB524272:ADB524287 AMX524272:AMX524287 AWT524272:AWT524287 BGP524272:BGP524287 BQL524272:BQL524287 CAH524272:CAH524287 CKD524272:CKD524287 CTZ524272:CTZ524287 DDV524272:DDV524287 DNR524272:DNR524287 DXN524272:DXN524287 EHJ524272:EHJ524287 ERF524272:ERF524287 FBB524272:FBB524287 FKX524272:FKX524287 FUT524272:FUT524287 GEP524272:GEP524287 GOL524272:GOL524287 GYH524272:GYH524287 HID524272:HID524287 HRZ524272:HRZ524287 IBV524272:IBV524287 ILR524272:ILR524287 IVN524272:IVN524287 JFJ524272:JFJ524287 JPF524272:JPF524287 JZB524272:JZB524287 KIX524272:KIX524287 KST524272:KST524287 LCP524272:LCP524287 LML524272:LML524287 LWH524272:LWH524287 MGD524272:MGD524287 MPZ524272:MPZ524287 MZV524272:MZV524287 NJR524272:NJR524287 NTN524272:NTN524287 ODJ524272:ODJ524287 ONF524272:ONF524287 OXB524272:OXB524287 PGX524272:PGX524287 PQT524272:PQT524287 QAP524272:QAP524287 QKL524272:QKL524287 QUH524272:QUH524287 RED524272:RED524287 RNZ524272:RNZ524287 RXV524272:RXV524287 SHR524272:SHR524287 SRN524272:SRN524287 TBJ524272:TBJ524287 TLF524272:TLF524287 TVB524272:TVB524287 UEX524272:UEX524287 UOT524272:UOT524287 UYP524272:UYP524287 VIL524272:VIL524287 VSH524272:VSH524287 WCD524272:WCD524287 WLZ524272:WLZ524287 WVV524272:WVV524287 M589808:N589823 JJ589808:JJ589823 TF589808:TF589823 ADB589808:ADB589823 AMX589808:AMX589823 AWT589808:AWT589823 BGP589808:BGP589823 BQL589808:BQL589823 CAH589808:CAH589823 CKD589808:CKD589823 CTZ589808:CTZ589823 DDV589808:DDV589823 DNR589808:DNR589823 DXN589808:DXN589823 EHJ589808:EHJ589823 ERF589808:ERF589823 FBB589808:FBB589823 FKX589808:FKX589823 FUT589808:FUT589823 GEP589808:GEP589823 GOL589808:GOL589823 GYH589808:GYH589823 HID589808:HID589823 HRZ589808:HRZ589823 IBV589808:IBV589823 ILR589808:ILR589823 IVN589808:IVN589823 JFJ589808:JFJ589823 JPF589808:JPF589823 JZB589808:JZB589823 KIX589808:KIX589823 KST589808:KST589823 LCP589808:LCP589823 LML589808:LML589823 LWH589808:LWH589823 MGD589808:MGD589823 MPZ589808:MPZ589823 MZV589808:MZV589823 NJR589808:NJR589823 NTN589808:NTN589823 ODJ589808:ODJ589823 ONF589808:ONF589823 OXB589808:OXB589823 PGX589808:PGX589823 PQT589808:PQT589823 QAP589808:QAP589823 QKL589808:QKL589823 QUH589808:QUH589823 RED589808:RED589823 RNZ589808:RNZ589823 RXV589808:RXV589823 SHR589808:SHR589823 SRN589808:SRN589823 TBJ589808:TBJ589823 TLF589808:TLF589823 TVB589808:TVB589823 UEX589808:UEX589823 UOT589808:UOT589823 UYP589808:UYP589823 VIL589808:VIL589823 VSH589808:VSH589823 WCD589808:WCD589823 WLZ589808:WLZ589823 WVV589808:WVV589823 M655344:N655359 JJ655344:JJ655359 TF655344:TF655359 ADB655344:ADB655359 AMX655344:AMX655359 AWT655344:AWT655359 BGP655344:BGP655359 BQL655344:BQL655359 CAH655344:CAH655359 CKD655344:CKD655359 CTZ655344:CTZ655359 DDV655344:DDV655359 DNR655344:DNR655359 DXN655344:DXN655359 EHJ655344:EHJ655359 ERF655344:ERF655359 FBB655344:FBB655359 FKX655344:FKX655359 FUT655344:FUT655359 GEP655344:GEP655359 GOL655344:GOL655359 GYH655344:GYH655359 HID655344:HID655359 HRZ655344:HRZ655359 IBV655344:IBV655359 ILR655344:ILR655359 IVN655344:IVN655359 JFJ655344:JFJ655359 JPF655344:JPF655359 JZB655344:JZB655359 KIX655344:KIX655359 KST655344:KST655359 LCP655344:LCP655359 LML655344:LML655359 LWH655344:LWH655359 MGD655344:MGD655359 MPZ655344:MPZ655359 MZV655344:MZV655359 NJR655344:NJR655359 NTN655344:NTN655359 ODJ655344:ODJ655359 ONF655344:ONF655359 OXB655344:OXB655359 PGX655344:PGX655359 PQT655344:PQT655359 QAP655344:QAP655359 QKL655344:QKL655359 QUH655344:QUH655359 RED655344:RED655359 RNZ655344:RNZ655359 RXV655344:RXV655359 SHR655344:SHR655359 SRN655344:SRN655359 TBJ655344:TBJ655359 TLF655344:TLF655359 TVB655344:TVB655359 UEX655344:UEX655359 UOT655344:UOT655359 UYP655344:UYP655359 VIL655344:VIL655359 VSH655344:VSH655359 WCD655344:WCD655359 WLZ655344:WLZ655359 WVV655344:WVV655359 M720880:N720895 JJ720880:JJ720895 TF720880:TF720895 ADB720880:ADB720895 AMX720880:AMX720895 AWT720880:AWT720895 BGP720880:BGP720895 BQL720880:BQL720895 CAH720880:CAH720895 CKD720880:CKD720895 CTZ720880:CTZ720895 DDV720880:DDV720895 DNR720880:DNR720895 DXN720880:DXN720895 EHJ720880:EHJ720895 ERF720880:ERF720895 FBB720880:FBB720895 FKX720880:FKX720895 FUT720880:FUT720895 GEP720880:GEP720895 GOL720880:GOL720895 GYH720880:GYH720895 HID720880:HID720895 HRZ720880:HRZ720895 IBV720880:IBV720895 ILR720880:ILR720895 IVN720880:IVN720895 JFJ720880:JFJ720895 JPF720880:JPF720895 JZB720880:JZB720895 KIX720880:KIX720895 KST720880:KST720895 LCP720880:LCP720895 LML720880:LML720895 LWH720880:LWH720895 MGD720880:MGD720895 MPZ720880:MPZ720895 MZV720880:MZV720895 NJR720880:NJR720895 NTN720880:NTN720895 ODJ720880:ODJ720895 ONF720880:ONF720895 OXB720880:OXB720895 PGX720880:PGX720895 PQT720880:PQT720895 QAP720880:QAP720895 QKL720880:QKL720895 QUH720880:QUH720895 RED720880:RED720895 RNZ720880:RNZ720895 RXV720880:RXV720895 SHR720880:SHR720895 SRN720880:SRN720895 TBJ720880:TBJ720895 TLF720880:TLF720895 TVB720880:TVB720895 UEX720880:UEX720895 UOT720880:UOT720895 UYP720880:UYP720895 VIL720880:VIL720895 VSH720880:VSH720895 WCD720880:WCD720895 WLZ720880:WLZ720895 WVV720880:WVV720895 M786416:N786431 JJ786416:JJ786431 TF786416:TF786431 ADB786416:ADB786431 AMX786416:AMX786431 AWT786416:AWT786431 BGP786416:BGP786431 BQL786416:BQL786431 CAH786416:CAH786431 CKD786416:CKD786431 CTZ786416:CTZ786431 DDV786416:DDV786431 DNR786416:DNR786431 DXN786416:DXN786431 EHJ786416:EHJ786431 ERF786416:ERF786431 FBB786416:FBB786431 FKX786416:FKX786431 FUT786416:FUT786431 GEP786416:GEP786431 GOL786416:GOL786431 GYH786416:GYH786431 HID786416:HID786431 HRZ786416:HRZ786431 IBV786416:IBV786431 ILR786416:ILR786431 IVN786416:IVN786431 JFJ786416:JFJ786431 JPF786416:JPF786431 JZB786416:JZB786431 KIX786416:KIX786431 KST786416:KST786431 LCP786416:LCP786431 LML786416:LML786431 LWH786416:LWH786431 MGD786416:MGD786431 MPZ786416:MPZ786431 MZV786416:MZV786431 NJR786416:NJR786431 NTN786416:NTN786431 ODJ786416:ODJ786431 ONF786416:ONF786431 OXB786416:OXB786431 PGX786416:PGX786431 PQT786416:PQT786431 QAP786416:QAP786431 QKL786416:QKL786431 QUH786416:QUH786431 RED786416:RED786431 RNZ786416:RNZ786431 RXV786416:RXV786431 SHR786416:SHR786431 SRN786416:SRN786431 TBJ786416:TBJ786431 TLF786416:TLF786431 TVB786416:TVB786431 UEX786416:UEX786431 UOT786416:UOT786431 UYP786416:UYP786431 VIL786416:VIL786431 VSH786416:VSH786431 WCD786416:WCD786431 WLZ786416:WLZ786431 WVV786416:WVV786431 M851952:N851967 JJ851952:JJ851967 TF851952:TF851967 ADB851952:ADB851967 AMX851952:AMX851967 AWT851952:AWT851967 BGP851952:BGP851967 BQL851952:BQL851967 CAH851952:CAH851967 CKD851952:CKD851967 CTZ851952:CTZ851967 DDV851952:DDV851967 DNR851952:DNR851967 DXN851952:DXN851967 EHJ851952:EHJ851967 ERF851952:ERF851967 FBB851952:FBB851967 FKX851952:FKX851967 FUT851952:FUT851967 GEP851952:GEP851967 GOL851952:GOL851967 GYH851952:GYH851967 HID851952:HID851967 HRZ851952:HRZ851967 IBV851952:IBV851967 ILR851952:ILR851967 IVN851952:IVN851967 JFJ851952:JFJ851967 JPF851952:JPF851967 JZB851952:JZB851967 KIX851952:KIX851967 KST851952:KST851967 LCP851952:LCP851967 LML851952:LML851967 LWH851952:LWH851967 MGD851952:MGD851967 MPZ851952:MPZ851967 MZV851952:MZV851967 NJR851952:NJR851967 NTN851952:NTN851967 ODJ851952:ODJ851967 ONF851952:ONF851967 OXB851952:OXB851967 PGX851952:PGX851967 PQT851952:PQT851967 QAP851952:QAP851967 QKL851952:QKL851967 QUH851952:QUH851967 RED851952:RED851967 RNZ851952:RNZ851967 RXV851952:RXV851967 SHR851952:SHR851967 SRN851952:SRN851967 TBJ851952:TBJ851967 TLF851952:TLF851967 TVB851952:TVB851967 UEX851952:UEX851967 UOT851952:UOT851967 UYP851952:UYP851967 VIL851952:VIL851967 VSH851952:VSH851967 WCD851952:WCD851967 WLZ851952:WLZ851967 WVV851952:WVV851967 M917488:N917503 JJ917488:JJ917503 TF917488:TF917503 ADB917488:ADB917503 AMX917488:AMX917503 AWT917488:AWT917503 BGP917488:BGP917503 BQL917488:BQL917503 CAH917488:CAH917503 CKD917488:CKD917503 CTZ917488:CTZ917503 DDV917488:DDV917503 DNR917488:DNR917503 DXN917488:DXN917503 EHJ917488:EHJ917503 ERF917488:ERF917503 FBB917488:FBB917503 FKX917488:FKX917503 FUT917488:FUT917503 GEP917488:GEP917503 GOL917488:GOL917503 GYH917488:GYH917503 HID917488:HID917503 HRZ917488:HRZ917503 IBV917488:IBV917503 ILR917488:ILR917503 IVN917488:IVN917503 JFJ917488:JFJ917503 JPF917488:JPF917503 JZB917488:JZB917503 KIX917488:KIX917503 KST917488:KST917503 LCP917488:LCP917503 LML917488:LML917503 LWH917488:LWH917503 MGD917488:MGD917503 MPZ917488:MPZ917503 MZV917488:MZV917503 NJR917488:NJR917503 NTN917488:NTN917503 ODJ917488:ODJ917503 ONF917488:ONF917503 OXB917488:OXB917503 PGX917488:PGX917503 PQT917488:PQT917503 QAP917488:QAP917503 QKL917488:QKL917503 QUH917488:QUH917503 RED917488:RED917503 RNZ917488:RNZ917503 RXV917488:RXV917503 SHR917488:SHR917503 SRN917488:SRN917503 TBJ917488:TBJ917503 TLF917488:TLF917503 TVB917488:TVB917503 UEX917488:UEX917503 UOT917488:UOT917503 UYP917488:UYP917503 VIL917488:VIL917503 VSH917488:VSH917503 WCD917488:WCD917503 WLZ917488:WLZ917503 WVV917488:WVV917503 M983024:N983039 JJ983024:JJ983039 TF983024:TF983039 ADB983024:ADB983039 AMX983024:AMX983039 AWT983024:AWT983039 BGP983024:BGP983039 BQL983024:BQL983039 CAH983024:CAH983039 CKD983024:CKD983039 CTZ983024:CTZ983039 DDV983024:DDV983039 DNR983024:DNR983039 DXN983024:DXN983039 EHJ983024:EHJ983039 ERF983024:ERF983039 FBB983024:FBB983039 FKX983024:FKX983039 FUT983024:FUT983039 GEP983024:GEP983039 GOL983024:GOL983039 GYH983024:GYH983039 HID983024:HID983039 HRZ983024:HRZ983039 IBV983024:IBV983039 ILR983024:ILR983039 IVN983024:IVN983039 JFJ983024:JFJ983039 JPF983024:JPF983039 JZB983024:JZB983039 KIX983024:KIX983039 KST983024:KST983039 LCP983024:LCP983039 LML983024:LML983039 LWH983024:LWH983039 MGD983024:MGD983039 MPZ983024:MPZ983039 MZV983024:MZV983039 NJR983024:NJR983039 NTN983024:NTN983039 ODJ983024:ODJ983039 ONF983024:ONF983039 OXB983024:OXB983039 PGX983024:PGX983039 PQT983024:PQT983039 QAP983024:QAP983039 QKL983024:QKL983039 QUH983024:QUH983039 RED983024:RED983039 RNZ983024:RNZ983039 RXV983024:RXV983039 SHR983024:SHR983039 SRN983024:SRN983039 TBJ983024:TBJ983039 TLF983024:TLF983039 TVB983024:TVB983039 UEX983024:UEX983039 UOT983024:UOT983039 UYP983024:UYP983039 VIL983024:VIL983039 VSH983024:VSH983039 WCD983024:WCD983039 WLZ983024:WLZ983039 WVV983024:WVV983039 VSH983140:VSH983142 M65636:N65638 JJ65636:JJ65638 TF65636:TF65638 ADB65636:ADB65638 AMX65636:AMX65638 AWT65636:AWT65638 BGP65636:BGP65638 BQL65636:BQL65638 CAH65636:CAH65638 CKD65636:CKD65638 CTZ65636:CTZ65638 DDV65636:DDV65638 DNR65636:DNR65638 DXN65636:DXN65638 EHJ65636:EHJ65638 ERF65636:ERF65638 FBB65636:FBB65638 FKX65636:FKX65638 FUT65636:FUT65638 GEP65636:GEP65638 GOL65636:GOL65638 GYH65636:GYH65638 HID65636:HID65638 HRZ65636:HRZ65638 IBV65636:IBV65638 ILR65636:ILR65638 IVN65636:IVN65638 JFJ65636:JFJ65638 JPF65636:JPF65638 JZB65636:JZB65638 KIX65636:KIX65638 KST65636:KST65638 LCP65636:LCP65638 LML65636:LML65638 LWH65636:LWH65638 MGD65636:MGD65638 MPZ65636:MPZ65638 MZV65636:MZV65638 NJR65636:NJR65638 NTN65636:NTN65638 ODJ65636:ODJ65638 ONF65636:ONF65638 OXB65636:OXB65638 PGX65636:PGX65638 PQT65636:PQT65638 QAP65636:QAP65638 QKL65636:QKL65638 QUH65636:QUH65638 RED65636:RED65638 RNZ65636:RNZ65638 RXV65636:RXV65638 SHR65636:SHR65638 SRN65636:SRN65638 TBJ65636:TBJ65638 TLF65636:TLF65638 TVB65636:TVB65638 UEX65636:UEX65638 UOT65636:UOT65638 UYP65636:UYP65638 VIL65636:VIL65638 VSH65636:VSH65638 WCD65636:WCD65638 WLZ65636:WLZ65638 WVV65636:WVV65638 M131172:N131174 JJ131172:JJ131174 TF131172:TF131174 ADB131172:ADB131174 AMX131172:AMX131174 AWT131172:AWT131174 BGP131172:BGP131174 BQL131172:BQL131174 CAH131172:CAH131174 CKD131172:CKD131174 CTZ131172:CTZ131174 DDV131172:DDV131174 DNR131172:DNR131174 DXN131172:DXN131174 EHJ131172:EHJ131174 ERF131172:ERF131174 FBB131172:FBB131174 FKX131172:FKX131174 FUT131172:FUT131174 GEP131172:GEP131174 GOL131172:GOL131174 GYH131172:GYH131174 HID131172:HID131174 HRZ131172:HRZ131174 IBV131172:IBV131174 ILR131172:ILR131174 IVN131172:IVN131174 JFJ131172:JFJ131174 JPF131172:JPF131174 JZB131172:JZB131174 KIX131172:KIX131174 KST131172:KST131174 LCP131172:LCP131174 LML131172:LML131174 LWH131172:LWH131174 MGD131172:MGD131174 MPZ131172:MPZ131174 MZV131172:MZV131174 NJR131172:NJR131174 NTN131172:NTN131174 ODJ131172:ODJ131174 ONF131172:ONF131174 OXB131172:OXB131174 PGX131172:PGX131174 PQT131172:PQT131174 QAP131172:QAP131174 QKL131172:QKL131174 QUH131172:QUH131174 RED131172:RED131174 RNZ131172:RNZ131174 RXV131172:RXV131174 SHR131172:SHR131174 SRN131172:SRN131174 TBJ131172:TBJ131174 TLF131172:TLF131174 TVB131172:TVB131174 UEX131172:UEX131174 UOT131172:UOT131174 UYP131172:UYP131174 VIL131172:VIL131174 VSH131172:VSH131174 WCD131172:WCD131174 WLZ131172:WLZ131174 WVV131172:WVV131174 M196708:N196710 JJ196708:JJ196710 TF196708:TF196710 ADB196708:ADB196710 AMX196708:AMX196710 AWT196708:AWT196710 BGP196708:BGP196710 BQL196708:BQL196710 CAH196708:CAH196710 CKD196708:CKD196710 CTZ196708:CTZ196710 DDV196708:DDV196710 DNR196708:DNR196710 DXN196708:DXN196710 EHJ196708:EHJ196710 ERF196708:ERF196710 FBB196708:FBB196710 FKX196708:FKX196710 FUT196708:FUT196710 GEP196708:GEP196710 GOL196708:GOL196710 GYH196708:GYH196710 HID196708:HID196710 HRZ196708:HRZ196710 IBV196708:IBV196710 ILR196708:ILR196710 IVN196708:IVN196710 JFJ196708:JFJ196710 JPF196708:JPF196710 JZB196708:JZB196710 KIX196708:KIX196710 KST196708:KST196710 LCP196708:LCP196710 LML196708:LML196710 LWH196708:LWH196710 MGD196708:MGD196710 MPZ196708:MPZ196710 MZV196708:MZV196710 NJR196708:NJR196710 NTN196708:NTN196710 ODJ196708:ODJ196710 ONF196708:ONF196710 OXB196708:OXB196710 PGX196708:PGX196710 PQT196708:PQT196710 QAP196708:QAP196710 QKL196708:QKL196710 QUH196708:QUH196710 RED196708:RED196710 RNZ196708:RNZ196710 RXV196708:RXV196710 SHR196708:SHR196710 SRN196708:SRN196710 TBJ196708:TBJ196710 TLF196708:TLF196710 TVB196708:TVB196710 UEX196708:UEX196710 UOT196708:UOT196710 UYP196708:UYP196710 VIL196708:VIL196710 VSH196708:VSH196710 WCD196708:WCD196710 WLZ196708:WLZ196710 WVV196708:WVV196710 M262244:N262246 JJ262244:JJ262246 TF262244:TF262246 ADB262244:ADB262246 AMX262244:AMX262246 AWT262244:AWT262246 BGP262244:BGP262246 BQL262244:BQL262246 CAH262244:CAH262246 CKD262244:CKD262246 CTZ262244:CTZ262246 DDV262244:DDV262246 DNR262244:DNR262246 DXN262244:DXN262246 EHJ262244:EHJ262246 ERF262244:ERF262246 FBB262244:FBB262246 FKX262244:FKX262246 FUT262244:FUT262246 GEP262244:GEP262246 GOL262244:GOL262246 GYH262244:GYH262246 HID262244:HID262246 HRZ262244:HRZ262246 IBV262244:IBV262246 ILR262244:ILR262246 IVN262244:IVN262246 JFJ262244:JFJ262246 JPF262244:JPF262246 JZB262244:JZB262246 KIX262244:KIX262246 KST262244:KST262246 LCP262244:LCP262246 LML262244:LML262246 LWH262244:LWH262246 MGD262244:MGD262246 MPZ262244:MPZ262246 MZV262244:MZV262246 NJR262244:NJR262246 NTN262244:NTN262246 ODJ262244:ODJ262246 ONF262244:ONF262246 OXB262244:OXB262246 PGX262244:PGX262246 PQT262244:PQT262246 QAP262244:QAP262246 QKL262244:QKL262246 QUH262244:QUH262246 RED262244:RED262246 RNZ262244:RNZ262246 RXV262244:RXV262246 SHR262244:SHR262246 SRN262244:SRN262246 TBJ262244:TBJ262246 TLF262244:TLF262246 TVB262244:TVB262246 UEX262244:UEX262246 UOT262244:UOT262246 UYP262244:UYP262246 VIL262244:VIL262246 VSH262244:VSH262246 WCD262244:WCD262246 WLZ262244:WLZ262246 WVV262244:WVV262246 M327780:N327782 JJ327780:JJ327782 TF327780:TF327782 ADB327780:ADB327782 AMX327780:AMX327782 AWT327780:AWT327782 BGP327780:BGP327782 BQL327780:BQL327782 CAH327780:CAH327782 CKD327780:CKD327782 CTZ327780:CTZ327782 DDV327780:DDV327782 DNR327780:DNR327782 DXN327780:DXN327782 EHJ327780:EHJ327782 ERF327780:ERF327782 FBB327780:FBB327782 FKX327780:FKX327782 FUT327780:FUT327782 GEP327780:GEP327782 GOL327780:GOL327782 GYH327780:GYH327782 HID327780:HID327782 HRZ327780:HRZ327782 IBV327780:IBV327782 ILR327780:ILR327782 IVN327780:IVN327782 JFJ327780:JFJ327782 JPF327780:JPF327782 JZB327780:JZB327782 KIX327780:KIX327782 KST327780:KST327782 LCP327780:LCP327782 LML327780:LML327782 LWH327780:LWH327782 MGD327780:MGD327782 MPZ327780:MPZ327782 MZV327780:MZV327782 NJR327780:NJR327782 NTN327780:NTN327782 ODJ327780:ODJ327782 ONF327780:ONF327782 OXB327780:OXB327782 PGX327780:PGX327782 PQT327780:PQT327782 QAP327780:QAP327782 QKL327780:QKL327782 QUH327780:QUH327782 RED327780:RED327782 RNZ327780:RNZ327782 RXV327780:RXV327782 SHR327780:SHR327782 SRN327780:SRN327782 TBJ327780:TBJ327782 TLF327780:TLF327782 TVB327780:TVB327782 UEX327780:UEX327782 UOT327780:UOT327782 UYP327780:UYP327782 VIL327780:VIL327782 VSH327780:VSH327782 WCD327780:WCD327782 WLZ327780:WLZ327782 WVV327780:WVV327782 M393316:N393318 JJ393316:JJ393318 TF393316:TF393318 ADB393316:ADB393318 AMX393316:AMX393318 AWT393316:AWT393318 BGP393316:BGP393318 BQL393316:BQL393318 CAH393316:CAH393318 CKD393316:CKD393318 CTZ393316:CTZ393318 DDV393316:DDV393318 DNR393316:DNR393318 DXN393316:DXN393318 EHJ393316:EHJ393318 ERF393316:ERF393318 FBB393316:FBB393318 FKX393316:FKX393318 FUT393316:FUT393318 GEP393316:GEP393318 GOL393316:GOL393318 GYH393316:GYH393318 HID393316:HID393318 HRZ393316:HRZ393318 IBV393316:IBV393318 ILR393316:ILR393318 IVN393316:IVN393318 JFJ393316:JFJ393318 JPF393316:JPF393318 JZB393316:JZB393318 KIX393316:KIX393318 KST393316:KST393318 LCP393316:LCP393318 LML393316:LML393318 LWH393316:LWH393318 MGD393316:MGD393318 MPZ393316:MPZ393318 MZV393316:MZV393318 NJR393316:NJR393318 NTN393316:NTN393318 ODJ393316:ODJ393318 ONF393316:ONF393318 OXB393316:OXB393318 PGX393316:PGX393318 PQT393316:PQT393318 QAP393316:QAP393318 QKL393316:QKL393318 QUH393316:QUH393318 RED393316:RED393318 RNZ393316:RNZ393318 RXV393316:RXV393318 SHR393316:SHR393318 SRN393316:SRN393318 TBJ393316:TBJ393318 TLF393316:TLF393318 TVB393316:TVB393318 UEX393316:UEX393318 UOT393316:UOT393318 UYP393316:UYP393318 VIL393316:VIL393318 VSH393316:VSH393318 WCD393316:WCD393318 WLZ393316:WLZ393318 WVV393316:WVV393318 M458852:N458854 JJ458852:JJ458854 TF458852:TF458854 ADB458852:ADB458854 AMX458852:AMX458854 AWT458852:AWT458854 BGP458852:BGP458854 BQL458852:BQL458854 CAH458852:CAH458854 CKD458852:CKD458854 CTZ458852:CTZ458854 DDV458852:DDV458854 DNR458852:DNR458854 DXN458852:DXN458854 EHJ458852:EHJ458854 ERF458852:ERF458854 FBB458852:FBB458854 FKX458852:FKX458854 FUT458852:FUT458854 GEP458852:GEP458854 GOL458852:GOL458854 GYH458852:GYH458854 HID458852:HID458854 HRZ458852:HRZ458854 IBV458852:IBV458854 ILR458852:ILR458854 IVN458852:IVN458854 JFJ458852:JFJ458854 JPF458852:JPF458854 JZB458852:JZB458854 KIX458852:KIX458854 KST458852:KST458854 LCP458852:LCP458854 LML458852:LML458854 LWH458852:LWH458854 MGD458852:MGD458854 MPZ458852:MPZ458854 MZV458852:MZV458854 NJR458852:NJR458854 NTN458852:NTN458854 ODJ458852:ODJ458854 ONF458852:ONF458854 OXB458852:OXB458854 PGX458852:PGX458854 PQT458852:PQT458854 QAP458852:QAP458854 QKL458852:QKL458854 QUH458852:QUH458854 RED458852:RED458854 RNZ458852:RNZ458854 RXV458852:RXV458854 SHR458852:SHR458854 SRN458852:SRN458854 TBJ458852:TBJ458854 TLF458852:TLF458854 TVB458852:TVB458854 UEX458852:UEX458854 UOT458852:UOT458854 UYP458852:UYP458854 VIL458852:VIL458854 VSH458852:VSH458854 WCD458852:WCD458854 WLZ458852:WLZ458854 WVV458852:WVV458854 M524388:N524390 JJ524388:JJ524390 TF524388:TF524390 ADB524388:ADB524390 AMX524388:AMX524390 AWT524388:AWT524390 BGP524388:BGP524390 BQL524388:BQL524390 CAH524388:CAH524390 CKD524388:CKD524390 CTZ524388:CTZ524390 DDV524388:DDV524390 DNR524388:DNR524390 DXN524388:DXN524390 EHJ524388:EHJ524390 ERF524388:ERF524390 FBB524388:FBB524390 FKX524388:FKX524390 FUT524388:FUT524390 GEP524388:GEP524390 GOL524388:GOL524390 GYH524388:GYH524390 HID524388:HID524390 HRZ524388:HRZ524390 IBV524388:IBV524390 ILR524388:ILR524390 IVN524388:IVN524390 JFJ524388:JFJ524390 JPF524388:JPF524390 JZB524388:JZB524390 KIX524388:KIX524390 KST524388:KST524390 LCP524388:LCP524390 LML524388:LML524390 LWH524388:LWH524390 MGD524388:MGD524390 MPZ524388:MPZ524390 MZV524388:MZV524390 NJR524388:NJR524390 NTN524388:NTN524390 ODJ524388:ODJ524390 ONF524388:ONF524390 OXB524388:OXB524390 PGX524388:PGX524390 PQT524388:PQT524390 QAP524388:QAP524390 QKL524388:QKL524390 QUH524388:QUH524390 RED524388:RED524390 RNZ524388:RNZ524390 RXV524388:RXV524390 SHR524388:SHR524390 SRN524388:SRN524390 TBJ524388:TBJ524390 TLF524388:TLF524390 TVB524388:TVB524390 UEX524388:UEX524390 UOT524388:UOT524390 UYP524388:UYP524390 VIL524388:VIL524390 VSH524388:VSH524390 WCD524388:WCD524390 WLZ524388:WLZ524390 WVV524388:WVV524390 M589924:N589926 JJ589924:JJ589926 TF589924:TF589926 ADB589924:ADB589926 AMX589924:AMX589926 AWT589924:AWT589926 BGP589924:BGP589926 BQL589924:BQL589926 CAH589924:CAH589926 CKD589924:CKD589926 CTZ589924:CTZ589926 DDV589924:DDV589926 DNR589924:DNR589926 DXN589924:DXN589926 EHJ589924:EHJ589926 ERF589924:ERF589926 FBB589924:FBB589926 FKX589924:FKX589926 FUT589924:FUT589926 GEP589924:GEP589926 GOL589924:GOL589926 GYH589924:GYH589926 HID589924:HID589926 HRZ589924:HRZ589926 IBV589924:IBV589926 ILR589924:ILR589926 IVN589924:IVN589926 JFJ589924:JFJ589926 JPF589924:JPF589926 JZB589924:JZB589926 KIX589924:KIX589926 KST589924:KST589926 LCP589924:LCP589926 LML589924:LML589926 LWH589924:LWH589926 MGD589924:MGD589926 MPZ589924:MPZ589926 MZV589924:MZV589926 NJR589924:NJR589926 NTN589924:NTN589926 ODJ589924:ODJ589926 ONF589924:ONF589926 OXB589924:OXB589926 PGX589924:PGX589926 PQT589924:PQT589926 QAP589924:QAP589926 QKL589924:QKL589926 QUH589924:QUH589926 RED589924:RED589926 RNZ589924:RNZ589926 RXV589924:RXV589926 SHR589924:SHR589926 SRN589924:SRN589926 TBJ589924:TBJ589926 TLF589924:TLF589926 TVB589924:TVB589926 UEX589924:UEX589926 UOT589924:UOT589926 UYP589924:UYP589926 VIL589924:VIL589926 VSH589924:VSH589926 WCD589924:WCD589926 WLZ589924:WLZ589926 WVV589924:WVV589926 M655460:N655462 JJ655460:JJ655462 TF655460:TF655462 ADB655460:ADB655462 AMX655460:AMX655462 AWT655460:AWT655462 BGP655460:BGP655462 BQL655460:BQL655462 CAH655460:CAH655462 CKD655460:CKD655462 CTZ655460:CTZ655462 DDV655460:DDV655462 DNR655460:DNR655462 DXN655460:DXN655462 EHJ655460:EHJ655462 ERF655460:ERF655462 FBB655460:FBB655462 FKX655460:FKX655462 FUT655460:FUT655462 GEP655460:GEP655462 GOL655460:GOL655462 GYH655460:GYH655462 HID655460:HID655462 HRZ655460:HRZ655462 IBV655460:IBV655462 ILR655460:ILR655462 IVN655460:IVN655462 JFJ655460:JFJ655462 JPF655460:JPF655462 JZB655460:JZB655462 KIX655460:KIX655462 KST655460:KST655462 LCP655460:LCP655462 LML655460:LML655462 LWH655460:LWH655462 MGD655460:MGD655462 MPZ655460:MPZ655462 MZV655460:MZV655462 NJR655460:NJR655462 NTN655460:NTN655462 ODJ655460:ODJ655462 ONF655460:ONF655462 OXB655460:OXB655462 PGX655460:PGX655462 PQT655460:PQT655462 QAP655460:QAP655462 QKL655460:QKL655462 QUH655460:QUH655462 RED655460:RED655462 RNZ655460:RNZ655462 RXV655460:RXV655462 SHR655460:SHR655462 SRN655460:SRN655462 TBJ655460:TBJ655462 TLF655460:TLF655462 TVB655460:TVB655462 UEX655460:UEX655462 UOT655460:UOT655462 UYP655460:UYP655462 VIL655460:VIL655462 VSH655460:VSH655462 WCD655460:WCD655462 WLZ655460:WLZ655462 WVV655460:WVV655462 M720996:N720998 JJ720996:JJ720998 TF720996:TF720998 ADB720996:ADB720998 AMX720996:AMX720998 AWT720996:AWT720998 BGP720996:BGP720998 BQL720996:BQL720998 CAH720996:CAH720998 CKD720996:CKD720998 CTZ720996:CTZ720998 DDV720996:DDV720998 DNR720996:DNR720998 DXN720996:DXN720998 EHJ720996:EHJ720998 ERF720996:ERF720998 FBB720996:FBB720998 FKX720996:FKX720998 FUT720996:FUT720998 GEP720996:GEP720998 GOL720996:GOL720998 GYH720996:GYH720998 HID720996:HID720998 HRZ720996:HRZ720998 IBV720996:IBV720998 ILR720996:ILR720998 IVN720996:IVN720998 JFJ720996:JFJ720998 JPF720996:JPF720998 JZB720996:JZB720998 KIX720996:KIX720998 KST720996:KST720998 LCP720996:LCP720998 LML720996:LML720998 LWH720996:LWH720998 MGD720996:MGD720998 MPZ720996:MPZ720998 MZV720996:MZV720998 NJR720996:NJR720998 NTN720996:NTN720998 ODJ720996:ODJ720998 ONF720996:ONF720998 OXB720996:OXB720998 PGX720996:PGX720998 PQT720996:PQT720998 QAP720996:QAP720998 QKL720996:QKL720998 QUH720996:QUH720998 RED720996:RED720998 RNZ720996:RNZ720998 RXV720996:RXV720998 SHR720996:SHR720998 SRN720996:SRN720998 TBJ720996:TBJ720998 TLF720996:TLF720998 TVB720996:TVB720998 UEX720996:UEX720998 UOT720996:UOT720998 UYP720996:UYP720998 VIL720996:VIL720998 VSH720996:VSH720998 WCD720996:WCD720998 WLZ720996:WLZ720998 WVV720996:WVV720998 M786532:N786534 JJ786532:JJ786534 TF786532:TF786534 ADB786532:ADB786534 AMX786532:AMX786534 AWT786532:AWT786534 BGP786532:BGP786534 BQL786532:BQL786534 CAH786532:CAH786534 CKD786532:CKD786534 CTZ786532:CTZ786534 DDV786532:DDV786534 DNR786532:DNR786534 DXN786532:DXN786534 EHJ786532:EHJ786534 ERF786532:ERF786534 FBB786532:FBB786534 FKX786532:FKX786534 FUT786532:FUT786534 GEP786532:GEP786534 GOL786532:GOL786534 GYH786532:GYH786534 HID786532:HID786534 HRZ786532:HRZ786534 IBV786532:IBV786534 ILR786532:ILR786534 IVN786532:IVN786534 JFJ786532:JFJ786534 JPF786532:JPF786534 JZB786532:JZB786534 KIX786532:KIX786534 KST786532:KST786534 LCP786532:LCP786534 LML786532:LML786534 LWH786532:LWH786534 MGD786532:MGD786534 MPZ786532:MPZ786534 MZV786532:MZV786534 NJR786532:NJR786534 NTN786532:NTN786534 ODJ786532:ODJ786534 ONF786532:ONF786534 OXB786532:OXB786534 PGX786532:PGX786534 PQT786532:PQT786534 QAP786532:QAP786534 QKL786532:QKL786534 QUH786532:QUH786534 RED786532:RED786534 RNZ786532:RNZ786534 RXV786532:RXV786534 SHR786532:SHR786534 SRN786532:SRN786534 TBJ786532:TBJ786534 TLF786532:TLF786534 TVB786532:TVB786534 UEX786532:UEX786534 UOT786532:UOT786534 UYP786532:UYP786534 VIL786532:VIL786534 VSH786532:VSH786534 WCD786532:WCD786534 WLZ786532:WLZ786534 WVV786532:WVV786534 M852068:N852070 JJ852068:JJ852070 TF852068:TF852070 ADB852068:ADB852070 AMX852068:AMX852070 AWT852068:AWT852070 BGP852068:BGP852070 BQL852068:BQL852070 CAH852068:CAH852070 CKD852068:CKD852070 CTZ852068:CTZ852070 DDV852068:DDV852070 DNR852068:DNR852070 DXN852068:DXN852070 EHJ852068:EHJ852070 ERF852068:ERF852070 FBB852068:FBB852070 FKX852068:FKX852070 FUT852068:FUT852070 GEP852068:GEP852070 GOL852068:GOL852070 GYH852068:GYH852070 HID852068:HID852070 HRZ852068:HRZ852070 IBV852068:IBV852070 ILR852068:ILR852070 IVN852068:IVN852070 JFJ852068:JFJ852070 JPF852068:JPF852070 JZB852068:JZB852070 KIX852068:KIX852070 KST852068:KST852070 LCP852068:LCP852070 LML852068:LML852070 LWH852068:LWH852070 MGD852068:MGD852070 MPZ852068:MPZ852070 MZV852068:MZV852070 NJR852068:NJR852070 NTN852068:NTN852070 ODJ852068:ODJ852070 ONF852068:ONF852070 OXB852068:OXB852070 PGX852068:PGX852070 PQT852068:PQT852070 QAP852068:QAP852070 QKL852068:QKL852070 QUH852068:QUH852070 RED852068:RED852070 RNZ852068:RNZ852070 RXV852068:RXV852070 SHR852068:SHR852070 SRN852068:SRN852070 TBJ852068:TBJ852070 TLF852068:TLF852070 TVB852068:TVB852070 UEX852068:UEX852070 UOT852068:UOT852070 UYP852068:UYP852070 VIL852068:VIL852070 VSH852068:VSH852070 WCD852068:WCD852070 WLZ852068:WLZ852070 WVV852068:WVV852070 M917604:N917606 JJ917604:JJ917606 TF917604:TF917606 ADB917604:ADB917606 AMX917604:AMX917606 AWT917604:AWT917606 BGP917604:BGP917606 BQL917604:BQL917606 CAH917604:CAH917606 CKD917604:CKD917606 CTZ917604:CTZ917606 DDV917604:DDV917606 DNR917604:DNR917606 DXN917604:DXN917606 EHJ917604:EHJ917606 ERF917604:ERF917606 FBB917604:FBB917606 FKX917604:FKX917606 FUT917604:FUT917606 GEP917604:GEP917606 GOL917604:GOL917606 GYH917604:GYH917606 HID917604:HID917606 HRZ917604:HRZ917606 IBV917604:IBV917606 ILR917604:ILR917606 IVN917604:IVN917606 JFJ917604:JFJ917606 JPF917604:JPF917606 JZB917604:JZB917606 KIX917604:KIX917606 KST917604:KST917606 LCP917604:LCP917606 LML917604:LML917606 LWH917604:LWH917606 MGD917604:MGD917606 MPZ917604:MPZ917606 MZV917604:MZV917606 NJR917604:NJR917606 NTN917604:NTN917606 ODJ917604:ODJ917606 ONF917604:ONF917606 OXB917604:OXB917606 PGX917604:PGX917606 PQT917604:PQT917606 QAP917604:QAP917606 QKL917604:QKL917606 QUH917604:QUH917606 RED917604:RED917606 RNZ917604:RNZ917606 RXV917604:RXV917606 SHR917604:SHR917606 SRN917604:SRN917606 TBJ917604:TBJ917606 TLF917604:TLF917606 TVB917604:TVB917606 UEX917604:UEX917606 UOT917604:UOT917606 UYP917604:UYP917606 VIL917604:VIL917606 VSH917604:VSH917606 WCD917604:WCD917606 WLZ917604:WLZ917606 WVV917604:WVV917606 M983140:N983142 JJ983140:JJ983142 TF983140:TF983142 ADB983140:ADB983142 AMX983140:AMX983142 AWT983140:AWT983142 BGP983140:BGP983142 BQL983140:BQL983142 CAH983140:CAH983142 CKD983140:CKD983142 CTZ983140:CTZ983142 DDV983140:DDV983142 DNR983140:DNR983142 DXN983140:DXN983142 EHJ983140:EHJ983142 ERF983140:ERF983142 FBB983140:FBB983142 FKX983140:FKX983142 FUT983140:FUT983142 GEP983140:GEP983142 GOL983140:GOL983142 GYH983140:GYH983142 HID983140:HID983142 HRZ983140:HRZ983142 IBV983140:IBV983142 ILR983140:ILR983142 IVN983140:IVN983142 JFJ983140:JFJ983142 JPF983140:JPF983142 JZB983140:JZB983142 KIX983140:KIX983142 KST983140:KST983142 LCP983140:LCP983142 LML983140:LML983142 LWH983140:LWH983142 MGD983140:MGD983142 MPZ983140:MPZ983142 MZV983140:MZV983142 NJR983140:NJR983142 NTN983140:NTN983142 ODJ983140:ODJ983142 ONF983140:ONF983142 OXB983140:OXB983142 PGX983140:PGX983142 PQT983140:PQT983142 QAP983140:QAP983142 QKL983140:QKL983142 QUH983140:QUH983142 RED983140:RED983142 RNZ983140:RNZ983142 RXV983140:RXV983142 SHR983140:SHR983142 SRN983140:SRN983142 TBJ983140:TBJ983142 TLF983140:TLF983142 TVB983140:TVB983142 UEX983140:UEX983142 UOT983140:UOT983142 UYP983140:UYP983142 WVT122:WVT125 WLX122:WLX125 WCB122:WCB125 VSF122:VSF125 VIJ122:VIJ125 UYN122:UYN125 UOR122:UOR125 UEV122:UEV125 TUZ122:TUZ125 TLD122:TLD125 TBH122:TBH125 SRL122:SRL125 SHP122:SHP125 RXT122:RXT125 RNX122:RNX125 REB122:REB125 QUF122:QUF125 QKJ122:QKJ125 QAN122:QAN125 PQR122:PQR125 PGV122:PGV125 OWZ122:OWZ125 OND122:OND125 ODH122:ODH125 NTL122:NTL125 NJP122:NJP125 MZT122:MZT125 MPX122:MPX125 MGB122:MGB125 LWF122:LWF125 LMJ122:LMJ125 LCN122:LCN125 KSR122:KSR125 KIV122:KIV125 JYZ122:JYZ125 JPD122:JPD125 JFH122:JFH125 IVL122:IVL125 ILP122:ILP125 IBT122:IBT125 HRX122:HRX125 HIB122:HIB125 GYF122:GYF125 GOJ122:GOJ125 GEN122:GEN125 FUR122:FUR125 FKV122:FKV125 FAZ122:FAZ125 ERD122:ERD125 EHH122:EHH125 DXL122:DXL125 DNP122:DNP125 DDT122:DDT125 CTX122:CTX125 CKB122:CKB125 CAF122:CAF125 BQJ122:BQJ125 BGN122:BGN125 AWR122:AWR125 AMV122:AMV125 ACZ122:ACZ125 TD122:TD125 JH122:JH125 JD70 JH71 SZ70 TD71 ACV70 ACZ71 AMR70 AMV71 AWN70 AWR71 BGJ70 BGN71 BQF70 BQJ71 CAB70 CAF71 CJX70 CKB71 CTT70 CTX71 DDP70 DDT71 DNL70 DNP71 DXH70 DXL71 EHD70 EHH71 EQZ70 ERD71 FAV70 FAZ71 FKR70 FKV71 FUN70 FUR71 GEJ70 GEN71 GOF70 GOJ71 GYB70 GYF71 HHX70 HIB71 HRT70 HRX71 IBP70 IBT71 ILL70 ILP71 IVH70 IVL71 JFD70 JFH71 JOZ70 JPD71 JYV70 JYZ71 KIR70 KIV71 KSN70 KSR71 LCJ70 LCN71 LMF70 LMJ71 LWB70 LWF71 MFX70 MGB71 MPT70 MPX71 MZP70 MZT71 NJL70 NJP71 NTH70 NTL71 ODD70 ODH71 OMZ70 OND71 OWV70 OWZ71 PGR70 PGV71 PQN70 PQR71 QAJ70 QAN71 QKF70 QKJ71 QUB70 QUF71 RDX70 REB71 RNT70 RNX71 RXP70 RXT71 SHL70 SHP71 SRH70 SRL71 TBD70 TBH71 TKZ70 TLD71 TUV70 TUZ71 UER70 UEV71 UON70 UOR71 UYJ70 UYN71 VIF70 VIJ71 VSB70 VSF71 WBX70 WCB71 WLT70 WLX71 WVP70 WVT71 JI34:JI69 TE34:TE69 ADA34:ADA69 AMW34:AMW69 AWS34:AWS69 BGO34:BGO69 BQK34:BQK69 CAG34:CAG69 CKC34:CKC69 CTY34:CTY69 DDU34:DDU69 DNQ34:DNQ69 DXM34:DXM69 EHI34:EHI69 ERE34:ERE69 FBA34:FBA69 FKW34:FKW69 FUS34:FUS69 GEO34:GEO69 GOK34:GOK69 GYG34:GYG69 HIC34:HIC69 HRY34:HRY69 IBU34:IBU69 ILQ34:ILQ69 IVM34:IVM69 JFI34:JFI69 JPE34:JPE69 JZA34:JZA69 KIW34:KIW69 KSS34:KSS69 LCO34:LCO69 LMK34:LMK69 LWG34:LWG69 MGC34:MGC69 MPY34:MPY69 MZU34:MZU69 NJQ34:NJQ69 NTM34:NTM69 ODI34:ODI69 ONE34:ONE69 OXA34:OXA69 PGW34:PGW69 PQS34:PQS69 QAO34:QAO69 QKK34:QKK69 QUG34:QUG69 REC34:REC69 RNY34:RNY69 RXU34:RXU69 SHQ34:SHQ69 SRM34:SRM69 TBI34:TBI69 TLE34:TLE69 TVA34:TVA69 UEW34:UEW69 UOS34:UOS69 UYO34:UYO69 VIK34:VIK69 VSG34:VSG69 WCC34:WCC69 WLY34:WLY69 WVU34:WVU69" xr:uid="{00000000-0002-0000-0000-000000000000}">
      <formula1>"Y,N"</formula1>
    </dataValidation>
    <dataValidation type="list" allowBlank="1" showInputMessage="1" showErrorMessage="1" sqref="WLV142:WLV143 WVR142:WVR143 WVE144:WVE151 WCB983130:WCB983131 VSF983130:VSF983131 VIJ983130:VIJ983131 UYN983130:UYN983131 UOR983130:UOR983131 UEV983130:UEV983131 TUZ983130:TUZ983131 TLD983130:TLD983131 TBH983130:TBH983131 SRL983130:SRL983131 SHP983130:SHP983131 RXT983130:RXT983131 RNX983130:RNX983131 REB983130:REB983131 QUF983130:QUF983131 QKJ983130:QKJ983131 QAN983130:QAN983131 PQR983130:PQR983131 PGV983130:PGV983131 OWZ983130:OWZ983131 OND983130:OND983131 ODH983130:ODH983131 NTL983130:NTL983131 NJP983130:NJP983131 MZT983130:MZT983131 MPX983130:MPX983131 MGB983130:MGB983131 LWF983130:LWF983131 LMJ983130:LMJ983131 LCN983130:LCN983131 KSR983130:KSR983131 KIV983130:KIV983131 JYZ983130:JYZ983131 JPD983130:JPD983131 JFH983130:JFH983131 IVL983130:IVL983131 ILP983130:ILP983131 IBT983130:IBT983131 HRX983130:HRX983131 HIB983130:HIB983131 GYF983130:GYF983131 GOJ983130:GOJ983131 GEN983130:GEN983131 FUR983130:FUR983131 FKV983130:FKV983131 FAZ983130:FAZ983131 ERD983130:ERD983131 EHH983130:EHH983131 DXL983130:DXL983131 DNP983130:DNP983131 DDT983130:DDT983131 CTX983130:CTX983131 CKB983130:CKB983131 CAF983130:CAF983131 BQJ983130:BQJ983131 BGN983130:BGN983131 AWR983130:AWR983131 AMV983130:AMV983131 ACZ983130:ACZ983131 TD983130:TD983131 JH983130:JH983131 K983130:K983131 WVT917594:WVT917595 WLX917594:WLX917595 WCB917594:WCB917595 VSF917594:VSF917595 VIJ917594:VIJ917595 UYN917594:UYN917595 UOR917594:UOR917595 UEV917594:UEV917595 TUZ917594:TUZ917595 TLD917594:TLD917595 TBH917594:TBH917595 SRL917594:SRL917595 SHP917594:SHP917595 RXT917594:RXT917595 RNX917594:RNX917595 REB917594:REB917595 QUF917594:QUF917595 QKJ917594:QKJ917595 QAN917594:QAN917595 PQR917594:PQR917595 PGV917594:PGV917595 OWZ917594:OWZ917595 OND917594:OND917595 ODH917594:ODH917595 NTL917594:NTL917595 NJP917594:NJP917595 MZT917594:MZT917595 MPX917594:MPX917595 MGB917594:MGB917595 LWF917594:LWF917595 LMJ917594:LMJ917595 LCN917594:LCN917595 KSR917594:KSR917595 KIV917594:KIV917595 JYZ917594:JYZ917595 JPD917594:JPD917595 JFH917594:JFH917595 IVL917594:IVL917595 ILP917594:ILP917595 IBT917594:IBT917595 HRX917594:HRX917595 HIB917594:HIB917595 GYF917594:GYF917595 GOJ917594:GOJ917595 GEN917594:GEN917595 FUR917594:FUR917595 FKV917594:FKV917595 FAZ917594:FAZ917595 ERD917594:ERD917595 EHH917594:EHH917595 DXL917594:DXL917595 DNP917594:DNP917595 DDT917594:DDT917595 CTX917594:CTX917595 CKB917594:CKB917595 CAF917594:CAF917595 BQJ917594:BQJ917595 BGN917594:BGN917595 AWR917594:AWR917595 AMV917594:AMV917595 ACZ917594:ACZ917595 TD917594:TD917595 JH917594:JH917595 K917594:K917595 WVT852058:WVT852059 WLX852058:WLX852059 WCB852058:WCB852059 VSF852058:VSF852059 VIJ852058:VIJ852059 UYN852058:UYN852059 UOR852058:UOR852059 UEV852058:UEV852059 TUZ852058:TUZ852059 TLD852058:TLD852059 TBH852058:TBH852059 SRL852058:SRL852059 SHP852058:SHP852059 RXT852058:RXT852059 RNX852058:RNX852059 REB852058:REB852059 QUF852058:QUF852059 QKJ852058:QKJ852059 QAN852058:QAN852059 PQR852058:PQR852059 PGV852058:PGV852059 OWZ852058:OWZ852059 OND852058:OND852059 ODH852058:ODH852059 NTL852058:NTL852059 NJP852058:NJP852059 MZT852058:MZT852059 MPX852058:MPX852059 MGB852058:MGB852059 LWF852058:LWF852059 LMJ852058:LMJ852059 LCN852058:LCN852059 KSR852058:KSR852059 KIV852058:KIV852059 JYZ852058:JYZ852059 JPD852058:JPD852059 JFH852058:JFH852059 IVL852058:IVL852059 ILP852058:ILP852059 IBT852058:IBT852059 HRX852058:HRX852059 HIB852058:HIB852059 GYF852058:GYF852059 GOJ852058:GOJ852059 GEN852058:GEN852059 FUR852058:FUR852059 FKV852058:FKV852059 FAZ852058:FAZ852059 ERD852058:ERD852059 EHH852058:EHH852059 DXL852058:DXL852059 DNP852058:DNP852059 DDT852058:DDT852059 CTX852058:CTX852059 CKB852058:CKB852059 CAF852058:CAF852059 BQJ852058:BQJ852059 BGN852058:BGN852059 AWR852058:AWR852059 AMV852058:AMV852059 ACZ852058:ACZ852059 TD852058:TD852059 JH852058:JH852059 K852058:K852059 WVT786522:WVT786523 WLX786522:WLX786523 WCB786522:WCB786523 VSF786522:VSF786523 VIJ786522:VIJ786523 UYN786522:UYN786523 UOR786522:UOR786523 UEV786522:UEV786523 TUZ786522:TUZ786523 TLD786522:TLD786523 TBH786522:TBH786523 SRL786522:SRL786523 SHP786522:SHP786523 RXT786522:RXT786523 RNX786522:RNX786523 REB786522:REB786523 QUF786522:QUF786523 QKJ786522:QKJ786523 QAN786522:QAN786523 PQR786522:PQR786523 PGV786522:PGV786523 OWZ786522:OWZ786523 OND786522:OND786523 ODH786522:ODH786523 NTL786522:NTL786523 NJP786522:NJP786523 MZT786522:MZT786523 MPX786522:MPX786523 MGB786522:MGB786523 LWF786522:LWF786523 LMJ786522:LMJ786523 LCN786522:LCN786523 KSR786522:KSR786523 KIV786522:KIV786523 JYZ786522:JYZ786523 JPD786522:JPD786523 JFH786522:JFH786523 IVL786522:IVL786523 ILP786522:ILP786523 IBT786522:IBT786523 HRX786522:HRX786523 HIB786522:HIB786523 GYF786522:GYF786523 GOJ786522:GOJ786523 GEN786522:GEN786523 FUR786522:FUR786523 FKV786522:FKV786523 FAZ786522:FAZ786523 ERD786522:ERD786523 EHH786522:EHH786523 DXL786522:DXL786523 DNP786522:DNP786523 DDT786522:DDT786523 CTX786522:CTX786523 CKB786522:CKB786523 CAF786522:CAF786523 BQJ786522:BQJ786523 BGN786522:BGN786523 AWR786522:AWR786523 AMV786522:AMV786523 ACZ786522:ACZ786523 TD786522:TD786523 JH786522:JH786523 K786522:K786523 WVT720986:WVT720987 WLX720986:WLX720987 WCB720986:WCB720987 VSF720986:VSF720987 VIJ720986:VIJ720987 UYN720986:UYN720987 UOR720986:UOR720987 UEV720986:UEV720987 TUZ720986:TUZ720987 TLD720986:TLD720987 TBH720986:TBH720987 SRL720986:SRL720987 SHP720986:SHP720987 RXT720986:RXT720987 RNX720986:RNX720987 REB720986:REB720987 QUF720986:QUF720987 QKJ720986:QKJ720987 QAN720986:QAN720987 PQR720986:PQR720987 PGV720986:PGV720987 OWZ720986:OWZ720987 OND720986:OND720987 ODH720986:ODH720987 NTL720986:NTL720987 NJP720986:NJP720987 MZT720986:MZT720987 MPX720986:MPX720987 MGB720986:MGB720987 LWF720986:LWF720987 LMJ720986:LMJ720987 LCN720986:LCN720987 KSR720986:KSR720987 KIV720986:KIV720987 JYZ720986:JYZ720987 JPD720986:JPD720987 JFH720986:JFH720987 IVL720986:IVL720987 ILP720986:ILP720987 IBT720986:IBT720987 HRX720986:HRX720987 HIB720986:HIB720987 GYF720986:GYF720987 GOJ720986:GOJ720987 GEN720986:GEN720987 FUR720986:FUR720987 FKV720986:FKV720987 FAZ720986:FAZ720987 ERD720986:ERD720987 EHH720986:EHH720987 DXL720986:DXL720987 DNP720986:DNP720987 DDT720986:DDT720987 CTX720986:CTX720987 CKB720986:CKB720987 CAF720986:CAF720987 BQJ720986:BQJ720987 BGN720986:BGN720987 AWR720986:AWR720987 AMV720986:AMV720987 ACZ720986:ACZ720987 TD720986:TD720987 JH720986:JH720987 K720986:K720987 WVT655450:WVT655451 WLX655450:WLX655451 WCB655450:WCB655451 VSF655450:VSF655451 VIJ655450:VIJ655451 UYN655450:UYN655451 UOR655450:UOR655451 UEV655450:UEV655451 TUZ655450:TUZ655451 TLD655450:TLD655451 TBH655450:TBH655451 SRL655450:SRL655451 SHP655450:SHP655451 RXT655450:RXT655451 RNX655450:RNX655451 REB655450:REB655451 QUF655450:QUF655451 QKJ655450:QKJ655451 QAN655450:QAN655451 PQR655450:PQR655451 PGV655450:PGV655451 OWZ655450:OWZ655451 OND655450:OND655451 ODH655450:ODH655451 NTL655450:NTL655451 NJP655450:NJP655451 MZT655450:MZT655451 MPX655450:MPX655451 MGB655450:MGB655451 LWF655450:LWF655451 LMJ655450:LMJ655451 LCN655450:LCN655451 KSR655450:KSR655451 KIV655450:KIV655451 JYZ655450:JYZ655451 JPD655450:JPD655451 JFH655450:JFH655451 IVL655450:IVL655451 ILP655450:ILP655451 IBT655450:IBT655451 HRX655450:HRX655451 HIB655450:HIB655451 GYF655450:GYF655451 GOJ655450:GOJ655451 GEN655450:GEN655451 FUR655450:FUR655451 FKV655450:FKV655451 FAZ655450:FAZ655451 ERD655450:ERD655451 EHH655450:EHH655451 DXL655450:DXL655451 DNP655450:DNP655451 DDT655450:DDT655451 CTX655450:CTX655451 CKB655450:CKB655451 CAF655450:CAF655451 BQJ655450:BQJ655451 BGN655450:BGN655451 AWR655450:AWR655451 AMV655450:AMV655451 ACZ655450:ACZ655451 TD655450:TD655451 JH655450:JH655451 K655450:K655451 WVT589914:WVT589915 WLX589914:WLX589915 WCB589914:WCB589915 VSF589914:VSF589915 VIJ589914:VIJ589915 UYN589914:UYN589915 UOR589914:UOR589915 UEV589914:UEV589915 TUZ589914:TUZ589915 TLD589914:TLD589915 TBH589914:TBH589915 SRL589914:SRL589915 SHP589914:SHP589915 RXT589914:RXT589915 RNX589914:RNX589915 REB589914:REB589915 QUF589914:QUF589915 QKJ589914:QKJ589915 QAN589914:QAN589915 PQR589914:PQR589915 PGV589914:PGV589915 OWZ589914:OWZ589915 OND589914:OND589915 ODH589914:ODH589915 NTL589914:NTL589915 NJP589914:NJP589915 MZT589914:MZT589915 MPX589914:MPX589915 MGB589914:MGB589915 LWF589914:LWF589915 LMJ589914:LMJ589915 LCN589914:LCN589915 KSR589914:KSR589915 KIV589914:KIV589915 JYZ589914:JYZ589915 JPD589914:JPD589915 JFH589914:JFH589915 IVL589914:IVL589915 ILP589914:ILP589915 IBT589914:IBT589915 HRX589914:HRX589915 HIB589914:HIB589915 GYF589914:GYF589915 GOJ589914:GOJ589915 GEN589914:GEN589915 FUR589914:FUR589915 FKV589914:FKV589915 FAZ589914:FAZ589915 ERD589914:ERD589915 EHH589914:EHH589915 DXL589914:DXL589915 DNP589914:DNP589915 DDT589914:DDT589915 CTX589914:CTX589915 CKB589914:CKB589915 CAF589914:CAF589915 BQJ589914:BQJ589915 BGN589914:BGN589915 AWR589914:AWR589915 AMV589914:AMV589915 ACZ589914:ACZ589915 TD589914:TD589915 JH589914:JH589915 K589914:K589915 WVT524378:WVT524379 WLX524378:WLX524379 WCB524378:WCB524379 VSF524378:VSF524379 VIJ524378:VIJ524379 UYN524378:UYN524379 UOR524378:UOR524379 UEV524378:UEV524379 TUZ524378:TUZ524379 TLD524378:TLD524379 TBH524378:TBH524379 SRL524378:SRL524379 SHP524378:SHP524379 RXT524378:RXT524379 RNX524378:RNX524379 REB524378:REB524379 QUF524378:QUF524379 QKJ524378:QKJ524379 QAN524378:QAN524379 PQR524378:PQR524379 PGV524378:PGV524379 OWZ524378:OWZ524379 OND524378:OND524379 ODH524378:ODH524379 NTL524378:NTL524379 NJP524378:NJP524379 MZT524378:MZT524379 MPX524378:MPX524379 MGB524378:MGB524379 LWF524378:LWF524379 LMJ524378:LMJ524379 LCN524378:LCN524379 KSR524378:KSR524379 KIV524378:KIV524379 JYZ524378:JYZ524379 JPD524378:JPD524379 JFH524378:JFH524379 IVL524378:IVL524379 ILP524378:ILP524379 IBT524378:IBT524379 HRX524378:HRX524379 HIB524378:HIB524379 GYF524378:GYF524379 GOJ524378:GOJ524379 GEN524378:GEN524379 FUR524378:FUR524379 FKV524378:FKV524379 FAZ524378:FAZ524379 ERD524378:ERD524379 EHH524378:EHH524379 DXL524378:DXL524379 DNP524378:DNP524379 DDT524378:DDT524379 CTX524378:CTX524379 CKB524378:CKB524379 CAF524378:CAF524379 BQJ524378:BQJ524379 BGN524378:BGN524379 AWR524378:AWR524379 AMV524378:AMV524379 ACZ524378:ACZ524379 TD524378:TD524379 JH524378:JH524379 K524378:K524379 WVT458842:WVT458843 WLX458842:WLX458843 WCB458842:WCB458843 VSF458842:VSF458843 VIJ458842:VIJ458843 UYN458842:UYN458843 UOR458842:UOR458843 UEV458842:UEV458843 TUZ458842:TUZ458843 TLD458842:TLD458843 TBH458842:TBH458843 SRL458842:SRL458843 SHP458842:SHP458843 RXT458842:RXT458843 RNX458842:RNX458843 REB458842:REB458843 QUF458842:QUF458843 QKJ458842:QKJ458843 QAN458842:QAN458843 PQR458842:PQR458843 PGV458842:PGV458843 OWZ458842:OWZ458843 OND458842:OND458843 ODH458842:ODH458843 NTL458842:NTL458843 NJP458842:NJP458843 MZT458842:MZT458843 MPX458842:MPX458843 MGB458842:MGB458843 LWF458842:LWF458843 LMJ458842:LMJ458843 LCN458842:LCN458843 KSR458842:KSR458843 KIV458842:KIV458843 JYZ458842:JYZ458843 JPD458842:JPD458843 JFH458842:JFH458843 IVL458842:IVL458843 ILP458842:ILP458843 IBT458842:IBT458843 HRX458842:HRX458843 HIB458842:HIB458843 GYF458842:GYF458843 GOJ458842:GOJ458843 GEN458842:GEN458843 FUR458842:FUR458843 FKV458842:FKV458843 FAZ458842:FAZ458843 ERD458842:ERD458843 EHH458842:EHH458843 DXL458842:DXL458843 DNP458842:DNP458843 DDT458842:DDT458843 CTX458842:CTX458843 CKB458842:CKB458843 CAF458842:CAF458843 BQJ458842:BQJ458843 BGN458842:BGN458843 AWR458842:AWR458843 AMV458842:AMV458843 ACZ458842:ACZ458843 TD458842:TD458843 JH458842:JH458843 K458842:K458843 WVT393306:WVT393307 WLX393306:WLX393307 WCB393306:WCB393307 VSF393306:VSF393307 VIJ393306:VIJ393307 UYN393306:UYN393307 UOR393306:UOR393307 UEV393306:UEV393307 TUZ393306:TUZ393307 TLD393306:TLD393307 TBH393306:TBH393307 SRL393306:SRL393307 SHP393306:SHP393307 RXT393306:RXT393307 RNX393306:RNX393307 REB393306:REB393307 QUF393306:QUF393307 QKJ393306:QKJ393307 QAN393306:QAN393307 PQR393306:PQR393307 PGV393306:PGV393307 OWZ393306:OWZ393307 OND393306:OND393307 ODH393306:ODH393307 NTL393306:NTL393307 NJP393306:NJP393307 MZT393306:MZT393307 MPX393306:MPX393307 MGB393306:MGB393307 LWF393306:LWF393307 LMJ393306:LMJ393307 LCN393306:LCN393307 KSR393306:KSR393307 KIV393306:KIV393307 JYZ393306:JYZ393307 JPD393306:JPD393307 JFH393306:JFH393307 IVL393306:IVL393307 ILP393306:ILP393307 IBT393306:IBT393307 HRX393306:HRX393307 HIB393306:HIB393307 GYF393306:GYF393307 GOJ393306:GOJ393307 GEN393306:GEN393307 FUR393306:FUR393307 FKV393306:FKV393307 FAZ393306:FAZ393307 ERD393306:ERD393307 EHH393306:EHH393307 DXL393306:DXL393307 DNP393306:DNP393307 DDT393306:DDT393307 CTX393306:CTX393307 CKB393306:CKB393307 CAF393306:CAF393307 BQJ393306:BQJ393307 BGN393306:BGN393307 AWR393306:AWR393307 AMV393306:AMV393307 ACZ393306:ACZ393307 TD393306:TD393307 JH393306:JH393307 K393306:K393307 WVT327770:WVT327771 WLX327770:WLX327771 WCB327770:WCB327771 VSF327770:VSF327771 VIJ327770:VIJ327771 UYN327770:UYN327771 UOR327770:UOR327771 UEV327770:UEV327771 TUZ327770:TUZ327771 TLD327770:TLD327771 TBH327770:TBH327771 SRL327770:SRL327771 SHP327770:SHP327771 RXT327770:RXT327771 RNX327770:RNX327771 REB327770:REB327771 QUF327770:QUF327771 QKJ327770:QKJ327771 QAN327770:QAN327771 PQR327770:PQR327771 PGV327770:PGV327771 OWZ327770:OWZ327771 OND327770:OND327771 ODH327770:ODH327771 NTL327770:NTL327771 NJP327770:NJP327771 MZT327770:MZT327771 MPX327770:MPX327771 MGB327770:MGB327771 LWF327770:LWF327771 LMJ327770:LMJ327771 LCN327770:LCN327771 KSR327770:KSR327771 KIV327770:KIV327771 JYZ327770:JYZ327771 JPD327770:JPD327771 JFH327770:JFH327771 IVL327770:IVL327771 ILP327770:ILP327771 IBT327770:IBT327771 HRX327770:HRX327771 HIB327770:HIB327771 GYF327770:GYF327771 GOJ327770:GOJ327771 GEN327770:GEN327771 FUR327770:FUR327771 FKV327770:FKV327771 FAZ327770:FAZ327771 ERD327770:ERD327771 EHH327770:EHH327771 DXL327770:DXL327771 DNP327770:DNP327771 DDT327770:DDT327771 CTX327770:CTX327771 CKB327770:CKB327771 CAF327770:CAF327771 BQJ327770:BQJ327771 BGN327770:BGN327771 AWR327770:AWR327771 AMV327770:AMV327771 ACZ327770:ACZ327771 TD327770:TD327771 JH327770:JH327771 K327770:K327771 WVT262234:WVT262235 WLX262234:WLX262235 WCB262234:WCB262235 VSF262234:VSF262235 VIJ262234:VIJ262235 UYN262234:UYN262235 UOR262234:UOR262235 UEV262234:UEV262235 TUZ262234:TUZ262235 TLD262234:TLD262235 TBH262234:TBH262235 SRL262234:SRL262235 SHP262234:SHP262235 RXT262234:RXT262235 RNX262234:RNX262235 REB262234:REB262235 QUF262234:QUF262235 QKJ262234:QKJ262235 QAN262234:QAN262235 PQR262234:PQR262235 PGV262234:PGV262235 OWZ262234:OWZ262235 OND262234:OND262235 ODH262234:ODH262235 NTL262234:NTL262235 NJP262234:NJP262235 MZT262234:MZT262235 MPX262234:MPX262235 MGB262234:MGB262235 LWF262234:LWF262235 LMJ262234:LMJ262235 LCN262234:LCN262235 KSR262234:KSR262235 KIV262234:KIV262235 JYZ262234:JYZ262235 JPD262234:JPD262235 JFH262234:JFH262235 IVL262234:IVL262235 ILP262234:ILP262235 IBT262234:IBT262235 HRX262234:HRX262235 HIB262234:HIB262235 GYF262234:GYF262235 GOJ262234:GOJ262235 GEN262234:GEN262235 FUR262234:FUR262235 FKV262234:FKV262235 FAZ262234:FAZ262235 ERD262234:ERD262235 EHH262234:EHH262235 DXL262234:DXL262235 DNP262234:DNP262235 DDT262234:DDT262235 CTX262234:CTX262235 CKB262234:CKB262235 CAF262234:CAF262235 BQJ262234:BQJ262235 BGN262234:BGN262235 AWR262234:AWR262235 AMV262234:AMV262235 ACZ262234:ACZ262235 TD262234:TD262235 JH262234:JH262235 K262234:K262235 WVT196698:WVT196699 WLX196698:WLX196699 WCB196698:WCB196699 VSF196698:VSF196699 VIJ196698:VIJ196699 UYN196698:UYN196699 UOR196698:UOR196699 UEV196698:UEV196699 TUZ196698:TUZ196699 TLD196698:TLD196699 TBH196698:TBH196699 SRL196698:SRL196699 SHP196698:SHP196699 RXT196698:RXT196699 RNX196698:RNX196699 REB196698:REB196699 QUF196698:QUF196699 QKJ196698:QKJ196699 QAN196698:QAN196699 PQR196698:PQR196699 PGV196698:PGV196699 OWZ196698:OWZ196699 OND196698:OND196699 ODH196698:ODH196699 NTL196698:NTL196699 NJP196698:NJP196699 MZT196698:MZT196699 MPX196698:MPX196699 MGB196698:MGB196699 LWF196698:LWF196699 LMJ196698:LMJ196699 LCN196698:LCN196699 KSR196698:KSR196699 KIV196698:KIV196699 JYZ196698:JYZ196699 JPD196698:JPD196699 JFH196698:JFH196699 IVL196698:IVL196699 ILP196698:ILP196699 IBT196698:IBT196699 HRX196698:HRX196699 HIB196698:HIB196699 GYF196698:GYF196699 GOJ196698:GOJ196699 GEN196698:GEN196699 FUR196698:FUR196699 FKV196698:FKV196699 FAZ196698:FAZ196699 ERD196698:ERD196699 EHH196698:EHH196699 DXL196698:DXL196699 DNP196698:DNP196699 DDT196698:DDT196699 CTX196698:CTX196699 CKB196698:CKB196699 CAF196698:CAF196699 BQJ196698:BQJ196699 BGN196698:BGN196699 AWR196698:AWR196699 AMV196698:AMV196699 ACZ196698:ACZ196699 TD196698:TD196699 JH196698:JH196699 K196698:K196699 WVT131162:WVT131163 WLX131162:WLX131163 WCB131162:WCB131163 VSF131162:VSF131163 VIJ131162:VIJ131163 UYN131162:UYN131163 UOR131162:UOR131163 UEV131162:UEV131163 TUZ131162:TUZ131163 TLD131162:TLD131163 TBH131162:TBH131163 SRL131162:SRL131163 SHP131162:SHP131163 RXT131162:RXT131163 RNX131162:RNX131163 REB131162:REB131163 QUF131162:QUF131163 QKJ131162:QKJ131163 QAN131162:QAN131163 PQR131162:PQR131163 PGV131162:PGV131163 OWZ131162:OWZ131163 OND131162:OND131163 ODH131162:ODH131163 NTL131162:NTL131163 NJP131162:NJP131163 MZT131162:MZT131163 MPX131162:MPX131163 MGB131162:MGB131163 LWF131162:LWF131163 LMJ131162:LMJ131163 LCN131162:LCN131163 KSR131162:KSR131163 KIV131162:KIV131163 JYZ131162:JYZ131163 JPD131162:JPD131163 JFH131162:JFH131163 IVL131162:IVL131163 ILP131162:ILP131163 IBT131162:IBT131163 HRX131162:HRX131163 HIB131162:HIB131163 GYF131162:GYF131163 GOJ131162:GOJ131163 GEN131162:GEN131163 FUR131162:FUR131163 FKV131162:FKV131163 FAZ131162:FAZ131163 ERD131162:ERD131163 EHH131162:EHH131163 DXL131162:DXL131163 DNP131162:DNP131163 DDT131162:DDT131163 CTX131162:CTX131163 CKB131162:CKB131163 CAF131162:CAF131163 BQJ131162:BQJ131163 BGN131162:BGN131163 AWR131162:AWR131163 AMV131162:AMV131163 ACZ131162:ACZ131163 TD131162:TD131163 JH131162:JH131163 K131162:K131163 WVT65626:WVT65627 WLX65626:WLX65627 WCB65626:WCB65627 VSF65626:VSF65627 VIJ65626:VIJ65627 UYN65626:UYN65627 UOR65626:UOR65627 UEV65626:UEV65627 TUZ65626:TUZ65627 TLD65626:TLD65627 TBH65626:TBH65627 SRL65626:SRL65627 SHP65626:SHP65627 RXT65626:RXT65627 RNX65626:RNX65627 REB65626:REB65627 QUF65626:QUF65627 QKJ65626:QKJ65627 QAN65626:QAN65627 PQR65626:PQR65627 PGV65626:PGV65627 OWZ65626:OWZ65627 OND65626:OND65627 ODH65626:ODH65627 NTL65626:NTL65627 NJP65626:NJP65627 MZT65626:MZT65627 MPX65626:MPX65627 MGB65626:MGB65627 LWF65626:LWF65627 LMJ65626:LMJ65627 LCN65626:LCN65627 KSR65626:KSR65627 KIV65626:KIV65627 JYZ65626:JYZ65627 JPD65626:JPD65627 JFH65626:JFH65627 IVL65626:IVL65627 ILP65626:ILP65627 IBT65626:IBT65627 HRX65626:HRX65627 HIB65626:HIB65627 GYF65626:GYF65627 GOJ65626:GOJ65627 GEN65626:GEN65627 FUR65626:FUR65627 FKV65626:FKV65627 FAZ65626:FAZ65627 ERD65626:ERD65627 EHH65626:EHH65627 DXL65626:DXL65627 DNP65626:DNP65627 DDT65626:DDT65627 CTX65626:CTX65627 CKB65626:CKB65627 CAF65626:CAF65627 BQJ65626:BQJ65627 BGN65626:BGN65627 AWR65626:AWR65627 AMV65626:AMV65627 ACZ65626:ACZ65627 TD65626:TD65627 JH65626:JH65627 K65626:K65627 WVT983130:WVT983131 WVT983122 WLX983122 WCB983122 VSF983122 VIJ983122 UYN983122 UOR983122 UEV983122 TUZ983122 TLD983122 TBH983122 SRL983122 SHP983122 RXT983122 RNX983122 REB983122 QUF983122 QKJ983122 QAN983122 PQR983122 PGV983122 OWZ983122 OND983122 ODH983122 NTL983122 NJP983122 MZT983122 MPX983122 MGB983122 LWF983122 LMJ983122 LCN983122 KSR983122 KIV983122 JYZ983122 JPD983122 JFH983122 IVL983122 ILP983122 IBT983122 HRX983122 HIB983122 GYF983122 GOJ983122 GEN983122 FUR983122 FKV983122 FAZ983122 ERD983122 EHH983122 DXL983122 DNP983122 DDT983122 CTX983122 CKB983122 CAF983122 BQJ983122 BGN983122 AWR983122 AMV983122 ACZ983122 TD983122 JH983122 K983122 WVT917586 WLX917586 WCB917586 VSF917586 VIJ917586 UYN917586 UOR917586 UEV917586 TUZ917586 TLD917586 TBH917586 SRL917586 SHP917586 RXT917586 RNX917586 REB917586 QUF917586 QKJ917586 QAN917586 PQR917586 PGV917586 OWZ917586 OND917586 ODH917586 NTL917586 NJP917586 MZT917586 MPX917586 MGB917586 LWF917586 LMJ917586 LCN917586 KSR917586 KIV917586 JYZ917586 JPD917586 JFH917586 IVL917586 ILP917586 IBT917586 HRX917586 HIB917586 GYF917586 GOJ917586 GEN917586 FUR917586 FKV917586 FAZ917586 ERD917586 EHH917586 DXL917586 DNP917586 DDT917586 CTX917586 CKB917586 CAF917586 BQJ917586 BGN917586 AWR917586 AMV917586 ACZ917586 TD917586 JH917586 K917586 WVT852050 WLX852050 WCB852050 VSF852050 VIJ852050 UYN852050 UOR852050 UEV852050 TUZ852050 TLD852050 TBH852050 SRL852050 SHP852050 RXT852050 RNX852050 REB852050 QUF852050 QKJ852050 QAN852050 PQR852050 PGV852050 OWZ852050 OND852050 ODH852050 NTL852050 NJP852050 MZT852050 MPX852050 MGB852050 LWF852050 LMJ852050 LCN852050 KSR852050 KIV852050 JYZ852050 JPD852050 JFH852050 IVL852050 ILP852050 IBT852050 HRX852050 HIB852050 GYF852050 GOJ852050 GEN852050 FUR852050 FKV852050 FAZ852050 ERD852050 EHH852050 DXL852050 DNP852050 DDT852050 CTX852050 CKB852050 CAF852050 BQJ852050 BGN852050 AWR852050 AMV852050 ACZ852050 TD852050 JH852050 K852050 WVT786514 WLX786514 WCB786514 VSF786514 VIJ786514 UYN786514 UOR786514 UEV786514 TUZ786514 TLD786514 TBH786514 SRL786514 SHP786514 RXT786514 RNX786514 REB786514 QUF786514 QKJ786514 QAN786514 PQR786514 PGV786514 OWZ786514 OND786514 ODH786514 NTL786514 NJP786514 MZT786514 MPX786514 MGB786514 LWF786514 LMJ786514 LCN786514 KSR786514 KIV786514 JYZ786514 JPD786514 JFH786514 IVL786514 ILP786514 IBT786514 HRX786514 HIB786514 GYF786514 GOJ786514 GEN786514 FUR786514 FKV786514 FAZ786514 ERD786514 EHH786514 DXL786514 DNP786514 DDT786514 CTX786514 CKB786514 CAF786514 BQJ786514 BGN786514 AWR786514 AMV786514 ACZ786514 TD786514 JH786514 K786514 WVT720978 WLX720978 WCB720978 VSF720978 VIJ720978 UYN720978 UOR720978 UEV720978 TUZ720978 TLD720978 TBH720978 SRL720978 SHP720978 RXT720978 RNX720978 REB720978 QUF720978 QKJ720978 QAN720978 PQR720978 PGV720978 OWZ720978 OND720978 ODH720978 NTL720978 NJP720978 MZT720978 MPX720978 MGB720978 LWF720978 LMJ720978 LCN720978 KSR720978 KIV720978 JYZ720978 JPD720978 JFH720978 IVL720978 ILP720978 IBT720978 HRX720978 HIB720978 GYF720978 GOJ720978 GEN720978 FUR720978 FKV720978 FAZ720978 ERD720978 EHH720978 DXL720978 DNP720978 DDT720978 CTX720978 CKB720978 CAF720978 BQJ720978 BGN720978 AWR720978 AMV720978 ACZ720978 TD720978 JH720978 K720978 WVT655442 WLX655442 WCB655442 VSF655442 VIJ655442 UYN655442 UOR655442 UEV655442 TUZ655442 TLD655442 TBH655442 SRL655442 SHP655442 RXT655442 RNX655442 REB655442 QUF655442 QKJ655442 QAN655442 PQR655442 PGV655442 OWZ655442 OND655442 ODH655442 NTL655442 NJP655442 MZT655442 MPX655442 MGB655442 LWF655442 LMJ655442 LCN655442 KSR655442 KIV655442 JYZ655442 JPD655442 JFH655442 IVL655442 ILP655442 IBT655442 HRX655442 HIB655442 GYF655442 GOJ655442 GEN655442 FUR655442 FKV655442 FAZ655442 ERD655442 EHH655442 DXL655442 DNP655442 DDT655442 CTX655442 CKB655442 CAF655442 BQJ655442 BGN655442 AWR655442 AMV655442 ACZ655442 TD655442 JH655442 K655442 WVT589906 WLX589906 WCB589906 VSF589906 VIJ589906 UYN589906 UOR589906 UEV589906 TUZ589906 TLD589906 TBH589906 SRL589906 SHP589906 RXT589906 RNX589906 REB589906 QUF589906 QKJ589906 QAN589906 PQR589906 PGV589906 OWZ589906 OND589906 ODH589906 NTL589906 NJP589906 MZT589906 MPX589906 MGB589906 LWF589906 LMJ589906 LCN589906 KSR589906 KIV589906 JYZ589906 JPD589906 JFH589906 IVL589906 ILP589906 IBT589906 HRX589906 HIB589906 GYF589906 GOJ589906 GEN589906 FUR589906 FKV589906 FAZ589906 ERD589906 EHH589906 DXL589906 DNP589906 DDT589906 CTX589906 CKB589906 CAF589906 BQJ589906 BGN589906 AWR589906 AMV589906 ACZ589906 TD589906 JH589906 K589906 WVT524370 WLX524370 WCB524370 VSF524370 VIJ524370 UYN524370 UOR524370 UEV524370 TUZ524370 TLD524370 TBH524370 SRL524370 SHP524370 RXT524370 RNX524370 REB524370 QUF524370 QKJ524370 QAN524370 PQR524370 PGV524370 OWZ524370 OND524370 ODH524370 NTL524370 NJP524370 MZT524370 MPX524370 MGB524370 LWF524370 LMJ524370 LCN524370 KSR524370 KIV524370 JYZ524370 JPD524370 JFH524370 IVL524370 ILP524370 IBT524370 HRX524370 HIB524370 GYF524370 GOJ524370 GEN524370 FUR524370 FKV524370 FAZ524370 ERD524370 EHH524370 DXL524370 DNP524370 DDT524370 CTX524370 CKB524370 CAF524370 BQJ524370 BGN524370 AWR524370 AMV524370 ACZ524370 TD524370 JH524370 K524370 WVT458834 WLX458834 WCB458834 VSF458834 VIJ458834 UYN458834 UOR458834 UEV458834 TUZ458834 TLD458834 TBH458834 SRL458834 SHP458834 RXT458834 RNX458834 REB458834 QUF458834 QKJ458834 QAN458834 PQR458834 PGV458834 OWZ458834 OND458834 ODH458834 NTL458834 NJP458834 MZT458834 MPX458834 MGB458834 LWF458834 LMJ458834 LCN458834 KSR458834 KIV458834 JYZ458834 JPD458834 JFH458834 IVL458834 ILP458834 IBT458834 HRX458834 HIB458834 GYF458834 GOJ458834 GEN458834 FUR458834 FKV458834 FAZ458834 ERD458834 EHH458834 DXL458834 DNP458834 DDT458834 CTX458834 CKB458834 CAF458834 BQJ458834 BGN458834 AWR458834 AMV458834 ACZ458834 TD458834 JH458834 K458834 WVT393298 WLX393298 WCB393298 VSF393298 VIJ393298 UYN393298 UOR393298 UEV393298 TUZ393298 TLD393298 TBH393298 SRL393298 SHP393298 RXT393298 RNX393298 REB393298 QUF393298 QKJ393298 QAN393298 PQR393298 PGV393298 OWZ393298 OND393298 ODH393298 NTL393298 NJP393298 MZT393298 MPX393298 MGB393298 LWF393298 LMJ393298 LCN393298 KSR393298 KIV393298 JYZ393298 JPD393298 JFH393298 IVL393298 ILP393298 IBT393298 HRX393298 HIB393298 GYF393298 GOJ393298 GEN393298 FUR393298 FKV393298 FAZ393298 ERD393298 EHH393298 DXL393298 DNP393298 DDT393298 CTX393298 CKB393298 CAF393298 BQJ393298 BGN393298 AWR393298 AMV393298 ACZ393298 TD393298 JH393298 K393298 WVT327762 WLX327762 WCB327762 VSF327762 VIJ327762 UYN327762 UOR327762 UEV327762 TUZ327762 TLD327762 TBH327762 SRL327762 SHP327762 RXT327762 RNX327762 REB327762 QUF327762 QKJ327762 QAN327762 PQR327762 PGV327762 OWZ327762 OND327762 ODH327762 NTL327762 NJP327762 MZT327762 MPX327762 MGB327762 LWF327762 LMJ327762 LCN327762 KSR327762 KIV327762 JYZ327762 JPD327762 JFH327762 IVL327762 ILP327762 IBT327762 HRX327762 HIB327762 GYF327762 GOJ327762 GEN327762 FUR327762 FKV327762 FAZ327762 ERD327762 EHH327762 DXL327762 DNP327762 DDT327762 CTX327762 CKB327762 CAF327762 BQJ327762 BGN327762 AWR327762 AMV327762 ACZ327762 TD327762 JH327762 K327762 WVT262226 WLX262226 WCB262226 VSF262226 VIJ262226 UYN262226 UOR262226 UEV262226 TUZ262226 TLD262226 TBH262226 SRL262226 SHP262226 RXT262226 RNX262226 REB262226 QUF262226 QKJ262226 QAN262226 PQR262226 PGV262226 OWZ262226 OND262226 ODH262226 NTL262226 NJP262226 MZT262226 MPX262226 MGB262226 LWF262226 LMJ262226 LCN262226 KSR262226 KIV262226 JYZ262226 JPD262226 JFH262226 IVL262226 ILP262226 IBT262226 HRX262226 HIB262226 GYF262226 GOJ262226 GEN262226 FUR262226 FKV262226 FAZ262226 ERD262226 EHH262226 DXL262226 DNP262226 DDT262226 CTX262226 CKB262226 CAF262226 BQJ262226 BGN262226 AWR262226 AMV262226 ACZ262226 TD262226 JH262226 K262226 WVT196690 WLX196690 WCB196690 VSF196690 VIJ196690 UYN196690 UOR196690 UEV196690 TUZ196690 TLD196690 TBH196690 SRL196690 SHP196690 RXT196690 RNX196690 REB196690 QUF196690 QKJ196690 QAN196690 PQR196690 PGV196690 OWZ196690 OND196690 ODH196690 NTL196690 NJP196690 MZT196690 MPX196690 MGB196690 LWF196690 LMJ196690 LCN196690 KSR196690 KIV196690 JYZ196690 JPD196690 JFH196690 IVL196690 ILP196690 IBT196690 HRX196690 HIB196690 GYF196690 GOJ196690 GEN196690 FUR196690 FKV196690 FAZ196690 ERD196690 EHH196690 DXL196690 DNP196690 DDT196690 CTX196690 CKB196690 CAF196690 BQJ196690 BGN196690 AWR196690 AMV196690 ACZ196690 TD196690 JH196690 K196690 WVT131154 WLX131154 WCB131154 VSF131154 VIJ131154 UYN131154 UOR131154 UEV131154 TUZ131154 TLD131154 TBH131154 SRL131154 SHP131154 RXT131154 RNX131154 REB131154 QUF131154 QKJ131154 QAN131154 PQR131154 PGV131154 OWZ131154 OND131154 ODH131154 NTL131154 NJP131154 MZT131154 MPX131154 MGB131154 LWF131154 LMJ131154 LCN131154 KSR131154 KIV131154 JYZ131154 JPD131154 JFH131154 IVL131154 ILP131154 IBT131154 HRX131154 HIB131154 GYF131154 GOJ131154 GEN131154 FUR131154 FKV131154 FAZ131154 ERD131154 EHH131154 DXL131154 DNP131154 DDT131154 CTX131154 CKB131154 CAF131154 BQJ131154 BGN131154 AWR131154 AMV131154 ACZ131154 TD131154 JH131154 K131154 WVT65618 WLX65618 WCB65618 VSF65618 VIJ65618 UYN65618 UOR65618 UEV65618 TUZ65618 TLD65618 TBH65618 SRL65618 SHP65618 RXT65618 RNX65618 REB65618 QUF65618 QKJ65618 QAN65618 PQR65618 PGV65618 OWZ65618 OND65618 ODH65618 NTL65618 NJP65618 MZT65618 MPX65618 MGB65618 LWF65618 LMJ65618 LCN65618 KSR65618 KIV65618 JYZ65618 JPD65618 JFH65618 IVL65618 ILP65618 IBT65618 HRX65618 HIB65618 GYF65618 GOJ65618 GEN65618 FUR65618 FKV65618 FAZ65618 ERD65618 EHH65618 DXL65618 DNP65618 DDT65618 CTX65618 CKB65618 CAF65618 BQJ65618 BGN65618 AWR65618 AMV65618 ACZ65618 TD65618 JH65618 K65618 WLX983130:WLX983131 WVR983065:WVR983066 WLV983065:WLV983066 WBZ983065:WBZ983066 VSD983065:VSD983066 VIH983065:VIH983066 UYL983065:UYL983066 UOP983065:UOP983066 UET983065:UET983066 TUX983065:TUX983066 TLB983065:TLB983066 TBF983065:TBF983066 SRJ983065:SRJ983066 SHN983065:SHN983066 RXR983065:RXR983066 RNV983065:RNV983066 RDZ983065:RDZ983066 QUD983065:QUD983066 QKH983065:QKH983066 QAL983065:QAL983066 PQP983065:PQP983066 PGT983065:PGT983066 OWX983065:OWX983066 ONB983065:ONB983066 ODF983065:ODF983066 NTJ983065:NTJ983066 NJN983065:NJN983066 MZR983065:MZR983066 MPV983065:MPV983066 MFZ983065:MFZ983066 LWD983065:LWD983066 LMH983065:LMH983066 LCL983065:LCL983066 KSP983065:KSP983066 KIT983065:KIT983066 JYX983065:JYX983066 JPB983065:JPB983066 JFF983065:JFF983066 IVJ983065:IVJ983066 ILN983065:ILN983066 IBR983065:IBR983066 HRV983065:HRV983066 HHZ983065:HHZ983066 GYD983065:GYD983066 GOH983065:GOH983066 GEL983065:GEL983066 FUP983065:FUP983066 FKT983065:FKT983066 FAX983065:FAX983066 ERB983065:ERB983066 EHF983065:EHF983066 DXJ983065:DXJ983066 DNN983065:DNN983066 DDR983065:DDR983066 CTV983065:CTV983066 CJZ983065:CJZ983066 CAD983065:CAD983066 BQH983065:BQH983066 BGL983065:BGL983066 AWP983065:AWP983066 AMT983065:AMT983066 ACX983065:ACX983066 TB983065:TB983066 JF983065:JF983066 I983065:I983066 WVR917529:WVR917530 WLV917529:WLV917530 WBZ917529:WBZ917530 VSD917529:VSD917530 VIH917529:VIH917530 UYL917529:UYL917530 UOP917529:UOP917530 UET917529:UET917530 TUX917529:TUX917530 TLB917529:TLB917530 TBF917529:TBF917530 SRJ917529:SRJ917530 SHN917529:SHN917530 RXR917529:RXR917530 RNV917529:RNV917530 RDZ917529:RDZ917530 QUD917529:QUD917530 QKH917529:QKH917530 QAL917529:QAL917530 PQP917529:PQP917530 PGT917529:PGT917530 OWX917529:OWX917530 ONB917529:ONB917530 ODF917529:ODF917530 NTJ917529:NTJ917530 NJN917529:NJN917530 MZR917529:MZR917530 MPV917529:MPV917530 MFZ917529:MFZ917530 LWD917529:LWD917530 LMH917529:LMH917530 LCL917529:LCL917530 KSP917529:KSP917530 KIT917529:KIT917530 JYX917529:JYX917530 JPB917529:JPB917530 JFF917529:JFF917530 IVJ917529:IVJ917530 ILN917529:ILN917530 IBR917529:IBR917530 HRV917529:HRV917530 HHZ917529:HHZ917530 GYD917529:GYD917530 GOH917529:GOH917530 GEL917529:GEL917530 FUP917529:FUP917530 FKT917529:FKT917530 FAX917529:FAX917530 ERB917529:ERB917530 EHF917529:EHF917530 DXJ917529:DXJ917530 DNN917529:DNN917530 DDR917529:DDR917530 CTV917529:CTV917530 CJZ917529:CJZ917530 CAD917529:CAD917530 BQH917529:BQH917530 BGL917529:BGL917530 AWP917529:AWP917530 AMT917529:AMT917530 ACX917529:ACX917530 TB917529:TB917530 JF917529:JF917530 I917529:I917530 WVR851993:WVR851994 WLV851993:WLV851994 WBZ851993:WBZ851994 VSD851993:VSD851994 VIH851993:VIH851994 UYL851993:UYL851994 UOP851993:UOP851994 UET851993:UET851994 TUX851993:TUX851994 TLB851993:TLB851994 TBF851993:TBF851994 SRJ851993:SRJ851994 SHN851993:SHN851994 RXR851993:RXR851994 RNV851993:RNV851994 RDZ851993:RDZ851994 QUD851993:QUD851994 QKH851993:QKH851994 QAL851993:QAL851994 PQP851993:PQP851994 PGT851993:PGT851994 OWX851993:OWX851994 ONB851993:ONB851994 ODF851993:ODF851994 NTJ851993:NTJ851994 NJN851993:NJN851994 MZR851993:MZR851994 MPV851993:MPV851994 MFZ851993:MFZ851994 LWD851993:LWD851994 LMH851993:LMH851994 LCL851993:LCL851994 KSP851993:KSP851994 KIT851993:KIT851994 JYX851993:JYX851994 JPB851993:JPB851994 JFF851993:JFF851994 IVJ851993:IVJ851994 ILN851993:ILN851994 IBR851993:IBR851994 HRV851993:HRV851994 HHZ851993:HHZ851994 GYD851993:GYD851994 GOH851993:GOH851994 GEL851993:GEL851994 FUP851993:FUP851994 FKT851993:FKT851994 FAX851993:FAX851994 ERB851993:ERB851994 EHF851993:EHF851994 DXJ851993:DXJ851994 DNN851993:DNN851994 DDR851993:DDR851994 CTV851993:CTV851994 CJZ851993:CJZ851994 CAD851993:CAD851994 BQH851993:BQH851994 BGL851993:BGL851994 AWP851993:AWP851994 AMT851993:AMT851994 ACX851993:ACX851994 TB851993:TB851994 JF851993:JF851994 I851993:I851994 WVR786457:WVR786458 WLV786457:WLV786458 WBZ786457:WBZ786458 VSD786457:VSD786458 VIH786457:VIH786458 UYL786457:UYL786458 UOP786457:UOP786458 UET786457:UET786458 TUX786457:TUX786458 TLB786457:TLB786458 TBF786457:TBF786458 SRJ786457:SRJ786458 SHN786457:SHN786458 RXR786457:RXR786458 RNV786457:RNV786458 RDZ786457:RDZ786458 QUD786457:QUD786458 QKH786457:QKH786458 QAL786457:QAL786458 PQP786457:PQP786458 PGT786457:PGT786458 OWX786457:OWX786458 ONB786457:ONB786458 ODF786457:ODF786458 NTJ786457:NTJ786458 NJN786457:NJN786458 MZR786457:MZR786458 MPV786457:MPV786458 MFZ786457:MFZ786458 LWD786457:LWD786458 LMH786457:LMH786458 LCL786457:LCL786458 KSP786457:KSP786458 KIT786457:KIT786458 JYX786457:JYX786458 JPB786457:JPB786458 JFF786457:JFF786458 IVJ786457:IVJ786458 ILN786457:ILN786458 IBR786457:IBR786458 HRV786457:HRV786458 HHZ786457:HHZ786458 GYD786457:GYD786458 GOH786457:GOH786458 GEL786457:GEL786458 FUP786457:FUP786458 FKT786457:FKT786458 FAX786457:FAX786458 ERB786457:ERB786458 EHF786457:EHF786458 DXJ786457:DXJ786458 DNN786457:DNN786458 DDR786457:DDR786458 CTV786457:CTV786458 CJZ786457:CJZ786458 CAD786457:CAD786458 BQH786457:BQH786458 BGL786457:BGL786458 AWP786457:AWP786458 AMT786457:AMT786458 ACX786457:ACX786458 TB786457:TB786458 JF786457:JF786458 I786457:I786458 WVR720921:WVR720922 WLV720921:WLV720922 WBZ720921:WBZ720922 VSD720921:VSD720922 VIH720921:VIH720922 UYL720921:UYL720922 UOP720921:UOP720922 UET720921:UET720922 TUX720921:TUX720922 TLB720921:TLB720922 TBF720921:TBF720922 SRJ720921:SRJ720922 SHN720921:SHN720922 RXR720921:RXR720922 RNV720921:RNV720922 RDZ720921:RDZ720922 QUD720921:QUD720922 QKH720921:QKH720922 QAL720921:QAL720922 PQP720921:PQP720922 PGT720921:PGT720922 OWX720921:OWX720922 ONB720921:ONB720922 ODF720921:ODF720922 NTJ720921:NTJ720922 NJN720921:NJN720922 MZR720921:MZR720922 MPV720921:MPV720922 MFZ720921:MFZ720922 LWD720921:LWD720922 LMH720921:LMH720922 LCL720921:LCL720922 KSP720921:KSP720922 KIT720921:KIT720922 JYX720921:JYX720922 JPB720921:JPB720922 JFF720921:JFF720922 IVJ720921:IVJ720922 ILN720921:ILN720922 IBR720921:IBR720922 HRV720921:HRV720922 HHZ720921:HHZ720922 GYD720921:GYD720922 GOH720921:GOH720922 GEL720921:GEL720922 FUP720921:FUP720922 FKT720921:FKT720922 FAX720921:FAX720922 ERB720921:ERB720922 EHF720921:EHF720922 DXJ720921:DXJ720922 DNN720921:DNN720922 DDR720921:DDR720922 CTV720921:CTV720922 CJZ720921:CJZ720922 CAD720921:CAD720922 BQH720921:BQH720922 BGL720921:BGL720922 AWP720921:AWP720922 AMT720921:AMT720922 ACX720921:ACX720922 TB720921:TB720922 JF720921:JF720922 I720921:I720922 WVR655385:WVR655386 WLV655385:WLV655386 WBZ655385:WBZ655386 VSD655385:VSD655386 VIH655385:VIH655386 UYL655385:UYL655386 UOP655385:UOP655386 UET655385:UET655386 TUX655385:TUX655386 TLB655385:TLB655386 TBF655385:TBF655386 SRJ655385:SRJ655386 SHN655385:SHN655386 RXR655385:RXR655386 RNV655385:RNV655386 RDZ655385:RDZ655386 QUD655385:QUD655386 QKH655385:QKH655386 QAL655385:QAL655386 PQP655385:PQP655386 PGT655385:PGT655386 OWX655385:OWX655386 ONB655385:ONB655386 ODF655385:ODF655386 NTJ655385:NTJ655386 NJN655385:NJN655386 MZR655385:MZR655386 MPV655385:MPV655386 MFZ655385:MFZ655386 LWD655385:LWD655386 LMH655385:LMH655386 LCL655385:LCL655386 KSP655385:KSP655386 KIT655385:KIT655386 JYX655385:JYX655386 JPB655385:JPB655386 JFF655385:JFF655386 IVJ655385:IVJ655386 ILN655385:ILN655386 IBR655385:IBR655386 HRV655385:HRV655386 HHZ655385:HHZ655386 GYD655385:GYD655386 GOH655385:GOH655386 GEL655385:GEL655386 FUP655385:FUP655386 FKT655385:FKT655386 FAX655385:FAX655386 ERB655385:ERB655386 EHF655385:EHF655386 DXJ655385:DXJ655386 DNN655385:DNN655386 DDR655385:DDR655386 CTV655385:CTV655386 CJZ655385:CJZ655386 CAD655385:CAD655386 BQH655385:BQH655386 BGL655385:BGL655386 AWP655385:AWP655386 AMT655385:AMT655386 ACX655385:ACX655386 TB655385:TB655386 JF655385:JF655386 I655385:I655386 WVR589849:WVR589850 WLV589849:WLV589850 WBZ589849:WBZ589850 VSD589849:VSD589850 VIH589849:VIH589850 UYL589849:UYL589850 UOP589849:UOP589850 UET589849:UET589850 TUX589849:TUX589850 TLB589849:TLB589850 TBF589849:TBF589850 SRJ589849:SRJ589850 SHN589849:SHN589850 RXR589849:RXR589850 RNV589849:RNV589850 RDZ589849:RDZ589850 QUD589849:QUD589850 QKH589849:QKH589850 QAL589849:QAL589850 PQP589849:PQP589850 PGT589849:PGT589850 OWX589849:OWX589850 ONB589849:ONB589850 ODF589849:ODF589850 NTJ589849:NTJ589850 NJN589849:NJN589850 MZR589849:MZR589850 MPV589849:MPV589850 MFZ589849:MFZ589850 LWD589849:LWD589850 LMH589849:LMH589850 LCL589849:LCL589850 KSP589849:KSP589850 KIT589849:KIT589850 JYX589849:JYX589850 JPB589849:JPB589850 JFF589849:JFF589850 IVJ589849:IVJ589850 ILN589849:ILN589850 IBR589849:IBR589850 HRV589849:HRV589850 HHZ589849:HHZ589850 GYD589849:GYD589850 GOH589849:GOH589850 GEL589849:GEL589850 FUP589849:FUP589850 FKT589849:FKT589850 FAX589849:FAX589850 ERB589849:ERB589850 EHF589849:EHF589850 DXJ589849:DXJ589850 DNN589849:DNN589850 DDR589849:DDR589850 CTV589849:CTV589850 CJZ589849:CJZ589850 CAD589849:CAD589850 BQH589849:BQH589850 BGL589849:BGL589850 AWP589849:AWP589850 AMT589849:AMT589850 ACX589849:ACX589850 TB589849:TB589850 JF589849:JF589850 I589849:I589850 WVR524313:WVR524314 WLV524313:WLV524314 WBZ524313:WBZ524314 VSD524313:VSD524314 VIH524313:VIH524314 UYL524313:UYL524314 UOP524313:UOP524314 UET524313:UET524314 TUX524313:TUX524314 TLB524313:TLB524314 TBF524313:TBF524314 SRJ524313:SRJ524314 SHN524313:SHN524314 RXR524313:RXR524314 RNV524313:RNV524314 RDZ524313:RDZ524314 QUD524313:QUD524314 QKH524313:QKH524314 QAL524313:QAL524314 PQP524313:PQP524314 PGT524313:PGT524314 OWX524313:OWX524314 ONB524313:ONB524314 ODF524313:ODF524314 NTJ524313:NTJ524314 NJN524313:NJN524314 MZR524313:MZR524314 MPV524313:MPV524314 MFZ524313:MFZ524314 LWD524313:LWD524314 LMH524313:LMH524314 LCL524313:LCL524314 KSP524313:KSP524314 KIT524313:KIT524314 JYX524313:JYX524314 JPB524313:JPB524314 JFF524313:JFF524314 IVJ524313:IVJ524314 ILN524313:ILN524314 IBR524313:IBR524314 HRV524313:HRV524314 HHZ524313:HHZ524314 GYD524313:GYD524314 GOH524313:GOH524314 GEL524313:GEL524314 FUP524313:FUP524314 FKT524313:FKT524314 FAX524313:FAX524314 ERB524313:ERB524314 EHF524313:EHF524314 DXJ524313:DXJ524314 DNN524313:DNN524314 DDR524313:DDR524314 CTV524313:CTV524314 CJZ524313:CJZ524314 CAD524313:CAD524314 BQH524313:BQH524314 BGL524313:BGL524314 AWP524313:AWP524314 AMT524313:AMT524314 ACX524313:ACX524314 TB524313:TB524314 JF524313:JF524314 I524313:I524314 WVR458777:WVR458778 WLV458777:WLV458778 WBZ458777:WBZ458778 VSD458777:VSD458778 VIH458777:VIH458778 UYL458777:UYL458778 UOP458777:UOP458778 UET458777:UET458778 TUX458777:TUX458778 TLB458777:TLB458778 TBF458777:TBF458778 SRJ458777:SRJ458778 SHN458777:SHN458778 RXR458777:RXR458778 RNV458777:RNV458778 RDZ458777:RDZ458778 QUD458777:QUD458778 QKH458777:QKH458778 QAL458777:QAL458778 PQP458777:PQP458778 PGT458777:PGT458778 OWX458777:OWX458778 ONB458777:ONB458778 ODF458777:ODF458778 NTJ458777:NTJ458778 NJN458777:NJN458778 MZR458777:MZR458778 MPV458777:MPV458778 MFZ458777:MFZ458778 LWD458777:LWD458778 LMH458777:LMH458778 LCL458777:LCL458778 KSP458777:KSP458778 KIT458777:KIT458778 JYX458777:JYX458778 JPB458777:JPB458778 JFF458777:JFF458778 IVJ458777:IVJ458778 ILN458777:ILN458778 IBR458777:IBR458778 HRV458777:HRV458778 HHZ458777:HHZ458778 GYD458777:GYD458778 GOH458777:GOH458778 GEL458777:GEL458778 FUP458777:FUP458778 FKT458777:FKT458778 FAX458777:FAX458778 ERB458777:ERB458778 EHF458777:EHF458778 DXJ458777:DXJ458778 DNN458777:DNN458778 DDR458777:DDR458778 CTV458777:CTV458778 CJZ458777:CJZ458778 CAD458777:CAD458778 BQH458777:BQH458778 BGL458777:BGL458778 AWP458777:AWP458778 AMT458777:AMT458778 ACX458777:ACX458778 TB458777:TB458778 JF458777:JF458778 I458777:I458778 WVR393241:WVR393242 WLV393241:WLV393242 WBZ393241:WBZ393242 VSD393241:VSD393242 VIH393241:VIH393242 UYL393241:UYL393242 UOP393241:UOP393242 UET393241:UET393242 TUX393241:TUX393242 TLB393241:TLB393242 TBF393241:TBF393242 SRJ393241:SRJ393242 SHN393241:SHN393242 RXR393241:RXR393242 RNV393241:RNV393242 RDZ393241:RDZ393242 QUD393241:QUD393242 QKH393241:QKH393242 QAL393241:QAL393242 PQP393241:PQP393242 PGT393241:PGT393242 OWX393241:OWX393242 ONB393241:ONB393242 ODF393241:ODF393242 NTJ393241:NTJ393242 NJN393241:NJN393242 MZR393241:MZR393242 MPV393241:MPV393242 MFZ393241:MFZ393242 LWD393241:LWD393242 LMH393241:LMH393242 LCL393241:LCL393242 KSP393241:KSP393242 KIT393241:KIT393242 JYX393241:JYX393242 JPB393241:JPB393242 JFF393241:JFF393242 IVJ393241:IVJ393242 ILN393241:ILN393242 IBR393241:IBR393242 HRV393241:HRV393242 HHZ393241:HHZ393242 GYD393241:GYD393242 GOH393241:GOH393242 GEL393241:GEL393242 FUP393241:FUP393242 FKT393241:FKT393242 FAX393241:FAX393242 ERB393241:ERB393242 EHF393241:EHF393242 DXJ393241:DXJ393242 DNN393241:DNN393242 DDR393241:DDR393242 CTV393241:CTV393242 CJZ393241:CJZ393242 CAD393241:CAD393242 BQH393241:BQH393242 BGL393241:BGL393242 AWP393241:AWP393242 AMT393241:AMT393242 ACX393241:ACX393242 TB393241:TB393242 JF393241:JF393242 I393241:I393242 WVR327705:WVR327706 WLV327705:WLV327706 WBZ327705:WBZ327706 VSD327705:VSD327706 VIH327705:VIH327706 UYL327705:UYL327706 UOP327705:UOP327706 UET327705:UET327706 TUX327705:TUX327706 TLB327705:TLB327706 TBF327705:TBF327706 SRJ327705:SRJ327706 SHN327705:SHN327706 RXR327705:RXR327706 RNV327705:RNV327706 RDZ327705:RDZ327706 QUD327705:QUD327706 QKH327705:QKH327706 QAL327705:QAL327706 PQP327705:PQP327706 PGT327705:PGT327706 OWX327705:OWX327706 ONB327705:ONB327706 ODF327705:ODF327706 NTJ327705:NTJ327706 NJN327705:NJN327706 MZR327705:MZR327706 MPV327705:MPV327706 MFZ327705:MFZ327706 LWD327705:LWD327706 LMH327705:LMH327706 LCL327705:LCL327706 KSP327705:KSP327706 KIT327705:KIT327706 JYX327705:JYX327706 JPB327705:JPB327706 JFF327705:JFF327706 IVJ327705:IVJ327706 ILN327705:ILN327706 IBR327705:IBR327706 HRV327705:HRV327706 HHZ327705:HHZ327706 GYD327705:GYD327706 GOH327705:GOH327706 GEL327705:GEL327706 FUP327705:FUP327706 FKT327705:FKT327706 FAX327705:FAX327706 ERB327705:ERB327706 EHF327705:EHF327706 DXJ327705:DXJ327706 DNN327705:DNN327706 DDR327705:DDR327706 CTV327705:CTV327706 CJZ327705:CJZ327706 CAD327705:CAD327706 BQH327705:BQH327706 BGL327705:BGL327706 AWP327705:AWP327706 AMT327705:AMT327706 ACX327705:ACX327706 TB327705:TB327706 JF327705:JF327706 I327705:I327706 WVR262169:WVR262170 WLV262169:WLV262170 WBZ262169:WBZ262170 VSD262169:VSD262170 VIH262169:VIH262170 UYL262169:UYL262170 UOP262169:UOP262170 UET262169:UET262170 TUX262169:TUX262170 TLB262169:TLB262170 TBF262169:TBF262170 SRJ262169:SRJ262170 SHN262169:SHN262170 RXR262169:RXR262170 RNV262169:RNV262170 RDZ262169:RDZ262170 QUD262169:QUD262170 QKH262169:QKH262170 QAL262169:QAL262170 PQP262169:PQP262170 PGT262169:PGT262170 OWX262169:OWX262170 ONB262169:ONB262170 ODF262169:ODF262170 NTJ262169:NTJ262170 NJN262169:NJN262170 MZR262169:MZR262170 MPV262169:MPV262170 MFZ262169:MFZ262170 LWD262169:LWD262170 LMH262169:LMH262170 LCL262169:LCL262170 KSP262169:KSP262170 KIT262169:KIT262170 JYX262169:JYX262170 JPB262169:JPB262170 JFF262169:JFF262170 IVJ262169:IVJ262170 ILN262169:ILN262170 IBR262169:IBR262170 HRV262169:HRV262170 HHZ262169:HHZ262170 GYD262169:GYD262170 GOH262169:GOH262170 GEL262169:GEL262170 FUP262169:FUP262170 FKT262169:FKT262170 FAX262169:FAX262170 ERB262169:ERB262170 EHF262169:EHF262170 DXJ262169:DXJ262170 DNN262169:DNN262170 DDR262169:DDR262170 CTV262169:CTV262170 CJZ262169:CJZ262170 CAD262169:CAD262170 BQH262169:BQH262170 BGL262169:BGL262170 AWP262169:AWP262170 AMT262169:AMT262170 ACX262169:ACX262170 TB262169:TB262170 JF262169:JF262170 I262169:I262170 WVR196633:WVR196634 WLV196633:WLV196634 WBZ196633:WBZ196634 VSD196633:VSD196634 VIH196633:VIH196634 UYL196633:UYL196634 UOP196633:UOP196634 UET196633:UET196634 TUX196633:TUX196634 TLB196633:TLB196634 TBF196633:TBF196634 SRJ196633:SRJ196634 SHN196633:SHN196634 RXR196633:RXR196634 RNV196633:RNV196634 RDZ196633:RDZ196634 QUD196633:QUD196634 QKH196633:QKH196634 QAL196633:QAL196634 PQP196633:PQP196634 PGT196633:PGT196634 OWX196633:OWX196634 ONB196633:ONB196634 ODF196633:ODF196634 NTJ196633:NTJ196634 NJN196633:NJN196634 MZR196633:MZR196634 MPV196633:MPV196634 MFZ196633:MFZ196634 LWD196633:LWD196634 LMH196633:LMH196634 LCL196633:LCL196634 KSP196633:KSP196634 KIT196633:KIT196634 JYX196633:JYX196634 JPB196633:JPB196634 JFF196633:JFF196634 IVJ196633:IVJ196634 ILN196633:ILN196634 IBR196633:IBR196634 HRV196633:HRV196634 HHZ196633:HHZ196634 GYD196633:GYD196634 GOH196633:GOH196634 GEL196633:GEL196634 FUP196633:FUP196634 FKT196633:FKT196634 FAX196633:FAX196634 ERB196633:ERB196634 EHF196633:EHF196634 DXJ196633:DXJ196634 DNN196633:DNN196634 DDR196633:DDR196634 CTV196633:CTV196634 CJZ196633:CJZ196634 CAD196633:CAD196634 BQH196633:BQH196634 BGL196633:BGL196634 AWP196633:AWP196634 AMT196633:AMT196634 ACX196633:ACX196634 TB196633:TB196634 JF196633:JF196634 I196633:I196634 WVR131097:WVR131098 WLV131097:WLV131098 WBZ131097:WBZ131098 VSD131097:VSD131098 VIH131097:VIH131098 UYL131097:UYL131098 UOP131097:UOP131098 UET131097:UET131098 TUX131097:TUX131098 TLB131097:TLB131098 TBF131097:TBF131098 SRJ131097:SRJ131098 SHN131097:SHN131098 RXR131097:RXR131098 RNV131097:RNV131098 RDZ131097:RDZ131098 QUD131097:QUD131098 QKH131097:QKH131098 QAL131097:QAL131098 PQP131097:PQP131098 PGT131097:PGT131098 OWX131097:OWX131098 ONB131097:ONB131098 ODF131097:ODF131098 NTJ131097:NTJ131098 NJN131097:NJN131098 MZR131097:MZR131098 MPV131097:MPV131098 MFZ131097:MFZ131098 LWD131097:LWD131098 LMH131097:LMH131098 LCL131097:LCL131098 KSP131097:KSP131098 KIT131097:KIT131098 JYX131097:JYX131098 JPB131097:JPB131098 JFF131097:JFF131098 IVJ131097:IVJ131098 ILN131097:ILN131098 IBR131097:IBR131098 HRV131097:HRV131098 HHZ131097:HHZ131098 GYD131097:GYD131098 GOH131097:GOH131098 GEL131097:GEL131098 FUP131097:FUP131098 FKT131097:FKT131098 FAX131097:FAX131098 ERB131097:ERB131098 EHF131097:EHF131098 DXJ131097:DXJ131098 DNN131097:DNN131098 DDR131097:DDR131098 CTV131097:CTV131098 CJZ131097:CJZ131098 CAD131097:CAD131098 BQH131097:BQH131098 BGL131097:BGL131098 AWP131097:AWP131098 AMT131097:AMT131098 ACX131097:ACX131098 TB131097:TB131098 JF131097:JF131098 I131097:I131098 WVR65561:WVR65562 WLV65561:WLV65562 WBZ65561:WBZ65562 VSD65561:VSD65562 VIH65561:VIH65562 UYL65561:UYL65562 UOP65561:UOP65562 UET65561:UET65562 TUX65561:TUX65562 TLB65561:TLB65562 TBF65561:TBF65562 SRJ65561:SRJ65562 SHN65561:SHN65562 RXR65561:RXR65562 RNV65561:RNV65562 RDZ65561:RDZ65562 QUD65561:QUD65562 QKH65561:QKH65562 QAL65561:QAL65562 PQP65561:PQP65562 PGT65561:PGT65562 OWX65561:OWX65562 ONB65561:ONB65562 ODF65561:ODF65562 NTJ65561:NTJ65562 NJN65561:NJN65562 MZR65561:MZR65562 MPV65561:MPV65562 MFZ65561:MFZ65562 LWD65561:LWD65562 LMH65561:LMH65562 LCL65561:LCL65562 KSP65561:KSP65562 KIT65561:KIT65562 JYX65561:JYX65562 JPB65561:JPB65562 JFF65561:JFF65562 IVJ65561:IVJ65562 ILN65561:ILN65562 IBR65561:IBR65562 HRV65561:HRV65562 HHZ65561:HHZ65562 GYD65561:GYD65562 GOH65561:GOH65562 GEL65561:GEL65562 FUP65561:FUP65562 FKT65561:FKT65562 FAX65561:FAX65562 ERB65561:ERB65562 EHF65561:EHF65562 DXJ65561:DXJ65562 DNN65561:DNN65562 DDR65561:DDR65562 CTV65561:CTV65562 CJZ65561:CJZ65562 CAD65561:CAD65562 BQH65561:BQH65562 BGL65561:BGL65562 AWP65561:AWP65562 AMT65561:AMT65562 ACX65561:ACX65562 TB65561:TB65562 JF65561:JF65562 I65561:I65562 WVP92:WVP93 WLT92:WLT93 WBX92:WBX93 VSB92:VSB93 VIF92:VIF93 UYJ92:UYJ93 UON92:UON93 UER92:UER93 TUV92:TUV93 TKZ92:TKZ93 TBD92:TBD93 SRH92:SRH93 SHL92:SHL93 RXP92:RXP93 RNT92:RNT93 RDX92:RDX93 QUB92:QUB93 QKF92:QKF93 QAJ92:QAJ93 PQN92:PQN93 PGR92:PGR93 OWV92:OWV93 OMZ92:OMZ93 ODD92:ODD93 NTH92:NTH93 NJL92:NJL93 MZP92:MZP93 MPT92:MPT93 MFX92:MFX93 LWB92:LWB93 LMF92:LMF93 LCJ92:LCJ93 KSN92:KSN93 KIR92:KIR93 JYV92:JYV93 JOZ92:JOZ93 JFD92:JFD93 IVH92:IVH93 ILL92:ILL93 IBP92:IBP93 HRT92:HRT93 HHX92:HHX93 GYB92:GYB93 GOF92:GOF93 GEJ92:GEJ93 FUN92:FUN93 FKR92:FKR93 FAV92:FAV93 EQZ92:EQZ93 EHD92:EHD93 DXH92:DXH93 DNL92:DNL93 DDP92:DDP93 CTT92:CTT93 CJX92:CJX93 CAB92:CAB93 BQF92:BQF93 BGJ92:BGJ93 AWN92:AWN93 AMR92:AMR93 ACV92:ACV93 SZ92:SZ93 JD92:JD93 IS144:IS151 JF142:JF143 SO144:SO151 TB142:TB143 ACK144:ACK151 ACX142:ACX143 AMG144:AMG151 AMT142:AMT143 AWC144:AWC151 AWP142:AWP143 BFY144:BFY151 BGL142:BGL143 BPU144:BPU151 BQH142:BQH143 BZQ144:BZQ151 CAD142:CAD143 CJM144:CJM151 CJZ142:CJZ143 CTI144:CTI151 CTV142:CTV143 DDE144:DDE151 DDR142:DDR143 DNA144:DNA151 DNN142:DNN143 DWW144:DWW151 DXJ142:DXJ143 EGS144:EGS151 EHF142:EHF143 EQO144:EQO151 ERB142:ERB143 FAK144:FAK151 FAX142:FAX143 FKG144:FKG151 FKT142:FKT143 FUC144:FUC151 FUP142:FUP143 GDY144:GDY151 GEL142:GEL143 GNU144:GNU151 GOH142:GOH143 GXQ144:GXQ151 GYD142:GYD143 HHM144:HHM151 HHZ142:HHZ143 HRI144:HRI151 HRV142:HRV143 IBE144:IBE151 IBR142:IBR143 ILA144:ILA151 ILN142:ILN143 IUW144:IUW151 IVJ142:IVJ143 JES144:JES151 JFF142:JFF143 JOO144:JOO151 JPB142:JPB143 JYK144:JYK151 JYX142:JYX143 KIG144:KIG151 KIT142:KIT143 KSC144:KSC151 KSP142:KSP143 LBY144:LBY151 LCL142:LCL143 LLU144:LLU151 LMH142:LMH143 LVQ144:LVQ151 LWD142:LWD143 MFM144:MFM151 MFZ142:MFZ143 MPI144:MPI151 MPV142:MPV143 MZE144:MZE151 MZR142:MZR143 NJA144:NJA151 NJN142:NJN143 NSW144:NSW151 NTJ142:NTJ143 OCS144:OCS151 ODF142:ODF143 OMO144:OMO151 ONB142:ONB143 OWK144:OWK151 OWX142:OWX143 PGG144:PGG151 PGT142:PGT143 PQC144:PQC151 PQP142:PQP143 PZY144:PZY151 QAL142:QAL143 QJU144:QJU151 QKH142:QKH143 QTQ144:QTQ151 QUD142:QUD143 RDM144:RDM151 RDZ142:RDZ143 RNI144:RNI151 RNV142:RNV143 RXE144:RXE151 RXR142:RXR143 SHA144:SHA151 SHN142:SHN143 SQW144:SQW151 SRJ142:SRJ143 TAS144:TAS151 TBF142:TBF143 TKO144:TKO151 TLB142:TLB143 TUK144:TUK151 TUX142:TUX143 UEG144:UEG151 UET142:UET143 UOC144:UOC151 UOP142:UOP143 UXY144:UXY151 UYL142:UYL143 VHU144:VHU151 VIH142:VIH143 VRQ144:VRQ151 VSD142:VSD143 WBM144:WBM151 WBZ142:WBZ143 WLI144:WLI151" xr:uid="{00000000-0002-0000-0000-000001000000}">
      <formula1>$X$3:$X$3</formula1>
    </dataValidation>
    <dataValidation type="list" allowBlank="1" showInputMessage="1" showErrorMessage="1" sqref="WLX983111:WLX983112 JF136:JF141 TB136:TB141 ACX136:ACX141 AMT136:AMT141 AWP136:AWP141 BGL136:BGL141 BQH136:BQH141 CAD136:CAD141 CJZ136:CJZ141 CTV136:CTV141 DDR136:DDR141 DNN136:DNN141 DXJ136:DXJ141 EHF136:EHF141 ERB136:ERB141 FAX136:FAX141 FKT136:FKT141 FUP136:FUP141 GEL136:GEL141 GOH136:GOH141 GYD136:GYD141 HHZ136:HHZ141 HRV136:HRV141 IBR136:IBR141 ILN136:ILN141 IVJ136:IVJ141 JFF136:JFF141 JPB136:JPB141 JYX136:JYX141 KIT136:KIT141 KSP136:KSP141 LCL136:LCL141 LMH136:LMH141 LWD136:LWD141 MFZ136:MFZ141 MPV136:MPV141 MZR136:MZR141 NJN136:NJN141 NTJ136:NTJ141 ODF136:ODF141 ONB136:ONB141 OWX136:OWX141 PGT136:PGT141 PQP136:PQP141 QAL136:QAL141 QKH136:QKH141 QUD136:QUD141 RDZ136:RDZ141 RNV136:RNV141 RXR136:RXR141 SHN136:SHN141 SRJ136:SRJ141 TBF136:TBF141 TLB136:TLB141 TUX136:TUX141 UET136:UET141 UOP136:UOP141 UYL136:UYL141 VIH136:VIH141 VSD136:VSD141 WBZ136:WBZ141 WLV136:WLV141 WVR136:WVR141 K65619:K65625 JH65619:JH65625 TD65619:TD65625 ACZ65619:ACZ65625 AMV65619:AMV65625 AWR65619:AWR65625 BGN65619:BGN65625 BQJ65619:BQJ65625 CAF65619:CAF65625 CKB65619:CKB65625 CTX65619:CTX65625 DDT65619:DDT65625 DNP65619:DNP65625 DXL65619:DXL65625 EHH65619:EHH65625 ERD65619:ERD65625 FAZ65619:FAZ65625 FKV65619:FKV65625 FUR65619:FUR65625 GEN65619:GEN65625 GOJ65619:GOJ65625 GYF65619:GYF65625 HIB65619:HIB65625 HRX65619:HRX65625 IBT65619:IBT65625 ILP65619:ILP65625 IVL65619:IVL65625 JFH65619:JFH65625 JPD65619:JPD65625 JYZ65619:JYZ65625 KIV65619:KIV65625 KSR65619:KSR65625 LCN65619:LCN65625 LMJ65619:LMJ65625 LWF65619:LWF65625 MGB65619:MGB65625 MPX65619:MPX65625 MZT65619:MZT65625 NJP65619:NJP65625 NTL65619:NTL65625 ODH65619:ODH65625 OND65619:OND65625 OWZ65619:OWZ65625 PGV65619:PGV65625 PQR65619:PQR65625 QAN65619:QAN65625 QKJ65619:QKJ65625 QUF65619:QUF65625 REB65619:REB65625 RNX65619:RNX65625 RXT65619:RXT65625 SHP65619:SHP65625 SRL65619:SRL65625 TBH65619:TBH65625 TLD65619:TLD65625 TUZ65619:TUZ65625 UEV65619:UEV65625 UOR65619:UOR65625 UYN65619:UYN65625 VIJ65619:VIJ65625 VSF65619:VSF65625 WCB65619:WCB65625 WLX65619:WLX65625 WVT65619:WVT65625 K131155:K131161 JH131155:JH131161 TD131155:TD131161 ACZ131155:ACZ131161 AMV131155:AMV131161 AWR131155:AWR131161 BGN131155:BGN131161 BQJ131155:BQJ131161 CAF131155:CAF131161 CKB131155:CKB131161 CTX131155:CTX131161 DDT131155:DDT131161 DNP131155:DNP131161 DXL131155:DXL131161 EHH131155:EHH131161 ERD131155:ERD131161 FAZ131155:FAZ131161 FKV131155:FKV131161 FUR131155:FUR131161 GEN131155:GEN131161 GOJ131155:GOJ131161 GYF131155:GYF131161 HIB131155:HIB131161 HRX131155:HRX131161 IBT131155:IBT131161 ILP131155:ILP131161 IVL131155:IVL131161 JFH131155:JFH131161 JPD131155:JPD131161 JYZ131155:JYZ131161 KIV131155:KIV131161 KSR131155:KSR131161 LCN131155:LCN131161 LMJ131155:LMJ131161 LWF131155:LWF131161 MGB131155:MGB131161 MPX131155:MPX131161 MZT131155:MZT131161 NJP131155:NJP131161 NTL131155:NTL131161 ODH131155:ODH131161 OND131155:OND131161 OWZ131155:OWZ131161 PGV131155:PGV131161 PQR131155:PQR131161 QAN131155:QAN131161 QKJ131155:QKJ131161 QUF131155:QUF131161 REB131155:REB131161 RNX131155:RNX131161 RXT131155:RXT131161 SHP131155:SHP131161 SRL131155:SRL131161 TBH131155:TBH131161 TLD131155:TLD131161 TUZ131155:TUZ131161 UEV131155:UEV131161 UOR131155:UOR131161 UYN131155:UYN131161 VIJ131155:VIJ131161 VSF131155:VSF131161 WCB131155:WCB131161 WLX131155:WLX131161 WVT131155:WVT131161 K196691:K196697 JH196691:JH196697 TD196691:TD196697 ACZ196691:ACZ196697 AMV196691:AMV196697 AWR196691:AWR196697 BGN196691:BGN196697 BQJ196691:BQJ196697 CAF196691:CAF196697 CKB196691:CKB196697 CTX196691:CTX196697 DDT196691:DDT196697 DNP196691:DNP196697 DXL196691:DXL196697 EHH196691:EHH196697 ERD196691:ERD196697 FAZ196691:FAZ196697 FKV196691:FKV196697 FUR196691:FUR196697 GEN196691:GEN196697 GOJ196691:GOJ196697 GYF196691:GYF196697 HIB196691:HIB196697 HRX196691:HRX196697 IBT196691:IBT196697 ILP196691:ILP196697 IVL196691:IVL196697 JFH196691:JFH196697 JPD196691:JPD196697 JYZ196691:JYZ196697 KIV196691:KIV196697 KSR196691:KSR196697 LCN196691:LCN196697 LMJ196691:LMJ196697 LWF196691:LWF196697 MGB196691:MGB196697 MPX196691:MPX196697 MZT196691:MZT196697 NJP196691:NJP196697 NTL196691:NTL196697 ODH196691:ODH196697 OND196691:OND196697 OWZ196691:OWZ196697 PGV196691:PGV196697 PQR196691:PQR196697 QAN196691:QAN196697 QKJ196691:QKJ196697 QUF196691:QUF196697 REB196691:REB196697 RNX196691:RNX196697 RXT196691:RXT196697 SHP196691:SHP196697 SRL196691:SRL196697 TBH196691:TBH196697 TLD196691:TLD196697 TUZ196691:TUZ196697 UEV196691:UEV196697 UOR196691:UOR196697 UYN196691:UYN196697 VIJ196691:VIJ196697 VSF196691:VSF196697 WCB196691:WCB196697 WLX196691:WLX196697 WVT196691:WVT196697 K262227:K262233 JH262227:JH262233 TD262227:TD262233 ACZ262227:ACZ262233 AMV262227:AMV262233 AWR262227:AWR262233 BGN262227:BGN262233 BQJ262227:BQJ262233 CAF262227:CAF262233 CKB262227:CKB262233 CTX262227:CTX262233 DDT262227:DDT262233 DNP262227:DNP262233 DXL262227:DXL262233 EHH262227:EHH262233 ERD262227:ERD262233 FAZ262227:FAZ262233 FKV262227:FKV262233 FUR262227:FUR262233 GEN262227:GEN262233 GOJ262227:GOJ262233 GYF262227:GYF262233 HIB262227:HIB262233 HRX262227:HRX262233 IBT262227:IBT262233 ILP262227:ILP262233 IVL262227:IVL262233 JFH262227:JFH262233 JPD262227:JPD262233 JYZ262227:JYZ262233 KIV262227:KIV262233 KSR262227:KSR262233 LCN262227:LCN262233 LMJ262227:LMJ262233 LWF262227:LWF262233 MGB262227:MGB262233 MPX262227:MPX262233 MZT262227:MZT262233 NJP262227:NJP262233 NTL262227:NTL262233 ODH262227:ODH262233 OND262227:OND262233 OWZ262227:OWZ262233 PGV262227:PGV262233 PQR262227:PQR262233 QAN262227:QAN262233 QKJ262227:QKJ262233 QUF262227:QUF262233 REB262227:REB262233 RNX262227:RNX262233 RXT262227:RXT262233 SHP262227:SHP262233 SRL262227:SRL262233 TBH262227:TBH262233 TLD262227:TLD262233 TUZ262227:TUZ262233 UEV262227:UEV262233 UOR262227:UOR262233 UYN262227:UYN262233 VIJ262227:VIJ262233 VSF262227:VSF262233 WCB262227:WCB262233 WLX262227:WLX262233 WVT262227:WVT262233 K327763:K327769 JH327763:JH327769 TD327763:TD327769 ACZ327763:ACZ327769 AMV327763:AMV327769 AWR327763:AWR327769 BGN327763:BGN327769 BQJ327763:BQJ327769 CAF327763:CAF327769 CKB327763:CKB327769 CTX327763:CTX327769 DDT327763:DDT327769 DNP327763:DNP327769 DXL327763:DXL327769 EHH327763:EHH327769 ERD327763:ERD327769 FAZ327763:FAZ327769 FKV327763:FKV327769 FUR327763:FUR327769 GEN327763:GEN327769 GOJ327763:GOJ327769 GYF327763:GYF327769 HIB327763:HIB327769 HRX327763:HRX327769 IBT327763:IBT327769 ILP327763:ILP327769 IVL327763:IVL327769 JFH327763:JFH327769 JPD327763:JPD327769 JYZ327763:JYZ327769 KIV327763:KIV327769 KSR327763:KSR327769 LCN327763:LCN327769 LMJ327763:LMJ327769 LWF327763:LWF327769 MGB327763:MGB327769 MPX327763:MPX327769 MZT327763:MZT327769 NJP327763:NJP327769 NTL327763:NTL327769 ODH327763:ODH327769 OND327763:OND327769 OWZ327763:OWZ327769 PGV327763:PGV327769 PQR327763:PQR327769 QAN327763:QAN327769 QKJ327763:QKJ327769 QUF327763:QUF327769 REB327763:REB327769 RNX327763:RNX327769 RXT327763:RXT327769 SHP327763:SHP327769 SRL327763:SRL327769 TBH327763:TBH327769 TLD327763:TLD327769 TUZ327763:TUZ327769 UEV327763:UEV327769 UOR327763:UOR327769 UYN327763:UYN327769 VIJ327763:VIJ327769 VSF327763:VSF327769 WCB327763:WCB327769 WLX327763:WLX327769 WVT327763:WVT327769 K393299:K393305 JH393299:JH393305 TD393299:TD393305 ACZ393299:ACZ393305 AMV393299:AMV393305 AWR393299:AWR393305 BGN393299:BGN393305 BQJ393299:BQJ393305 CAF393299:CAF393305 CKB393299:CKB393305 CTX393299:CTX393305 DDT393299:DDT393305 DNP393299:DNP393305 DXL393299:DXL393305 EHH393299:EHH393305 ERD393299:ERD393305 FAZ393299:FAZ393305 FKV393299:FKV393305 FUR393299:FUR393305 GEN393299:GEN393305 GOJ393299:GOJ393305 GYF393299:GYF393305 HIB393299:HIB393305 HRX393299:HRX393305 IBT393299:IBT393305 ILP393299:ILP393305 IVL393299:IVL393305 JFH393299:JFH393305 JPD393299:JPD393305 JYZ393299:JYZ393305 KIV393299:KIV393305 KSR393299:KSR393305 LCN393299:LCN393305 LMJ393299:LMJ393305 LWF393299:LWF393305 MGB393299:MGB393305 MPX393299:MPX393305 MZT393299:MZT393305 NJP393299:NJP393305 NTL393299:NTL393305 ODH393299:ODH393305 OND393299:OND393305 OWZ393299:OWZ393305 PGV393299:PGV393305 PQR393299:PQR393305 QAN393299:QAN393305 QKJ393299:QKJ393305 QUF393299:QUF393305 REB393299:REB393305 RNX393299:RNX393305 RXT393299:RXT393305 SHP393299:SHP393305 SRL393299:SRL393305 TBH393299:TBH393305 TLD393299:TLD393305 TUZ393299:TUZ393305 UEV393299:UEV393305 UOR393299:UOR393305 UYN393299:UYN393305 VIJ393299:VIJ393305 VSF393299:VSF393305 WCB393299:WCB393305 WLX393299:WLX393305 WVT393299:WVT393305 K458835:K458841 JH458835:JH458841 TD458835:TD458841 ACZ458835:ACZ458841 AMV458835:AMV458841 AWR458835:AWR458841 BGN458835:BGN458841 BQJ458835:BQJ458841 CAF458835:CAF458841 CKB458835:CKB458841 CTX458835:CTX458841 DDT458835:DDT458841 DNP458835:DNP458841 DXL458835:DXL458841 EHH458835:EHH458841 ERD458835:ERD458841 FAZ458835:FAZ458841 FKV458835:FKV458841 FUR458835:FUR458841 GEN458835:GEN458841 GOJ458835:GOJ458841 GYF458835:GYF458841 HIB458835:HIB458841 HRX458835:HRX458841 IBT458835:IBT458841 ILP458835:ILP458841 IVL458835:IVL458841 JFH458835:JFH458841 JPD458835:JPD458841 JYZ458835:JYZ458841 KIV458835:KIV458841 KSR458835:KSR458841 LCN458835:LCN458841 LMJ458835:LMJ458841 LWF458835:LWF458841 MGB458835:MGB458841 MPX458835:MPX458841 MZT458835:MZT458841 NJP458835:NJP458841 NTL458835:NTL458841 ODH458835:ODH458841 OND458835:OND458841 OWZ458835:OWZ458841 PGV458835:PGV458841 PQR458835:PQR458841 QAN458835:QAN458841 QKJ458835:QKJ458841 QUF458835:QUF458841 REB458835:REB458841 RNX458835:RNX458841 RXT458835:RXT458841 SHP458835:SHP458841 SRL458835:SRL458841 TBH458835:TBH458841 TLD458835:TLD458841 TUZ458835:TUZ458841 UEV458835:UEV458841 UOR458835:UOR458841 UYN458835:UYN458841 VIJ458835:VIJ458841 VSF458835:VSF458841 WCB458835:WCB458841 WLX458835:WLX458841 WVT458835:WVT458841 K524371:K524377 JH524371:JH524377 TD524371:TD524377 ACZ524371:ACZ524377 AMV524371:AMV524377 AWR524371:AWR524377 BGN524371:BGN524377 BQJ524371:BQJ524377 CAF524371:CAF524377 CKB524371:CKB524377 CTX524371:CTX524377 DDT524371:DDT524377 DNP524371:DNP524377 DXL524371:DXL524377 EHH524371:EHH524377 ERD524371:ERD524377 FAZ524371:FAZ524377 FKV524371:FKV524377 FUR524371:FUR524377 GEN524371:GEN524377 GOJ524371:GOJ524377 GYF524371:GYF524377 HIB524371:HIB524377 HRX524371:HRX524377 IBT524371:IBT524377 ILP524371:ILP524377 IVL524371:IVL524377 JFH524371:JFH524377 JPD524371:JPD524377 JYZ524371:JYZ524377 KIV524371:KIV524377 KSR524371:KSR524377 LCN524371:LCN524377 LMJ524371:LMJ524377 LWF524371:LWF524377 MGB524371:MGB524377 MPX524371:MPX524377 MZT524371:MZT524377 NJP524371:NJP524377 NTL524371:NTL524377 ODH524371:ODH524377 OND524371:OND524377 OWZ524371:OWZ524377 PGV524371:PGV524377 PQR524371:PQR524377 QAN524371:QAN524377 QKJ524371:QKJ524377 QUF524371:QUF524377 REB524371:REB524377 RNX524371:RNX524377 RXT524371:RXT524377 SHP524371:SHP524377 SRL524371:SRL524377 TBH524371:TBH524377 TLD524371:TLD524377 TUZ524371:TUZ524377 UEV524371:UEV524377 UOR524371:UOR524377 UYN524371:UYN524377 VIJ524371:VIJ524377 VSF524371:VSF524377 WCB524371:WCB524377 WLX524371:WLX524377 WVT524371:WVT524377 K589907:K589913 JH589907:JH589913 TD589907:TD589913 ACZ589907:ACZ589913 AMV589907:AMV589913 AWR589907:AWR589913 BGN589907:BGN589913 BQJ589907:BQJ589913 CAF589907:CAF589913 CKB589907:CKB589913 CTX589907:CTX589913 DDT589907:DDT589913 DNP589907:DNP589913 DXL589907:DXL589913 EHH589907:EHH589913 ERD589907:ERD589913 FAZ589907:FAZ589913 FKV589907:FKV589913 FUR589907:FUR589913 GEN589907:GEN589913 GOJ589907:GOJ589913 GYF589907:GYF589913 HIB589907:HIB589913 HRX589907:HRX589913 IBT589907:IBT589913 ILP589907:ILP589913 IVL589907:IVL589913 JFH589907:JFH589913 JPD589907:JPD589913 JYZ589907:JYZ589913 KIV589907:KIV589913 KSR589907:KSR589913 LCN589907:LCN589913 LMJ589907:LMJ589913 LWF589907:LWF589913 MGB589907:MGB589913 MPX589907:MPX589913 MZT589907:MZT589913 NJP589907:NJP589913 NTL589907:NTL589913 ODH589907:ODH589913 OND589907:OND589913 OWZ589907:OWZ589913 PGV589907:PGV589913 PQR589907:PQR589913 QAN589907:QAN589913 QKJ589907:QKJ589913 QUF589907:QUF589913 REB589907:REB589913 RNX589907:RNX589913 RXT589907:RXT589913 SHP589907:SHP589913 SRL589907:SRL589913 TBH589907:TBH589913 TLD589907:TLD589913 TUZ589907:TUZ589913 UEV589907:UEV589913 UOR589907:UOR589913 UYN589907:UYN589913 VIJ589907:VIJ589913 VSF589907:VSF589913 WCB589907:WCB589913 WLX589907:WLX589913 WVT589907:WVT589913 K655443:K655449 JH655443:JH655449 TD655443:TD655449 ACZ655443:ACZ655449 AMV655443:AMV655449 AWR655443:AWR655449 BGN655443:BGN655449 BQJ655443:BQJ655449 CAF655443:CAF655449 CKB655443:CKB655449 CTX655443:CTX655449 DDT655443:DDT655449 DNP655443:DNP655449 DXL655443:DXL655449 EHH655443:EHH655449 ERD655443:ERD655449 FAZ655443:FAZ655449 FKV655443:FKV655449 FUR655443:FUR655449 GEN655443:GEN655449 GOJ655443:GOJ655449 GYF655443:GYF655449 HIB655443:HIB655449 HRX655443:HRX655449 IBT655443:IBT655449 ILP655443:ILP655449 IVL655443:IVL655449 JFH655443:JFH655449 JPD655443:JPD655449 JYZ655443:JYZ655449 KIV655443:KIV655449 KSR655443:KSR655449 LCN655443:LCN655449 LMJ655443:LMJ655449 LWF655443:LWF655449 MGB655443:MGB655449 MPX655443:MPX655449 MZT655443:MZT655449 NJP655443:NJP655449 NTL655443:NTL655449 ODH655443:ODH655449 OND655443:OND655449 OWZ655443:OWZ655449 PGV655443:PGV655449 PQR655443:PQR655449 QAN655443:QAN655449 QKJ655443:QKJ655449 QUF655443:QUF655449 REB655443:REB655449 RNX655443:RNX655449 RXT655443:RXT655449 SHP655443:SHP655449 SRL655443:SRL655449 TBH655443:TBH655449 TLD655443:TLD655449 TUZ655443:TUZ655449 UEV655443:UEV655449 UOR655443:UOR655449 UYN655443:UYN655449 VIJ655443:VIJ655449 VSF655443:VSF655449 WCB655443:WCB655449 WLX655443:WLX655449 WVT655443:WVT655449 K720979:K720985 JH720979:JH720985 TD720979:TD720985 ACZ720979:ACZ720985 AMV720979:AMV720985 AWR720979:AWR720985 BGN720979:BGN720985 BQJ720979:BQJ720985 CAF720979:CAF720985 CKB720979:CKB720985 CTX720979:CTX720985 DDT720979:DDT720985 DNP720979:DNP720985 DXL720979:DXL720985 EHH720979:EHH720985 ERD720979:ERD720985 FAZ720979:FAZ720985 FKV720979:FKV720985 FUR720979:FUR720985 GEN720979:GEN720985 GOJ720979:GOJ720985 GYF720979:GYF720985 HIB720979:HIB720985 HRX720979:HRX720985 IBT720979:IBT720985 ILP720979:ILP720985 IVL720979:IVL720985 JFH720979:JFH720985 JPD720979:JPD720985 JYZ720979:JYZ720985 KIV720979:KIV720985 KSR720979:KSR720985 LCN720979:LCN720985 LMJ720979:LMJ720985 LWF720979:LWF720985 MGB720979:MGB720985 MPX720979:MPX720985 MZT720979:MZT720985 NJP720979:NJP720985 NTL720979:NTL720985 ODH720979:ODH720985 OND720979:OND720985 OWZ720979:OWZ720985 PGV720979:PGV720985 PQR720979:PQR720985 QAN720979:QAN720985 QKJ720979:QKJ720985 QUF720979:QUF720985 REB720979:REB720985 RNX720979:RNX720985 RXT720979:RXT720985 SHP720979:SHP720985 SRL720979:SRL720985 TBH720979:TBH720985 TLD720979:TLD720985 TUZ720979:TUZ720985 UEV720979:UEV720985 UOR720979:UOR720985 UYN720979:UYN720985 VIJ720979:VIJ720985 VSF720979:VSF720985 WCB720979:WCB720985 WLX720979:WLX720985 WVT720979:WVT720985 K786515:K786521 JH786515:JH786521 TD786515:TD786521 ACZ786515:ACZ786521 AMV786515:AMV786521 AWR786515:AWR786521 BGN786515:BGN786521 BQJ786515:BQJ786521 CAF786515:CAF786521 CKB786515:CKB786521 CTX786515:CTX786521 DDT786515:DDT786521 DNP786515:DNP786521 DXL786515:DXL786521 EHH786515:EHH786521 ERD786515:ERD786521 FAZ786515:FAZ786521 FKV786515:FKV786521 FUR786515:FUR786521 GEN786515:GEN786521 GOJ786515:GOJ786521 GYF786515:GYF786521 HIB786515:HIB786521 HRX786515:HRX786521 IBT786515:IBT786521 ILP786515:ILP786521 IVL786515:IVL786521 JFH786515:JFH786521 JPD786515:JPD786521 JYZ786515:JYZ786521 KIV786515:KIV786521 KSR786515:KSR786521 LCN786515:LCN786521 LMJ786515:LMJ786521 LWF786515:LWF786521 MGB786515:MGB786521 MPX786515:MPX786521 MZT786515:MZT786521 NJP786515:NJP786521 NTL786515:NTL786521 ODH786515:ODH786521 OND786515:OND786521 OWZ786515:OWZ786521 PGV786515:PGV786521 PQR786515:PQR786521 QAN786515:QAN786521 QKJ786515:QKJ786521 QUF786515:QUF786521 REB786515:REB786521 RNX786515:RNX786521 RXT786515:RXT786521 SHP786515:SHP786521 SRL786515:SRL786521 TBH786515:TBH786521 TLD786515:TLD786521 TUZ786515:TUZ786521 UEV786515:UEV786521 UOR786515:UOR786521 UYN786515:UYN786521 VIJ786515:VIJ786521 VSF786515:VSF786521 WCB786515:WCB786521 WLX786515:WLX786521 WVT786515:WVT786521 K852051:K852057 JH852051:JH852057 TD852051:TD852057 ACZ852051:ACZ852057 AMV852051:AMV852057 AWR852051:AWR852057 BGN852051:BGN852057 BQJ852051:BQJ852057 CAF852051:CAF852057 CKB852051:CKB852057 CTX852051:CTX852057 DDT852051:DDT852057 DNP852051:DNP852057 DXL852051:DXL852057 EHH852051:EHH852057 ERD852051:ERD852057 FAZ852051:FAZ852057 FKV852051:FKV852057 FUR852051:FUR852057 GEN852051:GEN852057 GOJ852051:GOJ852057 GYF852051:GYF852057 HIB852051:HIB852057 HRX852051:HRX852057 IBT852051:IBT852057 ILP852051:ILP852057 IVL852051:IVL852057 JFH852051:JFH852057 JPD852051:JPD852057 JYZ852051:JYZ852057 KIV852051:KIV852057 KSR852051:KSR852057 LCN852051:LCN852057 LMJ852051:LMJ852057 LWF852051:LWF852057 MGB852051:MGB852057 MPX852051:MPX852057 MZT852051:MZT852057 NJP852051:NJP852057 NTL852051:NTL852057 ODH852051:ODH852057 OND852051:OND852057 OWZ852051:OWZ852057 PGV852051:PGV852057 PQR852051:PQR852057 QAN852051:QAN852057 QKJ852051:QKJ852057 QUF852051:QUF852057 REB852051:REB852057 RNX852051:RNX852057 RXT852051:RXT852057 SHP852051:SHP852057 SRL852051:SRL852057 TBH852051:TBH852057 TLD852051:TLD852057 TUZ852051:TUZ852057 UEV852051:UEV852057 UOR852051:UOR852057 UYN852051:UYN852057 VIJ852051:VIJ852057 VSF852051:VSF852057 WCB852051:WCB852057 WLX852051:WLX852057 WVT852051:WVT852057 K917587:K917593 JH917587:JH917593 TD917587:TD917593 ACZ917587:ACZ917593 AMV917587:AMV917593 AWR917587:AWR917593 BGN917587:BGN917593 BQJ917587:BQJ917593 CAF917587:CAF917593 CKB917587:CKB917593 CTX917587:CTX917593 DDT917587:DDT917593 DNP917587:DNP917593 DXL917587:DXL917593 EHH917587:EHH917593 ERD917587:ERD917593 FAZ917587:FAZ917593 FKV917587:FKV917593 FUR917587:FUR917593 GEN917587:GEN917593 GOJ917587:GOJ917593 GYF917587:GYF917593 HIB917587:HIB917593 HRX917587:HRX917593 IBT917587:IBT917593 ILP917587:ILP917593 IVL917587:IVL917593 JFH917587:JFH917593 JPD917587:JPD917593 JYZ917587:JYZ917593 KIV917587:KIV917593 KSR917587:KSR917593 LCN917587:LCN917593 LMJ917587:LMJ917593 LWF917587:LWF917593 MGB917587:MGB917593 MPX917587:MPX917593 MZT917587:MZT917593 NJP917587:NJP917593 NTL917587:NTL917593 ODH917587:ODH917593 OND917587:OND917593 OWZ917587:OWZ917593 PGV917587:PGV917593 PQR917587:PQR917593 QAN917587:QAN917593 QKJ917587:QKJ917593 QUF917587:QUF917593 REB917587:REB917593 RNX917587:RNX917593 RXT917587:RXT917593 SHP917587:SHP917593 SRL917587:SRL917593 TBH917587:TBH917593 TLD917587:TLD917593 TUZ917587:TUZ917593 UEV917587:UEV917593 UOR917587:UOR917593 UYN917587:UYN917593 VIJ917587:VIJ917593 VSF917587:VSF917593 WCB917587:WCB917593 WLX917587:WLX917593 WVT917587:WVT917593 K983123:K983129 JH983123:JH983129 TD983123:TD983129 ACZ983123:ACZ983129 AMV983123:AMV983129 AWR983123:AWR983129 BGN983123:BGN983129 BQJ983123:BQJ983129 CAF983123:CAF983129 CKB983123:CKB983129 CTX983123:CTX983129 DDT983123:DDT983129 DNP983123:DNP983129 DXL983123:DXL983129 EHH983123:EHH983129 ERD983123:ERD983129 FAZ983123:FAZ983129 FKV983123:FKV983129 FUR983123:FUR983129 GEN983123:GEN983129 GOJ983123:GOJ983129 GYF983123:GYF983129 HIB983123:HIB983129 HRX983123:HRX983129 IBT983123:IBT983129 ILP983123:ILP983129 IVL983123:IVL983129 JFH983123:JFH983129 JPD983123:JPD983129 JYZ983123:JYZ983129 KIV983123:KIV983129 KSR983123:KSR983129 LCN983123:LCN983129 LMJ983123:LMJ983129 LWF983123:LWF983129 MGB983123:MGB983129 MPX983123:MPX983129 MZT983123:MZT983129 NJP983123:NJP983129 NTL983123:NTL983129 ODH983123:ODH983129 OND983123:OND983129 OWZ983123:OWZ983129 PGV983123:PGV983129 PQR983123:PQR983129 QAN983123:QAN983129 QKJ983123:QKJ983129 QUF983123:QUF983129 REB983123:REB983129 RNX983123:RNX983129 RXT983123:RXT983129 SHP983123:SHP983129 SRL983123:SRL983129 TBH983123:TBH983129 TLD983123:TLD983129 TUZ983123:TUZ983129 UEV983123:UEV983129 UOR983123:UOR983129 UYN983123:UYN983129 VIJ983123:VIJ983129 VSF983123:VSF983129 WCB983123:WCB983129 WLX983123:WLX983129 WVT983123:WVT983129 WCB983111:WCB983112 JF129:JF130 TB129:TB130 ACX129:ACX130 AMT129:AMT130 AWP129:AWP130 BGL129:BGL130 BQH129:BQH130 CAD129:CAD130 CJZ129:CJZ130 CTV129:CTV130 DDR129:DDR130 DNN129:DNN130 DXJ129:DXJ130 EHF129:EHF130 ERB129:ERB130 FAX129:FAX130 FKT129:FKT130 FUP129:FUP130 GEL129:GEL130 GOH129:GOH130 GYD129:GYD130 HHZ129:HHZ130 HRV129:HRV130 IBR129:IBR130 ILN129:ILN130 IVJ129:IVJ130 JFF129:JFF130 JPB129:JPB130 JYX129:JYX130 KIT129:KIT130 KSP129:KSP130 LCL129:LCL130 LMH129:LMH130 LWD129:LWD130 MFZ129:MFZ130 MPV129:MPV130 MZR129:MZR130 NJN129:NJN130 NTJ129:NTJ130 ODF129:ODF130 ONB129:ONB130 OWX129:OWX130 PGT129:PGT130 PQP129:PQP130 QAL129:QAL130 QKH129:QKH130 QUD129:QUD130 RDZ129:RDZ130 RNV129:RNV130 RXR129:RXR130 SHN129:SHN130 SRJ129:SRJ130 TBF129:TBF130 TLB129:TLB130 TUX129:TUX130 UET129:UET130 UOP129:UOP130 UYL129:UYL130 VIH129:VIH130 VSD129:VSD130 WBZ129:WBZ130 WLV129:WLV130 WVR129:WVR130 K65604:K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K131140:K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K196676:K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K262212:K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K327748:K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K393284:K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K458820:K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K524356:K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K589892:K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K655428:K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K720964:K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K786500:K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K852036:K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K917572:K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K983108:K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WVT983108:WVT983109 WVT983111:WVT983112 K65611:K65616 JH65611:JH65616 TD65611:TD65616 ACZ65611:ACZ65616 AMV65611:AMV65616 AWR65611:AWR65616 BGN65611:BGN65616 BQJ65611:BQJ65616 CAF65611:CAF65616 CKB65611:CKB65616 CTX65611:CTX65616 DDT65611:DDT65616 DNP65611:DNP65616 DXL65611:DXL65616 EHH65611:EHH65616 ERD65611:ERD65616 FAZ65611:FAZ65616 FKV65611:FKV65616 FUR65611:FUR65616 GEN65611:GEN65616 GOJ65611:GOJ65616 GYF65611:GYF65616 HIB65611:HIB65616 HRX65611:HRX65616 IBT65611:IBT65616 ILP65611:ILP65616 IVL65611:IVL65616 JFH65611:JFH65616 JPD65611:JPD65616 JYZ65611:JYZ65616 KIV65611:KIV65616 KSR65611:KSR65616 LCN65611:LCN65616 LMJ65611:LMJ65616 LWF65611:LWF65616 MGB65611:MGB65616 MPX65611:MPX65616 MZT65611:MZT65616 NJP65611:NJP65616 NTL65611:NTL65616 ODH65611:ODH65616 OND65611:OND65616 OWZ65611:OWZ65616 PGV65611:PGV65616 PQR65611:PQR65616 QAN65611:QAN65616 QKJ65611:QKJ65616 QUF65611:QUF65616 REB65611:REB65616 RNX65611:RNX65616 RXT65611:RXT65616 SHP65611:SHP65616 SRL65611:SRL65616 TBH65611:TBH65616 TLD65611:TLD65616 TUZ65611:TUZ65616 UEV65611:UEV65616 UOR65611:UOR65616 UYN65611:UYN65616 VIJ65611:VIJ65616 VSF65611:VSF65616 WCB65611:WCB65616 WLX65611:WLX65616 WVT65611:WVT65616 K131147:K131152 JH131147:JH131152 TD131147:TD131152 ACZ131147:ACZ131152 AMV131147:AMV131152 AWR131147:AWR131152 BGN131147:BGN131152 BQJ131147:BQJ131152 CAF131147:CAF131152 CKB131147:CKB131152 CTX131147:CTX131152 DDT131147:DDT131152 DNP131147:DNP131152 DXL131147:DXL131152 EHH131147:EHH131152 ERD131147:ERD131152 FAZ131147:FAZ131152 FKV131147:FKV131152 FUR131147:FUR131152 GEN131147:GEN131152 GOJ131147:GOJ131152 GYF131147:GYF131152 HIB131147:HIB131152 HRX131147:HRX131152 IBT131147:IBT131152 ILP131147:ILP131152 IVL131147:IVL131152 JFH131147:JFH131152 JPD131147:JPD131152 JYZ131147:JYZ131152 KIV131147:KIV131152 KSR131147:KSR131152 LCN131147:LCN131152 LMJ131147:LMJ131152 LWF131147:LWF131152 MGB131147:MGB131152 MPX131147:MPX131152 MZT131147:MZT131152 NJP131147:NJP131152 NTL131147:NTL131152 ODH131147:ODH131152 OND131147:OND131152 OWZ131147:OWZ131152 PGV131147:PGV131152 PQR131147:PQR131152 QAN131147:QAN131152 QKJ131147:QKJ131152 QUF131147:QUF131152 REB131147:REB131152 RNX131147:RNX131152 RXT131147:RXT131152 SHP131147:SHP131152 SRL131147:SRL131152 TBH131147:TBH131152 TLD131147:TLD131152 TUZ131147:TUZ131152 UEV131147:UEV131152 UOR131147:UOR131152 UYN131147:UYN131152 VIJ131147:VIJ131152 VSF131147:VSF131152 WCB131147:WCB131152 WLX131147:WLX131152 WVT131147:WVT131152 K196683:K196688 JH196683:JH196688 TD196683:TD196688 ACZ196683:ACZ196688 AMV196683:AMV196688 AWR196683:AWR196688 BGN196683:BGN196688 BQJ196683:BQJ196688 CAF196683:CAF196688 CKB196683:CKB196688 CTX196683:CTX196688 DDT196683:DDT196688 DNP196683:DNP196688 DXL196683:DXL196688 EHH196683:EHH196688 ERD196683:ERD196688 FAZ196683:FAZ196688 FKV196683:FKV196688 FUR196683:FUR196688 GEN196683:GEN196688 GOJ196683:GOJ196688 GYF196683:GYF196688 HIB196683:HIB196688 HRX196683:HRX196688 IBT196683:IBT196688 ILP196683:ILP196688 IVL196683:IVL196688 JFH196683:JFH196688 JPD196683:JPD196688 JYZ196683:JYZ196688 KIV196683:KIV196688 KSR196683:KSR196688 LCN196683:LCN196688 LMJ196683:LMJ196688 LWF196683:LWF196688 MGB196683:MGB196688 MPX196683:MPX196688 MZT196683:MZT196688 NJP196683:NJP196688 NTL196683:NTL196688 ODH196683:ODH196688 OND196683:OND196688 OWZ196683:OWZ196688 PGV196683:PGV196688 PQR196683:PQR196688 QAN196683:QAN196688 QKJ196683:QKJ196688 QUF196683:QUF196688 REB196683:REB196688 RNX196683:RNX196688 RXT196683:RXT196688 SHP196683:SHP196688 SRL196683:SRL196688 TBH196683:TBH196688 TLD196683:TLD196688 TUZ196683:TUZ196688 UEV196683:UEV196688 UOR196683:UOR196688 UYN196683:UYN196688 VIJ196683:VIJ196688 VSF196683:VSF196688 WCB196683:WCB196688 WLX196683:WLX196688 WVT196683:WVT196688 K262219:K262224 JH262219:JH262224 TD262219:TD262224 ACZ262219:ACZ262224 AMV262219:AMV262224 AWR262219:AWR262224 BGN262219:BGN262224 BQJ262219:BQJ262224 CAF262219:CAF262224 CKB262219:CKB262224 CTX262219:CTX262224 DDT262219:DDT262224 DNP262219:DNP262224 DXL262219:DXL262224 EHH262219:EHH262224 ERD262219:ERD262224 FAZ262219:FAZ262224 FKV262219:FKV262224 FUR262219:FUR262224 GEN262219:GEN262224 GOJ262219:GOJ262224 GYF262219:GYF262224 HIB262219:HIB262224 HRX262219:HRX262224 IBT262219:IBT262224 ILP262219:ILP262224 IVL262219:IVL262224 JFH262219:JFH262224 JPD262219:JPD262224 JYZ262219:JYZ262224 KIV262219:KIV262224 KSR262219:KSR262224 LCN262219:LCN262224 LMJ262219:LMJ262224 LWF262219:LWF262224 MGB262219:MGB262224 MPX262219:MPX262224 MZT262219:MZT262224 NJP262219:NJP262224 NTL262219:NTL262224 ODH262219:ODH262224 OND262219:OND262224 OWZ262219:OWZ262224 PGV262219:PGV262224 PQR262219:PQR262224 QAN262219:QAN262224 QKJ262219:QKJ262224 QUF262219:QUF262224 REB262219:REB262224 RNX262219:RNX262224 RXT262219:RXT262224 SHP262219:SHP262224 SRL262219:SRL262224 TBH262219:TBH262224 TLD262219:TLD262224 TUZ262219:TUZ262224 UEV262219:UEV262224 UOR262219:UOR262224 UYN262219:UYN262224 VIJ262219:VIJ262224 VSF262219:VSF262224 WCB262219:WCB262224 WLX262219:WLX262224 WVT262219:WVT262224 K327755:K327760 JH327755:JH327760 TD327755:TD327760 ACZ327755:ACZ327760 AMV327755:AMV327760 AWR327755:AWR327760 BGN327755:BGN327760 BQJ327755:BQJ327760 CAF327755:CAF327760 CKB327755:CKB327760 CTX327755:CTX327760 DDT327755:DDT327760 DNP327755:DNP327760 DXL327755:DXL327760 EHH327755:EHH327760 ERD327755:ERD327760 FAZ327755:FAZ327760 FKV327755:FKV327760 FUR327755:FUR327760 GEN327755:GEN327760 GOJ327755:GOJ327760 GYF327755:GYF327760 HIB327755:HIB327760 HRX327755:HRX327760 IBT327755:IBT327760 ILP327755:ILP327760 IVL327755:IVL327760 JFH327755:JFH327760 JPD327755:JPD327760 JYZ327755:JYZ327760 KIV327755:KIV327760 KSR327755:KSR327760 LCN327755:LCN327760 LMJ327755:LMJ327760 LWF327755:LWF327760 MGB327755:MGB327760 MPX327755:MPX327760 MZT327755:MZT327760 NJP327755:NJP327760 NTL327755:NTL327760 ODH327755:ODH327760 OND327755:OND327760 OWZ327755:OWZ327760 PGV327755:PGV327760 PQR327755:PQR327760 QAN327755:QAN327760 QKJ327755:QKJ327760 QUF327755:QUF327760 REB327755:REB327760 RNX327755:RNX327760 RXT327755:RXT327760 SHP327755:SHP327760 SRL327755:SRL327760 TBH327755:TBH327760 TLD327755:TLD327760 TUZ327755:TUZ327760 UEV327755:UEV327760 UOR327755:UOR327760 UYN327755:UYN327760 VIJ327755:VIJ327760 VSF327755:VSF327760 WCB327755:WCB327760 WLX327755:WLX327760 WVT327755:WVT327760 K393291:K393296 JH393291:JH393296 TD393291:TD393296 ACZ393291:ACZ393296 AMV393291:AMV393296 AWR393291:AWR393296 BGN393291:BGN393296 BQJ393291:BQJ393296 CAF393291:CAF393296 CKB393291:CKB393296 CTX393291:CTX393296 DDT393291:DDT393296 DNP393291:DNP393296 DXL393291:DXL393296 EHH393291:EHH393296 ERD393291:ERD393296 FAZ393291:FAZ393296 FKV393291:FKV393296 FUR393291:FUR393296 GEN393291:GEN393296 GOJ393291:GOJ393296 GYF393291:GYF393296 HIB393291:HIB393296 HRX393291:HRX393296 IBT393291:IBT393296 ILP393291:ILP393296 IVL393291:IVL393296 JFH393291:JFH393296 JPD393291:JPD393296 JYZ393291:JYZ393296 KIV393291:KIV393296 KSR393291:KSR393296 LCN393291:LCN393296 LMJ393291:LMJ393296 LWF393291:LWF393296 MGB393291:MGB393296 MPX393291:MPX393296 MZT393291:MZT393296 NJP393291:NJP393296 NTL393291:NTL393296 ODH393291:ODH393296 OND393291:OND393296 OWZ393291:OWZ393296 PGV393291:PGV393296 PQR393291:PQR393296 QAN393291:QAN393296 QKJ393291:QKJ393296 QUF393291:QUF393296 REB393291:REB393296 RNX393291:RNX393296 RXT393291:RXT393296 SHP393291:SHP393296 SRL393291:SRL393296 TBH393291:TBH393296 TLD393291:TLD393296 TUZ393291:TUZ393296 UEV393291:UEV393296 UOR393291:UOR393296 UYN393291:UYN393296 VIJ393291:VIJ393296 VSF393291:VSF393296 WCB393291:WCB393296 WLX393291:WLX393296 WVT393291:WVT393296 K458827:K458832 JH458827:JH458832 TD458827:TD458832 ACZ458827:ACZ458832 AMV458827:AMV458832 AWR458827:AWR458832 BGN458827:BGN458832 BQJ458827:BQJ458832 CAF458827:CAF458832 CKB458827:CKB458832 CTX458827:CTX458832 DDT458827:DDT458832 DNP458827:DNP458832 DXL458827:DXL458832 EHH458827:EHH458832 ERD458827:ERD458832 FAZ458827:FAZ458832 FKV458827:FKV458832 FUR458827:FUR458832 GEN458827:GEN458832 GOJ458827:GOJ458832 GYF458827:GYF458832 HIB458827:HIB458832 HRX458827:HRX458832 IBT458827:IBT458832 ILP458827:ILP458832 IVL458827:IVL458832 JFH458827:JFH458832 JPD458827:JPD458832 JYZ458827:JYZ458832 KIV458827:KIV458832 KSR458827:KSR458832 LCN458827:LCN458832 LMJ458827:LMJ458832 LWF458827:LWF458832 MGB458827:MGB458832 MPX458827:MPX458832 MZT458827:MZT458832 NJP458827:NJP458832 NTL458827:NTL458832 ODH458827:ODH458832 OND458827:OND458832 OWZ458827:OWZ458832 PGV458827:PGV458832 PQR458827:PQR458832 QAN458827:QAN458832 QKJ458827:QKJ458832 QUF458827:QUF458832 REB458827:REB458832 RNX458827:RNX458832 RXT458827:RXT458832 SHP458827:SHP458832 SRL458827:SRL458832 TBH458827:TBH458832 TLD458827:TLD458832 TUZ458827:TUZ458832 UEV458827:UEV458832 UOR458827:UOR458832 UYN458827:UYN458832 VIJ458827:VIJ458832 VSF458827:VSF458832 WCB458827:WCB458832 WLX458827:WLX458832 WVT458827:WVT458832 K524363:K524368 JH524363:JH524368 TD524363:TD524368 ACZ524363:ACZ524368 AMV524363:AMV524368 AWR524363:AWR524368 BGN524363:BGN524368 BQJ524363:BQJ524368 CAF524363:CAF524368 CKB524363:CKB524368 CTX524363:CTX524368 DDT524363:DDT524368 DNP524363:DNP524368 DXL524363:DXL524368 EHH524363:EHH524368 ERD524363:ERD524368 FAZ524363:FAZ524368 FKV524363:FKV524368 FUR524363:FUR524368 GEN524363:GEN524368 GOJ524363:GOJ524368 GYF524363:GYF524368 HIB524363:HIB524368 HRX524363:HRX524368 IBT524363:IBT524368 ILP524363:ILP524368 IVL524363:IVL524368 JFH524363:JFH524368 JPD524363:JPD524368 JYZ524363:JYZ524368 KIV524363:KIV524368 KSR524363:KSR524368 LCN524363:LCN524368 LMJ524363:LMJ524368 LWF524363:LWF524368 MGB524363:MGB524368 MPX524363:MPX524368 MZT524363:MZT524368 NJP524363:NJP524368 NTL524363:NTL524368 ODH524363:ODH524368 OND524363:OND524368 OWZ524363:OWZ524368 PGV524363:PGV524368 PQR524363:PQR524368 QAN524363:QAN524368 QKJ524363:QKJ524368 QUF524363:QUF524368 REB524363:REB524368 RNX524363:RNX524368 RXT524363:RXT524368 SHP524363:SHP524368 SRL524363:SRL524368 TBH524363:TBH524368 TLD524363:TLD524368 TUZ524363:TUZ524368 UEV524363:UEV524368 UOR524363:UOR524368 UYN524363:UYN524368 VIJ524363:VIJ524368 VSF524363:VSF524368 WCB524363:WCB524368 WLX524363:WLX524368 WVT524363:WVT524368 K589899:K589904 JH589899:JH589904 TD589899:TD589904 ACZ589899:ACZ589904 AMV589899:AMV589904 AWR589899:AWR589904 BGN589899:BGN589904 BQJ589899:BQJ589904 CAF589899:CAF589904 CKB589899:CKB589904 CTX589899:CTX589904 DDT589899:DDT589904 DNP589899:DNP589904 DXL589899:DXL589904 EHH589899:EHH589904 ERD589899:ERD589904 FAZ589899:FAZ589904 FKV589899:FKV589904 FUR589899:FUR589904 GEN589899:GEN589904 GOJ589899:GOJ589904 GYF589899:GYF589904 HIB589899:HIB589904 HRX589899:HRX589904 IBT589899:IBT589904 ILP589899:ILP589904 IVL589899:IVL589904 JFH589899:JFH589904 JPD589899:JPD589904 JYZ589899:JYZ589904 KIV589899:KIV589904 KSR589899:KSR589904 LCN589899:LCN589904 LMJ589899:LMJ589904 LWF589899:LWF589904 MGB589899:MGB589904 MPX589899:MPX589904 MZT589899:MZT589904 NJP589899:NJP589904 NTL589899:NTL589904 ODH589899:ODH589904 OND589899:OND589904 OWZ589899:OWZ589904 PGV589899:PGV589904 PQR589899:PQR589904 QAN589899:QAN589904 QKJ589899:QKJ589904 QUF589899:QUF589904 REB589899:REB589904 RNX589899:RNX589904 RXT589899:RXT589904 SHP589899:SHP589904 SRL589899:SRL589904 TBH589899:TBH589904 TLD589899:TLD589904 TUZ589899:TUZ589904 UEV589899:UEV589904 UOR589899:UOR589904 UYN589899:UYN589904 VIJ589899:VIJ589904 VSF589899:VSF589904 WCB589899:WCB589904 WLX589899:WLX589904 WVT589899:WVT589904 K655435:K655440 JH655435:JH655440 TD655435:TD655440 ACZ655435:ACZ655440 AMV655435:AMV655440 AWR655435:AWR655440 BGN655435:BGN655440 BQJ655435:BQJ655440 CAF655435:CAF655440 CKB655435:CKB655440 CTX655435:CTX655440 DDT655435:DDT655440 DNP655435:DNP655440 DXL655435:DXL655440 EHH655435:EHH655440 ERD655435:ERD655440 FAZ655435:FAZ655440 FKV655435:FKV655440 FUR655435:FUR655440 GEN655435:GEN655440 GOJ655435:GOJ655440 GYF655435:GYF655440 HIB655435:HIB655440 HRX655435:HRX655440 IBT655435:IBT655440 ILP655435:ILP655440 IVL655435:IVL655440 JFH655435:JFH655440 JPD655435:JPD655440 JYZ655435:JYZ655440 KIV655435:KIV655440 KSR655435:KSR655440 LCN655435:LCN655440 LMJ655435:LMJ655440 LWF655435:LWF655440 MGB655435:MGB655440 MPX655435:MPX655440 MZT655435:MZT655440 NJP655435:NJP655440 NTL655435:NTL655440 ODH655435:ODH655440 OND655435:OND655440 OWZ655435:OWZ655440 PGV655435:PGV655440 PQR655435:PQR655440 QAN655435:QAN655440 QKJ655435:QKJ655440 QUF655435:QUF655440 REB655435:REB655440 RNX655435:RNX655440 RXT655435:RXT655440 SHP655435:SHP655440 SRL655435:SRL655440 TBH655435:TBH655440 TLD655435:TLD655440 TUZ655435:TUZ655440 UEV655435:UEV655440 UOR655435:UOR655440 UYN655435:UYN655440 VIJ655435:VIJ655440 VSF655435:VSF655440 WCB655435:WCB655440 WLX655435:WLX655440 WVT655435:WVT655440 K720971:K720976 JH720971:JH720976 TD720971:TD720976 ACZ720971:ACZ720976 AMV720971:AMV720976 AWR720971:AWR720976 BGN720971:BGN720976 BQJ720971:BQJ720976 CAF720971:CAF720976 CKB720971:CKB720976 CTX720971:CTX720976 DDT720971:DDT720976 DNP720971:DNP720976 DXL720971:DXL720976 EHH720971:EHH720976 ERD720971:ERD720976 FAZ720971:FAZ720976 FKV720971:FKV720976 FUR720971:FUR720976 GEN720971:GEN720976 GOJ720971:GOJ720976 GYF720971:GYF720976 HIB720971:HIB720976 HRX720971:HRX720976 IBT720971:IBT720976 ILP720971:ILP720976 IVL720971:IVL720976 JFH720971:JFH720976 JPD720971:JPD720976 JYZ720971:JYZ720976 KIV720971:KIV720976 KSR720971:KSR720976 LCN720971:LCN720976 LMJ720971:LMJ720976 LWF720971:LWF720976 MGB720971:MGB720976 MPX720971:MPX720976 MZT720971:MZT720976 NJP720971:NJP720976 NTL720971:NTL720976 ODH720971:ODH720976 OND720971:OND720976 OWZ720971:OWZ720976 PGV720971:PGV720976 PQR720971:PQR720976 QAN720971:QAN720976 QKJ720971:QKJ720976 QUF720971:QUF720976 REB720971:REB720976 RNX720971:RNX720976 RXT720971:RXT720976 SHP720971:SHP720976 SRL720971:SRL720976 TBH720971:TBH720976 TLD720971:TLD720976 TUZ720971:TUZ720976 UEV720971:UEV720976 UOR720971:UOR720976 UYN720971:UYN720976 VIJ720971:VIJ720976 VSF720971:VSF720976 WCB720971:WCB720976 WLX720971:WLX720976 WVT720971:WVT720976 K786507:K786512 JH786507:JH786512 TD786507:TD786512 ACZ786507:ACZ786512 AMV786507:AMV786512 AWR786507:AWR786512 BGN786507:BGN786512 BQJ786507:BQJ786512 CAF786507:CAF786512 CKB786507:CKB786512 CTX786507:CTX786512 DDT786507:DDT786512 DNP786507:DNP786512 DXL786507:DXL786512 EHH786507:EHH786512 ERD786507:ERD786512 FAZ786507:FAZ786512 FKV786507:FKV786512 FUR786507:FUR786512 GEN786507:GEN786512 GOJ786507:GOJ786512 GYF786507:GYF786512 HIB786507:HIB786512 HRX786507:HRX786512 IBT786507:IBT786512 ILP786507:ILP786512 IVL786507:IVL786512 JFH786507:JFH786512 JPD786507:JPD786512 JYZ786507:JYZ786512 KIV786507:KIV786512 KSR786507:KSR786512 LCN786507:LCN786512 LMJ786507:LMJ786512 LWF786507:LWF786512 MGB786507:MGB786512 MPX786507:MPX786512 MZT786507:MZT786512 NJP786507:NJP786512 NTL786507:NTL786512 ODH786507:ODH786512 OND786507:OND786512 OWZ786507:OWZ786512 PGV786507:PGV786512 PQR786507:PQR786512 QAN786507:QAN786512 QKJ786507:QKJ786512 QUF786507:QUF786512 REB786507:REB786512 RNX786507:RNX786512 RXT786507:RXT786512 SHP786507:SHP786512 SRL786507:SRL786512 TBH786507:TBH786512 TLD786507:TLD786512 TUZ786507:TUZ786512 UEV786507:UEV786512 UOR786507:UOR786512 UYN786507:UYN786512 VIJ786507:VIJ786512 VSF786507:VSF786512 WCB786507:WCB786512 WLX786507:WLX786512 WVT786507:WVT786512 K852043:K852048 JH852043:JH852048 TD852043:TD852048 ACZ852043:ACZ852048 AMV852043:AMV852048 AWR852043:AWR852048 BGN852043:BGN852048 BQJ852043:BQJ852048 CAF852043:CAF852048 CKB852043:CKB852048 CTX852043:CTX852048 DDT852043:DDT852048 DNP852043:DNP852048 DXL852043:DXL852048 EHH852043:EHH852048 ERD852043:ERD852048 FAZ852043:FAZ852048 FKV852043:FKV852048 FUR852043:FUR852048 GEN852043:GEN852048 GOJ852043:GOJ852048 GYF852043:GYF852048 HIB852043:HIB852048 HRX852043:HRX852048 IBT852043:IBT852048 ILP852043:ILP852048 IVL852043:IVL852048 JFH852043:JFH852048 JPD852043:JPD852048 JYZ852043:JYZ852048 KIV852043:KIV852048 KSR852043:KSR852048 LCN852043:LCN852048 LMJ852043:LMJ852048 LWF852043:LWF852048 MGB852043:MGB852048 MPX852043:MPX852048 MZT852043:MZT852048 NJP852043:NJP852048 NTL852043:NTL852048 ODH852043:ODH852048 OND852043:OND852048 OWZ852043:OWZ852048 PGV852043:PGV852048 PQR852043:PQR852048 QAN852043:QAN852048 QKJ852043:QKJ852048 QUF852043:QUF852048 REB852043:REB852048 RNX852043:RNX852048 RXT852043:RXT852048 SHP852043:SHP852048 SRL852043:SRL852048 TBH852043:TBH852048 TLD852043:TLD852048 TUZ852043:TUZ852048 UEV852043:UEV852048 UOR852043:UOR852048 UYN852043:UYN852048 VIJ852043:VIJ852048 VSF852043:VSF852048 WCB852043:WCB852048 WLX852043:WLX852048 WVT852043:WVT852048 K917579:K917584 JH917579:JH917584 TD917579:TD917584 ACZ917579:ACZ917584 AMV917579:AMV917584 AWR917579:AWR917584 BGN917579:BGN917584 BQJ917579:BQJ917584 CAF917579:CAF917584 CKB917579:CKB917584 CTX917579:CTX917584 DDT917579:DDT917584 DNP917579:DNP917584 DXL917579:DXL917584 EHH917579:EHH917584 ERD917579:ERD917584 FAZ917579:FAZ917584 FKV917579:FKV917584 FUR917579:FUR917584 GEN917579:GEN917584 GOJ917579:GOJ917584 GYF917579:GYF917584 HIB917579:HIB917584 HRX917579:HRX917584 IBT917579:IBT917584 ILP917579:ILP917584 IVL917579:IVL917584 JFH917579:JFH917584 JPD917579:JPD917584 JYZ917579:JYZ917584 KIV917579:KIV917584 KSR917579:KSR917584 LCN917579:LCN917584 LMJ917579:LMJ917584 LWF917579:LWF917584 MGB917579:MGB917584 MPX917579:MPX917584 MZT917579:MZT917584 NJP917579:NJP917584 NTL917579:NTL917584 ODH917579:ODH917584 OND917579:OND917584 OWZ917579:OWZ917584 PGV917579:PGV917584 PQR917579:PQR917584 QAN917579:QAN917584 QKJ917579:QKJ917584 QUF917579:QUF917584 REB917579:REB917584 RNX917579:RNX917584 RXT917579:RXT917584 SHP917579:SHP917584 SRL917579:SRL917584 TBH917579:TBH917584 TLD917579:TLD917584 TUZ917579:TUZ917584 UEV917579:UEV917584 UOR917579:UOR917584 UYN917579:UYN917584 VIJ917579:VIJ917584 VSF917579:VSF917584 WCB917579:WCB917584 WLX917579:WLX917584 WVT917579:WVT917584 K983115:K983120 JH983115:JH983120 TD983115:TD983120 ACZ983115:ACZ983120 AMV983115:AMV983120 AWR983115:AWR983120 BGN983115:BGN983120 BQJ983115:BQJ983120 CAF983115:CAF983120 CKB983115:CKB983120 CTX983115:CTX983120 DDT983115:DDT983120 DNP983115:DNP983120 DXL983115:DXL983120 EHH983115:EHH983120 ERD983115:ERD983120 FAZ983115:FAZ983120 FKV983115:FKV983120 FUR983115:FUR983120 GEN983115:GEN983120 GOJ983115:GOJ983120 GYF983115:GYF983120 HIB983115:HIB983120 HRX983115:HRX983120 IBT983115:IBT983120 ILP983115:ILP983120 IVL983115:IVL983120 JFH983115:JFH983120 JPD983115:JPD983120 JYZ983115:JYZ983120 KIV983115:KIV983120 KSR983115:KSR983120 LCN983115:LCN983120 LMJ983115:LMJ983120 LWF983115:LWF983120 MGB983115:MGB983120 MPX983115:MPX983120 MZT983115:MZT983120 NJP983115:NJP983120 NTL983115:NTL983120 ODH983115:ODH983120 OND983115:OND983120 OWZ983115:OWZ983120 PGV983115:PGV983120 PQR983115:PQR983120 QAN983115:QAN983120 QKJ983115:QKJ983120 QUF983115:QUF983120 REB983115:REB983120 RNX983115:RNX983120 RXT983115:RXT983120 SHP983115:SHP983120 SRL983115:SRL983120 TBH983115:TBH983120 TLD983115:TLD983120 TUZ983115:TUZ983120 UEV983115:UEV983120 UOR983115:UOR983120 UYN983115:UYN983120 VIJ983115:VIJ983120 VSF983115:VSF983120 WCB983115:WCB983120 WLX983115:WLX983120 WVT983115:WVT983120 VSF983111:VSF983112 JF132:JF133 TB132:TB133 ACX132:ACX133 AMT132:AMT133 AWP132:AWP133 BGL132:BGL133 BQH132:BQH133 CAD132:CAD133 CJZ132:CJZ133 CTV132:CTV133 DDR132:DDR133 DNN132:DNN133 DXJ132:DXJ133 EHF132:EHF133 ERB132:ERB133 FAX132:FAX133 FKT132:FKT133 FUP132:FUP133 GEL132:GEL133 GOH132:GOH133 GYD132:GYD133 HHZ132:HHZ133 HRV132:HRV133 IBR132:IBR133 ILN132:ILN133 IVJ132:IVJ133 JFF132:JFF133 JPB132:JPB133 JYX132:JYX133 KIT132:KIT133 KSP132:KSP133 LCL132:LCL133 LMH132:LMH133 LWD132:LWD133 MFZ132:MFZ133 MPV132:MPV133 MZR132:MZR133 NJN132:NJN133 NTJ132:NTJ133 ODF132:ODF133 ONB132:ONB133 OWX132:OWX133 PGT132:PGT133 PQP132:PQP133 QAL132:QAL133 QKH132:QKH133 QUD132:QUD133 RDZ132:RDZ133 RNV132:RNV133 RXR132:RXR133 SHN132:SHN133 SRJ132:SRJ133 TBF132:TBF133 TLB132:TLB133 TUX132:TUX133 UET132:UET133 UOP132:UOP133 UYL132:UYL133 VIH132:VIH133 VSD132:VSD133 WBZ132:WBZ133 WLV132:WLV133 WVR132:WVR133 K65607:K65608 JH65607:JH65608 TD65607:TD65608 ACZ65607:ACZ65608 AMV65607:AMV65608 AWR65607:AWR65608 BGN65607:BGN65608 BQJ65607:BQJ65608 CAF65607:CAF65608 CKB65607:CKB65608 CTX65607:CTX65608 DDT65607:DDT65608 DNP65607:DNP65608 DXL65607:DXL65608 EHH65607:EHH65608 ERD65607:ERD65608 FAZ65607:FAZ65608 FKV65607:FKV65608 FUR65607:FUR65608 GEN65607:GEN65608 GOJ65607:GOJ65608 GYF65607:GYF65608 HIB65607:HIB65608 HRX65607:HRX65608 IBT65607:IBT65608 ILP65607:ILP65608 IVL65607:IVL65608 JFH65607:JFH65608 JPD65607:JPD65608 JYZ65607:JYZ65608 KIV65607:KIV65608 KSR65607:KSR65608 LCN65607:LCN65608 LMJ65607:LMJ65608 LWF65607:LWF65608 MGB65607:MGB65608 MPX65607:MPX65608 MZT65607:MZT65608 NJP65607:NJP65608 NTL65607:NTL65608 ODH65607:ODH65608 OND65607:OND65608 OWZ65607:OWZ65608 PGV65607:PGV65608 PQR65607:PQR65608 QAN65607:QAN65608 QKJ65607:QKJ65608 QUF65607:QUF65608 REB65607:REB65608 RNX65607:RNX65608 RXT65607:RXT65608 SHP65607:SHP65608 SRL65607:SRL65608 TBH65607:TBH65608 TLD65607:TLD65608 TUZ65607:TUZ65608 UEV65607:UEV65608 UOR65607:UOR65608 UYN65607:UYN65608 VIJ65607:VIJ65608 VSF65607:VSF65608 WCB65607:WCB65608 WLX65607:WLX65608 WVT65607:WVT65608 K131143:K131144 JH131143:JH131144 TD131143:TD131144 ACZ131143:ACZ131144 AMV131143:AMV131144 AWR131143:AWR131144 BGN131143:BGN131144 BQJ131143:BQJ131144 CAF131143:CAF131144 CKB131143:CKB131144 CTX131143:CTX131144 DDT131143:DDT131144 DNP131143:DNP131144 DXL131143:DXL131144 EHH131143:EHH131144 ERD131143:ERD131144 FAZ131143:FAZ131144 FKV131143:FKV131144 FUR131143:FUR131144 GEN131143:GEN131144 GOJ131143:GOJ131144 GYF131143:GYF131144 HIB131143:HIB131144 HRX131143:HRX131144 IBT131143:IBT131144 ILP131143:ILP131144 IVL131143:IVL131144 JFH131143:JFH131144 JPD131143:JPD131144 JYZ131143:JYZ131144 KIV131143:KIV131144 KSR131143:KSR131144 LCN131143:LCN131144 LMJ131143:LMJ131144 LWF131143:LWF131144 MGB131143:MGB131144 MPX131143:MPX131144 MZT131143:MZT131144 NJP131143:NJP131144 NTL131143:NTL131144 ODH131143:ODH131144 OND131143:OND131144 OWZ131143:OWZ131144 PGV131143:PGV131144 PQR131143:PQR131144 QAN131143:QAN131144 QKJ131143:QKJ131144 QUF131143:QUF131144 REB131143:REB131144 RNX131143:RNX131144 RXT131143:RXT131144 SHP131143:SHP131144 SRL131143:SRL131144 TBH131143:TBH131144 TLD131143:TLD131144 TUZ131143:TUZ131144 UEV131143:UEV131144 UOR131143:UOR131144 UYN131143:UYN131144 VIJ131143:VIJ131144 VSF131143:VSF131144 WCB131143:WCB131144 WLX131143:WLX131144 WVT131143:WVT131144 K196679:K196680 JH196679:JH196680 TD196679:TD196680 ACZ196679:ACZ196680 AMV196679:AMV196680 AWR196679:AWR196680 BGN196679:BGN196680 BQJ196679:BQJ196680 CAF196679:CAF196680 CKB196679:CKB196680 CTX196679:CTX196680 DDT196679:DDT196680 DNP196679:DNP196680 DXL196679:DXL196680 EHH196679:EHH196680 ERD196679:ERD196680 FAZ196679:FAZ196680 FKV196679:FKV196680 FUR196679:FUR196680 GEN196679:GEN196680 GOJ196679:GOJ196680 GYF196679:GYF196680 HIB196679:HIB196680 HRX196679:HRX196680 IBT196679:IBT196680 ILP196679:ILP196680 IVL196679:IVL196680 JFH196679:JFH196680 JPD196679:JPD196680 JYZ196679:JYZ196680 KIV196679:KIV196680 KSR196679:KSR196680 LCN196679:LCN196680 LMJ196679:LMJ196680 LWF196679:LWF196680 MGB196679:MGB196680 MPX196679:MPX196680 MZT196679:MZT196680 NJP196679:NJP196680 NTL196679:NTL196680 ODH196679:ODH196680 OND196679:OND196680 OWZ196679:OWZ196680 PGV196679:PGV196680 PQR196679:PQR196680 QAN196679:QAN196680 QKJ196679:QKJ196680 QUF196679:QUF196680 REB196679:REB196680 RNX196679:RNX196680 RXT196679:RXT196680 SHP196679:SHP196680 SRL196679:SRL196680 TBH196679:TBH196680 TLD196679:TLD196680 TUZ196679:TUZ196680 UEV196679:UEV196680 UOR196679:UOR196680 UYN196679:UYN196680 VIJ196679:VIJ196680 VSF196679:VSF196680 WCB196679:WCB196680 WLX196679:WLX196680 WVT196679:WVT196680 K262215:K262216 JH262215:JH262216 TD262215:TD262216 ACZ262215:ACZ262216 AMV262215:AMV262216 AWR262215:AWR262216 BGN262215:BGN262216 BQJ262215:BQJ262216 CAF262215:CAF262216 CKB262215:CKB262216 CTX262215:CTX262216 DDT262215:DDT262216 DNP262215:DNP262216 DXL262215:DXL262216 EHH262215:EHH262216 ERD262215:ERD262216 FAZ262215:FAZ262216 FKV262215:FKV262216 FUR262215:FUR262216 GEN262215:GEN262216 GOJ262215:GOJ262216 GYF262215:GYF262216 HIB262215:HIB262216 HRX262215:HRX262216 IBT262215:IBT262216 ILP262215:ILP262216 IVL262215:IVL262216 JFH262215:JFH262216 JPD262215:JPD262216 JYZ262215:JYZ262216 KIV262215:KIV262216 KSR262215:KSR262216 LCN262215:LCN262216 LMJ262215:LMJ262216 LWF262215:LWF262216 MGB262215:MGB262216 MPX262215:MPX262216 MZT262215:MZT262216 NJP262215:NJP262216 NTL262215:NTL262216 ODH262215:ODH262216 OND262215:OND262216 OWZ262215:OWZ262216 PGV262215:PGV262216 PQR262215:PQR262216 QAN262215:QAN262216 QKJ262215:QKJ262216 QUF262215:QUF262216 REB262215:REB262216 RNX262215:RNX262216 RXT262215:RXT262216 SHP262215:SHP262216 SRL262215:SRL262216 TBH262215:TBH262216 TLD262215:TLD262216 TUZ262215:TUZ262216 UEV262215:UEV262216 UOR262215:UOR262216 UYN262215:UYN262216 VIJ262215:VIJ262216 VSF262215:VSF262216 WCB262215:WCB262216 WLX262215:WLX262216 WVT262215:WVT262216 K327751:K327752 JH327751:JH327752 TD327751:TD327752 ACZ327751:ACZ327752 AMV327751:AMV327752 AWR327751:AWR327752 BGN327751:BGN327752 BQJ327751:BQJ327752 CAF327751:CAF327752 CKB327751:CKB327752 CTX327751:CTX327752 DDT327751:DDT327752 DNP327751:DNP327752 DXL327751:DXL327752 EHH327751:EHH327752 ERD327751:ERD327752 FAZ327751:FAZ327752 FKV327751:FKV327752 FUR327751:FUR327752 GEN327751:GEN327752 GOJ327751:GOJ327752 GYF327751:GYF327752 HIB327751:HIB327752 HRX327751:HRX327752 IBT327751:IBT327752 ILP327751:ILP327752 IVL327751:IVL327752 JFH327751:JFH327752 JPD327751:JPD327752 JYZ327751:JYZ327752 KIV327751:KIV327752 KSR327751:KSR327752 LCN327751:LCN327752 LMJ327751:LMJ327752 LWF327751:LWF327752 MGB327751:MGB327752 MPX327751:MPX327752 MZT327751:MZT327752 NJP327751:NJP327752 NTL327751:NTL327752 ODH327751:ODH327752 OND327751:OND327752 OWZ327751:OWZ327752 PGV327751:PGV327752 PQR327751:PQR327752 QAN327751:QAN327752 QKJ327751:QKJ327752 QUF327751:QUF327752 REB327751:REB327752 RNX327751:RNX327752 RXT327751:RXT327752 SHP327751:SHP327752 SRL327751:SRL327752 TBH327751:TBH327752 TLD327751:TLD327752 TUZ327751:TUZ327752 UEV327751:UEV327752 UOR327751:UOR327752 UYN327751:UYN327752 VIJ327751:VIJ327752 VSF327751:VSF327752 WCB327751:WCB327752 WLX327751:WLX327752 WVT327751:WVT327752 K393287:K393288 JH393287:JH393288 TD393287:TD393288 ACZ393287:ACZ393288 AMV393287:AMV393288 AWR393287:AWR393288 BGN393287:BGN393288 BQJ393287:BQJ393288 CAF393287:CAF393288 CKB393287:CKB393288 CTX393287:CTX393288 DDT393287:DDT393288 DNP393287:DNP393288 DXL393287:DXL393288 EHH393287:EHH393288 ERD393287:ERD393288 FAZ393287:FAZ393288 FKV393287:FKV393288 FUR393287:FUR393288 GEN393287:GEN393288 GOJ393287:GOJ393288 GYF393287:GYF393288 HIB393287:HIB393288 HRX393287:HRX393288 IBT393287:IBT393288 ILP393287:ILP393288 IVL393287:IVL393288 JFH393287:JFH393288 JPD393287:JPD393288 JYZ393287:JYZ393288 KIV393287:KIV393288 KSR393287:KSR393288 LCN393287:LCN393288 LMJ393287:LMJ393288 LWF393287:LWF393288 MGB393287:MGB393288 MPX393287:MPX393288 MZT393287:MZT393288 NJP393287:NJP393288 NTL393287:NTL393288 ODH393287:ODH393288 OND393287:OND393288 OWZ393287:OWZ393288 PGV393287:PGV393288 PQR393287:PQR393288 QAN393287:QAN393288 QKJ393287:QKJ393288 QUF393287:QUF393288 REB393287:REB393288 RNX393287:RNX393288 RXT393287:RXT393288 SHP393287:SHP393288 SRL393287:SRL393288 TBH393287:TBH393288 TLD393287:TLD393288 TUZ393287:TUZ393288 UEV393287:UEV393288 UOR393287:UOR393288 UYN393287:UYN393288 VIJ393287:VIJ393288 VSF393287:VSF393288 WCB393287:WCB393288 WLX393287:WLX393288 WVT393287:WVT393288 K458823:K458824 JH458823:JH458824 TD458823:TD458824 ACZ458823:ACZ458824 AMV458823:AMV458824 AWR458823:AWR458824 BGN458823:BGN458824 BQJ458823:BQJ458824 CAF458823:CAF458824 CKB458823:CKB458824 CTX458823:CTX458824 DDT458823:DDT458824 DNP458823:DNP458824 DXL458823:DXL458824 EHH458823:EHH458824 ERD458823:ERD458824 FAZ458823:FAZ458824 FKV458823:FKV458824 FUR458823:FUR458824 GEN458823:GEN458824 GOJ458823:GOJ458824 GYF458823:GYF458824 HIB458823:HIB458824 HRX458823:HRX458824 IBT458823:IBT458824 ILP458823:ILP458824 IVL458823:IVL458824 JFH458823:JFH458824 JPD458823:JPD458824 JYZ458823:JYZ458824 KIV458823:KIV458824 KSR458823:KSR458824 LCN458823:LCN458824 LMJ458823:LMJ458824 LWF458823:LWF458824 MGB458823:MGB458824 MPX458823:MPX458824 MZT458823:MZT458824 NJP458823:NJP458824 NTL458823:NTL458824 ODH458823:ODH458824 OND458823:OND458824 OWZ458823:OWZ458824 PGV458823:PGV458824 PQR458823:PQR458824 QAN458823:QAN458824 QKJ458823:QKJ458824 QUF458823:QUF458824 REB458823:REB458824 RNX458823:RNX458824 RXT458823:RXT458824 SHP458823:SHP458824 SRL458823:SRL458824 TBH458823:TBH458824 TLD458823:TLD458824 TUZ458823:TUZ458824 UEV458823:UEV458824 UOR458823:UOR458824 UYN458823:UYN458824 VIJ458823:VIJ458824 VSF458823:VSF458824 WCB458823:WCB458824 WLX458823:WLX458824 WVT458823:WVT458824 K524359:K524360 JH524359:JH524360 TD524359:TD524360 ACZ524359:ACZ524360 AMV524359:AMV524360 AWR524359:AWR524360 BGN524359:BGN524360 BQJ524359:BQJ524360 CAF524359:CAF524360 CKB524359:CKB524360 CTX524359:CTX524360 DDT524359:DDT524360 DNP524359:DNP524360 DXL524359:DXL524360 EHH524359:EHH524360 ERD524359:ERD524360 FAZ524359:FAZ524360 FKV524359:FKV524360 FUR524359:FUR524360 GEN524359:GEN524360 GOJ524359:GOJ524360 GYF524359:GYF524360 HIB524359:HIB524360 HRX524359:HRX524360 IBT524359:IBT524360 ILP524359:ILP524360 IVL524359:IVL524360 JFH524359:JFH524360 JPD524359:JPD524360 JYZ524359:JYZ524360 KIV524359:KIV524360 KSR524359:KSR524360 LCN524359:LCN524360 LMJ524359:LMJ524360 LWF524359:LWF524360 MGB524359:MGB524360 MPX524359:MPX524360 MZT524359:MZT524360 NJP524359:NJP524360 NTL524359:NTL524360 ODH524359:ODH524360 OND524359:OND524360 OWZ524359:OWZ524360 PGV524359:PGV524360 PQR524359:PQR524360 QAN524359:QAN524360 QKJ524359:QKJ524360 QUF524359:QUF524360 REB524359:REB524360 RNX524359:RNX524360 RXT524359:RXT524360 SHP524359:SHP524360 SRL524359:SRL524360 TBH524359:TBH524360 TLD524359:TLD524360 TUZ524359:TUZ524360 UEV524359:UEV524360 UOR524359:UOR524360 UYN524359:UYN524360 VIJ524359:VIJ524360 VSF524359:VSF524360 WCB524359:WCB524360 WLX524359:WLX524360 WVT524359:WVT524360 K589895:K589896 JH589895:JH589896 TD589895:TD589896 ACZ589895:ACZ589896 AMV589895:AMV589896 AWR589895:AWR589896 BGN589895:BGN589896 BQJ589895:BQJ589896 CAF589895:CAF589896 CKB589895:CKB589896 CTX589895:CTX589896 DDT589895:DDT589896 DNP589895:DNP589896 DXL589895:DXL589896 EHH589895:EHH589896 ERD589895:ERD589896 FAZ589895:FAZ589896 FKV589895:FKV589896 FUR589895:FUR589896 GEN589895:GEN589896 GOJ589895:GOJ589896 GYF589895:GYF589896 HIB589895:HIB589896 HRX589895:HRX589896 IBT589895:IBT589896 ILP589895:ILP589896 IVL589895:IVL589896 JFH589895:JFH589896 JPD589895:JPD589896 JYZ589895:JYZ589896 KIV589895:KIV589896 KSR589895:KSR589896 LCN589895:LCN589896 LMJ589895:LMJ589896 LWF589895:LWF589896 MGB589895:MGB589896 MPX589895:MPX589896 MZT589895:MZT589896 NJP589895:NJP589896 NTL589895:NTL589896 ODH589895:ODH589896 OND589895:OND589896 OWZ589895:OWZ589896 PGV589895:PGV589896 PQR589895:PQR589896 QAN589895:QAN589896 QKJ589895:QKJ589896 QUF589895:QUF589896 REB589895:REB589896 RNX589895:RNX589896 RXT589895:RXT589896 SHP589895:SHP589896 SRL589895:SRL589896 TBH589895:TBH589896 TLD589895:TLD589896 TUZ589895:TUZ589896 UEV589895:UEV589896 UOR589895:UOR589896 UYN589895:UYN589896 VIJ589895:VIJ589896 VSF589895:VSF589896 WCB589895:WCB589896 WLX589895:WLX589896 WVT589895:WVT589896 K655431:K655432 JH655431:JH655432 TD655431:TD655432 ACZ655431:ACZ655432 AMV655431:AMV655432 AWR655431:AWR655432 BGN655431:BGN655432 BQJ655431:BQJ655432 CAF655431:CAF655432 CKB655431:CKB655432 CTX655431:CTX655432 DDT655431:DDT655432 DNP655431:DNP655432 DXL655431:DXL655432 EHH655431:EHH655432 ERD655431:ERD655432 FAZ655431:FAZ655432 FKV655431:FKV655432 FUR655431:FUR655432 GEN655431:GEN655432 GOJ655431:GOJ655432 GYF655431:GYF655432 HIB655431:HIB655432 HRX655431:HRX655432 IBT655431:IBT655432 ILP655431:ILP655432 IVL655431:IVL655432 JFH655431:JFH655432 JPD655431:JPD655432 JYZ655431:JYZ655432 KIV655431:KIV655432 KSR655431:KSR655432 LCN655431:LCN655432 LMJ655431:LMJ655432 LWF655431:LWF655432 MGB655431:MGB655432 MPX655431:MPX655432 MZT655431:MZT655432 NJP655431:NJP655432 NTL655431:NTL655432 ODH655431:ODH655432 OND655431:OND655432 OWZ655431:OWZ655432 PGV655431:PGV655432 PQR655431:PQR655432 QAN655431:QAN655432 QKJ655431:QKJ655432 QUF655431:QUF655432 REB655431:REB655432 RNX655431:RNX655432 RXT655431:RXT655432 SHP655431:SHP655432 SRL655431:SRL655432 TBH655431:TBH655432 TLD655431:TLD655432 TUZ655431:TUZ655432 UEV655431:UEV655432 UOR655431:UOR655432 UYN655431:UYN655432 VIJ655431:VIJ655432 VSF655431:VSF655432 WCB655431:WCB655432 WLX655431:WLX655432 WVT655431:WVT655432 K720967:K720968 JH720967:JH720968 TD720967:TD720968 ACZ720967:ACZ720968 AMV720967:AMV720968 AWR720967:AWR720968 BGN720967:BGN720968 BQJ720967:BQJ720968 CAF720967:CAF720968 CKB720967:CKB720968 CTX720967:CTX720968 DDT720967:DDT720968 DNP720967:DNP720968 DXL720967:DXL720968 EHH720967:EHH720968 ERD720967:ERD720968 FAZ720967:FAZ720968 FKV720967:FKV720968 FUR720967:FUR720968 GEN720967:GEN720968 GOJ720967:GOJ720968 GYF720967:GYF720968 HIB720967:HIB720968 HRX720967:HRX720968 IBT720967:IBT720968 ILP720967:ILP720968 IVL720967:IVL720968 JFH720967:JFH720968 JPD720967:JPD720968 JYZ720967:JYZ720968 KIV720967:KIV720968 KSR720967:KSR720968 LCN720967:LCN720968 LMJ720967:LMJ720968 LWF720967:LWF720968 MGB720967:MGB720968 MPX720967:MPX720968 MZT720967:MZT720968 NJP720967:NJP720968 NTL720967:NTL720968 ODH720967:ODH720968 OND720967:OND720968 OWZ720967:OWZ720968 PGV720967:PGV720968 PQR720967:PQR720968 QAN720967:QAN720968 QKJ720967:QKJ720968 QUF720967:QUF720968 REB720967:REB720968 RNX720967:RNX720968 RXT720967:RXT720968 SHP720967:SHP720968 SRL720967:SRL720968 TBH720967:TBH720968 TLD720967:TLD720968 TUZ720967:TUZ720968 UEV720967:UEV720968 UOR720967:UOR720968 UYN720967:UYN720968 VIJ720967:VIJ720968 VSF720967:VSF720968 WCB720967:WCB720968 WLX720967:WLX720968 WVT720967:WVT720968 K786503:K786504 JH786503:JH786504 TD786503:TD786504 ACZ786503:ACZ786504 AMV786503:AMV786504 AWR786503:AWR786504 BGN786503:BGN786504 BQJ786503:BQJ786504 CAF786503:CAF786504 CKB786503:CKB786504 CTX786503:CTX786504 DDT786503:DDT786504 DNP786503:DNP786504 DXL786503:DXL786504 EHH786503:EHH786504 ERD786503:ERD786504 FAZ786503:FAZ786504 FKV786503:FKV786504 FUR786503:FUR786504 GEN786503:GEN786504 GOJ786503:GOJ786504 GYF786503:GYF786504 HIB786503:HIB786504 HRX786503:HRX786504 IBT786503:IBT786504 ILP786503:ILP786504 IVL786503:IVL786504 JFH786503:JFH786504 JPD786503:JPD786504 JYZ786503:JYZ786504 KIV786503:KIV786504 KSR786503:KSR786504 LCN786503:LCN786504 LMJ786503:LMJ786504 LWF786503:LWF786504 MGB786503:MGB786504 MPX786503:MPX786504 MZT786503:MZT786504 NJP786503:NJP786504 NTL786503:NTL786504 ODH786503:ODH786504 OND786503:OND786504 OWZ786503:OWZ786504 PGV786503:PGV786504 PQR786503:PQR786504 QAN786503:QAN786504 QKJ786503:QKJ786504 QUF786503:QUF786504 REB786503:REB786504 RNX786503:RNX786504 RXT786503:RXT786504 SHP786503:SHP786504 SRL786503:SRL786504 TBH786503:TBH786504 TLD786503:TLD786504 TUZ786503:TUZ786504 UEV786503:UEV786504 UOR786503:UOR786504 UYN786503:UYN786504 VIJ786503:VIJ786504 VSF786503:VSF786504 WCB786503:WCB786504 WLX786503:WLX786504 WVT786503:WVT786504 K852039:K852040 JH852039:JH852040 TD852039:TD852040 ACZ852039:ACZ852040 AMV852039:AMV852040 AWR852039:AWR852040 BGN852039:BGN852040 BQJ852039:BQJ852040 CAF852039:CAF852040 CKB852039:CKB852040 CTX852039:CTX852040 DDT852039:DDT852040 DNP852039:DNP852040 DXL852039:DXL852040 EHH852039:EHH852040 ERD852039:ERD852040 FAZ852039:FAZ852040 FKV852039:FKV852040 FUR852039:FUR852040 GEN852039:GEN852040 GOJ852039:GOJ852040 GYF852039:GYF852040 HIB852039:HIB852040 HRX852039:HRX852040 IBT852039:IBT852040 ILP852039:ILP852040 IVL852039:IVL852040 JFH852039:JFH852040 JPD852039:JPD852040 JYZ852039:JYZ852040 KIV852039:KIV852040 KSR852039:KSR852040 LCN852039:LCN852040 LMJ852039:LMJ852040 LWF852039:LWF852040 MGB852039:MGB852040 MPX852039:MPX852040 MZT852039:MZT852040 NJP852039:NJP852040 NTL852039:NTL852040 ODH852039:ODH852040 OND852039:OND852040 OWZ852039:OWZ852040 PGV852039:PGV852040 PQR852039:PQR852040 QAN852039:QAN852040 QKJ852039:QKJ852040 QUF852039:QUF852040 REB852039:REB852040 RNX852039:RNX852040 RXT852039:RXT852040 SHP852039:SHP852040 SRL852039:SRL852040 TBH852039:TBH852040 TLD852039:TLD852040 TUZ852039:TUZ852040 UEV852039:UEV852040 UOR852039:UOR852040 UYN852039:UYN852040 VIJ852039:VIJ852040 VSF852039:VSF852040 WCB852039:WCB852040 WLX852039:WLX852040 WVT852039:WVT852040 K917575:K917576 JH917575:JH917576 TD917575:TD917576 ACZ917575:ACZ917576 AMV917575:AMV917576 AWR917575:AWR917576 BGN917575:BGN917576 BQJ917575:BQJ917576 CAF917575:CAF917576 CKB917575:CKB917576 CTX917575:CTX917576 DDT917575:DDT917576 DNP917575:DNP917576 DXL917575:DXL917576 EHH917575:EHH917576 ERD917575:ERD917576 FAZ917575:FAZ917576 FKV917575:FKV917576 FUR917575:FUR917576 GEN917575:GEN917576 GOJ917575:GOJ917576 GYF917575:GYF917576 HIB917575:HIB917576 HRX917575:HRX917576 IBT917575:IBT917576 ILP917575:ILP917576 IVL917575:IVL917576 JFH917575:JFH917576 JPD917575:JPD917576 JYZ917575:JYZ917576 KIV917575:KIV917576 KSR917575:KSR917576 LCN917575:LCN917576 LMJ917575:LMJ917576 LWF917575:LWF917576 MGB917575:MGB917576 MPX917575:MPX917576 MZT917575:MZT917576 NJP917575:NJP917576 NTL917575:NTL917576 ODH917575:ODH917576 OND917575:OND917576 OWZ917575:OWZ917576 PGV917575:PGV917576 PQR917575:PQR917576 QAN917575:QAN917576 QKJ917575:QKJ917576 QUF917575:QUF917576 REB917575:REB917576 RNX917575:RNX917576 RXT917575:RXT917576 SHP917575:SHP917576 SRL917575:SRL917576 TBH917575:TBH917576 TLD917575:TLD917576 TUZ917575:TUZ917576 UEV917575:UEV917576 UOR917575:UOR917576 UYN917575:UYN917576 VIJ917575:VIJ917576 VSF917575:VSF917576 WCB917575:WCB917576 WLX917575:WLX917576 WVT917575:WVT917576 K983111:K983112 JH983111:JH983112 TD983111:TD983112 ACZ983111:ACZ983112 AMV983111:AMV983112 AWR983111:AWR983112 BGN983111:BGN983112 BQJ983111:BQJ983112 CAF983111:CAF983112 CKB983111:CKB983112 CTX983111:CTX983112 DDT983111:DDT983112 DNP983111:DNP983112 DXL983111:DXL983112 EHH983111:EHH983112 ERD983111:ERD983112 FAZ983111:FAZ983112 FKV983111:FKV983112 FUR983111:FUR983112 GEN983111:GEN983112 GOJ983111:GOJ983112 GYF983111:GYF983112 HIB983111:HIB983112 HRX983111:HRX983112 IBT983111:IBT983112 ILP983111:ILP983112 IVL983111:IVL983112 JFH983111:JFH983112 JPD983111:JPD983112 JYZ983111:JYZ983112 KIV983111:KIV983112 KSR983111:KSR983112 LCN983111:LCN983112 LMJ983111:LMJ983112 LWF983111:LWF983112 MGB983111:MGB983112 MPX983111:MPX983112 MZT983111:MZT983112 NJP983111:NJP983112 NTL983111:NTL983112 ODH983111:ODH983112 OND983111:OND983112 OWZ983111:OWZ983112 PGV983111:PGV983112 PQR983111:PQR983112 QAN983111:QAN983112 QKJ983111:QKJ983112 QUF983111:QUF983112 REB983111:REB983112 RNX983111:RNX983112 RXT983111:RXT983112 SHP983111:SHP983112 SRL983111:SRL983112 TBH983111:TBH983112 TLD983111:TLD983112 TUZ983111:TUZ983112 UEV983111:UEV983112 UOR983111:UOR983112 UYN983111:UYN983112 VIJ983111:VIJ983112" xr:uid="{00000000-0002-0000-0000-000002000000}">
      <formula1>$AB$95:$AB$96</formula1>
    </dataValidation>
    <dataValidation allowBlank="1" sqref="G9 G11:G13 L79:M80" xr:uid="{00000000-0002-0000-0000-000004000000}"/>
    <dataValidation type="list" allowBlank="1" showInputMessage="1" showErrorMessage="1" sqref="F34:F63 F66:F69 F84:F88 F91:F94 F106:F110 F116:F119 F129:F133 F136:F143 F159 F163:F168 F186:F194" xr:uid="{29BE105F-8AAE-450F-92C1-2ED7032DC416}">
      <formula1>$W$2:$W$6</formula1>
    </dataValidation>
    <dataValidation type="list" allowBlank="1" showInputMessage="1" showErrorMessage="1" sqref="H34:H63 H66:H69 H84:H88 H91:H94 H106:H110 H116:H119 H129:H133 H136:H143 H159 H163:H168 H186:H194" xr:uid="{CB002623-427A-400D-8904-89D0EA7A0522}">
      <formula1>$X$2:$X$4</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5000000}">
          <x14:formula1>
            <xm:f>'C:\01-106年產品碳足跡資訊揭露服務專案工作計畫\係數提供範本\盤查表快捷功能建置\[CFP盤查表_B2C廠商.xlsx]5.Code'!#REF!</xm:f>
          </x14:formula1>
          <xm:sqref>D70 H70</xm:sqref>
        </x14:dataValidation>
        <x14:dataValidation type="list" allowBlank="1" xr:uid="{00000000-0002-0000-0000-000006000000}">
          <x14:formula1>
            <xm:f>Code!$G$2:$G$47</xm:f>
          </x14:formula1>
          <xm:sqref>G5 I5 E9 E11:E13 D34:D63 D84:D88 D91:D94 D98:D103 D106:D110 D113 D116:D119 D122:D125 D129:D133 D136:D143 D146:D151 D186:D194 L34:L63 L84:L88 L91:L94 L122:M125 L106:L110 L113 L116:L119 L98:L103 L129:L133 L136:L143 L146:M151 L186:L194 D66:D69 L66:L69 D159:D161 L159:L161 D163:D168 D173:D182 K163:K168 M173:M182</xm:sqref>
        </x14:dataValidation>
        <x14:dataValidation type="list" allowBlank="1" showInputMessage="1" showErrorMessage="1" xr:uid="{00000000-0002-0000-0000-000007000000}">
          <x14:formula1>
            <xm:f>$X$3:$X$4</xm:f>
          </x14:formula1>
          <xm:sqref>AMR136:AMR143 WLU34:WLU69 WBY34:WBY69 VSC34:VSC69 VIG34:VIG69 UYK34:UYK69 UOO34:UOO69 UES34:UES69 TUW34:TUW69 TLA34:TLA69 TBE34:TBE69 SRI34:SRI69 SHM34:SHM69 RXQ34:RXQ69 RNU34:RNU69 RDY34:RDY69 QUC34:QUC69 QKG34:QKG69 QAK34:QAK69 PQO34:PQO69 PGS34:PGS69 OWW34:OWW69 ONA34:ONA69 ODE34:ODE69 NTI34:NTI69 NJM34:NJM69 MZQ34:MZQ69 MPU34:MPU69 MFY34:MFY69 LWC34:LWC69 LMG34:LMG69 LCK34:LCK69 KSO34:KSO69 KIS34:KIS69 JYW34:JYW69 JPA34:JPA69 JFE34:JFE69 IVI34:IVI69 ILM34:ILM69 IBQ34:IBQ69 HRU34:HRU69 HHY34:HHY69 GYC34:GYC69 GOG34:GOG69 GEK34:GEK69 FUO34:FUO69 FKS34:FKS69 FAW34:FAW69 ERA34:ERA69 EHE34:EHE69 DXI34:DXI69 DNM34:DNM69 DDQ34:DDQ69 CTU34:CTU69 CJY34:CJY69 CAC34:CAC69 BQG34:BQG69 BGK34:BGK69 AWO34:AWO69 AMS34:AMS69 ACW34:ACW69 TA34:TA69 JE34:JE69 ACI144:ACI151 WLV983024:WLV983039 WBZ983024:WBZ983039 VSD983024:VSD983039 VIH983024:VIH983039 UYL983024:UYL983039 UOP983024:UOP983039 UET983024:UET983039 TUX983024:TUX983039 TLB983024:TLB983039 TBF983024:TBF983039 SRJ983024:SRJ983039 SHN983024:SHN983039 RXR983024:RXR983039 RNV983024:RNV983039 RDZ983024:RDZ983039 QUD983024:QUD983039 QKH983024:QKH983039 QAL983024:QAL983039 PQP983024:PQP983039 PGT983024:PGT983039 OWX983024:OWX983039 ONB983024:ONB983039 ODF983024:ODF983039 NTJ983024:NTJ983039 NJN983024:NJN983039 MZR983024:MZR983039 MPV983024:MPV983039 MFZ983024:MFZ983039 LWD983024:LWD983039 LMH983024:LMH983039 LCL983024:LCL983039 KSP983024:KSP983039 KIT983024:KIT983039 JYX983024:JYX983039 JPB983024:JPB983039 JFF983024:JFF983039 IVJ983024:IVJ983039 ILN983024:ILN983039 IBR983024:IBR983039 HRV983024:HRV983039 HHZ983024:HHZ983039 GYD983024:GYD983039 GOH983024:GOH983039 GEL983024:GEL983039 FUP983024:FUP983039 FKT983024:FKT983039 FAX983024:FAX983039 ERB983024:ERB983039 EHF983024:EHF983039 DXJ983024:DXJ983039 DNN983024:DNN983039 DDR983024:DDR983039 CTV983024:CTV983039 CJZ983024:CJZ983039 CAD983024:CAD983039 BQH983024:BQH983039 BGL983024:BGL983039 AWP983024:AWP983039 AMT983024:AMT983039 ACX983024:ACX983039 TB983024:TB983039 JF983024:JF983039 I983024:I983039 WVR917488:WVR917503 WLV917488:WLV917503 WBZ917488:WBZ917503 VSD917488:VSD917503 VIH917488:VIH917503 UYL917488:UYL917503 UOP917488:UOP917503 UET917488:UET917503 TUX917488:TUX917503 TLB917488:TLB917503 TBF917488:TBF917503 SRJ917488:SRJ917503 SHN917488:SHN917503 RXR917488:RXR917503 RNV917488:RNV917503 RDZ917488:RDZ917503 QUD917488:QUD917503 QKH917488:QKH917503 QAL917488:QAL917503 PQP917488:PQP917503 PGT917488:PGT917503 OWX917488:OWX917503 ONB917488:ONB917503 ODF917488:ODF917503 NTJ917488:NTJ917503 NJN917488:NJN917503 MZR917488:MZR917503 MPV917488:MPV917503 MFZ917488:MFZ917503 LWD917488:LWD917503 LMH917488:LMH917503 LCL917488:LCL917503 KSP917488:KSP917503 KIT917488:KIT917503 JYX917488:JYX917503 JPB917488:JPB917503 JFF917488:JFF917503 IVJ917488:IVJ917503 ILN917488:ILN917503 IBR917488:IBR917503 HRV917488:HRV917503 HHZ917488:HHZ917503 GYD917488:GYD917503 GOH917488:GOH917503 GEL917488:GEL917503 FUP917488:FUP917503 FKT917488:FKT917503 FAX917488:FAX917503 ERB917488:ERB917503 EHF917488:EHF917503 DXJ917488:DXJ917503 DNN917488:DNN917503 DDR917488:DDR917503 CTV917488:CTV917503 CJZ917488:CJZ917503 CAD917488:CAD917503 BQH917488:BQH917503 BGL917488:BGL917503 AWP917488:AWP917503 AMT917488:AMT917503 ACX917488:ACX917503 TB917488:TB917503 JF917488:JF917503 I917488:I917503 WVR851952:WVR851967 WLV851952:WLV851967 WBZ851952:WBZ851967 VSD851952:VSD851967 VIH851952:VIH851967 UYL851952:UYL851967 UOP851952:UOP851967 UET851952:UET851967 TUX851952:TUX851967 TLB851952:TLB851967 TBF851952:TBF851967 SRJ851952:SRJ851967 SHN851952:SHN851967 RXR851952:RXR851967 RNV851952:RNV851967 RDZ851952:RDZ851967 QUD851952:QUD851967 QKH851952:QKH851967 QAL851952:QAL851967 PQP851952:PQP851967 PGT851952:PGT851967 OWX851952:OWX851967 ONB851952:ONB851967 ODF851952:ODF851967 NTJ851952:NTJ851967 NJN851952:NJN851967 MZR851952:MZR851967 MPV851952:MPV851967 MFZ851952:MFZ851967 LWD851952:LWD851967 LMH851952:LMH851967 LCL851952:LCL851967 KSP851952:KSP851967 KIT851952:KIT851967 JYX851952:JYX851967 JPB851952:JPB851967 JFF851952:JFF851967 IVJ851952:IVJ851967 ILN851952:ILN851967 IBR851952:IBR851967 HRV851952:HRV851967 HHZ851952:HHZ851967 GYD851952:GYD851967 GOH851952:GOH851967 GEL851952:GEL851967 FUP851952:FUP851967 FKT851952:FKT851967 FAX851952:FAX851967 ERB851952:ERB851967 EHF851952:EHF851967 DXJ851952:DXJ851967 DNN851952:DNN851967 DDR851952:DDR851967 CTV851952:CTV851967 CJZ851952:CJZ851967 CAD851952:CAD851967 BQH851952:BQH851967 BGL851952:BGL851967 AWP851952:AWP851967 AMT851952:AMT851967 ACX851952:ACX851967 TB851952:TB851967 JF851952:JF851967 I851952:I851967 WVR786416:WVR786431 WLV786416:WLV786431 WBZ786416:WBZ786431 VSD786416:VSD786431 VIH786416:VIH786431 UYL786416:UYL786431 UOP786416:UOP786431 UET786416:UET786431 TUX786416:TUX786431 TLB786416:TLB786431 TBF786416:TBF786431 SRJ786416:SRJ786431 SHN786416:SHN786431 RXR786416:RXR786431 RNV786416:RNV786431 RDZ786416:RDZ786431 QUD786416:QUD786431 QKH786416:QKH786431 QAL786416:QAL786431 PQP786416:PQP786431 PGT786416:PGT786431 OWX786416:OWX786431 ONB786416:ONB786431 ODF786416:ODF786431 NTJ786416:NTJ786431 NJN786416:NJN786431 MZR786416:MZR786431 MPV786416:MPV786431 MFZ786416:MFZ786431 LWD786416:LWD786431 LMH786416:LMH786431 LCL786416:LCL786431 KSP786416:KSP786431 KIT786416:KIT786431 JYX786416:JYX786431 JPB786416:JPB786431 JFF786416:JFF786431 IVJ786416:IVJ786431 ILN786416:ILN786431 IBR786416:IBR786431 HRV786416:HRV786431 HHZ786416:HHZ786431 GYD786416:GYD786431 GOH786416:GOH786431 GEL786416:GEL786431 FUP786416:FUP786431 FKT786416:FKT786431 FAX786416:FAX786431 ERB786416:ERB786431 EHF786416:EHF786431 DXJ786416:DXJ786431 DNN786416:DNN786431 DDR786416:DDR786431 CTV786416:CTV786431 CJZ786416:CJZ786431 CAD786416:CAD786431 BQH786416:BQH786431 BGL786416:BGL786431 AWP786416:AWP786431 AMT786416:AMT786431 ACX786416:ACX786431 TB786416:TB786431 JF786416:JF786431 I786416:I786431 WVR720880:WVR720895 WLV720880:WLV720895 WBZ720880:WBZ720895 VSD720880:VSD720895 VIH720880:VIH720895 UYL720880:UYL720895 UOP720880:UOP720895 UET720880:UET720895 TUX720880:TUX720895 TLB720880:TLB720895 TBF720880:TBF720895 SRJ720880:SRJ720895 SHN720880:SHN720895 RXR720880:RXR720895 RNV720880:RNV720895 RDZ720880:RDZ720895 QUD720880:QUD720895 QKH720880:QKH720895 QAL720880:QAL720895 PQP720880:PQP720895 PGT720880:PGT720895 OWX720880:OWX720895 ONB720880:ONB720895 ODF720880:ODF720895 NTJ720880:NTJ720895 NJN720880:NJN720895 MZR720880:MZR720895 MPV720880:MPV720895 MFZ720880:MFZ720895 LWD720880:LWD720895 LMH720880:LMH720895 LCL720880:LCL720895 KSP720880:KSP720895 KIT720880:KIT720895 JYX720880:JYX720895 JPB720880:JPB720895 JFF720880:JFF720895 IVJ720880:IVJ720895 ILN720880:ILN720895 IBR720880:IBR720895 HRV720880:HRV720895 HHZ720880:HHZ720895 GYD720880:GYD720895 GOH720880:GOH720895 GEL720880:GEL720895 FUP720880:FUP720895 FKT720880:FKT720895 FAX720880:FAX720895 ERB720880:ERB720895 EHF720880:EHF720895 DXJ720880:DXJ720895 DNN720880:DNN720895 DDR720880:DDR720895 CTV720880:CTV720895 CJZ720880:CJZ720895 CAD720880:CAD720895 BQH720880:BQH720895 BGL720880:BGL720895 AWP720880:AWP720895 AMT720880:AMT720895 ACX720880:ACX720895 TB720880:TB720895 JF720880:JF720895 I720880:I720895 WVR655344:WVR655359 WLV655344:WLV655359 WBZ655344:WBZ655359 VSD655344:VSD655359 VIH655344:VIH655359 UYL655344:UYL655359 UOP655344:UOP655359 UET655344:UET655359 TUX655344:TUX655359 TLB655344:TLB655359 TBF655344:TBF655359 SRJ655344:SRJ655359 SHN655344:SHN655359 RXR655344:RXR655359 RNV655344:RNV655359 RDZ655344:RDZ655359 QUD655344:QUD655359 QKH655344:QKH655359 QAL655344:QAL655359 PQP655344:PQP655359 PGT655344:PGT655359 OWX655344:OWX655359 ONB655344:ONB655359 ODF655344:ODF655359 NTJ655344:NTJ655359 NJN655344:NJN655359 MZR655344:MZR655359 MPV655344:MPV655359 MFZ655344:MFZ655359 LWD655344:LWD655359 LMH655344:LMH655359 LCL655344:LCL655359 KSP655344:KSP655359 KIT655344:KIT655359 JYX655344:JYX655359 JPB655344:JPB655359 JFF655344:JFF655359 IVJ655344:IVJ655359 ILN655344:ILN655359 IBR655344:IBR655359 HRV655344:HRV655359 HHZ655344:HHZ655359 GYD655344:GYD655359 GOH655344:GOH655359 GEL655344:GEL655359 FUP655344:FUP655359 FKT655344:FKT655359 FAX655344:FAX655359 ERB655344:ERB655359 EHF655344:EHF655359 DXJ655344:DXJ655359 DNN655344:DNN655359 DDR655344:DDR655359 CTV655344:CTV655359 CJZ655344:CJZ655359 CAD655344:CAD655359 BQH655344:BQH655359 BGL655344:BGL655359 AWP655344:AWP655359 AMT655344:AMT655359 ACX655344:ACX655359 TB655344:TB655359 JF655344:JF655359 I655344:I655359 WVR589808:WVR589823 WLV589808:WLV589823 WBZ589808:WBZ589823 VSD589808:VSD589823 VIH589808:VIH589823 UYL589808:UYL589823 UOP589808:UOP589823 UET589808:UET589823 TUX589808:TUX589823 TLB589808:TLB589823 TBF589808:TBF589823 SRJ589808:SRJ589823 SHN589808:SHN589823 RXR589808:RXR589823 RNV589808:RNV589823 RDZ589808:RDZ589823 QUD589808:QUD589823 QKH589808:QKH589823 QAL589808:QAL589823 PQP589808:PQP589823 PGT589808:PGT589823 OWX589808:OWX589823 ONB589808:ONB589823 ODF589808:ODF589823 NTJ589808:NTJ589823 NJN589808:NJN589823 MZR589808:MZR589823 MPV589808:MPV589823 MFZ589808:MFZ589823 LWD589808:LWD589823 LMH589808:LMH589823 LCL589808:LCL589823 KSP589808:KSP589823 KIT589808:KIT589823 JYX589808:JYX589823 JPB589808:JPB589823 JFF589808:JFF589823 IVJ589808:IVJ589823 ILN589808:ILN589823 IBR589808:IBR589823 HRV589808:HRV589823 HHZ589808:HHZ589823 GYD589808:GYD589823 GOH589808:GOH589823 GEL589808:GEL589823 FUP589808:FUP589823 FKT589808:FKT589823 FAX589808:FAX589823 ERB589808:ERB589823 EHF589808:EHF589823 DXJ589808:DXJ589823 DNN589808:DNN589823 DDR589808:DDR589823 CTV589808:CTV589823 CJZ589808:CJZ589823 CAD589808:CAD589823 BQH589808:BQH589823 BGL589808:BGL589823 AWP589808:AWP589823 AMT589808:AMT589823 ACX589808:ACX589823 TB589808:TB589823 JF589808:JF589823 I589808:I589823 WVR524272:WVR524287 WLV524272:WLV524287 WBZ524272:WBZ524287 VSD524272:VSD524287 VIH524272:VIH524287 UYL524272:UYL524287 UOP524272:UOP524287 UET524272:UET524287 TUX524272:TUX524287 TLB524272:TLB524287 TBF524272:TBF524287 SRJ524272:SRJ524287 SHN524272:SHN524287 RXR524272:RXR524287 RNV524272:RNV524287 RDZ524272:RDZ524287 QUD524272:QUD524287 QKH524272:QKH524287 QAL524272:QAL524287 PQP524272:PQP524287 PGT524272:PGT524287 OWX524272:OWX524287 ONB524272:ONB524287 ODF524272:ODF524287 NTJ524272:NTJ524287 NJN524272:NJN524287 MZR524272:MZR524287 MPV524272:MPV524287 MFZ524272:MFZ524287 LWD524272:LWD524287 LMH524272:LMH524287 LCL524272:LCL524287 KSP524272:KSP524287 KIT524272:KIT524287 JYX524272:JYX524287 JPB524272:JPB524287 JFF524272:JFF524287 IVJ524272:IVJ524287 ILN524272:ILN524287 IBR524272:IBR524287 HRV524272:HRV524287 HHZ524272:HHZ524287 GYD524272:GYD524287 GOH524272:GOH524287 GEL524272:GEL524287 FUP524272:FUP524287 FKT524272:FKT524287 FAX524272:FAX524287 ERB524272:ERB524287 EHF524272:EHF524287 DXJ524272:DXJ524287 DNN524272:DNN524287 DDR524272:DDR524287 CTV524272:CTV524287 CJZ524272:CJZ524287 CAD524272:CAD524287 BQH524272:BQH524287 BGL524272:BGL524287 AWP524272:AWP524287 AMT524272:AMT524287 ACX524272:ACX524287 TB524272:TB524287 JF524272:JF524287 I524272:I524287 WVR458736:WVR458751 WLV458736:WLV458751 WBZ458736:WBZ458751 VSD458736:VSD458751 VIH458736:VIH458751 UYL458736:UYL458751 UOP458736:UOP458751 UET458736:UET458751 TUX458736:TUX458751 TLB458736:TLB458751 TBF458736:TBF458751 SRJ458736:SRJ458751 SHN458736:SHN458751 RXR458736:RXR458751 RNV458736:RNV458751 RDZ458736:RDZ458751 QUD458736:QUD458751 QKH458736:QKH458751 QAL458736:QAL458751 PQP458736:PQP458751 PGT458736:PGT458751 OWX458736:OWX458751 ONB458736:ONB458751 ODF458736:ODF458751 NTJ458736:NTJ458751 NJN458736:NJN458751 MZR458736:MZR458751 MPV458736:MPV458751 MFZ458736:MFZ458751 LWD458736:LWD458751 LMH458736:LMH458751 LCL458736:LCL458751 KSP458736:KSP458751 KIT458736:KIT458751 JYX458736:JYX458751 JPB458736:JPB458751 JFF458736:JFF458751 IVJ458736:IVJ458751 ILN458736:ILN458751 IBR458736:IBR458751 HRV458736:HRV458751 HHZ458736:HHZ458751 GYD458736:GYD458751 GOH458736:GOH458751 GEL458736:GEL458751 FUP458736:FUP458751 FKT458736:FKT458751 FAX458736:FAX458751 ERB458736:ERB458751 EHF458736:EHF458751 DXJ458736:DXJ458751 DNN458736:DNN458751 DDR458736:DDR458751 CTV458736:CTV458751 CJZ458736:CJZ458751 CAD458736:CAD458751 BQH458736:BQH458751 BGL458736:BGL458751 AWP458736:AWP458751 AMT458736:AMT458751 ACX458736:ACX458751 TB458736:TB458751 JF458736:JF458751 I458736:I458751 WVR393200:WVR393215 WLV393200:WLV393215 WBZ393200:WBZ393215 VSD393200:VSD393215 VIH393200:VIH393215 UYL393200:UYL393215 UOP393200:UOP393215 UET393200:UET393215 TUX393200:TUX393215 TLB393200:TLB393215 TBF393200:TBF393215 SRJ393200:SRJ393215 SHN393200:SHN393215 RXR393200:RXR393215 RNV393200:RNV393215 RDZ393200:RDZ393215 QUD393200:QUD393215 QKH393200:QKH393215 QAL393200:QAL393215 PQP393200:PQP393215 PGT393200:PGT393215 OWX393200:OWX393215 ONB393200:ONB393215 ODF393200:ODF393215 NTJ393200:NTJ393215 NJN393200:NJN393215 MZR393200:MZR393215 MPV393200:MPV393215 MFZ393200:MFZ393215 LWD393200:LWD393215 LMH393200:LMH393215 LCL393200:LCL393215 KSP393200:KSP393215 KIT393200:KIT393215 JYX393200:JYX393215 JPB393200:JPB393215 JFF393200:JFF393215 IVJ393200:IVJ393215 ILN393200:ILN393215 IBR393200:IBR393215 HRV393200:HRV393215 HHZ393200:HHZ393215 GYD393200:GYD393215 GOH393200:GOH393215 GEL393200:GEL393215 FUP393200:FUP393215 FKT393200:FKT393215 FAX393200:FAX393215 ERB393200:ERB393215 EHF393200:EHF393215 DXJ393200:DXJ393215 DNN393200:DNN393215 DDR393200:DDR393215 CTV393200:CTV393215 CJZ393200:CJZ393215 CAD393200:CAD393215 BQH393200:BQH393215 BGL393200:BGL393215 AWP393200:AWP393215 AMT393200:AMT393215 ACX393200:ACX393215 TB393200:TB393215 JF393200:JF393215 I393200:I393215 WVR327664:WVR327679 WLV327664:WLV327679 WBZ327664:WBZ327679 VSD327664:VSD327679 VIH327664:VIH327679 UYL327664:UYL327679 UOP327664:UOP327679 UET327664:UET327679 TUX327664:TUX327679 TLB327664:TLB327679 TBF327664:TBF327679 SRJ327664:SRJ327679 SHN327664:SHN327679 RXR327664:RXR327679 RNV327664:RNV327679 RDZ327664:RDZ327679 QUD327664:QUD327679 QKH327664:QKH327679 QAL327664:QAL327679 PQP327664:PQP327679 PGT327664:PGT327679 OWX327664:OWX327679 ONB327664:ONB327679 ODF327664:ODF327679 NTJ327664:NTJ327679 NJN327664:NJN327679 MZR327664:MZR327679 MPV327664:MPV327679 MFZ327664:MFZ327679 LWD327664:LWD327679 LMH327664:LMH327679 LCL327664:LCL327679 KSP327664:KSP327679 KIT327664:KIT327679 JYX327664:JYX327679 JPB327664:JPB327679 JFF327664:JFF327679 IVJ327664:IVJ327679 ILN327664:ILN327679 IBR327664:IBR327679 HRV327664:HRV327679 HHZ327664:HHZ327679 GYD327664:GYD327679 GOH327664:GOH327679 GEL327664:GEL327679 FUP327664:FUP327679 FKT327664:FKT327679 FAX327664:FAX327679 ERB327664:ERB327679 EHF327664:EHF327679 DXJ327664:DXJ327679 DNN327664:DNN327679 DDR327664:DDR327679 CTV327664:CTV327679 CJZ327664:CJZ327679 CAD327664:CAD327679 BQH327664:BQH327679 BGL327664:BGL327679 AWP327664:AWP327679 AMT327664:AMT327679 ACX327664:ACX327679 TB327664:TB327679 JF327664:JF327679 I327664:I327679 WVR262128:WVR262143 WLV262128:WLV262143 WBZ262128:WBZ262143 VSD262128:VSD262143 VIH262128:VIH262143 UYL262128:UYL262143 UOP262128:UOP262143 UET262128:UET262143 TUX262128:TUX262143 TLB262128:TLB262143 TBF262128:TBF262143 SRJ262128:SRJ262143 SHN262128:SHN262143 RXR262128:RXR262143 RNV262128:RNV262143 RDZ262128:RDZ262143 QUD262128:QUD262143 QKH262128:QKH262143 QAL262128:QAL262143 PQP262128:PQP262143 PGT262128:PGT262143 OWX262128:OWX262143 ONB262128:ONB262143 ODF262128:ODF262143 NTJ262128:NTJ262143 NJN262128:NJN262143 MZR262128:MZR262143 MPV262128:MPV262143 MFZ262128:MFZ262143 LWD262128:LWD262143 LMH262128:LMH262143 LCL262128:LCL262143 KSP262128:KSP262143 KIT262128:KIT262143 JYX262128:JYX262143 JPB262128:JPB262143 JFF262128:JFF262143 IVJ262128:IVJ262143 ILN262128:ILN262143 IBR262128:IBR262143 HRV262128:HRV262143 HHZ262128:HHZ262143 GYD262128:GYD262143 GOH262128:GOH262143 GEL262128:GEL262143 FUP262128:FUP262143 FKT262128:FKT262143 FAX262128:FAX262143 ERB262128:ERB262143 EHF262128:EHF262143 DXJ262128:DXJ262143 DNN262128:DNN262143 DDR262128:DDR262143 CTV262128:CTV262143 CJZ262128:CJZ262143 CAD262128:CAD262143 BQH262128:BQH262143 BGL262128:BGL262143 AWP262128:AWP262143 AMT262128:AMT262143 ACX262128:ACX262143 TB262128:TB262143 JF262128:JF262143 I262128:I262143 WVR196592:WVR196607 WLV196592:WLV196607 WBZ196592:WBZ196607 VSD196592:VSD196607 VIH196592:VIH196607 UYL196592:UYL196607 UOP196592:UOP196607 UET196592:UET196607 TUX196592:TUX196607 TLB196592:TLB196607 TBF196592:TBF196607 SRJ196592:SRJ196607 SHN196592:SHN196607 RXR196592:RXR196607 RNV196592:RNV196607 RDZ196592:RDZ196607 QUD196592:QUD196607 QKH196592:QKH196607 QAL196592:QAL196607 PQP196592:PQP196607 PGT196592:PGT196607 OWX196592:OWX196607 ONB196592:ONB196607 ODF196592:ODF196607 NTJ196592:NTJ196607 NJN196592:NJN196607 MZR196592:MZR196607 MPV196592:MPV196607 MFZ196592:MFZ196607 LWD196592:LWD196607 LMH196592:LMH196607 LCL196592:LCL196607 KSP196592:KSP196607 KIT196592:KIT196607 JYX196592:JYX196607 JPB196592:JPB196607 JFF196592:JFF196607 IVJ196592:IVJ196607 ILN196592:ILN196607 IBR196592:IBR196607 HRV196592:HRV196607 HHZ196592:HHZ196607 GYD196592:GYD196607 GOH196592:GOH196607 GEL196592:GEL196607 FUP196592:FUP196607 FKT196592:FKT196607 FAX196592:FAX196607 ERB196592:ERB196607 EHF196592:EHF196607 DXJ196592:DXJ196607 DNN196592:DNN196607 DDR196592:DDR196607 CTV196592:CTV196607 CJZ196592:CJZ196607 CAD196592:CAD196607 BQH196592:BQH196607 BGL196592:BGL196607 AWP196592:AWP196607 AMT196592:AMT196607 ACX196592:ACX196607 TB196592:TB196607 JF196592:JF196607 I196592:I196607 WVR131056:WVR131071 WLV131056:WLV131071 WBZ131056:WBZ131071 VSD131056:VSD131071 VIH131056:VIH131071 UYL131056:UYL131071 UOP131056:UOP131071 UET131056:UET131071 TUX131056:TUX131071 TLB131056:TLB131071 TBF131056:TBF131071 SRJ131056:SRJ131071 SHN131056:SHN131071 RXR131056:RXR131071 RNV131056:RNV131071 RDZ131056:RDZ131071 QUD131056:QUD131071 QKH131056:QKH131071 QAL131056:QAL131071 PQP131056:PQP131071 PGT131056:PGT131071 OWX131056:OWX131071 ONB131056:ONB131071 ODF131056:ODF131071 NTJ131056:NTJ131071 NJN131056:NJN131071 MZR131056:MZR131071 MPV131056:MPV131071 MFZ131056:MFZ131071 LWD131056:LWD131071 LMH131056:LMH131071 LCL131056:LCL131071 KSP131056:KSP131071 KIT131056:KIT131071 JYX131056:JYX131071 JPB131056:JPB131071 JFF131056:JFF131071 IVJ131056:IVJ131071 ILN131056:ILN131071 IBR131056:IBR131071 HRV131056:HRV131071 HHZ131056:HHZ131071 GYD131056:GYD131071 GOH131056:GOH131071 GEL131056:GEL131071 FUP131056:FUP131071 FKT131056:FKT131071 FAX131056:FAX131071 ERB131056:ERB131071 EHF131056:EHF131071 DXJ131056:DXJ131071 DNN131056:DNN131071 DDR131056:DDR131071 CTV131056:CTV131071 CJZ131056:CJZ131071 CAD131056:CAD131071 BQH131056:BQH131071 BGL131056:BGL131071 AWP131056:AWP131071 AMT131056:AMT131071 ACX131056:ACX131071 TB131056:TB131071 JF131056:JF131071 I131056:I131071 WVR65520:WVR65535 WLV65520:WLV65535 WBZ65520:WBZ65535 VSD65520:VSD65535 VIH65520:VIH65535 UYL65520:UYL65535 UOP65520:UOP65535 UET65520:UET65535 TUX65520:TUX65535 TLB65520:TLB65535 TBF65520:TBF65535 SRJ65520:SRJ65535 SHN65520:SHN65535 RXR65520:RXR65535 RNV65520:RNV65535 RDZ65520:RDZ65535 QUD65520:QUD65535 QKH65520:QKH65535 QAL65520:QAL65535 PQP65520:PQP65535 PGT65520:PGT65535 OWX65520:OWX65535 ONB65520:ONB65535 ODF65520:ODF65535 NTJ65520:NTJ65535 NJN65520:NJN65535 MZR65520:MZR65535 MPV65520:MPV65535 MFZ65520:MFZ65535 LWD65520:LWD65535 LMH65520:LMH65535 LCL65520:LCL65535 KSP65520:KSP65535 KIT65520:KIT65535 JYX65520:JYX65535 JPB65520:JPB65535 JFF65520:JFF65535 IVJ65520:IVJ65535 ILN65520:ILN65535 IBR65520:IBR65535 HRV65520:HRV65535 HHZ65520:HHZ65535 GYD65520:GYD65535 GOH65520:GOH65535 GEL65520:GEL65535 FUP65520:FUP65535 FKT65520:FKT65535 FAX65520:FAX65535 ERB65520:ERB65535 EHF65520:EHF65535 DXJ65520:DXJ65535 DNN65520:DNN65535 DDR65520:DDR65535 CTV65520:CTV65535 CJZ65520:CJZ65535 CAD65520:CAD65535 BQH65520:BQH65535 BGL65520:BGL65535 AWP65520:AWP65535 AMT65520:AMT65535 ACX65520:ACX65535 TB65520:TB65535 JF65520:JF65535 I65520:I65535 JD91 WVR983016:WVR983021 WLV983016:WLV983021 WBZ983016:WBZ983021 VSD983016:VSD983021 VIH983016:VIH983021 UYL983016:UYL983021 UOP983016:UOP983021 UET983016:UET983021 TUX983016:TUX983021 TLB983016:TLB983021 TBF983016:TBF983021 SRJ983016:SRJ983021 SHN983016:SHN983021 RXR983016:RXR983021 RNV983016:RNV983021 RDZ983016:RDZ983021 QUD983016:QUD983021 QKH983016:QKH983021 QAL983016:QAL983021 PQP983016:PQP983021 PGT983016:PGT983021 OWX983016:OWX983021 ONB983016:ONB983021 ODF983016:ODF983021 NTJ983016:NTJ983021 NJN983016:NJN983021 MZR983016:MZR983021 MPV983016:MPV983021 MFZ983016:MFZ983021 LWD983016:LWD983021 LMH983016:LMH983021 LCL983016:LCL983021 KSP983016:KSP983021 KIT983016:KIT983021 JYX983016:JYX983021 JPB983016:JPB983021 JFF983016:JFF983021 IVJ983016:IVJ983021 ILN983016:ILN983021 IBR983016:IBR983021 HRV983016:HRV983021 HHZ983016:HHZ983021 GYD983016:GYD983021 GOH983016:GOH983021 GEL983016:GEL983021 FUP983016:FUP983021 FKT983016:FKT983021 FAX983016:FAX983021 ERB983016:ERB983021 EHF983016:EHF983021 DXJ983016:DXJ983021 DNN983016:DNN983021 DDR983016:DDR983021 CTV983016:CTV983021 CJZ983016:CJZ983021 CAD983016:CAD983021 BQH983016:BQH983021 BGL983016:BGL983021 AWP983016:AWP983021 AMT983016:AMT983021 ACX983016:ACX983021 TB983016:TB983021 JF983016:JF983021 I983016:I983021 WVR917480:WVR917485 WLV917480:WLV917485 WBZ917480:WBZ917485 VSD917480:VSD917485 VIH917480:VIH917485 UYL917480:UYL917485 UOP917480:UOP917485 UET917480:UET917485 TUX917480:TUX917485 TLB917480:TLB917485 TBF917480:TBF917485 SRJ917480:SRJ917485 SHN917480:SHN917485 RXR917480:RXR917485 RNV917480:RNV917485 RDZ917480:RDZ917485 QUD917480:QUD917485 QKH917480:QKH917485 QAL917480:QAL917485 PQP917480:PQP917485 PGT917480:PGT917485 OWX917480:OWX917485 ONB917480:ONB917485 ODF917480:ODF917485 NTJ917480:NTJ917485 NJN917480:NJN917485 MZR917480:MZR917485 MPV917480:MPV917485 MFZ917480:MFZ917485 LWD917480:LWD917485 LMH917480:LMH917485 LCL917480:LCL917485 KSP917480:KSP917485 KIT917480:KIT917485 JYX917480:JYX917485 JPB917480:JPB917485 JFF917480:JFF917485 IVJ917480:IVJ917485 ILN917480:ILN917485 IBR917480:IBR917485 HRV917480:HRV917485 HHZ917480:HHZ917485 GYD917480:GYD917485 GOH917480:GOH917485 GEL917480:GEL917485 FUP917480:FUP917485 FKT917480:FKT917485 FAX917480:FAX917485 ERB917480:ERB917485 EHF917480:EHF917485 DXJ917480:DXJ917485 DNN917480:DNN917485 DDR917480:DDR917485 CTV917480:CTV917485 CJZ917480:CJZ917485 CAD917480:CAD917485 BQH917480:BQH917485 BGL917480:BGL917485 AWP917480:AWP917485 AMT917480:AMT917485 ACX917480:ACX917485 TB917480:TB917485 JF917480:JF917485 I917480:I917485 WVR851944:WVR851949 WLV851944:WLV851949 WBZ851944:WBZ851949 VSD851944:VSD851949 VIH851944:VIH851949 UYL851944:UYL851949 UOP851944:UOP851949 UET851944:UET851949 TUX851944:TUX851949 TLB851944:TLB851949 TBF851944:TBF851949 SRJ851944:SRJ851949 SHN851944:SHN851949 RXR851944:RXR851949 RNV851944:RNV851949 RDZ851944:RDZ851949 QUD851944:QUD851949 QKH851944:QKH851949 QAL851944:QAL851949 PQP851944:PQP851949 PGT851944:PGT851949 OWX851944:OWX851949 ONB851944:ONB851949 ODF851944:ODF851949 NTJ851944:NTJ851949 NJN851944:NJN851949 MZR851944:MZR851949 MPV851944:MPV851949 MFZ851944:MFZ851949 LWD851944:LWD851949 LMH851944:LMH851949 LCL851944:LCL851949 KSP851944:KSP851949 KIT851944:KIT851949 JYX851944:JYX851949 JPB851944:JPB851949 JFF851944:JFF851949 IVJ851944:IVJ851949 ILN851944:ILN851949 IBR851944:IBR851949 HRV851944:HRV851949 HHZ851944:HHZ851949 GYD851944:GYD851949 GOH851944:GOH851949 GEL851944:GEL851949 FUP851944:FUP851949 FKT851944:FKT851949 FAX851944:FAX851949 ERB851944:ERB851949 EHF851944:EHF851949 DXJ851944:DXJ851949 DNN851944:DNN851949 DDR851944:DDR851949 CTV851944:CTV851949 CJZ851944:CJZ851949 CAD851944:CAD851949 BQH851944:BQH851949 BGL851944:BGL851949 AWP851944:AWP851949 AMT851944:AMT851949 ACX851944:ACX851949 TB851944:TB851949 JF851944:JF851949 I851944:I851949 WVR786408:WVR786413 WLV786408:WLV786413 WBZ786408:WBZ786413 VSD786408:VSD786413 VIH786408:VIH786413 UYL786408:UYL786413 UOP786408:UOP786413 UET786408:UET786413 TUX786408:TUX786413 TLB786408:TLB786413 TBF786408:TBF786413 SRJ786408:SRJ786413 SHN786408:SHN786413 RXR786408:RXR786413 RNV786408:RNV786413 RDZ786408:RDZ786413 QUD786408:QUD786413 QKH786408:QKH786413 QAL786408:QAL786413 PQP786408:PQP786413 PGT786408:PGT786413 OWX786408:OWX786413 ONB786408:ONB786413 ODF786408:ODF786413 NTJ786408:NTJ786413 NJN786408:NJN786413 MZR786408:MZR786413 MPV786408:MPV786413 MFZ786408:MFZ786413 LWD786408:LWD786413 LMH786408:LMH786413 LCL786408:LCL786413 KSP786408:KSP786413 KIT786408:KIT786413 JYX786408:JYX786413 JPB786408:JPB786413 JFF786408:JFF786413 IVJ786408:IVJ786413 ILN786408:ILN786413 IBR786408:IBR786413 HRV786408:HRV786413 HHZ786408:HHZ786413 GYD786408:GYD786413 GOH786408:GOH786413 GEL786408:GEL786413 FUP786408:FUP786413 FKT786408:FKT786413 FAX786408:FAX786413 ERB786408:ERB786413 EHF786408:EHF786413 DXJ786408:DXJ786413 DNN786408:DNN786413 DDR786408:DDR786413 CTV786408:CTV786413 CJZ786408:CJZ786413 CAD786408:CAD786413 BQH786408:BQH786413 BGL786408:BGL786413 AWP786408:AWP786413 AMT786408:AMT786413 ACX786408:ACX786413 TB786408:TB786413 JF786408:JF786413 I786408:I786413 WVR720872:WVR720877 WLV720872:WLV720877 WBZ720872:WBZ720877 VSD720872:VSD720877 VIH720872:VIH720877 UYL720872:UYL720877 UOP720872:UOP720877 UET720872:UET720877 TUX720872:TUX720877 TLB720872:TLB720877 TBF720872:TBF720877 SRJ720872:SRJ720877 SHN720872:SHN720877 RXR720872:RXR720877 RNV720872:RNV720877 RDZ720872:RDZ720877 QUD720872:QUD720877 QKH720872:QKH720877 QAL720872:QAL720877 PQP720872:PQP720877 PGT720872:PGT720877 OWX720872:OWX720877 ONB720872:ONB720877 ODF720872:ODF720877 NTJ720872:NTJ720877 NJN720872:NJN720877 MZR720872:MZR720877 MPV720872:MPV720877 MFZ720872:MFZ720877 LWD720872:LWD720877 LMH720872:LMH720877 LCL720872:LCL720877 KSP720872:KSP720877 KIT720872:KIT720877 JYX720872:JYX720877 JPB720872:JPB720877 JFF720872:JFF720877 IVJ720872:IVJ720877 ILN720872:ILN720877 IBR720872:IBR720877 HRV720872:HRV720877 HHZ720872:HHZ720877 GYD720872:GYD720877 GOH720872:GOH720877 GEL720872:GEL720877 FUP720872:FUP720877 FKT720872:FKT720877 FAX720872:FAX720877 ERB720872:ERB720877 EHF720872:EHF720877 DXJ720872:DXJ720877 DNN720872:DNN720877 DDR720872:DDR720877 CTV720872:CTV720877 CJZ720872:CJZ720877 CAD720872:CAD720877 BQH720872:BQH720877 BGL720872:BGL720877 AWP720872:AWP720877 AMT720872:AMT720877 ACX720872:ACX720877 TB720872:TB720877 JF720872:JF720877 I720872:I720877 WVR655336:WVR655341 WLV655336:WLV655341 WBZ655336:WBZ655341 VSD655336:VSD655341 VIH655336:VIH655341 UYL655336:UYL655341 UOP655336:UOP655341 UET655336:UET655341 TUX655336:TUX655341 TLB655336:TLB655341 TBF655336:TBF655341 SRJ655336:SRJ655341 SHN655336:SHN655341 RXR655336:RXR655341 RNV655336:RNV655341 RDZ655336:RDZ655341 QUD655336:QUD655341 QKH655336:QKH655341 QAL655336:QAL655341 PQP655336:PQP655341 PGT655336:PGT655341 OWX655336:OWX655341 ONB655336:ONB655341 ODF655336:ODF655341 NTJ655336:NTJ655341 NJN655336:NJN655341 MZR655336:MZR655341 MPV655336:MPV655341 MFZ655336:MFZ655341 LWD655336:LWD655341 LMH655336:LMH655341 LCL655336:LCL655341 KSP655336:KSP655341 KIT655336:KIT655341 JYX655336:JYX655341 JPB655336:JPB655341 JFF655336:JFF655341 IVJ655336:IVJ655341 ILN655336:ILN655341 IBR655336:IBR655341 HRV655336:HRV655341 HHZ655336:HHZ655341 GYD655336:GYD655341 GOH655336:GOH655341 GEL655336:GEL655341 FUP655336:FUP655341 FKT655336:FKT655341 FAX655336:FAX655341 ERB655336:ERB655341 EHF655336:EHF655341 DXJ655336:DXJ655341 DNN655336:DNN655341 DDR655336:DDR655341 CTV655336:CTV655341 CJZ655336:CJZ655341 CAD655336:CAD655341 BQH655336:BQH655341 BGL655336:BGL655341 AWP655336:AWP655341 AMT655336:AMT655341 ACX655336:ACX655341 TB655336:TB655341 JF655336:JF655341 I655336:I655341 WVR589800:WVR589805 WLV589800:WLV589805 WBZ589800:WBZ589805 VSD589800:VSD589805 VIH589800:VIH589805 UYL589800:UYL589805 UOP589800:UOP589805 UET589800:UET589805 TUX589800:TUX589805 TLB589800:TLB589805 TBF589800:TBF589805 SRJ589800:SRJ589805 SHN589800:SHN589805 RXR589800:RXR589805 RNV589800:RNV589805 RDZ589800:RDZ589805 QUD589800:QUD589805 QKH589800:QKH589805 QAL589800:QAL589805 PQP589800:PQP589805 PGT589800:PGT589805 OWX589800:OWX589805 ONB589800:ONB589805 ODF589800:ODF589805 NTJ589800:NTJ589805 NJN589800:NJN589805 MZR589800:MZR589805 MPV589800:MPV589805 MFZ589800:MFZ589805 LWD589800:LWD589805 LMH589800:LMH589805 LCL589800:LCL589805 KSP589800:KSP589805 KIT589800:KIT589805 JYX589800:JYX589805 JPB589800:JPB589805 JFF589800:JFF589805 IVJ589800:IVJ589805 ILN589800:ILN589805 IBR589800:IBR589805 HRV589800:HRV589805 HHZ589800:HHZ589805 GYD589800:GYD589805 GOH589800:GOH589805 GEL589800:GEL589805 FUP589800:FUP589805 FKT589800:FKT589805 FAX589800:FAX589805 ERB589800:ERB589805 EHF589800:EHF589805 DXJ589800:DXJ589805 DNN589800:DNN589805 DDR589800:DDR589805 CTV589800:CTV589805 CJZ589800:CJZ589805 CAD589800:CAD589805 BQH589800:BQH589805 BGL589800:BGL589805 AWP589800:AWP589805 AMT589800:AMT589805 ACX589800:ACX589805 TB589800:TB589805 JF589800:JF589805 I589800:I589805 WVR524264:WVR524269 WLV524264:WLV524269 WBZ524264:WBZ524269 VSD524264:VSD524269 VIH524264:VIH524269 UYL524264:UYL524269 UOP524264:UOP524269 UET524264:UET524269 TUX524264:TUX524269 TLB524264:TLB524269 TBF524264:TBF524269 SRJ524264:SRJ524269 SHN524264:SHN524269 RXR524264:RXR524269 RNV524264:RNV524269 RDZ524264:RDZ524269 QUD524264:QUD524269 QKH524264:QKH524269 QAL524264:QAL524269 PQP524264:PQP524269 PGT524264:PGT524269 OWX524264:OWX524269 ONB524264:ONB524269 ODF524264:ODF524269 NTJ524264:NTJ524269 NJN524264:NJN524269 MZR524264:MZR524269 MPV524264:MPV524269 MFZ524264:MFZ524269 LWD524264:LWD524269 LMH524264:LMH524269 LCL524264:LCL524269 KSP524264:KSP524269 KIT524264:KIT524269 JYX524264:JYX524269 JPB524264:JPB524269 JFF524264:JFF524269 IVJ524264:IVJ524269 ILN524264:ILN524269 IBR524264:IBR524269 HRV524264:HRV524269 HHZ524264:HHZ524269 GYD524264:GYD524269 GOH524264:GOH524269 GEL524264:GEL524269 FUP524264:FUP524269 FKT524264:FKT524269 FAX524264:FAX524269 ERB524264:ERB524269 EHF524264:EHF524269 DXJ524264:DXJ524269 DNN524264:DNN524269 DDR524264:DDR524269 CTV524264:CTV524269 CJZ524264:CJZ524269 CAD524264:CAD524269 BQH524264:BQH524269 BGL524264:BGL524269 AWP524264:AWP524269 AMT524264:AMT524269 ACX524264:ACX524269 TB524264:TB524269 JF524264:JF524269 I524264:I524269 WVR458728:WVR458733 WLV458728:WLV458733 WBZ458728:WBZ458733 VSD458728:VSD458733 VIH458728:VIH458733 UYL458728:UYL458733 UOP458728:UOP458733 UET458728:UET458733 TUX458728:TUX458733 TLB458728:TLB458733 TBF458728:TBF458733 SRJ458728:SRJ458733 SHN458728:SHN458733 RXR458728:RXR458733 RNV458728:RNV458733 RDZ458728:RDZ458733 QUD458728:QUD458733 QKH458728:QKH458733 QAL458728:QAL458733 PQP458728:PQP458733 PGT458728:PGT458733 OWX458728:OWX458733 ONB458728:ONB458733 ODF458728:ODF458733 NTJ458728:NTJ458733 NJN458728:NJN458733 MZR458728:MZR458733 MPV458728:MPV458733 MFZ458728:MFZ458733 LWD458728:LWD458733 LMH458728:LMH458733 LCL458728:LCL458733 KSP458728:KSP458733 KIT458728:KIT458733 JYX458728:JYX458733 JPB458728:JPB458733 JFF458728:JFF458733 IVJ458728:IVJ458733 ILN458728:ILN458733 IBR458728:IBR458733 HRV458728:HRV458733 HHZ458728:HHZ458733 GYD458728:GYD458733 GOH458728:GOH458733 GEL458728:GEL458733 FUP458728:FUP458733 FKT458728:FKT458733 FAX458728:FAX458733 ERB458728:ERB458733 EHF458728:EHF458733 DXJ458728:DXJ458733 DNN458728:DNN458733 DDR458728:DDR458733 CTV458728:CTV458733 CJZ458728:CJZ458733 CAD458728:CAD458733 BQH458728:BQH458733 BGL458728:BGL458733 AWP458728:AWP458733 AMT458728:AMT458733 ACX458728:ACX458733 TB458728:TB458733 JF458728:JF458733 I458728:I458733 WVR393192:WVR393197 WLV393192:WLV393197 WBZ393192:WBZ393197 VSD393192:VSD393197 VIH393192:VIH393197 UYL393192:UYL393197 UOP393192:UOP393197 UET393192:UET393197 TUX393192:TUX393197 TLB393192:TLB393197 TBF393192:TBF393197 SRJ393192:SRJ393197 SHN393192:SHN393197 RXR393192:RXR393197 RNV393192:RNV393197 RDZ393192:RDZ393197 QUD393192:QUD393197 QKH393192:QKH393197 QAL393192:QAL393197 PQP393192:PQP393197 PGT393192:PGT393197 OWX393192:OWX393197 ONB393192:ONB393197 ODF393192:ODF393197 NTJ393192:NTJ393197 NJN393192:NJN393197 MZR393192:MZR393197 MPV393192:MPV393197 MFZ393192:MFZ393197 LWD393192:LWD393197 LMH393192:LMH393197 LCL393192:LCL393197 KSP393192:KSP393197 KIT393192:KIT393197 JYX393192:JYX393197 JPB393192:JPB393197 JFF393192:JFF393197 IVJ393192:IVJ393197 ILN393192:ILN393197 IBR393192:IBR393197 HRV393192:HRV393197 HHZ393192:HHZ393197 GYD393192:GYD393197 GOH393192:GOH393197 GEL393192:GEL393197 FUP393192:FUP393197 FKT393192:FKT393197 FAX393192:FAX393197 ERB393192:ERB393197 EHF393192:EHF393197 DXJ393192:DXJ393197 DNN393192:DNN393197 DDR393192:DDR393197 CTV393192:CTV393197 CJZ393192:CJZ393197 CAD393192:CAD393197 BQH393192:BQH393197 BGL393192:BGL393197 AWP393192:AWP393197 AMT393192:AMT393197 ACX393192:ACX393197 TB393192:TB393197 JF393192:JF393197 I393192:I393197 WVR327656:WVR327661 WLV327656:WLV327661 WBZ327656:WBZ327661 VSD327656:VSD327661 VIH327656:VIH327661 UYL327656:UYL327661 UOP327656:UOP327661 UET327656:UET327661 TUX327656:TUX327661 TLB327656:TLB327661 TBF327656:TBF327661 SRJ327656:SRJ327661 SHN327656:SHN327661 RXR327656:RXR327661 RNV327656:RNV327661 RDZ327656:RDZ327661 QUD327656:QUD327661 QKH327656:QKH327661 QAL327656:QAL327661 PQP327656:PQP327661 PGT327656:PGT327661 OWX327656:OWX327661 ONB327656:ONB327661 ODF327656:ODF327661 NTJ327656:NTJ327661 NJN327656:NJN327661 MZR327656:MZR327661 MPV327656:MPV327661 MFZ327656:MFZ327661 LWD327656:LWD327661 LMH327656:LMH327661 LCL327656:LCL327661 KSP327656:KSP327661 KIT327656:KIT327661 JYX327656:JYX327661 JPB327656:JPB327661 JFF327656:JFF327661 IVJ327656:IVJ327661 ILN327656:ILN327661 IBR327656:IBR327661 HRV327656:HRV327661 HHZ327656:HHZ327661 GYD327656:GYD327661 GOH327656:GOH327661 GEL327656:GEL327661 FUP327656:FUP327661 FKT327656:FKT327661 FAX327656:FAX327661 ERB327656:ERB327661 EHF327656:EHF327661 DXJ327656:DXJ327661 DNN327656:DNN327661 DDR327656:DDR327661 CTV327656:CTV327661 CJZ327656:CJZ327661 CAD327656:CAD327661 BQH327656:BQH327661 BGL327656:BGL327661 AWP327656:AWP327661 AMT327656:AMT327661 ACX327656:ACX327661 TB327656:TB327661 JF327656:JF327661 I327656:I327661 WVR262120:WVR262125 WLV262120:WLV262125 WBZ262120:WBZ262125 VSD262120:VSD262125 VIH262120:VIH262125 UYL262120:UYL262125 UOP262120:UOP262125 UET262120:UET262125 TUX262120:TUX262125 TLB262120:TLB262125 TBF262120:TBF262125 SRJ262120:SRJ262125 SHN262120:SHN262125 RXR262120:RXR262125 RNV262120:RNV262125 RDZ262120:RDZ262125 QUD262120:QUD262125 QKH262120:QKH262125 QAL262120:QAL262125 PQP262120:PQP262125 PGT262120:PGT262125 OWX262120:OWX262125 ONB262120:ONB262125 ODF262120:ODF262125 NTJ262120:NTJ262125 NJN262120:NJN262125 MZR262120:MZR262125 MPV262120:MPV262125 MFZ262120:MFZ262125 LWD262120:LWD262125 LMH262120:LMH262125 LCL262120:LCL262125 KSP262120:KSP262125 KIT262120:KIT262125 JYX262120:JYX262125 JPB262120:JPB262125 JFF262120:JFF262125 IVJ262120:IVJ262125 ILN262120:ILN262125 IBR262120:IBR262125 HRV262120:HRV262125 HHZ262120:HHZ262125 GYD262120:GYD262125 GOH262120:GOH262125 GEL262120:GEL262125 FUP262120:FUP262125 FKT262120:FKT262125 FAX262120:FAX262125 ERB262120:ERB262125 EHF262120:EHF262125 DXJ262120:DXJ262125 DNN262120:DNN262125 DDR262120:DDR262125 CTV262120:CTV262125 CJZ262120:CJZ262125 CAD262120:CAD262125 BQH262120:BQH262125 BGL262120:BGL262125 AWP262120:AWP262125 AMT262120:AMT262125 ACX262120:ACX262125 TB262120:TB262125 JF262120:JF262125 I262120:I262125 WVR196584:WVR196589 WLV196584:WLV196589 WBZ196584:WBZ196589 VSD196584:VSD196589 VIH196584:VIH196589 UYL196584:UYL196589 UOP196584:UOP196589 UET196584:UET196589 TUX196584:TUX196589 TLB196584:TLB196589 TBF196584:TBF196589 SRJ196584:SRJ196589 SHN196584:SHN196589 RXR196584:RXR196589 RNV196584:RNV196589 RDZ196584:RDZ196589 QUD196584:QUD196589 QKH196584:QKH196589 QAL196584:QAL196589 PQP196584:PQP196589 PGT196584:PGT196589 OWX196584:OWX196589 ONB196584:ONB196589 ODF196584:ODF196589 NTJ196584:NTJ196589 NJN196584:NJN196589 MZR196584:MZR196589 MPV196584:MPV196589 MFZ196584:MFZ196589 LWD196584:LWD196589 LMH196584:LMH196589 LCL196584:LCL196589 KSP196584:KSP196589 KIT196584:KIT196589 JYX196584:JYX196589 JPB196584:JPB196589 JFF196584:JFF196589 IVJ196584:IVJ196589 ILN196584:ILN196589 IBR196584:IBR196589 HRV196584:HRV196589 HHZ196584:HHZ196589 GYD196584:GYD196589 GOH196584:GOH196589 GEL196584:GEL196589 FUP196584:FUP196589 FKT196584:FKT196589 FAX196584:FAX196589 ERB196584:ERB196589 EHF196584:EHF196589 DXJ196584:DXJ196589 DNN196584:DNN196589 DDR196584:DDR196589 CTV196584:CTV196589 CJZ196584:CJZ196589 CAD196584:CAD196589 BQH196584:BQH196589 BGL196584:BGL196589 AWP196584:AWP196589 AMT196584:AMT196589 ACX196584:ACX196589 TB196584:TB196589 JF196584:JF196589 I196584:I196589 WVR131048:WVR131053 WLV131048:WLV131053 WBZ131048:WBZ131053 VSD131048:VSD131053 VIH131048:VIH131053 UYL131048:UYL131053 UOP131048:UOP131053 UET131048:UET131053 TUX131048:TUX131053 TLB131048:TLB131053 TBF131048:TBF131053 SRJ131048:SRJ131053 SHN131048:SHN131053 RXR131048:RXR131053 RNV131048:RNV131053 RDZ131048:RDZ131053 QUD131048:QUD131053 QKH131048:QKH131053 QAL131048:QAL131053 PQP131048:PQP131053 PGT131048:PGT131053 OWX131048:OWX131053 ONB131048:ONB131053 ODF131048:ODF131053 NTJ131048:NTJ131053 NJN131048:NJN131053 MZR131048:MZR131053 MPV131048:MPV131053 MFZ131048:MFZ131053 LWD131048:LWD131053 LMH131048:LMH131053 LCL131048:LCL131053 KSP131048:KSP131053 KIT131048:KIT131053 JYX131048:JYX131053 JPB131048:JPB131053 JFF131048:JFF131053 IVJ131048:IVJ131053 ILN131048:ILN131053 IBR131048:IBR131053 HRV131048:HRV131053 HHZ131048:HHZ131053 GYD131048:GYD131053 GOH131048:GOH131053 GEL131048:GEL131053 FUP131048:FUP131053 FKT131048:FKT131053 FAX131048:FAX131053 ERB131048:ERB131053 EHF131048:EHF131053 DXJ131048:DXJ131053 DNN131048:DNN131053 DDR131048:DDR131053 CTV131048:CTV131053 CJZ131048:CJZ131053 CAD131048:CAD131053 BQH131048:BQH131053 BGL131048:BGL131053 AWP131048:AWP131053 AMT131048:AMT131053 ACX131048:ACX131053 TB131048:TB131053 JF131048:JF131053 I131048:I131053 WVR65512:WVR65517 WLV65512:WLV65517 WBZ65512:WBZ65517 VSD65512:VSD65517 VIH65512:VIH65517 UYL65512:UYL65517 UOP65512:UOP65517 UET65512:UET65517 TUX65512:TUX65517 TLB65512:TLB65517 TBF65512:TBF65517 SRJ65512:SRJ65517 SHN65512:SHN65517 RXR65512:RXR65517 RNV65512:RNV65517 RDZ65512:RDZ65517 QUD65512:QUD65517 QKH65512:QKH65517 QAL65512:QAL65517 PQP65512:PQP65517 PGT65512:PGT65517 OWX65512:OWX65517 ONB65512:ONB65517 ODF65512:ODF65517 NTJ65512:NTJ65517 NJN65512:NJN65517 MZR65512:MZR65517 MPV65512:MPV65517 MFZ65512:MFZ65517 LWD65512:LWD65517 LMH65512:LMH65517 LCL65512:LCL65517 KSP65512:KSP65517 KIT65512:KIT65517 JYX65512:JYX65517 JPB65512:JPB65517 JFF65512:JFF65517 IVJ65512:IVJ65517 ILN65512:ILN65517 IBR65512:IBR65517 HRV65512:HRV65517 HHZ65512:HHZ65517 GYD65512:GYD65517 GOH65512:GOH65517 GEL65512:GEL65517 FUP65512:FUP65517 FKT65512:FKT65517 FAX65512:FAX65517 ERB65512:ERB65517 EHF65512:EHF65517 DXJ65512:DXJ65517 DNN65512:DNN65517 DDR65512:DDR65517 CTV65512:CTV65517 CJZ65512:CJZ65517 CAD65512:CAD65517 BQH65512:BQH65517 BGL65512:BGL65517 AWP65512:AWP65517 AMT65512:AMT65517 ACX65512:ACX65517 TB65512:TB65517 JF65512:JF65517 I65512:I65517 WVR983115:WVR983131 WLV983115:WLV983131 WBZ983115:WBZ983131 VSD983115:VSD983131 VIH983115:VIH983131 UYL983115:UYL983131 UOP983115:UOP983131 UET983115:UET983131 TUX983115:TUX983131 TLB983115:TLB983131 TBF983115:TBF983131 SRJ983115:SRJ983131 SHN983115:SHN983131 RXR983115:RXR983131 RNV983115:RNV983131 RDZ983115:RDZ983131 QUD983115:QUD983131 QKH983115:QKH983131 QAL983115:QAL983131 PQP983115:PQP983131 PGT983115:PGT983131 OWX983115:OWX983131 ONB983115:ONB983131 ODF983115:ODF983131 NTJ983115:NTJ983131 NJN983115:NJN983131 MZR983115:MZR983131 MPV983115:MPV983131 MFZ983115:MFZ983131 LWD983115:LWD983131 LMH983115:LMH983131 LCL983115:LCL983131 KSP983115:KSP983131 KIT983115:KIT983131 JYX983115:JYX983131 JPB983115:JPB983131 JFF983115:JFF983131 IVJ983115:IVJ983131 ILN983115:ILN983131 IBR983115:IBR983131 HRV983115:HRV983131 HHZ983115:HHZ983131 GYD983115:GYD983131 GOH983115:GOH983131 GEL983115:GEL983131 FUP983115:FUP983131 FKT983115:FKT983131 FAX983115:FAX983131 ERB983115:ERB983131 EHF983115:EHF983131 DXJ983115:DXJ983131 DNN983115:DNN983131 DDR983115:DDR983131 CTV983115:CTV983131 CJZ983115:CJZ983131 CAD983115:CAD983131 BQH983115:BQH983131 BGL983115:BGL983131 AWP983115:AWP983131 AMT983115:AMT983131 ACX983115:ACX983131 TB983115:TB983131 JF983115:JF983131 I983115:I983131 WVR917579:WVR917595 WLV917579:WLV917595 WBZ917579:WBZ917595 VSD917579:VSD917595 VIH917579:VIH917595 UYL917579:UYL917595 UOP917579:UOP917595 UET917579:UET917595 TUX917579:TUX917595 TLB917579:TLB917595 TBF917579:TBF917595 SRJ917579:SRJ917595 SHN917579:SHN917595 RXR917579:RXR917595 RNV917579:RNV917595 RDZ917579:RDZ917595 QUD917579:QUD917595 QKH917579:QKH917595 QAL917579:QAL917595 PQP917579:PQP917595 PGT917579:PGT917595 OWX917579:OWX917595 ONB917579:ONB917595 ODF917579:ODF917595 NTJ917579:NTJ917595 NJN917579:NJN917595 MZR917579:MZR917595 MPV917579:MPV917595 MFZ917579:MFZ917595 LWD917579:LWD917595 LMH917579:LMH917595 LCL917579:LCL917595 KSP917579:KSP917595 KIT917579:KIT917595 JYX917579:JYX917595 JPB917579:JPB917595 JFF917579:JFF917595 IVJ917579:IVJ917595 ILN917579:ILN917595 IBR917579:IBR917595 HRV917579:HRV917595 HHZ917579:HHZ917595 GYD917579:GYD917595 GOH917579:GOH917595 GEL917579:GEL917595 FUP917579:FUP917595 FKT917579:FKT917595 FAX917579:FAX917595 ERB917579:ERB917595 EHF917579:EHF917595 DXJ917579:DXJ917595 DNN917579:DNN917595 DDR917579:DDR917595 CTV917579:CTV917595 CJZ917579:CJZ917595 CAD917579:CAD917595 BQH917579:BQH917595 BGL917579:BGL917595 AWP917579:AWP917595 AMT917579:AMT917595 ACX917579:ACX917595 TB917579:TB917595 JF917579:JF917595 I917579:I917595 WVR852043:WVR852059 WLV852043:WLV852059 WBZ852043:WBZ852059 VSD852043:VSD852059 VIH852043:VIH852059 UYL852043:UYL852059 UOP852043:UOP852059 UET852043:UET852059 TUX852043:TUX852059 TLB852043:TLB852059 TBF852043:TBF852059 SRJ852043:SRJ852059 SHN852043:SHN852059 RXR852043:RXR852059 RNV852043:RNV852059 RDZ852043:RDZ852059 QUD852043:QUD852059 QKH852043:QKH852059 QAL852043:QAL852059 PQP852043:PQP852059 PGT852043:PGT852059 OWX852043:OWX852059 ONB852043:ONB852059 ODF852043:ODF852059 NTJ852043:NTJ852059 NJN852043:NJN852059 MZR852043:MZR852059 MPV852043:MPV852059 MFZ852043:MFZ852059 LWD852043:LWD852059 LMH852043:LMH852059 LCL852043:LCL852059 KSP852043:KSP852059 KIT852043:KIT852059 JYX852043:JYX852059 JPB852043:JPB852059 JFF852043:JFF852059 IVJ852043:IVJ852059 ILN852043:ILN852059 IBR852043:IBR852059 HRV852043:HRV852059 HHZ852043:HHZ852059 GYD852043:GYD852059 GOH852043:GOH852059 GEL852043:GEL852059 FUP852043:FUP852059 FKT852043:FKT852059 FAX852043:FAX852059 ERB852043:ERB852059 EHF852043:EHF852059 DXJ852043:DXJ852059 DNN852043:DNN852059 DDR852043:DDR852059 CTV852043:CTV852059 CJZ852043:CJZ852059 CAD852043:CAD852059 BQH852043:BQH852059 BGL852043:BGL852059 AWP852043:AWP852059 AMT852043:AMT852059 ACX852043:ACX852059 TB852043:TB852059 JF852043:JF852059 I852043:I852059 WVR786507:WVR786523 WLV786507:WLV786523 WBZ786507:WBZ786523 VSD786507:VSD786523 VIH786507:VIH786523 UYL786507:UYL786523 UOP786507:UOP786523 UET786507:UET786523 TUX786507:TUX786523 TLB786507:TLB786523 TBF786507:TBF786523 SRJ786507:SRJ786523 SHN786507:SHN786523 RXR786507:RXR786523 RNV786507:RNV786523 RDZ786507:RDZ786523 QUD786507:QUD786523 QKH786507:QKH786523 QAL786507:QAL786523 PQP786507:PQP786523 PGT786507:PGT786523 OWX786507:OWX786523 ONB786507:ONB786523 ODF786507:ODF786523 NTJ786507:NTJ786523 NJN786507:NJN786523 MZR786507:MZR786523 MPV786507:MPV786523 MFZ786507:MFZ786523 LWD786507:LWD786523 LMH786507:LMH786523 LCL786507:LCL786523 KSP786507:KSP786523 KIT786507:KIT786523 JYX786507:JYX786523 JPB786507:JPB786523 JFF786507:JFF786523 IVJ786507:IVJ786523 ILN786507:ILN786523 IBR786507:IBR786523 HRV786507:HRV786523 HHZ786507:HHZ786523 GYD786507:GYD786523 GOH786507:GOH786523 GEL786507:GEL786523 FUP786507:FUP786523 FKT786507:FKT786523 FAX786507:FAX786523 ERB786507:ERB786523 EHF786507:EHF786523 DXJ786507:DXJ786523 DNN786507:DNN786523 DDR786507:DDR786523 CTV786507:CTV786523 CJZ786507:CJZ786523 CAD786507:CAD786523 BQH786507:BQH786523 BGL786507:BGL786523 AWP786507:AWP786523 AMT786507:AMT786523 ACX786507:ACX786523 TB786507:TB786523 JF786507:JF786523 I786507:I786523 WVR720971:WVR720987 WLV720971:WLV720987 WBZ720971:WBZ720987 VSD720971:VSD720987 VIH720971:VIH720987 UYL720971:UYL720987 UOP720971:UOP720987 UET720971:UET720987 TUX720971:TUX720987 TLB720971:TLB720987 TBF720971:TBF720987 SRJ720971:SRJ720987 SHN720971:SHN720987 RXR720971:RXR720987 RNV720971:RNV720987 RDZ720971:RDZ720987 QUD720971:QUD720987 QKH720971:QKH720987 QAL720971:QAL720987 PQP720971:PQP720987 PGT720971:PGT720987 OWX720971:OWX720987 ONB720971:ONB720987 ODF720971:ODF720987 NTJ720971:NTJ720987 NJN720971:NJN720987 MZR720971:MZR720987 MPV720971:MPV720987 MFZ720971:MFZ720987 LWD720971:LWD720987 LMH720971:LMH720987 LCL720971:LCL720987 KSP720971:KSP720987 KIT720971:KIT720987 JYX720971:JYX720987 JPB720971:JPB720987 JFF720971:JFF720987 IVJ720971:IVJ720987 ILN720971:ILN720987 IBR720971:IBR720987 HRV720971:HRV720987 HHZ720971:HHZ720987 GYD720971:GYD720987 GOH720971:GOH720987 GEL720971:GEL720987 FUP720971:FUP720987 FKT720971:FKT720987 FAX720971:FAX720987 ERB720971:ERB720987 EHF720971:EHF720987 DXJ720971:DXJ720987 DNN720971:DNN720987 DDR720971:DDR720987 CTV720971:CTV720987 CJZ720971:CJZ720987 CAD720971:CAD720987 BQH720971:BQH720987 BGL720971:BGL720987 AWP720971:AWP720987 AMT720971:AMT720987 ACX720971:ACX720987 TB720971:TB720987 JF720971:JF720987 I720971:I720987 WVR655435:WVR655451 WLV655435:WLV655451 WBZ655435:WBZ655451 VSD655435:VSD655451 VIH655435:VIH655451 UYL655435:UYL655451 UOP655435:UOP655451 UET655435:UET655451 TUX655435:TUX655451 TLB655435:TLB655451 TBF655435:TBF655451 SRJ655435:SRJ655451 SHN655435:SHN655451 RXR655435:RXR655451 RNV655435:RNV655451 RDZ655435:RDZ655451 QUD655435:QUD655451 QKH655435:QKH655451 QAL655435:QAL655451 PQP655435:PQP655451 PGT655435:PGT655451 OWX655435:OWX655451 ONB655435:ONB655451 ODF655435:ODF655451 NTJ655435:NTJ655451 NJN655435:NJN655451 MZR655435:MZR655451 MPV655435:MPV655451 MFZ655435:MFZ655451 LWD655435:LWD655451 LMH655435:LMH655451 LCL655435:LCL655451 KSP655435:KSP655451 KIT655435:KIT655451 JYX655435:JYX655451 JPB655435:JPB655451 JFF655435:JFF655451 IVJ655435:IVJ655451 ILN655435:ILN655451 IBR655435:IBR655451 HRV655435:HRV655451 HHZ655435:HHZ655451 GYD655435:GYD655451 GOH655435:GOH655451 GEL655435:GEL655451 FUP655435:FUP655451 FKT655435:FKT655451 FAX655435:FAX655451 ERB655435:ERB655451 EHF655435:EHF655451 DXJ655435:DXJ655451 DNN655435:DNN655451 DDR655435:DDR655451 CTV655435:CTV655451 CJZ655435:CJZ655451 CAD655435:CAD655451 BQH655435:BQH655451 BGL655435:BGL655451 AWP655435:AWP655451 AMT655435:AMT655451 ACX655435:ACX655451 TB655435:TB655451 JF655435:JF655451 I655435:I655451 WVR589899:WVR589915 WLV589899:WLV589915 WBZ589899:WBZ589915 VSD589899:VSD589915 VIH589899:VIH589915 UYL589899:UYL589915 UOP589899:UOP589915 UET589899:UET589915 TUX589899:TUX589915 TLB589899:TLB589915 TBF589899:TBF589915 SRJ589899:SRJ589915 SHN589899:SHN589915 RXR589899:RXR589915 RNV589899:RNV589915 RDZ589899:RDZ589915 QUD589899:QUD589915 QKH589899:QKH589915 QAL589899:QAL589915 PQP589899:PQP589915 PGT589899:PGT589915 OWX589899:OWX589915 ONB589899:ONB589915 ODF589899:ODF589915 NTJ589899:NTJ589915 NJN589899:NJN589915 MZR589899:MZR589915 MPV589899:MPV589915 MFZ589899:MFZ589915 LWD589899:LWD589915 LMH589899:LMH589915 LCL589899:LCL589915 KSP589899:KSP589915 KIT589899:KIT589915 JYX589899:JYX589915 JPB589899:JPB589915 JFF589899:JFF589915 IVJ589899:IVJ589915 ILN589899:ILN589915 IBR589899:IBR589915 HRV589899:HRV589915 HHZ589899:HHZ589915 GYD589899:GYD589915 GOH589899:GOH589915 GEL589899:GEL589915 FUP589899:FUP589915 FKT589899:FKT589915 FAX589899:FAX589915 ERB589899:ERB589915 EHF589899:EHF589915 DXJ589899:DXJ589915 DNN589899:DNN589915 DDR589899:DDR589915 CTV589899:CTV589915 CJZ589899:CJZ589915 CAD589899:CAD589915 BQH589899:BQH589915 BGL589899:BGL589915 AWP589899:AWP589915 AMT589899:AMT589915 ACX589899:ACX589915 TB589899:TB589915 JF589899:JF589915 I589899:I589915 WVR524363:WVR524379 WLV524363:WLV524379 WBZ524363:WBZ524379 VSD524363:VSD524379 VIH524363:VIH524379 UYL524363:UYL524379 UOP524363:UOP524379 UET524363:UET524379 TUX524363:TUX524379 TLB524363:TLB524379 TBF524363:TBF524379 SRJ524363:SRJ524379 SHN524363:SHN524379 RXR524363:RXR524379 RNV524363:RNV524379 RDZ524363:RDZ524379 QUD524363:QUD524379 QKH524363:QKH524379 QAL524363:QAL524379 PQP524363:PQP524379 PGT524363:PGT524379 OWX524363:OWX524379 ONB524363:ONB524379 ODF524363:ODF524379 NTJ524363:NTJ524379 NJN524363:NJN524379 MZR524363:MZR524379 MPV524363:MPV524379 MFZ524363:MFZ524379 LWD524363:LWD524379 LMH524363:LMH524379 LCL524363:LCL524379 KSP524363:KSP524379 KIT524363:KIT524379 JYX524363:JYX524379 JPB524363:JPB524379 JFF524363:JFF524379 IVJ524363:IVJ524379 ILN524363:ILN524379 IBR524363:IBR524379 HRV524363:HRV524379 HHZ524363:HHZ524379 GYD524363:GYD524379 GOH524363:GOH524379 GEL524363:GEL524379 FUP524363:FUP524379 FKT524363:FKT524379 FAX524363:FAX524379 ERB524363:ERB524379 EHF524363:EHF524379 DXJ524363:DXJ524379 DNN524363:DNN524379 DDR524363:DDR524379 CTV524363:CTV524379 CJZ524363:CJZ524379 CAD524363:CAD524379 BQH524363:BQH524379 BGL524363:BGL524379 AWP524363:AWP524379 AMT524363:AMT524379 ACX524363:ACX524379 TB524363:TB524379 JF524363:JF524379 I524363:I524379 WVR458827:WVR458843 WLV458827:WLV458843 WBZ458827:WBZ458843 VSD458827:VSD458843 VIH458827:VIH458843 UYL458827:UYL458843 UOP458827:UOP458843 UET458827:UET458843 TUX458827:TUX458843 TLB458827:TLB458843 TBF458827:TBF458843 SRJ458827:SRJ458843 SHN458827:SHN458843 RXR458827:RXR458843 RNV458827:RNV458843 RDZ458827:RDZ458843 QUD458827:QUD458843 QKH458827:QKH458843 QAL458827:QAL458843 PQP458827:PQP458843 PGT458827:PGT458843 OWX458827:OWX458843 ONB458827:ONB458843 ODF458827:ODF458843 NTJ458827:NTJ458843 NJN458827:NJN458843 MZR458827:MZR458843 MPV458827:MPV458843 MFZ458827:MFZ458843 LWD458827:LWD458843 LMH458827:LMH458843 LCL458827:LCL458843 KSP458827:KSP458843 KIT458827:KIT458843 JYX458827:JYX458843 JPB458827:JPB458843 JFF458827:JFF458843 IVJ458827:IVJ458843 ILN458827:ILN458843 IBR458827:IBR458843 HRV458827:HRV458843 HHZ458827:HHZ458843 GYD458827:GYD458843 GOH458827:GOH458843 GEL458827:GEL458843 FUP458827:FUP458843 FKT458827:FKT458843 FAX458827:FAX458843 ERB458827:ERB458843 EHF458827:EHF458843 DXJ458827:DXJ458843 DNN458827:DNN458843 DDR458827:DDR458843 CTV458827:CTV458843 CJZ458827:CJZ458843 CAD458827:CAD458843 BQH458827:BQH458843 BGL458827:BGL458843 AWP458827:AWP458843 AMT458827:AMT458843 ACX458827:ACX458843 TB458827:TB458843 JF458827:JF458843 I458827:I458843 WVR393291:WVR393307 WLV393291:WLV393307 WBZ393291:WBZ393307 VSD393291:VSD393307 VIH393291:VIH393307 UYL393291:UYL393307 UOP393291:UOP393307 UET393291:UET393307 TUX393291:TUX393307 TLB393291:TLB393307 TBF393291:TBF393307 SRJ393291:SRJ393307 SHN393291:SHN393307 RXR393291:RXR393307 RNV393291:RNV393307 RDZ393291:RDZ393307 QUD393291:QUD393307 QKH393291:QKH393307 QAL393291:QAL393307 PQP393291:PQP393307 PGT393291:PGT393307 OWX393291:OWX393307 ONB393291:ONB393307 ODF393291:ODF393307 NTJ393291:NTJ393307 NJN393291:NJN393307 MZR393291:MZR393307 MPV393291:MPV393307 MFZ393291:MFZ393307 LWD393291:LWD393307 LMH393291:LMH393307 LCL393291:LCL393307 KSP393291:KSP393307 KIT393291:KIT393307 JYX393291:JYX393307 JPB393291:JPB393307 JFF393291:JFF393307 IVJ393291:IVJ393307 ILN393291:ILN393307 IBR393291:IBR393307 HRV393291:HRV393307 HHZ393291:HHZ393307 GYD393291:GYD393307 GOH393291:GOH393307 GEL393291:GEL393307 FUP393291:FUP393307 FKT393291:FKT393307 FAX393291:FAX393307 ERB393291:ERB393307 EHF393291:EHF393307 DXJ393291:DXJ393307 DNN393291:DNN393307 DDR393291:DDR393307 CTV393291:CTV393307 CJZ393291:CJZ393307 CAD393291:CAD393307 BQH393291:BQH393307 BGL393291:BGL393307 AWP393291:AWP393307 AMT393291:AMT393307 ACX393291:ACX393307 TB393291:TB393307 JF393291:JF393307 I393291:I393307 WVR327755:WVR327771 WLV327755:WLV327771 WBZ327755:WBZ327771 VSD327755:VSD327771 VIH327755:VIH327771 UYL327755:UYL327771 UOP327755:UOP327771 UET327755:UET327771 TUX327755:TUX327771 TLB327755:TLB327771 TBF327755:TBF327771 SRJ327755:SRJ327771 SHN327755:SHN327771 RXR327755:RXR327771 RNV327755:RNV327771 RDZ327755:RDZ327771 QUD327755:QUD327771 QKH327755:QKH327771 QAL327755:QAL327771 PQP327755:PQP327771 PGT327755:PGT327771 OWX327755:OWX327771 ONB327755:ONB327771 ODF327755:ODF327771 NTJ327755:NTJ327771 NJN327755:NJN327771 MZR327755:MZR327771 MPV327755:MPV327771 MFZ327755:MFZ327771 LWD327755:LWD327771 LMH327755:LMH327771 LCL327755:LCL327771 KSP327755:KSP327771 KIT327755:KIT327771 JYX327755:JYX327771 JPB327755:JPB327771 JFF327755:JFF327771 IVJ327755:IVJ327771 ILN327755:ILN327771 IBR327755:IBR327771 HRV327755:HRV327771 HHZ327755:HHZ327771 GYD327755:GYD327771 GOH327755:GOH327771 GEL327755:GEL327771 FUP327755:FUP327771 FKT327755:FKT327771 FAX327755:FAX327771 ERB327755:ERB327771 EHF327755:EHF327771 DXJ327755:DXJ327771 DNN327755:DNN327771 DDR327755:DDR327771 CTV327755:CTV327771 CJZ327755:CJZ327771 CAD327755:CAD327771 BQH327755:BQH327771 BGL327755:BGL327771 AWP327755:AWP327771 AMT327755:AMT327771 ACX327755:ACX327771 TB327755:TB327771 JF327755:JF327771 I327755:I327771 WVR262219:WVR262235 WLV262219:WLV262235 WBZ262219:WBZ262235 VSD262219:VSD262235 VIH262219:VIH262235 UYL262219:UYL262235 UOP262219:UOP262235 UET262219:UET262235 TUX262219:TUX262235 TLB262219:TLB262235 TBF262219:TBF262235 SRJ262219:SRJ262235 SHN262219:SHN262235 RXR262219:RXR262235 RNV262219:RNV262235 RDZ262219:RDZ262235 QUD262219:QUD262235 QKH262219:QKH262235 QAL262219:QAL262235 PQP262219:PQP262235 PGT262219:PGT262235 OWX262219:OWX262235 ONB262219:ONB262235 ODF262219:ODF262235 NTJ262219:NTJ262235 NJN262219:NJN262235 MZR262219:MZR262235 MPV262219:MPV262235 MFZ262219:MFZ262235 LWD262219:LWD262235 LMH262219:LMH262235 LCL262219:LCL262235 KSP262219:KSP262235 KIT262219:KIT262235 JYX262219:JYX262235 JPB262219:JPB262235 JFF262219:JFF262235 IVJ262219:IVJ262235 ILN262219:ILN262235 IBR262219:IBR262235 HRV262219:HRV262235 HHZ262219:HHZ262235 GYD262219:GYD262235 GOH262219:GOH262235 GEL262219:GEL262235 FUP262219:FUP262235 FKT262219:FKT262235 FAX262219:FAX262235 ERB262219:ERB262235 EHF262219:EHF262235 DXJ262219:DXJ262235 DNN262219:DNN262235 DDR262219:DDR262235 CTV262219:CTV262235 CJZ262219:CJZ262235 CAD262219:CAD262235 BQH262219:BQH262235 BGL262219:BGL262235 AWP262219:AWP262235 AMT262219:AMT262235 ACX262219:ACX262235 TB262219:TB262235 JF262219:JF262235 I262219:I262235 WVR196683:WVR196699 WLV196683:WLV196699 WBZ196683:WBZ196699 VSD196683:VSD196699 VIH196683:VIH196699 UYL196683:UYL196699 UOP196683:UOP196699 UET196683:UET196699 TUX196683:TUX196699 TLB196683:TLB196699 TBF196683:TBF196699 SRJ196683:SRJ196699 SHN196683:SHN196699 RXR196683:RXR196699 RNV196683:RNV196699 RDZ196683:RDZ196699 QUD196683:QUD196699 QKH196683:QKH196699 QAL196683:QAL196699 PQP196683:PQP196699 PGT196683:PGT196699 OWX196683:OWX196699 ONB196683:ONB196699 ODF196683:ODF196699 NTJ196683:NTJ196699 NJN196683:NJN196699 MZR196683:MZR196699 MPV196683:MPV196699 MFZ196683:MFZ196699 LWD196683:LWD196699 LMH196683:LMH196699 LCL196683:LCL196699 KSP196683:KSP196699 KIT196683:KIT196699 JYX196683:JYX196699 JPB196683:JPB196699 JFF196683:JFF196699 IVJ196683:IVJ196699 ILN196683:ILN196699 IBR196683:IBR196699 HRV196683:HRV196699 HHZ196683:HHZ196699 GYD196683:GYD196699 GOH196683:GOH196699 GEL196683:GEL196699 FUP196683:FUP196699 FKT196683:FKT196699 FAX196683:FAX196699 ERB196683:ERB196699 EHF196683:EHF196699 DXJ196683:DXJ196699 DNN196683:DNN196699 DDR196683:DDR196699 CTV196683:CTV196699 CJZ196683:CJZ196699 CAD196683:CAD196699 BQH196683:BQH196699 BGL196683:BGL196699 AWP196683:AWP196699 AMT196683:AMT196699 ACX196683:ACX196699 TB196683:TB196699 JF196683:JF196699 I196683:I196699 WVR131147:WVR131163 WLV131147:WLV131163 WBZ131147:WBZ131163 VSD131147:VSD131163 VIH131147:VIH131163 UYL131147:UYL131163 UOP131147:UOP131163 UET131147:UET131163 TUX131147:TUX131163 TLB131147:TLB131163 TBF131147:TBF131163 SRJ131147:SRJ131163 SHN131147:SHN131163 RXR131147:RXR131163 RNV131147:RNV131163 RDZ131147:RDZ131163 QUD131147:QUD131163 QKH131147:QKH131163 QAL131147:QAL131163 PQP131147:PQP131163 PGT131147:PGT131163 OWX131147:OWX131163 ONB131147:ONB131163 ODF131147:ODF131163 NTJ131147:NTJ131163 NJN131147:NJN131163 MZR131147:MZR131163 MPV131147:MPV131163 MFZ131147:MFZ131163 LWD131147:LWD131163 LMH131147:LMH131163 LCL131147:LCL131163 KSP131147:KSP131163 KIT131147:KIT131163 JYX131147:JYX131163 JPB131147:JPB131163 JFF131147:JFF131163 IVJ131147:IVJ131163 ILN131147:ILN131163 IBR131147:IBR131163 HRV131147:HRV131163 HHZ131147:HHZ131163 GYD131147:GYD131163 GOH131147:GOH131163 GEL131147:GEL131163 FUP131147:FUP131163 FKT131147:FKT131163 FAX131147:FAX131163 ERB131147:ERB131163 EHF131147:EHF131163 DXJ131147:DXJ131163 DNN131147:DNN131163 DDR131147:DDR131163 CTV131147:CTV131163 CJZ131147:CJZ131163 CAD131147:CAD131163 BQH131147:BQH131163 BGL131147:BGL131163 AWP131147:AWP131163 AMT131147:AMT131163 ACX131147:ACX131163 TB131147:TB131163 JF131147:JF131163 I131147:I131163 WVR65611:WVR65627 WLV65611:WLV65627 WBZ65611:WBZ65627 VSD65611:VSD65627 VIH65611:VIH65627 UYL65611:UYL65627 UOP65611:UOP65627 UET65611:UET65627 TUX65611:TUX65627 TLB65611:TLB65627 TBF65611:TBF65627 SRJ65611:SRJ65627 SHN65611:SHN65627 RXR65611:RXR65627 RNV65611:RNV65627 RDZ65611:RDZ65627 QUD65611:QUD65627 QKH65611:QKH65627 QAL65611:QAL65627 PQP65611:PQP65627 PGT65611:PGT65627 OWX65611:OWX65627 ONB65611:ONB65627 ODF65611:ODF65627 NTJ65611:NTJ65627 NJN65611:NJN65627 MZR65611:MZR65627 MPV65611:MPV65627 MFZ65611:MFZ65627 LWD65611:LWD65627 LMH65611:LMH65627 LCL65611:LCL65627 KSP65611:KSP65627 KIT65611:KIT65627 JYX65611:JYX65627 JPB65611:JPB65627 JFF65611:JFF65627 IVJ65611:IVJ65627 ILN65611:ILN65627 IBR65611:IBR65627 HRV65611:HRV65627 HHZ65611:HHZ65627 GYD65611:GYD65627 GOH65611:GOH65627 GEL65611:GEL65627 FUP65611:FUP65627 FKT65611:FKT65627 FAX65611:FAX65627 ERB65611:ERB65627 EHF65611:EHF65627 DXJ65611:DXJ65627 DNN65611:DNN65627 DDR65611:DDR65627 CTV65611:CTV65627 CJZ65611:CJZ65627 CAD65611:CAD65627 BQH65611:BQH65627 BGL65611:BGL65627 AWP65611:AWP65627 AMT65611:AMT65627 ACX65611:ACX65627 TB65611:TB65627 JF65611:JF65627 I65611:I65627 WVR983024:WVR983039 WVR983108:WVR983112 WLV983108:WLV983112 WBZ983108:WBZ983112 VSD983108:VSD983112 VIH983108:VIH983112 UYL983108:UYL983112 UOP983108:UOP983112 UET983108:UET983112 TUX983108:TUX983112 TLB983108:TLB983112 TBF983108:TBF983112 SRJ983108:SRJ983112 SHN983108:SHN983112 RXR983108:RXR983112 RNV983108:RNV983112 RDZ983108:RDZ983112 QUD983108:QUD983112 QKH983108:QKH983112 QAL983108:QAL983112 PQP983108:PQP983112 PGT983108:PGT983112 OWX983108:OWX983112 ONB983108:ONB983112 ODF983108:ODF983112 NTJ983108:NTJ983112 NJN983108:NJN983112 MZR983108:MZR983112 MPV983108:MPV983112 MFZ983108:MFZ983112 LWD983108:LWD983112 LMH983108:LMH983112 LCL983108:LCL983112 KSP983108:KSP983112 KIT983108:KIT983112 JYX983108:JYX983112 JPB983108:JPB983112 JFF983108:JFF983112 IVJ983108:IVJ983112 ILN983108:ILN983112 IBR983108:IBR983112 HRV983108:HRV983112 HHZ983108:HHZ983112 GYD983108:GYD983112 GOH983108:GOH983112 GEL983108:GEL983112 FUP983108:FUP983112 FKT983108:FKT983112 FAX983108:FAX983112 ERB983108:ERB983112 EHF983108:EHF983112 DXJ983108:DXJ983112 DNN983108:DNN983112 DDR983108:DDR983112 CTV983108:CTV983112 CJZ983108:CJZ983112 CAD983108:CAD983112 BQH983108:BQH983112 BGL983108:BGL983112 AWP983108:AWP983112 AMT983108:AMT983112 ACX983108:ACX983112 TB983108:TB983112 JF983108:JF983112 I983108:I983112 WVR917572:WVR917576 WLV917572:WLV917576 WBZ917572:WBZ917576 VSD917572:VSD917576 VIH917572:VIH917576 UYL917572:UYL917576 UOP917572:UOP917576 UET917572:UET917576 TUX917572:TUX917576 TLB917572:TLB917576 TBF917572:TBF917576 SRJ917572:SRJ917576 SHN917572:SHN917576 RXR917572:RXR917576 RNV917572:RNV917576 RDZ917572:RDZ917576 QUD917572:QUD917576 QKH917572:QKH917576 QAL917572:QAL917576 PQP917572:PQP917576 PGT917572:PGT917576 OWX917572:OWX917576 ONB917572:ONB917576 ODF917572:ODF917576 NTJ917572:NTJ917576 NJN917572:NJN917576 MZR917572:MZR917576 MPV917572:MPV917576 MFZ917572:MFZ917576 LWD917572:LWD917576 LMH917572:LMH917576 LCL917572:LCL917576 KSP917572:KSP917576 KIT917572:KIT917576 JYX917572:JYX917576 JPB917572:JPB917576 JFF917572:JFF917576 IVJ917572:IVJ917576 ILN917572:ILN917576 IBR917572:IBR917576 HRV917572:HRV917576 HHZ917572:HHZ917576 GYD917572:GYD917576 GOH917572:GOH917576 GEL917572:GEL917576 FUP917572:FUP917576 FKT917572:FKT917576 FAX917572:FAX917576 ERB917572:ERB917576 EHF917572:EHF917576 DXJ917572:DXJ917576 DNN917572:DNN917576 DDR917572:DDR917576 CTV917572:CTV917576 CJZ917572:CJZ917576 CAD917572:CAD917576 BQH917572:BQH917576 BGL917572:BGL917576 AWP917572:AWP917576 AMT917572:AMT917576 ACX917572:ACX917576 TB917572:TB917576 JF917572:JF917576 I917572:I917576 WVR852036:WVR852040 WLV852036:WLV852040 WBZ852036:WBZ852040 VSD852036:VSD852040 VIH852036:VIH852040 UYL852036:UYL852040 UOP852036:UOP852040 UET852036:UET852040 TUX852036:TUX852040 TLB852036:TLB852040 TBF852036:TBF852040 SRJ852036:SRJ852040 SHN852036:SHN852040 RXR852036:RXR852040 RNV852036:RNV852040 RDZ852036:RDZ852040 QUD852036:QUD852040 QKH852036:QKH852040 QAL852036:QAL852040 PQP852036:PQP852040 PGT852036:PGT852040 OWX852036:OWX852040 ONB852036:ONB852040 ODF852036:ODF852040 NTJ852036:NTJ852040 NJN852036:NJN852040 MZR852036:MZR852040 MPV852036:MPV852040 MFZ852036:MFZ852040 LWD852036:LWD852040 LMH852036:LMH852040 LCL852036:LCL852040 KSP852036:KSP852040 KIT852036:KIT852040 JYX852036:JYX852040 JPB852036:JPB852040 JFF852036:JFF852040 IVJ852036:IVJ852040 ILN852036:ILN852040 IBR852036:IBR852040 HRV852036:HRV852040 HHZ852036:HHZ852040 GYD852036:GYD852040 GOH852036:GOH852040 GEL852036:GEL852040 FUP852036:FUP852040 FKT852036:FKT852040 FAX852036:FAX852040 ERB852036:ERB852040 EHF852036:EHF852040 DXJ852036:DXJ852040 DNN852036:DNN852040 DDR852036:DDR852040 CTV852036:CTV852040 CJZ852036:CJZ852040 CAD852036:CAD852040 BQH852036:BQH852040 BGL852036:BGL852040 AWP852036:AWP852040 AMT852036:AMT852040 ACX852036:ACX852040 TB852036:TB852040 JF852036:JF852040 I852036:I852040 WVR786500:WVR786504 WLV786500:WLV786504 WBZ786500:WBZ786504 VSD786500:VSD786504 VIH786500:VIH786504 UYL786500:UYL786504 UOP786500:UOP786504 UET786500:UET786504 TUX786500:TUX786504 TLB786500:TLB786504 TBF786500:TBF786504 SRJ786500:SRJ786504 SHN786500:SHN786504 RXR786500:RXR786504 RNV786500:RNV786504 RDZ786500:RDZ786504 QUD786500:QUD786504 QKH786500:QKH786504 QAL786500:QAL786504 PQP786500:PQP786504 PGT786500:PGT786504 OWX786500:OWX786504 ONB786500:ONB786504 ODF786500:ODF786504 NTJ786500:NTJ786504 NJN786500:NJN786504 MZR786500:MZR786504 MPV786500:MPV786504 MFZ786500:MFZ786504 LWD786500:LWD786504 LMH786500:LMH786504 LCL786500:LCL786504 KSP786500:KSP786504 KIT786500:KIT786504 JYX786500:JYX786504 JPB786500:JPB786504 JFF786500:JFF786504 IVJ786500:IVJ786504 ILN786500:ILN786504 IBR786500:IBR786504 HRV786500:HRV786504 HHZ786500:HHZ786504 GYD786500:GYD786504 GOH786500:GOH786504 GEL786500:GEL786504 FUP786500:FUP786504 FKT786500:FKT786504 FAX786500:FAX786504 ERB786500:ERB786504 EHF786500:EHF786504 DXJ786500:DXJ786504 DNN786500:DNN786504 DDR786500:DDR786504 CTV786500:CTV786504 CJZ786500:CJZ786504 CAD786500:CAD786504 BQH786500:BQH786504 BGL786500:BGL786504 AWP786500:AWP786504 AMT786500:AMT786504 ACX786500:ACX786504 TB786500:TB786504 JF786500:JF786504 I786500:I786504 WVR720964:WVR720968 WLV720964:WLV720968 WBZ720964:WBZ720968 VSD720964:VSD720968 VIH720964:VIH720968 UYL720964:UYL720968 UOP720964:UOP720968 UET720964:UET720968 TUX720964:TUX720968 TLB720964:TLB720968 TBF720964:TBF720968 SRJ720964:SRJ720968 SHN720964:SHN720968 RXR720964:RXR720968 RNV720964:RNV720968 RDZ720964:RDZ720968 QUD720964:QUD720968 QKH720964:QKH720968 QAL720964:QAL720968 PQP720964:PQP720968 PGT720964:PGT720968 OWX720964:OWX720968 ONB720964:ONB720968 ODF720964:ODF720968 NTJ720964:NTJ720968 NJN720964:NJN720968 MZR720964:MZR720968 MPV720964:MPV720968 MFZ720964:MFZ720968 LWD720964:LWD720968 LMH720964:LMH720968 LCL720964:LCL720968 KSP720964:KSP720968 KIT720964:KIT720968 JYX720964:JYX720968 JPB720964:JPB720968 JFF720964:JFF720968 IVJ720964:IVJ720968 ILN720964:ILN720968 IBR720964:IBR720968 HRV720964:HRV720968 HHZ720964:HHZ720968 GYD720964:GYD720968 GOH720964:GOH720968 GEL720964:GEL720968 FUP720964:FUP720968 FKT720964:FKT720968 FAX720964:FAX720968 ERB720964:ERB720968 EHF720964:EHF720968 DXJ720964:DXJ720968 DNN720964:DNN720968 DDR720964:DDR720968 CTV720964:CTV720968 CJZ720964:CJZ720968 CAD720964:CAD720968 BQH720964:BQH720968 BGL720964:BGL720968 AWP720964:AWP720968 AMT720964:AMT720968 ACX720964:ACX720968 TB720964:TB720968 JF720964:JF720968 I720964:I720968 WVR655428:WVR655432 WLV655428:WLV655432 WBZ655428:WBZ655432 VSD655428:VSD655432 VIH655428:VIH655432 UYL655428:UYL655432 UOP655428:UOP655432 UET655428:UET655432 TUX655428:TUX655432 TLB655428:TLB655432 TBF655428:TBF655432 SRJ655428:SRJ655432 SHN655428:SHN655432 RXR655428:RXR655432 RNV655428:RNV655432 RDZ655428:RDZ655432 QUD655428:QUD655432 QKH655428:QKH655432 QAL655428:QAL655432 PQP655428:PQP655432 PGT655428:PGT655432 OWX655428:OWX655432 ONB655428:ONB655432 ODF655428:ODF655432 NTJ655428:NTJ655432 NJN655428:NJN655432 MZR655428:MZR655432 MPV655428:MPV655432 MFZ655428:MFZ655432 LWD655428:LWD655432 LMH655428:LMH655432 LCL655428:LCL655432 KSP655428:KSP655432 KIT655428:KIT655432 JYX655428:JYX655432 JPB655428:JPB655432 JFF655428:JFF655432 IVJ655428:IVJ655432 ILN655428:ILN655432 IBR655428:IBR655432 HRV655428:HRV655432 HHZ655428:HHZ655432 GYD655428:GYD655432 GOH655428:GOH655432 GEL655428:GEL655432 FUP655428:FUP655432 FKT655428:FKT655432 FAX655428:FAX655432 ERB655428:ERB655432 EHF655428:EHF655432 DXJ655428:DXJ655432 DNN655428:DNN655432 DDR655428:DDR655432 CTV655428:CTV655432 CJZ655428:CJZ655432 CAD655428:CAD655432 BQH655428:BQH655432 BGL655428:BGL655432 AWP655428:AWP655432 AMT655428:AMT655432 ACX655428:ACX655432 TB655428:TB655432 JF655428:JF655432 I655428:I655432 WVR589892:WVR589896 WLV589892:WLV589896 WBZ589892:WBZ589896 VSD589892:VSD589896 VIH589892:VIH589896 UYL589892:UYL589896 UOP589892:UOP589896 UET589892:UET589896 TUX589892:TUX589896 TLB589892:TLB589896 TBF589892:TBF589896 SRJ589892:SRJ589896 SHN589892:SHN589896 RXR589892:RXR589896 RNV589892:RNV589896 RDZ589892:RDZ589896 QUD589892:QUD589896 QKH589892:QKH589896 QAL589892:QAL589896 PQP589892:PQP589896 PGT589892:PGT589896 OWX589892:OWX589896 ONB589892:ONB589896 ODF589892:ODF589896 NTJ589892:NTJ589896 NJN589892:NJN589896 MZR589892:MZR589896 MPV589892:MPV589896 MFZ589892:MFZ589896 LWD589892:LWD589896 LMH589892:LMH589896 LCL589892:LCL589896 KSP589892:KSP589896 KIT589892:KIT589896 JYX589892:JYX589896 JPB589892:JPB589896 JFF589892:JFF589896 IVJ589892:IVJ589896 ILN589892:ILN589896 IBR589892:IBR589896 HRV589892:HRV589896 HHZ589892:HHZ589896 GYD589892:GYD589896 GOH589892:GOH589896 GEL589892:GEL589896 FUP589892:FUP589896 FKT589892:FKT589896 FAX589892:FAX589896 ERB589892:ERB589896 EHF589892:EHF589896 DXJ589892:DXJ589896 DNN589892:DNN589896 DDR589892:DDR589896 CTV589892:CTV589896 CJZ589892:CJZ589896 CAD589892:CAD589896 BQH589892:BQH589896 BGL589892:BGL589896 AWP589892:AWP589896 AMT589892:AMT589896 ACX589892:ACX589896 TB589892:TB589896 JF589892:JF589896 I589892:I589896 WVR524356:WVR524360 WLV524356:WLV524360 WBZ524356:WBZ524360 VSD524356:VSD524360 VIH524356:VIH524360 UYL524356:UYL524360 UOP524356:UOP524360 UET524356:UET524360 TUX524356:TUX524360 TLB524356:TLB524360 TBF524356:TBF524360 SRJ524356:SRJ524360 SHN524356:SHN524360 RXR524356:RXR524360 RNV524356:RNV524360 RDZ524356:RDZ524360 QUD524356:QUD524360 QKH524356:QKH524360 QAL524356:QAL524360 PQP524356:PQP524360 PGT524356:PGT524360 OWX524356:OWX524360 ONB524356:ONB524360 ODF524356:ODF524360 NTJ524356:NTJ524360 NJN524356:NJN524360 MZR524356:MZR524360 MPV524356:MPV524360 MFZ524356:MFZ524360 LWD524356:LWD524360 LMH524356:LMH524360 LCL524356:LCL524360 KSP524356:KSP524360 KIT524356:KIT524360 JYX524356:JYX524360 JPB524356:JPB524360 JFF524356:JFF524360 IVJ524356:IVJ524360 ILN524356:ILN524360 IBR524356:IBR524360 HRV524356:HRV524360 HHZ524356:HHZ524360 GYD524356:GYD524360 GOH524356:GOH524360 GEL524356:GEL524360 FUP524356:FUP524360 FKT524356:FKT524360 FAX524356:FAX524360 ERB524356:ERB524360 EHF524356:EHF524360 DXJ524356:DXJ524360 DNN524356:DNN524360 DDR524356:DDR524360 CTV524356:CTV524360 CJZ524356:CJZ524360 CAD524356:CAD524360 BQH524356:BQH524360 BGL524356:BGL524360 AWP524356:AWP524360 AMT524356:AMT524360 ACX524356:ACX524360 TB524356:TB524360 JF524356:JF524360 I524356:I524360 WVR458820:WVR458824 WLV458820:WLV458824 WBZ458820:WBZ458824 VSD458820:VSD458824 VIH458820:VIH458824 UYL458820:UYL458824 UOP458820:UOP458824 UET458820:UET458824 TUX458820:TUX458824 TLB458820:TLB458824 TBF458820:TBF458824 SRJ458820:SRJ458824 SHN458820:SHN458824 RXR458820:RXR458824 RNV458820:RNV458824 RDZ458820:RDZ458824 QUD458820:QUD458824 QKH458820:QKH458824 QAL458820:QAL458824 PQP458820:PQP458824 PGT458820:PGT458824 OWX458820:OWX458824 ONB458820:ONB458824 ODF458820:ODF458824 NTJ458820:NTJ458824 NJN458820:NJN458824 MZR458820:MZR458824 MPV458820:MPV458824 MFZ458820:MFZ458824 LWD458820:LWD458824 LMH458820:LMH458824 LCL458820:LCL458824 KSP458820:KSP458824 KIT458820:KIT458824 JYX458820:JYX458824 JPB458820:JPB458824 JFF458820:JFF458824 IVJ458820:IVJ458824 ILN458820:ILN458824 IBR458820:IBR458824 HRV458820:HRV458824 HHZ458820:HHZ458824 GYD458820:GYD458824 GOH458820:GOH458824 GEL458820:GEL458824 FUP458820:FUP458824 FKT458820:FKT458824 FAX458820:FAX458824 ERB458820:ERB458824 EHF458820:EHF458824 DXJ458820:DXJ458824 DNN458820:DNN458824 DDR458820:DDR458824 CTV458820:CTV458824 CJZ458820:CJZ458824 CAD458820:CAD458824 BQH458820:BQH458824 BGL458820:BGL458824 AWP458820:AWP458824 AMT458820:AMT458824 ACX458820:ACX458824 TB458820:TB458824 JF458820:JF458824 I458820:I458824 WVR393284:WVR393288 WLV393284:WLV393288 WBZ393284:WBZ393288 VSD393284:VSD393288 VIH393284:VIH393288 UYL393284:UYL393288 UOP393284:UOP393288 UET393284:UET393288 TUX393284:TUX393288 TLB393284:TLB393288 TBF393284:TBF393288 SRJ393284:SRJ393288 SHN393284:SHN393288 RXR393284:RXR393288 RNV393284:RNV393288 RDZ393284:RDZ393288 QUD393284:QUD393288 QKH393284:QKH393288 QAL393284:QAL393288 PQP393284:PQP393288 PGT393284:PGT393288 OWX393284:OWX393288 ONB393284:ONB393288 ODF393284:ODF393288 NTJ393284:NTJ393288 NJN393284:NJN393288 MZR393284:MZR393288 MPV393284:MPV393288 MFZ393284:MFZ393288 LWD393284:LWD393288 LMH393284:LMH393288 LCL393284:LCL393288 KSP393284:KSP393288 KIT393284:KIT393288 JYX393284:JYX393288 JPB393284:JPB393288 JFF393284:JFF393288 IVJ393284:IVJ393288 ILN393284:ILN393288 IBR393284:IBR393288 HRV393284:HRV393288 HHZ393284:HHZ393288 GYD393284:GYD393288 GOH393284:GOH393288 GEL393284:GEL393288 FUP393284:FUP393288 FKT393284:FKT393288 FAX393284:FAX393288 ERB393284:ERB393288 EHF393284:EHF393288 DXJ393284:DXJ393288 DNN393284:DNN393288 DDR393284:DDR393288 CTV393284:CTV393288 CJZ393284:CJZ393288 CAD393284:CAD393288 BQH393284:BQH393288 BGL393284:BGL393288 AWP393284:AWP393288 AMT393284:AMT393288 ACX393284:ACX393288 TB393284:TB393288 JF393284:JF393288 I393284:I393288 WVR327748:WVR327752 WLV327748:WLV327752 WBZ327748:WBZ327752 VSD327748:VSD327752 VIH327748:VIH327752 UYL327748:UYL327752 UOP327748:UOP327752 UET327748:UET327752 TUX327748:TUX327752 TLB327748:TLB327752 TBF327748:TBF327752 SRJ327748:SRJ327752 SHN327748:SHN327752 RXR327748:RXR327752 RNV327748:RNV327752 RDZ327748:RDZ327752 QUD327748:QUD327752 QKH327748:QKH327752 QAL327748:QAL327752 PQP327748:PQP327752 PGT327748:PGT327752 OWX327748:OWX327752 ONB327748:ONB327752 ODF327748:ODF327752 NTJ327748:NTJ327752 NJN327748:NJN327752 MZR327748:MZR327752 MPV327748:MPV327752 MFZ327748:MFZ327752 LWD327748:LWD327752 LMH327748:LMH327752 LCL327748:LCL327752 KSP327748:KSP327752 KIT327748:KIT327752 JYX327748:JYX327752 JPB327748:JPB327752 JFF327748:JFF327752 IVJ327748:IVJ327752 ILN327748:ILN327752 IBR327748:IBR327752 HRV327748:HRV327752 HHZ327748:HHZ327752 GYD327748:GYD327752 GOH327748:GOH327752 GEL327748:GEL327752 FUP327748:FUP327752 FKT327748:FKT327752 FAX327748:FAX327752 ERB327748:ERB327752 EHF327748:EHF327752 DXJ327748:DXJ327752 DNN327748:DNN327752 DDR327748:DDR327752 CTV327748:CTV327752 CJZ327748:CJZ327752 CAD327748:CAD327752 BQH327748:BQH327752 BGL327748:BGL327752 AWP327748:AWP327752 AMT327748:AMT327752 ACX327748:ACX327752 TB327748:TB327752 JF327748:JF327752 I327748:I327752 WVR262212:WVR262216 WLV262212:WLV262216 WBZ262212:WBZ262216 VSD262212:VSD262216 VIH262212:VIH262216 UYL262212:UYL262216 UOP262212:UOP262216 UET262212:UET262216 TUX262212:TUX262216 TLB262212:TLB262216 TBF262212:TBF262216 SRJ262212:SRJ262216 SHN262212:SHN262216 RXR262212:RXR262216 RNV262212:RNV262216 RDZ262212:RDZ262216 QUD262212:QUD262216 QKH262212:QKH262216 QAL262212:QAL262216 PQP262212:PQP262216 PGT262212:PGT262216 OWX262212:OWX262216 ONB262212:ONB262216 ODF262212:ODF262216 NTJ262212:NTJ262216 NJN262212:NJN262216 MZR262212:MZR262216 MPV262212:MPV262216 MFZ262212:MFZ262216 LWD262212:LWD262216 LMH262212:LMH262216 LCL262212:LCL262216 KSP262212:KSP262216 KIT262212:KIT262216 JYX262212:JYX262216 JPB262212:JPB262216 JFF262212:JFF262216 IVJ262212:IVJ262216 ILN262212:ILN262216 IBR262212:IBR262216 HRV262212:HRV262216 HHZ262212:HHZ262216 GYD262212:GYD262216 GOH262212:GOH262216 GEL262212:GEL262216 FUP262212:FUP262216 FKT262212:FKT262216 FAX262212:FAX262216 ERB262212:ERB262216 EHF262212:EHF262216 DXJ262212:DXJ262216 DNN262212:DNN262216 DDR262212:DDR262216 CTV262212:CTV262216 CJZ262212:CJZ262216 CAD262212:CAD262216 BQH262212:BQH262216 BGL262212:BGL262216 AWP262212:AWP262216 AMT262212:AMT262216 ACX262212:ACX262216 TB262212:TB262216 JF262212:JF262216 I262212:I262216 WVR196676:WVR196680 WLV196676:WLV196680 WBZ196676:WBZ196680 VSD196676:VSD196680 VIH196676:VIH196680 UYL196676:UYL196680 UOP196676:UOP196680 UET196676:UET196680 TUX196676:TUX196680 TLB196676:TLB196680 TBF196676:TBF196680 SRJ196676:SRJ196680 SHN196676:SHN196680 RXR196676:RXR196680 RNV196676:RNV196680 RDZ196676:RDZ196680 QUD196676:QUD196680 QKH196676:QKH196680 QAL196676:QAL196680 PQP196676:PQP196680 PGT196676:PGT196680 OWX196676:OWX196680 ONB196676:ONB196680 ODF196676:ODF196680 NTJ196676:NTJ196680 NJN196676:NJN196680 MZR196676:MZR196680 MPV196676:MPV196680 MFZ196676:MFZ196680 LWD196676:LWD196680 LMH196676:LMH196680 LCL196676:LCL196680 KSP196676:KSP196680 KIT196676:KIT196680 JYX196676:JYX196680 JPB196676:JPB196680 JFF196676:JFF196680 IVJ196676:IVJ196680 ILN196676:ILN196680 IBR196676:IBR196680 HRV196676:HRV196680 HHZ196676:HHZ196680 GYD196676:GYD196680 GOH196676:GOH196680 GEL196676:GEL196680 FUP196676:FUP196680 FKT196676:FKT196680 FAX196676:FAX196680 ERB196676:ERB196680 EHF196676:EHF196680 DXJ196676:DXJ196680 DNN196676:DNN196680 DDR196676:DDR196680 CTV196676:CTV196680 CJZ196676:CJZ196680 CAD196676:CAD196680 BQH196676:BQH196680 BGL196676:BGL196680 AWP196676:AWP196680 AMT196676:AMT196680 ACX196676:ACX196680 TB196676:TB196680 JF196676:JF196680 I196676:I196680 WVR131140:WVR131144 WLV131140:WLV131144 WBZ131140:WBZ131144 VSD131140:VSD131144 VIH131140:VIH131144 UYL131140:UYL131144 UOP131140:UOP131144 UET131140:UET131144 TUX131140:TUX131144 TLB131140:TLB131144 TBF131140:TBF131144 SRJ131140:SRJ131144 SHN131140:SHN131144 RXR131140:RXR131144 RNV131140:RNV131144 RDZ131140:RDZ131144 QUD131140:QUD131144 QKH131140:QKH131144 QAL131140:QAL131144 PQP131140:PQP131144 PGT131140:PGT131144 OWX131140:OWX131144 ONB131140:ONB131144 ODF131140:ODF131144 NTJ131140:NTJ131144 NJN131140:NJN131144 MZR131140:MZR131144 MPV131140:MPV131144 MFZ131140:MFZ131144 LWD131140:LWD131144 LMH131140:LMH131144 LCL131140:LCL131144 KSP131140:KSP131144 KIT131140:KIT131144 JYX131140:JYX131144 JPB131140:JPB131144 JFF131140:JFF131144 IVJ131140:IVJ131144 ILN131140:ILN131144 IBR131140:IBR131144 HRV131140:HRV131144 HHZ131140:HHZ131144 GYD131140:GYD131144 GOH131140:GOH131144 GEL131140:GEL131144 FUP131140:FUP131144 FKT131140:FKT131144 FAX131140:FAX131144 ERB131140:ERB131144 EHF131140:EHF131144 DXJ131140:DXJ131144 DNN131140:DNN131144 DDR131140:DDR131144 CTV131140:CTV131144 CJZ131140:CJZ131144 CAD131140:CAD131144 BQH131140:BQH131144 BGL131140:BGL131144 AWP131140:AWP131144 AMT131140:AMT131144 ACX131140:ACX131144 TB131140:TB131144 JF131140:JF131144 I131140:I131144 WVR65604:WVR65608 WLV65604:WLV65608 WBZ65604:WBZ65608 VSD65604:VSD65608 VIH65604:VIH65608 UYL65604:UYL65608 UOP65604:UOP65608 UET65604:UET65608 TUX65604:TUX65608 TLB65604:TLB65608 TBF65604:TBF65608 SRJ65604:SRJ65608 SHN65604:SHN65608 RXR65604:RXR65608 RNV65604:RNV65608 RDZ65604:RDZ65608 QUD65604:QUD65608 QKH65604:QKH65608 QAL65604:QAL65608 PQP65604:PQP65608 PGT65604:PGT65608 OWX65604:OWX65608 ONB65604:ONB65608 ODF65604:ODF65608 NTJ65604:NTJ65608 NJN65604:NJN65608 MZR65604:MZR65608 MPV65604:MPV65608 MFZ65604:MFZ65608 LWD65604:LWD65608 LMH65604:LMH65608 LCL65604:LCL65608 KSP65604:KSP65608 KIT65604:KIT65608 JYX65604:JYX65608 JPB65604:JPB65608 JFF65604:JFF65608 IVJ65604:IVJ65608 ILN65604:ILN65608 IBR65604:IBR65608 HRV65604:HRV65608 HHZ65604:HHZ65608 GYD65604:GYD65608 GOH65604:GOH65608 GEL65604:GEL65608 FUP65604:FUP65608 FKT65604:FKT65608 FAX65604:FAX65608 ERB65604:ERB65608 EHF65604:EHF65608 DXJ65604:DXJ65608 DNN65604:DNN65608 DDR65604:DDR65608 CTV65604:CTV65608 CJZ65604:CJZ65608 CAD65604:CAD65608 BQH65604:BQH65608 BGL65604:BGL65608 AWP65604:AWP65608 AMT65604:AMT65608 ACX65604:ACX65608 TB65604:TB65608 JF65604:JF65608 I65604:I65608 WVP129:WVP133 WLT129:WLT133 WBX129:WBX133 VSB129:VSB133 VIF129:VIF133 UYJ129:UYJ133 UON129:UON133 UER129:UER133 TUV129:TUV133 TKZ129:TKZ133 TBD129:TBD133 SRH129:SRH133 SHL129:SHL133 RXP129:RXP133 RNT129:RNT133 RDX129:RDX133 QUB129:QUB133 QKF129:QKF133 QAJ129:QAJ133 PQN129:PQN133 PGR129:PGR133 OWV129:OWV133 OMZ129:OMZ133 ODD129:ODD133 NTH129:NTH133 NJL129:NJL133 MZP129:MZP133 MPT129:MPT133 MFX129:MFX133 LWB129:LWB133 LMF129:LMF133 LCJ129:LCJ133 KSN129:KSN133 KIR129:KIR133 JYV129:JYV133 JOZ129:JOZ133 JFD129:JFD133 IVH129:IVH133 ILL129:ILL133 IBP129:IBP133 HRT129:HRT133 HHX129:HHX133 GYB129:GYB133 GOF129:GOF133 GEJ129:GEJ133 FUN129:FUN133 FKR129:FKR133 FAV129:FAV133 EQZ129:EQZ133 EHD129:EHD133 DXH129:DXH133 DNL129:DNL133 DDP129:DDP133 CTT129:CTT133 CJX129:CJX133 CAB129:CAB133 BQF129:BQF133 BGJ129:BGJ133 AWN129:AWN133 AMR129:AMR133 ACV129:ACV133 SZ129:SZ133 JD129:JD133 SZ91 WVR983069:WVR983071 WLV983069:WLV983071 WBZ983069:WBZ983071 VSD983069:VSD983071 VIH983069:VIH983071 UYL983069:UYL983071 UOP983069:UOP983071 UET983069:UET983071 TUX983069:TUX983071 TLB983069:TLB983071 TBF983069:TBF983071 SRJ983069:SRJ983071 SHN983069:SHN983071 RXR983069:RXR983071 RNV983069:RNV983071 RDZ983069:RDZ983071 QUD983069:QUD983071 QKH983069:QKH983071 QAL983069:QAL983071 PQP983069:PQP983071 PGT983069:PGT983071 OWX983069:OWX983071 ONB983069:ONB983071 ODF983069:ODF983071 NTJ983069:NTJ983071 NJN983069:NJN983071 MZR983069:MZR983071 MPV983069:MPV983071 MFZ983069:MFZ983071 LWD983069:LWD983071 LMH983069:LMH983071 LCL983069:LCL983071 KSP983069:KSP983071 KIT983069:KIT983071 JYX983069:JYX983071 JPB983069:JPB983071 JFF983069:JFF983071 IVJ983069:IVJ983071 ILN983069:ILN983071 IBR983069:IBR983071 HRV983069:HRV983071 HHZ983069:HHZ983071 GYD983069:GYD983071 GOH983069:GOH983071 GEL983069:GEL983071 FUP983069:FUP983071 FKT983069:FKT983071 FAX983069:FAX983071 ERB983069:ERB983071 EHF983069:EHF983071 DXJ983069:DXJ983071 DNN983069:DNN983071 DDR983069:DDR983071 CTV983069:CTV983071 CJZ983069:CJZ983071 CAD983069:CAD983071 BQH983069:BQH983071 BGL983069:BGL983071 AWP983069:AWP983071 AMT983069:AMT983071 ACX983069:ACX983071 TB983069:TB983071 JF983069:JF983071 I983069:I983071 WVR917533:WVR917535 WLV917533:WLV917535 WBZ917533:WBZ917535 VSD917533:VSD917535 VIH917533:VIH917535 UYL917533:UYL917535 UOP917533:UOP917535 UET917533:UET917535 TUX917533:TUX917535 TLB917533:TLB917535 TBF917533:TBF917535 SRJ917533:SRJ917535 SHN917533:SHN917535 RXR917533:RXR917535 RNV917533:RNV917535 RDZ917533:RDZ917535 QUD917533:QUD917535 QKH917533:QKH917535 QAL917533:QAL917535 PQP917533:PQP917535 PGT917533:PGT917535 OWX917533:OWX917535 ONB917533:ONB917535 ODF917533:ODF917535 NTJ917533:NTJ917535 NJN917533:NJN917535 MZR917533:MZR917535 MPV917533:MPV917535 MFZ917533:MFZ917535 LWD917533:LWD917535 LMH917533:LMH917535 LCL917533:LCL917535 KSP917533:KSP917535 KIT917533:KIT917535 JYX917533:JYX917535 JPB917533:JPB917535 JFF917533:JFF917535 IVJ917533:IVJ917535 ILN917533:ILN917535 IBR917533:IBR917535 HRV917533:HRV917535 HHZ917533:HHZ917535 GYD917533:GYD917535 GOH917533:GOH917535 GEL917533:GEL917535 FUP917533:FUP917535 FKT917533:FKT917535 FAX917533:FAX917535 ERB917533:ERB917535 EHF917533:EHF917535 DXJ917533:DXJ917535 DNN917533:DNN917535 DDR917533:DDR917535 CTV917533:CTV917535 CJZ917533:CJZ917535 CAD917533:CAD917535 BQH917533:BQH917535 BGL917533:BGL917535 AWP917533:AWP917535 AMT917533:AMT917535 ACX917533:ACX917535 TB917533:TB917535 JF917533:JF917535 I917533:I917535 WVR851997:WVR851999 WLV851997:WLV851999 WBZ851997:WBZ851999 VSD851997:VSD851999 VIH851997:VIH851999 UYL851997:UYL851999 UOP851997:UOP851999 UET851997:UET851999 TUX851997:TUX851999 TLB851997:TLB851999 TBF851997:TBF851999 SRJ851997:SRJ851999 SHN851997:SHN851999 RXR851997:RXR851999 RNV851997:RNV851999 RDZ851997:RDZ851999 QUD851997:QUD851999 QKH851997:QKH851999 QAL851997:QAL851999 PQP851997:PQP851999 PGT851997:PGT851999 OWX851997:OWX851999 ONB851997:ONB851999 ODF851997:ODF851999 NTJ851997:NTJ851999 NJN851997:NJN851999 MZR851997:MZR851999 MPV851997:MPV851999 MFZ851997:MFZ851999 LWD851997:LWD851999 LMH851997:LMH851999 LCL851997:LCL851999 KSP851997:KSP851999 KIT851997:KIT851999 JYX851997:JYX851999 JPB851997:JPB851999 JFF851997:JFF851999 IVJ851997:IVJ851999 ILN851997:ILN851999 IBR851997:IBR851999 HRV851997:HRV851999 HHZ851997:HHZ851999 GYD851997:GYD851999 GOH851997:GOH851999 GEL851997:GEL851999 FUP851997:FUP851999 FKT851997:FKT851999 FAX851997:FAX851999 ERB851997:ERB851999 EHF851997:EHF851999 DXJ851997:DXJ851999 DNN851997:DNN851999 DDR851997:DDR851999 CTV851997:CTV851999 CJZ851997:CJZ851999 CAD851997:CAD851999 BQH851997:BQH851999 BGL851997:BGL851999 AWP851997:AWP851999 AMT851997:AMT851999 ACX851997:ACX851999 TB851997:TB851999 JF851997:JF851999 I851997:I851999 WVR786461:WVR786463 WLV786461:WLV786463 WBZ786461:WBZ786463 VSD786461:VSD786463 VIH786461:VIH786463 UYL786461:UYL786463 UOP786461:UOP786463 UET786461:UET786463 TUX786461:TUX786463 TLB786461:TLB786463 TBF786461:TBF786463 SRJ786461:SRJ786463 SHN786461:SHN786463 RXR786461:RXR786463 RNV786461:RNV786463 RDZ786461:RDZ786463 QUD786461:QUD786463 QKH786461:QKH786463 QAL786461:QAL786463 PQP786461:PQP786463 PGT786461:PGT786463 OWX786461:OWX786463 ONB786461:ONB786463 ODF786461:ODF786463 NTJ786461:NTJ786463 NJN786461:NJN786463 MZR786461:MZR786463 MPV786461:MPV786463 MFZ786461:MFZ786463 LWD786461:LWD786463 LMH786461:LMH786463 LCL786461:LCL786463 KSP786461:KSP786463 KIT786461:KIT786463 JYX786461:JYX786463 JPB786461:JPB786463 JFF786461:JFF786463 IVJ786461:IVJ786463 ILN786461:ILN786463 IBR786461:IBR786463 HRV786461:HRV786463 HHZ786461:HHZ786463 GYD786461:GYD786463 GOH786461:GOH786463 GEL786461:GEL786463 FUP786461:FUP786463 FKT786461:FKT786463 FAX786461:FAX786463 ERB786461:ERB786463 EHF786461:EHF786463 DXJ786461:DXJ786463 DNN786461:DNN786463 DDR786461:DDR786463 CTV786461:CTV786463 CJZ786461:CJZ786463 CAD786461:CAD786463 BQH786461:BQH786463 BGL786461:BGL786463 AWP786461:AWP786463 AMT786461:AMT786463 ACX786461:ACX786463 TB786461:TB786463 JF786461:JF786463 I786461:I786463 WVR720925:WVR720927 WLV720925:WLV720927 WBZ720925:WBZ720927 VSD720925:VSD720927 VIH720925:VIH720927 UYL720925:UYL720927 UOP720925:UOP720927 UET720925:UET720927 TUX720925:TUX720927 TLB720925:TLB720927 TBF720925:TBF720927 SRJ720925:SRJ720927 SHN720925:SHN720927 RXR720925:RXR720927 RNV720925:RNV720927 RDZ720925:RDZ720927 QUD720925:QUD720927 QKH720925:QKH720927 QAL720925:QAL720927 PQP720925:PQP720927 PGT720925:PGT720927 OWX720925:OWX720927 ONB720925:ONB720927 ODF720925:ODF720927 NTJ720925:NTJ720927 NJN720925:NJN720927 MZR720925:MZR720927 MPV720925:MPV720927 MFZ720925:MFZ720927 LWD720925:LWD720927 LMH720925:LMH720927 LCL720925:LCL720927 KSP720925:KSP720927 KIT720925:KIT720927 JYX720925:JYX720927 JPB720925:JPB720927 JFF720925:JFF720927 IVJ720925:IVJ720927 ILN720925:ILN720927 IBR720925:IBR720927 HRV720925:HRV720927 HHZ720925:HHZ720927 GYD720925:GYD720927 GOH720925:GOH720927 GEL720925:GEL720927 FUP720925:FUP720927 FKT720925:FKT720927 FAX720925:FAX720927 ERB720925:ERB720927 EHF720925:EHF720927 DXJ720925:DXJ720927 DNN720925:DNN720927 DDR720925:DDR720927 CTV720925:CTV720927 CJZ720925:CJZ720927 CAD720925:CAD720927 BQH720925:BQH720927 BGL720925:BGL720927 AWP720925:AWP720927 AMT720925:AMT720927 ACX720925:ACX720927 TB720925:TB720927 JF720925:JF720927 I720925:I720927 WVR655389:WVR655391 WLV655389:WLV655391 WBZ655389:WBZ655391 VSD655389:VSD655391 VIH655389:VIH655391 UYL655389:UYL655391 UOP655389:UOP655391 UET655389:UET655391 TUX655389:TUX655391 TLB655389:TLB655391 TBF655389:TBF655391 SRJ655389:SRJ655391 SHN655389:SHN655391 RXR655389:RXR655391 RNV655389:RNV655391 RDZ655389:RDZ655391 QUD655389:QUD655391 QKH655389:QKH655391 QAL655389:QAL655391 PQP655389:PQP655391 PGT655389:PGT655391 OWX655389:OWX655391 ONB655389:ONB655391 ODF655389:ODF655391 NTJ655389:NTJ655391 NJN655389:NJN655391 MZR655389:MZR655391 MPV655389:MPV655391 MFZ655389:MFZ655391 LWD655389:LWD655391 LMH655389:LMH655391 LCL655389:LCL655391 KSP655389:KSP655391 KIT655389:KIT655391 JYX655389:JYX655391 JPB655389:JPB655391 JFF655389:JFF655391 IVJ655389:IVJ655391 ILN655389:ILN655391 IBR655389:IBR655391 HRV655389:HRV655391 HHZ655389:HHZ655391 GYD655389:GYD655391 GOH655389:GOH655391 GEL655389:GEL655391 FUP655389:FUP655391 FKT655389:FKT655391 FAX655389:FAX655391 ERB655389:ERB655391 EHF655389:EHF655391 DXJ655389:DXJ655391 DNN655389:DNN655391 DDR655389:DDR655391 CTV655389:CTV655391 CJZ655389:CJZ655391 CAD655389:CAD655391 BQH655389:BQH655391 BGL655389:BGL655391 AWP655389:AWP655391 AMT655389:AMT655391 ACX655389:ACX655391 TB655389:TB655391 JF655389:JF655391 I655389:I655391 WVR589853:WVR589855 WLV589853:WLV589855 WBZ589853:WBZ589855 VSD589853:VSD589855 VIH589853:VIH589855 UYL589853:UYL589855 UOP589853:UOP589855 UET589853:UET589855 TUX589853:TUX589855 TLB589853:TLB589855 TBF589853:TBF589855 SRJ589853:SRJ589855 SHN589853:SHN589855 RXR589853:RXR589855 RNV589853:RNV589855 RDZ589853:RDZ589855 QUD589853:QUD589855 QKH589853:QKH589855 QAL589853:QAL589855 PQP589853:PQP589855 PGT589853:PGT589855 OWX589853:OWX589855 ONB589853:ONB589855 ODF589853:ODF589855 NTJ589853:NTJ589855 NJN589853:NJN589855 MZR589853:MZR589855 MPV589853:MPV589855 MFZ589853:MFZ589855 LWD589853:LWD589855 LMH589853:LMH589855 LCL589853:LCL589855 KSP589853:KSP589855 KIT589853:KIT589855 JYX589853:JYX589855 JPB589853:JPB589855 JFF589853:JFF589855 IVJ589853:IVJ589855 ILN589853:ILN589855 IBR589853:IBR589855 HRV589853:HRV589855 HHZ589853:HHZ589855 GYD589853:GYD589855 GOH589853:GOH589855 GEL589853:GEL589855 FUP589853:FUP589855 FKT589853:FKT589855 FAX589853:FAX589855 ERB589853:ERB589855 EHF589853:EHF589855 DXJ589853:DXJ589855 DNN589853:DNN589855 DDR589853:DDR589855 CTV589853:CTV589855 CJZ589853:CJZ589855 CAD589853:CAD589855 BQH589853:BQH589855 BGL589853:BGL589855 AWP589853:AWP589855 AMT589853:AMT589855 ACX589853:ACX589855 TB589853:TB589855 JF589853:JF589855 I589853:I589855 WVR524317:WVR524319 WLV524317:WLV524319 WBZ524317:WBZ524319 VSD524317:VSD524319 VIH524317:VIH524319 UYL524317:UYL524319 UOP524317:UOP524319 UET524317:UET524319 TUX524317:TUX524319 TLB524317:TLB524319 TBF524317:TBF524319 SRJ524317:SRJ524319 SHN524317:SHN524319 RXR524317:RXR524319 RNV524317:RNV524319 RDZ524317:RDZ524319 QUD524317:QUD524319 QKH524317:QKH524319 QAL524317:QAL524319 PQP524317:PQP524319 PGT524317:PGT524319 OWX524317:OWX524319 ONB524317:ONB524319 ODF524317:ODF524319 NTJ524317:NTJ524319 NJN524317:NJN524319 MZR524317:MZR524319 MPV524317:MPV524319 MFZ524317:MFZ524319 LWD524317:LWD524319 LMH524317:LMH524319 LCL524317:LCL524319 KSP524317:KSP524319 KIT524317:KIT524319 JYX524317:JYX524319 JPB524317:JPB524319 JFF524317:JFF524319 IVJ524317:IVJ524319 ILN524317:ILN524319 IBR524317:IBR524319 HRV524317:HRV524319 HHZ524317:HHZ524319 GYD524317:GYD524319 GOH524317:GOH524319 GEL524317:GEL524319 FUP524317:FUP524319 FKT524317:FKT524319 FAX524317:FAX524319 ERB524317:ERB524319 EHF524317:EHF524319 DXJ524317:DXJ524319 DNN524317:DNN524319 DDR524317:DDR524319 CTV524317:CTV524319 CJZ524317:CJZ524319 CAD524317:CAD524319 BQH524317:BQH524319 BGL524317:BGL524319 AWP524317:AWP524319 AMT524317:AMT524319 ACX524317:ACX524319 TB524317:TB524319 JF524317:JF524319 I524317:I524319 WVR458781:WVR458783 WLV458781:WLV458783 WBZ458781:WBZ458783 VSD458781:VSD458783 VIH458781:VIH458783 UYL458781:UYL458783 UOP458781:UOP458783 UET458781:UET458783 TUX458781:TUX458783 TLB458781:TLB458783 TBF458781:TBF458783 SRJ458781:SRJ458783 SHN458781:SHN458783 RXR458781:RXR458783 RNV458781:RNV458783 RDZ458781:RDZ458783 QUD458781:QUD458783 QKH458781:QKH458783 QAL458781:QAL458783 PQP458781:PQP458783 PGT458781:PGT458783 OWX458781:OWX458783 ONB458781:ONB458783 ODF458781:ODF458783 NTJ458781:NTJ458783 NJN458781:NJN458783 MZR458781:MZR458783 MPV458781:MPV458783 MFZ458781:MFZ458783 LWD458781:LWD458783 LMH458781:LMH458783 LCL458781:LCL458783 KSP458781:KSP458783 KIT458781:KIT458783 JYX458781:JYX458783 JPB458781:JPB458783 JFF458781:JFF458783 IVJ458781:IVJ458783 ILN458781:ILN458783 IBR458781:IBR458783 HRV458781:HRV458783 HHZ458781:HHZ458783 GYD458781:GYD458783 GOH458781:GOH458783 GEL458781:GEL458783 FUP458781:FUP458783 FKT458781:FKT458783 FAX458781:FAX458783 ERB458781:ERB458783 EHF458781:EHF458783 DXJ458781:DXJ458783 DNN458781:DNN458783 DDR458781:DDR458783 CTV458781:CTV458783 CJZ458781:CJZ458783 CAD458781:CAD458783 BQH458781:BQH458783 BGL458781:BGL458783 AWP458781:AWP458783 AMT458781:AMT458783 ACX458781:ACX458783 TB458781:TB458783 JF458781:JF458783 I458781:I458783 WVR393245:WVR393247 WLV393245:WLV393247 WBZ393245:WBZ393247 VSD393245:VSD393247 VIH393245:VIH393247 UYL393245:UYL393247 UOP393245:UOP393247 UET393245:UET393247 TUX393245:TUX393247 TLB393245:TLB393247 TBF393245:TBF393247 SRJ393245:SRJ393247 SHN393245:SHN393247 RXR393245:RXR393247 RNV393245:RNV393247 RDZ393245:RDZ393247 QUD393245:QUD393247 QKH393245:QKH393247 QAL393245:QAL393247 PQP393245:PQP393247 PGT393245:PGT393247 OWX393245:OWX393247 ONB393245:ONB393247 ODF393245:ODF393247 NTJ393245:NTJ393247 NJN393245:NJN393247 MZR393245:MZR393247 MPV393245:MPV393247 MFZ393245:MFZ393247 LWD393245:LWD393247 LMH393245:LMH393247 LCL393245:LCL393247 KSP393245:KSP393247 KIT393245:KIT393247 JYX393245:JYX393247 JPB393245:JPB393247 JFF393245:JFF393247 IVJ393245:IVJ393247 ILN393245:ILN393247 IBR393245:IBR393247 HRV393245:HRV393247 HHZ393245:HHZ393247 GYD393245:GYD393247 GOH393245:GOH393247 GEL393245:GEL393247 FUP393245:FUP393247 FKT393245:FKT393247 FAX393245:FAX393247 ERB393245:ERB393247 EHF393245:EHF393247 DXJ393245:DXJ393247 DNN393245:DNN393247 DDR393245:DDR393247 CTV393245:CTV393247 CJZ393245:CJZ393247 CAD393245:CAD393247 BQH393245:BQH393247 BGL393245:BGL393247 AWP393245:AWP393247 AMT393245:AMT393247 ACX393245:ACX393247 TB393245:TB393247 JF393245:JF393247 I393245:I393247 WVR327709:WVR327711 WLV327709:WLV327711 WBZ327709:WBZ327711 VSD327709:VSD327711 VIH327709:VIH327711 UYL327709:UYL327711 UOP327709:UOP327711 UET327709:UET327711 TUX327709:TUX327711 TLB327709:TLB327711 TBF327709:TBF327711 SRJ327709:SRJ327711 SHN327709:SHN327711 RXR327709:RXR327711 RNV327709:RNV327711 RDZ327709:RDZ327711 QUD327709:QUD327711 QKH327709:QKH327711 QAL327709:QAL327711 PQP327709:PQP327711 PGT327709:PGT327711 OWX327709:OWX327711 ONB327709:ONB327711 ODF327709:ODF327711 NTJ327709:NTJ327711 NJN327709:NJN327711 MZR327709:MZR327711 MPV327709:MPV327711 MFZ327709:MFZ327711 LWD327709:LWD327711 LMH327709:LMH327711 LCL327709:LCL327711 KSP327709:KSP327711 KIT327709:KIT327711 JYX327709:JYX327711 JPB327709:JPB327711 JFF327709:JFF327711 IVJ327709:IVJ327711 ILN327709:ILN327711 IBR327709:IBR327711 HRV327709:HRV327711 HHZ327709:HHZ327711 GYD327709:GYD327711 GOH327709:GOH327711 GEL327709:GEL327711 FUP327709:FUP327711 FKT327709:FKT327711 FAX327709:FAX327711 ERB327709:ERB327711 EHF327709:EHF327711 DXJ327709:DXJ327711 DNN327709:DNN327711 DDR327709:DDR327711 CTV327709:CTV327711 CJZ327709:CJZ327711 CAD327709:CAD327711 BQH327709:BQH327711 BGL327709:BGL327711 AWP327709:AWP327711 AMT327709:AMT327711 ACX327709:ACX327711 TB327709:TB327711 JF327709:JF327711 I327709:I327711 WVR262173:WVR262175 WLV262173:WLV262175 WBZ262173:WBZ262175 VSD262173:VSD262175 VIH262173:VIH262175 UYL262173:UYL262175 UOP262173:UOP262175 UET262173:UET262175 TUX262173:TUX262175 TLB262173:TLB262175 TBF262173:TBF262175 SRJ262173:SRJ262175 SHN262173:SHN262175 RXR262173:RXR262175 RNV262173:RNV262175 RDZ262173:RDZ262175 QUD262173:QUD262175 QKH262173:QKH262175 QAL262173:QAL262175 PQP262173:PQP262175 PGT262173:PGT262175 OWX262173:OWX262175 ONB262173:ONB262175 ODF262173:ODF262175 NTJ262173:NTJ262175 NJN262173:NJN262175 MZR262173:MZR262175 MPV262173:MPV262175 MFZ262173:MFZ262175 LWD262173:LWD262175 LMH262173:LMH262175 LCL262173:LCL262175 KSP262173:KSP262175 KIT262173:KIT262175 JYX262173:JYX262175 JPB262173:JPB262175 JFF262173:JFF262175 IVJ262173:IVJ262175 ILN262173:ILN262175 IBR262173:IBR262175 HRV262173:HRV262175 HHZ262173:HHZ262175 GYD262173:GYD262175 GOH262173:GOH262175 GEL262173:GEL262175 FUP262173:FUP262175 FKT262173:FKT262175 FAX262173:FAX262175 ERB262173:ERB262175 EHF262173:EHF262175 DXJ262173:DXJ262175 DNN262173:DNN262175 DDR262173:DDR262175 CTV262173:CTV262175 CJZ262173:CJZ262175 CAD262173:CAD262175 BQH262173:BQH262175 BGL262173:BGL262175 AWP262173:AWP262175 AMT262173:AMT262175 ACX262173:ACX262175 TB262173:TB262175 JF262173:JF262175 I262173:I262175 WVR196637:WVR196639 WLV196637:WLV196639 WBZ196637:WBZ196639 VSD196637:VSD196639 VIH196637:VIH196639 UYL196637:UYL196639 UOP196637:UOP196639 UET196637:UET196639 TUX196637:TUX196639 TLB196637:TLB196639 TBF196637:TBF196639 SRJ196637:SRJ196639 SHN196637:SHN196639 RXR196637:RXR196639 RNV196637:RNV196639 RDZ196637:RDZ196639 QUD196637:QUD196639 QKH196637:QKH196639 QAL196637:QAL196639 PQP196637:PQP196639 PGT196637:PGT196639 OWX196637:OWX196639 ONB196637:ONB196639 ODF196637:ODF196639 NTJ196637:NTJ196639 NJN196637:NJN196639 MZR196637:MZR196639 MPV196637:MPV196639 MFZ196637:MFZ196639 LWD196637:LWD196639 LMH196637:LMH196639 LCL196637:LCL196639 KSP196637:KSP196639 KIT196637:KIT196639 JYX196637:JYX196639 JPB196637:JPB196639 JFF196637:JFF196639 IVJ196637:IVJ196639 ILN196637:ILN196639 IBR196637:IBR196639 HRV196637:HRV196639 HHZ196637:HHZ196639 GYD196637:GYD196639 GOH196637:GOH196639 GEL196637:GEL196639 FUP196637:FUP196639 FKT196637:FKT196639 FAX196637:FAX196639 ERB196637:ERB196639 EHF196637:EHF196639 DXJ196637:DXJ196639 DNN196637:DNN196639 DDR196637:DDR196639 CTV196637:CTV196639 CJZ196637:CJZ196639 CAD196637:CAD196639 BQH196637:BQH196639 BGL196637:BGL196639 AWP196637:AWP196639 AMT196637:AMT196639 ACX196637:ACX196639 TB196637:TB196639 JF196637:JF196639 I196637:I196639 WVR131101:WVR131103 WLV131101:WLV131103 WBZ131101:WBZ131103 VSD131101:VSD131103 VIH131101:VIH131103 UYL131101:UYL131103 UOP131101:UOP131103 UET131101:UET131103 TUX131101:TUX131103 TLB131101:TLB131103 TBF131101:TBF131103 SRJ131101:SRJ131103 SHN131101:SHN131103 RXR131101:RXR131103 RNV131101:RNV131103 RDZ131101:RDZ131103 QUD131101:QUD131103 QKH131101:QKH131103 QAL131101:QAL131103 PQP131101:PQP131103 PGT131101:PGT131103 OWX131101:OWX131103 ONB131101:ONB131103 ODF131101:ODF131103 NTJ131101:NTJ131103 NJN131101:NJN131103 MZR131101:MZR131103 MPV131101:MPV131103 MFZ131101:MFZ131103 LWD131101:LWD131103 LMH131101:LMH131103 LCL131101:LCL131103 KSP131101:KSP131103 KIT131101:KIT131103 JYX131101:JYX131103 JPB131101:JPB131103 JFF131101:JFF131103 IVJ131101:IVJ131103 ILN131101:ILN131103 IBR131101:IBR131103 HRV131101:HRV131103 HHZ131101:HHZ131103 GYD131101:GYD131103 GOH131101:GOH131103 GEL131101:GEL131103 FUP131101:FUP131103 FKT131101:FKT131103 FAX131101:FAX131103 ERB131101:ERB131103 EHF131101:EHF131103 DXJ131101:DXJ131103 DNN131101:DNN131103 DDR131101:DDR131103 CTV131101:CTV131103 CJZ131101:CJZ131103 CAD131101:CAD131103 BQH131101:BQH131103 BGL131101:BGL131103 AWP131101:AWP131103 AMT131101:AMT131103 ACX131101:ACX131103 TB131101:TB131103 JF131101:JF131103 I131101:I131103 WVR65565:WVR65567 WLV65565:WLV65567 WBZ65565:WBZ65567 VSD65565:VSD65567 VIH65565:VIH65567 UYL65565:UYL65567 UOP65565:UOP65567 UET65565:UET65567 TUX65565:TUX65567 TLB65565:TLB65567 TBF65565:TBF65567 SRJ65565:SRJ65567 SHN65565:SHN65567 RXR65565:RXR65567 RNV65565:RNV65567 RDZ65565:RDZ65567 QUD65565:QUD65567 QKH65565:QKH65567 QAL65565:QAL65567 PQP65565:PQP65567 PGT65565:PGT65567 OWX65565:OWX65567 ONB65565:ONB65567 ODF65565:ODF65567 NTJ65565:NTJ65567 NJN65565:NJN65567 MZR65565:MZR65567 MPV65565:MPV65567 MFZ65565:MFZ65567 LWD65565:LWD65567 LMH65565:LMH65567 LCL65565:LCL65567 KSP65565:KSP65567 KIT65565:KIT65567 JYX65565:JYX65567 JPB65565:JPB65567 JFF65565:JFF65567 IVJ65565:IVJ65567 ILN65565:ILN65567 IBR65565:IBR65567 HRV65565:HRV65567 HHZ65565:HHZ65567 GYD65565:GYD65567 GOH65565:GOH65567 GEL65565:GEL65567 FUP65565:FUP65567 FKT65565:FKT65567 FAX65565:FAX65567 ERB65565:ERB65567 EHF65565:EHF65567 DXJ65565:DXJ65567 DNN65565:DNN65567 DDR65565:DDR65567 CTV65565:CTV65567 CJZ65565:CJZ65567 CAD65565:CAD65567 BQH65565:BQH65567 BGL65565:BGL65567 AWP65565:AWP65567 AMT65565:AMT65567 ACX65565:ACX65567 TB65565:TB65567 JF65565:JF65567 I65565:I65567 WVR983136:WVR983142 WLV983136:WLV983142 WBZ983136:WBZ983142 VSD983136:VSD983142 VIH983136:VIH983142 UYL983136:UYL983142 UOP983136:UOP983142 UET983136:UET983142 TUX983136:TUX983142 TLB983136:TLB983142 TBF983136:TBF983142 SRJ983136:SRJ983142 SHN983136:SHN983142 RXR983136:RXR983142 RNV983136:RNV983142 RDZ983136:RDZ983142 QUD983136:QUD983142 QKH983136:QKH983142 QAL983136:QAL983142 PQP983136:PQP983142 PGT983136:PGT983142 OWX983136:OWX983142 ONB983136:ONB983142 ODF983136:ODF983142 NTJ983136:NTJ983142 NJN983136:NJN983142 MZR983136:MZR983142 MPV983136:MPV983142 MFZ983136:MFZ983142 LWD983136:LWD983142 LMH983136:LMH983142 LCL983136:LCL983142 KSP983136:KSP983142 KIT983136:KIT983142 JYX983136:JYX983142 JPB983136:JPB983142 JFF983136:JFF983142 IVJ983136:IVJ983142 ILN983136:ILN983142 IBR983136:IBR983142 HRV983136:HRV983142 HHZ983136:HHZ983142 GYD983136:GYD983142 GOH983136:GOH983142 GEL983136:GEL983142 FUP983136:FUP983142 FKT983136:FKT983142 FAX983136:FAX983142 ERB983136:ERB983142 EHF983136:EHF983142 DXJ983136:DXJ983142 DNN983136:DNN983142 DDR983136:DDR983142 CTV983136:CTV983142 CJZ983136:CJZ983142 CAD983136:CAD983142 BQH983136:BQH983142 BGL983136:BGL983142 AWP983136:AWP983142 AMT983136:AMT983142 ACX983136:ACX983142 TB983136:TB983142 JF983136:JF983142 I983136:I983142 WVR917600:WVR917606 WLV917600:WLV917606 WBZ917600:WBZ917606 VSD917600:VSD917606 VIH917600:VIH917606 UYL917600:UYL917606 UOP917600:UOP917606 UET917600:UET917606 TUX917600:TUX917606 TLB917600:TLB917606 TBF917600:TBF917606 SRJ917600:SRJ917606 SHN917600:SHN917606 RXR917600:RXR917606 RNV917600:RNV917606 RDZ917600:RDZ917606 QUD917600:QUD917606 QKH917600:QKH917606 QAL917600:QAL917606 PQP917600:PQP917606 PGT917600:PGT917606 OWX917600:OWX917606 ONB917600:ONB917606 ODF917600:ODF917606 NTJ917600:NTJ917606 NJN917600:NJN917606 MZR917600:MZR917606 MPV917600:MPV917606 MFZ917600:MFZ917606 LWD917600:LWD917606 LMH917600:LMH917606 LCL917600:LCL917606 KSP917600:KSP917606 KIT917600:KIT917606 JYX917600:JYX917606 JPB917600:JPB917606 JFF917600:JFF917606 IVJ917600:IVJ917606 ILN917600:ILN917606 IBR917600:IBR917606 HRV917600:HRV917606 HHZ917600:HHZ917606 GYD917600:GYD917606 GOH917600:GOH917606 GEL917600:GEL917606 FUP917600:FUP917606 FKT917600:FKT917606 FAX917600:FAX917606 ERB917600:ERB917606 EHF917600:EHF917606 DXJ917600:DXJ917606 DNN917600:DNN917606 DDR917600:DDR917606 CTV917600:CTV917606 CJZ917600:CJZ917606 CAD917600:CAD917606 BQH917600:BQH917606 BGL917600:BGL917606 AWP917600:AWP917606 AMT917600:AMT917606 ACX917600:ACX917606 TB917600:TB917606 JF917600:JF917606 I917600:I917606 WVR852064:WVR852070 WLV852064:WLV852070 WBZ852064:WBZ852070 VSD852064:VSD852070 VIH852064:VIH852070 UYL852064:UYL852070 UOP852064:UOP852070 UET852064:UET852070 TUX852064:TUX852070 TLB852064:TLB852070 TBF852064:TBF852070 SRJ852064:SRJ852070 SHN852064:SHN852070 RXR852064:RXR852070 RNV852064:RNV852070 RDZ852064:RDZ852070 QUD852064:QUD852070 QKH852064:QKH852070 QAL852064:QAL852070 PQP852064:PQP852070 PGT852064:PGT852070 OWX852064:OWX852070 ONB852064:ONB852070 ODF852064:ODF852070 NTJ852064:NTJ852070 NJN852064:NJN852070 MZR852064:MZR852070 MPV852064:MPV852070 MFZ852064:MFZ852070 LWD852064:LWD852070 LMH852064:LMH852070 LCL852064:LCL852070 KSP852064:KSP852070 KIT852064:KIT852070 JYX852064:JYX852070 JPB852064:JPB852070 JFF852064:JFF852070 IVJ852064:IVJ852070 ILN852064:ILN852070 IBR852064:IBR852070 HRV852064:HRV852070 HHZ852064:HHZ852070 GYD852064:GYD852070 GOH852064:GOH852070 GEL852064:GEL852070 FUP852064:FUP852070 FKT852064:FKT852070 FAX852064:FAX852070 ERB852064:ERB852070 EHF852064:EHF852070 DXJ852064:DXJ852070 DNN852064:DNN852070 DDR852064:DDR852070 CTV852064:CTV852070 CJZ852064:CJZ852070 CAD852064:CAD852070 BQH852064:BQH852070 BGL852064:BGL852070 AWP852064:AWP852070 AMT852064:AMT852070 ACX852064:ACX852070 TB852064:TB852070 JF852064:JF852070 I852064:I852070 WVR786528:WVR786534 WLV786528:WLV786534 WBZ786528:WBZ786534 VSD786528:VSD786534 VIH786528:VIH786534 UYL786528:UYL786534 UOP786528:UOP786534 UET786528:UET786534 TUX786528:TUX786534 TLB786528:TLB786534 TBF786528:TBF786534 SRJ786528:SRJ786534 SHN786528:SHN786534 RXR786528:RXR786534 RNV786528:RNV786534 RDZ786528:RDZ786534 QUD786528:QUD786534 QKH786528:QKH786534 QAL786528:QAL786534 PQP786528:PQP786534 PGT786528:PGT786534 OWX786528:OWX786534 ONB786528:ONB786534 ODF786528:ODF786534 NTJ786528:NTJ786534 NJN786528:NJN786534 MZR786528:MZR786534 MPV786528:MPV786534 MFZ786528:MFZ786534 LWD786528:LWD786534 LMH786528:LMH786534 LCL786528:LCL786534 KSP786528:KSP786534 KIT786528:KIT786534 JYX786528:JYX786534 JPB786528:JPB786534 JFF786528:JFF786534 IVJ786528:IVJ786534 ILN786528:ILN786534 IBR786528:IBR786534 HRV786528:HRV786534 HHZ786528:HHZ786534 GYD786528:GYD786534 GOH786528:GOH786534 GEL786528:GEL786534 FUP786528:FUP786534 FKT786528:FKT786534 FAX786528:FAX786534 ERB786528:ERB786534 EHF786528:EHF786534 DXJ786528:DXJ786534 DNN786528:DNN786534 DDR786528:DDR786534 CTV786528:CTV786534 CJZ786528:CJZ786534 CAD786528:CAD786534 BQH786528:BQH786534 BGL786528:BGL786534 AWP786528:AWP786534 AMT786528:AMT786534 ACX786528:ACX786534 TB786528:TB786534 JF786528:JF786534 I786528:I786534 WVR720992:WVR720998 WLV720992:WLV720998 WBZ720992:WBZ720998 VSD720992:VSD720998 VIH720992:VIH720998 UYL720992:UYL720998 UOP720992:UOP720998 UET720992:UET720998 TUX720992:TUX720998 TLB720992:TLB720998 TBF720992:TBF720998 SRJ720992:SRJ720998 SHN720992:SHN720998 RXR720992:RXR720998 RNV720992:RNV720998 RDZ720992:RDZ720998 QUD720992:QUD720998 QKH720992:QKH720998 QAL720992:QAL720998 PQP720992:PQP720998 PGT720992:PGT720998 OWX720992:OWX720998 ONB720992:ONB720998 ODF720992:ODF720998 NTJ720992:NTJ720998 NJN720992:NJN720998 MZR720992:MZR720998 MPV720992:MPV720998 MFZ720992:MFZ720998 LWD720992:LWD720998 LMH720992:LMH720998 LCL720992:LCL720998 KSP720992:KSP720998 KIT720992:KIT720998 JYX720992:JYX720998 JPB720992:JPB720998 JFF720992:JFF720998 IVJ720992:IVJ720998 ILN720992:ILN720998 IBR720992:IBR720998 HRV720992:HRV720998 HHZ720992:HHZ720998 GYD720992:GYD720998 GOH720992:GOH720998 GEL720992:GEL720998 FUP720992:FUP720998 FKT720992:FKT720998 FAX720992:FAX720998 ERB720992:ERB720998 EHF720992:EHF720998 DXJ720992:DXJ720998 DNN720992:DNN720998 DDR720992:DDR720998 CTV720992:CTV720998 CJZ720992:CJZ720998 CAD720992:CAD720998 BQH720992:BQH720998 BGL720992:BGL720998 AWP720992:AWP720998 AMT720992:AMT720998 ACX720992:ACX720998 TB720992:TB720998 JF720992:JF720998 I720992:I720998 WVR655456:WVR655462 WLV655456:WLV655462 WBZ655456:WBZ655462 VSD655456:VSD655462 VIH655456:VIH655462 UYL655456:UYL655462 UOP655456:UOP655462 UET655456:UET655462 TUX655456:TUX655462 TLB655456:TLB655462 TBF655456:TBF655462 SRJ655456:SRJ655462 SHN655456:SHN655462 RXR655456:RXR655462 RNV655456:RNV655462 RDZ655456:RDZ655462 QUD655456:QUD655462 QKH655456:QKH655462 QAL655456:QAL655462 PQP655456:PQP655462 PGT655456:PGT655462 OWX655456:OWX655462 ONB655456:ONB655462 ODF655456:ODF655462 NTJ655456:NTJ655462 NJN655456:NJN655462 MZR655456:MZR655462 MPV655456:MPV655462 MFZ655456:MFZ655462 LWD655456:LWD655462 LMH655456:LMH655462 LCL655456:LCL655462 KSP655456:KSP655462 KIT655456:KIT655462 JYX655456:JYX655462 JPB655456:JPB655462 JFF655456:JFF655462 IVJ655456:IVJ655462 ILN655456:ILN655462 IBR655456:IBR655462 HRV655456:HRV655462 HHZ655456:HHZ655462 GYD655456:GYD655462 GOH655456:GOH655462 GEL655456:GEL655462 FUP655456:FUP655462 FKT655456:FKT655462 FAX655456:FAX655462 ERB655456:ERB655462 EHF655456:EHF655462 DXJ655456:DXJ655462 DNN655456:DNN655462 DDR655456:DDR655462 CTV655456:CTV655462 CJZ655456:CJZ655462 CAD655456:CAD655462 BQH655456:BQH655462 BGL655456:BGL655462 AWP655456:AWP655462 AMT655456:AMT655462 ACX655456:ACX655462 TB655456:TB655462 JF655456:JF655462 I655456:I655462 WVR589920:WVR589926 WLV589920:WLV589926 WBZ589920:WBZ589926 VSD589920:VSD589926 VIH589920:VIH589926 UYL589920:UYL589926 UOP589920:UOP589926 UET589920:UET589926 TUX589920:TUX589926 TLB589920:TLB589926 TBF589920:TBF589926 SRJ589920:SRJ589926 SHN589920:SHN589926 RXR589920:RXR589926 RNV589920:RNV589926 RDZ589920:RDZ589926 QUD589920:QUD589926 QKH589920:QKH589926 QAL589920:QAL589926 PQP589920:PQP589926 PGT589920:PGT589926 OWX589920:OWX589926 ONB589920:ONB589926 ODF589920:ODF589926 NTJ589920:NTJ589926 NJN589920:NJN589926 MZR589920:MZR589926 MPV589920:MPV589926 MFZ589920:MFZ589926 LWD589920:LWD589926 LMH589920:LMH589926 LCL589920:LCL589926 KSP589920:KSP589926 KIT589920:KIT589926 JYX589920:JYX589926 JPB589920:JPB589926 JFF589920:JFF589926 IVJ589920:IVJ589926 ILN589920:ILN589926 IBR589920:IBR589926 HRV589920:HRV589926 HHZ589920:HHZ589926 GYD589920:GYD589926 GOH589920:GOH589926 GEL589920:GEL589926 FUP589920:FUP589926 FKT589920:FKT589926 FAX589920:FAX589926 ERB589920:ERB589926 EHF589920:EHF589926 DXJ589920:DXJ589926 DNN589920:DNN589926 DDR589920:DDR589926 CTV589920:CTV589926 CJZ589920:CJZ589926 CAD589920:CAD589926 BQH589920:BQH589926 BGL589920:BGL589926 AWP589920:AWP589926 AMT589920:AMT589926 ACX589920:ACX589926 TB589920:TB589926 JF589920:JF589926 I589920:I589926 WVR524384:WVR524390 WLV524384:WLV524390 WBZ524384:WBZ524390 VSD524384:VSD524390 VIH524384:VIH524390 UYL524384:UYL524390 UOP524384:UOP524390 UET524384:UET524390 TUX524384:TUX524390 TLB524384:TLB524390 TBF524384:TBF524390 SRJ524384:SRJ524390 SHN524384:SHN524390 RXR524384:RXR524390 RNV524384:RNV524390 RDZ524384:RDZ524390 QUD524384:QUD524390 QKH524384:QKH524390 QAL524384:QAL524390 PQP524384:PQP524390 PGT524384:PGT524390 OWX524384:OWX524390 ONB524384:ONB524390 ODF524384:ODF524390 NTJ524384:NTJ524390 NJN524384:NJN524390 MZR524384:MZR524390 MPV524384:MPV524390 MFZ524384:MFZ524390 LWD524384:LWD524390 LMH524384:LMH524390 LCL524384:LCL524390 KSP524384:KSP524390 KIT524384:KIT524390 JYX524384:JYX524390 JPB524384:JPB524390 JFF524384:JFF524390 IVJ524384:IVJ524390 ILN524384:ILN524390 IBR524384:IBR524390 HRV524384:HRV524390 HHZ524384:HHZ524390 GYD524384:GYD524390 GOH524384:GOH524390 GEL524384:GEL524390 FUP524384:FUP524390 FKT524384:FKT524390 FAX524384:FAX524390 ERB524384:ERB524390 EHF524384:EHF524390 DXJ524384:DXJ524390 DNN524384:DNN524390 DDR524384:DDR524390 CTV524384:CTV524390 CJZ524384:CJZ524390 CAD524384:CAD524390 BQH524384:BQH524390 BGL524384:BGL524390 AWP524384:AWP524390 AMT524384:AMT524390 ACX524384:ACX524390 TB524384:TB524390 JF524384:JF524390 I524384:I524390 WVR458848:WVR458854 WLV458848:WLV458854 WBZ458848:WBZ458854 VSD458848:VSD458854 VIH458848:VIH458854 UYL458848:UYL458854 UOP458848:UOP458854 UET458848:UET458854 TUX458848:TUX458854 TLB458848:TLB458854 TBF458848:TBF458854 SRJ458848:SRJ458854 SHN458848:SHN458854 RXR458848:RXR458854 RNV458848:RNV458854 RDZ458848:RDZ458854 QUD458848:QUD458854 QKH458848:QKH458854 QAL458848:QAL458854 PQP458848:PQP458854 PGT458848:PGT458854 OWX458848:OWX458854 ONB458848:ONB458854 ODF458848:ODF458854 NTJ458848:NTJ458854 NJN458848:NJN458854 MZR458848:MZR458854 MPV458848:MPV458854 MFZ458848:MFZ458854 LWD458848:LWD458854 LMH458848:LMH458854 LCL458848:LCL458854 KSP458848:KSP458854 KIT458848:KIT458854 JYX458848:JYX458854 JPB458848:JPB458854 JFF458848:JFF458854 IVJ458848:IVJ458854 ILN458848:ILN458854 IBR458848:IBR458854 HRV458848:HRV458854 HHZ458848:HHZ458854 GYD458848:GYD458854 GOH458848:GOH458854 GEL458848:GEL458854 FUP458848:FUP458854 FKT458848:FKT458854 FAX458848:FAX458854 ERB458848:ERB458854 EHF458848:EHF458854 DXJ458848:DXJ458854 DNN458848:DNN458854 DDR458848:DDR458854 CTV458848:CTV458854 CJZ458848:CJZ458854 CAD458848:CAD458854 BQH458848:BQH458854 BGL458848:BGL458854 AWP458848:AWP458854 AMT458848:AMT458854 ACX458848:ACX458854 TB458848:TB458854 JF458848:JF458854 I458848:I458854 WVR393312:WVR393318 WLV393312:WLV393318 WBZ393312:WBZ393318 VSD393312:VSD393318 VIH393312:VIH393318 UYL393312:UYL393318 UOP393312:UOP393318 UET393312:UET393318 TUX393312:TUX393318 TLB393312:TLB393318 TBF393312:TBF393318 SRJ393312:SRJ393318 SHN393312:SHN393318 RXR393312:RXR393318 RNV393312:RNV393318 RDZ393312:RDZ393318 QUD393312:QUD393318 QKH393312:QKH393318 QAL393312:QAL393318 PQP393312:PQP393318 PGT393312:PGT393318 OWX393312:OWX393318 ONB393312:ONB393318 ODF393312:ODF393318 NTJ393312:NTJ393318 NJN393312:NJN393318 MZR393312:MZR393318 MPV393312:MPV393318 MFZ393312:MFZ393318 LWD393312:LWD393318 LMH393312:LMH393318 LCL393312:LCL393318 KSP393312:KSP393318 KIT393312:KIT393318 JYX393312:JYX393318 JPB393312:JPB393318 JFF393312:JFF393318 IVJ393312:IVJ393318 ILN393312:ILN393318 IBR393312:IBR393318 HRV393312:HRV393318 HHZ393312:HHZ393318 GYD393312:GYD393318 GOH393312:GOH393318 GEL393312:GEL393318 FUP393312:FUP393318 FKT393312:FKT393318 FAX393312:FAX393318 ERB393312:ERB393318 EHF393312:EHF393318 DXJ393312:DXJ393318 DNN393312:DNN393318 DDR393312:DDR393318 CTV393312:CTV393318 CJZ393312:CJZ393318 CAD393312:CAD393318 BQH393312:BQH393318 BGL393312:BGL393318 AWP393312:AWP393318 AMT393312:AMT393318 ACX393312:ACX393318 TB393312:TB393318 JF393312:JF393318 I393312:I393318 WVR327776:WVR327782 WLV327776:WLV327782 WBZ327776:WBZ327782 VSD327776:VSD327782 VIH327776:VIH327782 UYL327776:UYL327782 UOP327776:UOP327782 UET327776:UET327782 TUX327776:TUX327782 TLB327776:TLB327782 TBF327776:TBF327782 SRJ327776:SRJ327782 SHN327776:SHN327782 RXR327776:RXR327782 RNV327776:RNV327782 RDZ327776:RDZ327782 QUD327776:QUD327782 QKH327776:QKH327782 QAL327776:QAL327782 PQP327776:PQP327782 PGT327776:PGT327782 OWX327776:OWX327782 ONB327776:ONB327782 ODF327776:ODF327782 NTJ327776:NTJ327782 NJN327776:NJN327782 MZR327776:MZR327782 MPV327776:MPV327782 MFZ327776:MFZ327782 LWD327776:LWD327782 LMH327776:LMH327782 LCL327776:LCL327782 KSP327776:KSP327782 KIT327776:KIT327782 JYX327776:JYX327782 JPB327776:JPB327782 JFF327776:JFF327782 IVJ327776:IVJ327782 ILN327776:ILN327782 IBR327776:IBR327782 HRV327776:HRV327782 HHZ327776:HHZ327782 GYD327776:GYD327782 GOH327776:GOH327782 GEL327776:GEL327782 FUP327776:FUP327782 FKT327776:FKT327782 FAX327776:FAX327782 ERB327776:ERB327782 EHF327776:EHF327782 DXJ327776:DXJ327782 DNN327776:DNN327782 DDR327776:DDR327782 CTV327776:CTV327782 CJZ327776:CJZ327782 CAD327776:CAD327782 BQH327776:BQH327782 BGL327776:BGL327782 AWP327776:AWP327782 AMT327776:AMT327782 ACX327776:ACX327782 TB327776:TB327782 JF327776:JF327782 I327776:I327782 WVR262240:WVR262246 WLV262240:WLV262246 WBZ262240:WBZ262246 VSD262240:VSD262246 VIH262240:VIH262246 UYL262240:UYL262246 UOP262240:UOP262246 UET262240:UET262246 TUX262240:TUX262246 TLB262240:TLB262246 TBF262240:TBF262246 SRJ262240:SRJ262246 SHN262240:SHN262246 RXR262240:RXR262246 RNV262240:RNV262246 RDZ262240:RDZ262246 QUD262240:QUD262246 QKH262240:QKH262246 QAL262240:QAL262246 PQP262240:PQP262246 PGT262240:PGT262246 OWX262240:OWX262246 ONB262240:ONB262246 ODF262240:ODF262246 NTJ262240:NTJ262246 NJN262240:NJN262246 MZR262240:MZR262246 MPV262240:MPV262246 MFZ262240:MFZ262246 LWD262240:LWD262246 LMH262240:LMH262246 LCL262240:LCL262246 KSP262240:KSP262246 KIT262240:KIT262246 JYX262240:JYX262246 JPB262240:JPB262246 JFF262240:JFF262246 IVJ262240:IVJ262246 ILN262240:ILN262246 IBR262240:IBR262246 HRV262240:HRV262246 HHZ262240:HHZ262246 GYD262240:GYD262246 GOH262240:GOH262246 GEL262240:GEL262246 FUP262240:FUP262246 FKT262240:FKT262246 FAX262240:FAX262246 ERB262240:ERB262246 EHF262240:EHF262246 DXJ262240:DXJ262246 DNN262240:DNN262246 DDR262240:DDR262246 CTV262240:CTV262246 CJZ262240:CJZ262246 CAD262240:CAD262246 BQH262240:BQH262246 BGL262240:BGL262246 AWP262240:AWP262246 AMT262240:AMT262246 ACX262240:ACX262246 TB262240:TB262246 JF262240:JF262246 I262240:I262246 WVR196704:WVR196710 WLV196704:WLV196710 WBZ196704:WBZ196710 VSD196704:VSD196710 VIH196704:VIH196710 UYL196704:UYL196710 UOP196704:UOP196710 UET196704:UET196710 TUX196704:TUX196710 TLB196704:TLB196710 TBF196704:TBF196710 SRJ196704:SRJ196710 SHN196704:SHN196710 RXR196704:RXR196710 RNV196704:RNV196710 RDZ196704:RDZ196710 QUD196704:QUD196710 QKH196704:QKH196710 QAL196704:QAL196710 PQP196704:PQP196710 PGT196704:PGT196710 OWX196704:OWX196710 ONB196704:ONB196710 ODF196704:ODF196710 NTJ196704:NTJ196710 NJN196704:NJN196710 MZR196704:MZR196710 MPV196704:MPV196710 MFZ196704:MFZ196710 LWD196704:LWD196710 LMH196704:LMH196710 LCL196704:LCL196710 KSP196704:KSP196710 KIT196704:KIT196710 JYX196704:JYX196710 JPB196704:JPB196710 JFF196704:JFF196710 IVJ196704:IVJ196710 ILN196704:ILN196710 IBR196704:IBR196710 HRV196704:HRV196710 HHZ196704:HHZ196710 GYD196704:GYD196710 GOH196704:GOH196710 GEL196704:GEL196710 FUP196704:FUP196710 FKT196704:FKT196710 FAX196704:FAX196710 ERB196704:ERB196710 EHF196704:EHF196710 DXJ196704:DXJ196710 DNN196704:DNN196710 DDR196704:DDR196710 CTV196704:CTV196710 CJZ196704:CJZ196710 CAD196704:CAD196710 BQH196704:BQH196710 BGL196704:BGL196710 AWP196704:AWP196710 AMT196704:AMT196710 ACX196704:ACX196710 TB196704:TB196710 JF196704:JF196710 I196704:I196710 WVR131168:WVR131174 WLV131168:WLV131174 WBZ131168:WBZ131174 VSD131168:VSD131174 VIH131168:VIH131174 UYL131168:UYL131174 UOP131168:UOP131174 UET131168:UET131174 TUX131168:TUX131174 TLB131168:TLB131174 TBF131168:TBF131174 SRJ131168:SRJ131174 SHN131168:SHN131174 RXR131168:RXR131174 RNV131168:RNV131174 RDZ131168:RDZ131174 QUD131168:QUD131174 QKH131168:QKH131174 QAL131168:QAL131174 PQP131168:PQP131174 PGT131168:PGT131174 OWX131168:OWX131174 ONB131168:ONB131174 ODF131168:ODF131174 NTJ131168:NTJ131174 NJN131168:NJN131174 MZR131168:MZR131174 MPV131168:MPV131174 MFZ131168:MFZ131174 LWD131168:LWD131174 LMH131168:LMH131174 LCL131168:LCL131174 KSP131168:KSP131174 KIT131168:KIT131174 JYX131168:JYX131174 JPB131168:JPB131174 JFF131168:JFF131174 IVJ131168:IVJ131174 ILN131168:ILN131174 IBR131168:IBR131174 HRV131168:HRV131174 HHZ131168:HHZ131174 GYD131168:GYD131174 GOH131168:GOH131174 GEL131168:GEL131174 FUP131168:FUP131174 FKT131168:FKT131174 FAX131168:FAX131174 ERB131168:ERB131174 EHF131168:EHF131174 DXJ131168:DXJ131174 DNN131168:DNN131174 DDR131168:DDR131174 CTV131168:CTV131174 CJZ131168:CJZ131174 CAD131168:CAD131174 BQH131168:BQH131174 BGL131168:BGL131174 AWP131168:AWP131174 AMT131168:AMT131174 ACX131168:ACX131174 TB131168:TB131174 JF131168:JF131174 I131168:I131174 WVR65632:WVR65638 WLV65632:WLV65638 WBZ65632:WBZ65638 VSD65632:VSD65638 VIH65632:VIH65638 UYL65632:UYL65638 UOP65632:UOP65638 UET65632:UET65638 TUX65632:TUX65638 TLB65632:TLB65638 TBF65632:TBF65638 SRJ65632:SRJ65638 SHN65632:SHN65638 RXR65632:RXR65638 RNV65632:RNV65638 RDZ65632:RDZ65638 QUD65632:QUD65638 QKH65632:QKH65638 QAL65632:QAL65638 PQP65632:PQP65638 PGT65632:PGT65638 OWX65632:OWX65638 ONB65632:ONB65638 ODF65632:ODF65638 NTJ65632:NTJ65638 NJN65632:NJN65638 MZR65632:MZR65638 MPV65632:MPV65638 MFZ65632:MFZ65638 LWD65632:LWD65638 LMH65632:LMH65638 LCL65632:LCL65638 KSP65632:KSP65638 KIT65632:KIT65638 JYX65632:JYX65638 JPB65632:JPB65638 JFF65632:JFF65638 IVJ65632:IVJ65638 ILN65632:ILN65638 IBR65632:IBR65638 HRV65632:HRV65638 HHZ65632:HHZ65638 GYD65632:GYD65638 GOH65632:GOH65638 GEL65632:GEL65638 FUP65632:FUP65638 FKT65632:FKT65638 FAX65632:FAX65638 ERB65632:ERB65638 EHF65632:EHF65638 DXJ65632:DXJ65638 DNN65632:DNN65638 DDR65632:DDR65638 CTV65632:CTV65638 CJZ65632:CJZ65638 CAD65632:CAD65638 BQH65632:BQH65638 BGL65632:BGL65638 AWP65632:AWP65638 AMT65632:AMT65638 ACX65632:ACX65638 TB65632:TB65638 JF65632:JF65638 I65632:I65638 WVR983160:WVR983168 WLV983160:WLV983168 WBZ983160:WBZ983168 VSD983160:VSD983168 VIH983160:VIH983168 UYL983160:UYL983168 UOP983160:UOP983168 UET983160:UET983168 TUX983160:TUX983168 TLB983160:TLB983168 TBF983160:TBF983168 SRJ983160:SRJ983168 SHN983160:SHN983168 RXR983160:RXR983168 RNV983160:RNV983168 RDZ983160:RDZ983168 QUD983160:QUD983168 QKH983160:QKH983168 QAL983160:QAL983168 PQP983160:PQP983168 PGT983160:PGT983168 OWX983160:OWX983168 ONB983160:ONB983168 ODF983160:ODF983168 NTJ983160:NTJ983168 NJN983160:NJN983168 MZR983160:MZR983168 MPV983160:MPV983168 MFZ983160:MFZ983168 LWD983160:LWD983168 LMH983160:LMH983168 LCL983160:LCL983168 KSP983160:KSP983168 KIT983160:KIT983168 JYX983160:JYX983168 JPB983160:JPB983168 JFF983160:JFF983168 IVJ983160:IVJ983168 ILN983160:ILN983168 IBR983160:IBR983168 HRV983160:HRV983168 HHZ983160:HHZ983168 GYD983160:GYD983168 GOH983160:GOH983168 GEL983160:GEL983168 FUP983160:FUP983168 FKT983160:FKT983168 FAX983160:FAX983168 ERB983160:ERB983168 EHF983160:EHF983168 DXJ983160:DXJ983168 DNN983160:DNN983168 DDR983160:DDR983168 CTV983160:CTV983168 CJZ983160:CJZ983168 CAD983160:CAD983168 BQH983160:BQH983168 BGL983160:BGL983168 AWP983160:AWP983168 AMT983160:AMT983168 ACX983160:ACX983168 TB983160:TB983168 JF983160:JF983168 I983160:I983168 WVR917624:WVR917632 WLV917624:WLV917632 WBZ917624:WBZ917632 VSD917624:VSD917632 VIH917624:VIH917632 UYL917624:UYL917632 UOP917624:UOP917632 UET917624:UET917632 TUX917624:TUX917632 TLB917624:TLB917632 TBF917624:TBF917632 SRJ917624:SRJ917632 SHN917624:SHN917632 RXR917624:RXR917632 RNV917624:RNV917632 RDZ917624:RDZ917632 QUD917624:QUD917632 QKH917624:QKH917632 QAL917624:QAL917632 PQP917624:PQP917632 PGT917624:PGT917632 OWX917624:OWX917632 ONB917624:ONB917632 ODF917624:ODF917632 NTJ917624:NTJ917632 NJN917624:NJN917632 MZR917624:MZR917632 MPV917624:MPV917632 MFZ917624:MFZ917632 LWD917624:LWD917632 LMH917624:LMH917632 LCL917624:LCL917632 KSP917624:KSP917632 KIT917624:KIT917632 JYX917624:JYX917632 JPB917624:JPB917632 JFF917624:JFF917632 IVJ917624:IVJ917632 ILN917624:ILN917632 IBR917624:IBR917632 HRV917624:HRV917632 HHZ917624:HHZ917632 GYD917624:GYD917632 GOH917624:GOH917632 GEL917624:GEL917632 FUP917624:FUP917632 FKT917624:FKT917632 FAX917624:FAX917632 ERB917624:ERB917632 EHF917624:EHF917632 DXJ917624:DXJ917632 DNN917624:DNN917632 DDR917624:DDR917632 CTV917624:CTV917632 CJZ917624:CJZ917632 CAD917624:CAD917632 BQH917624:BQH917632 BGL917624:BGL917632 AWP917624:AWP917632 AMT917624:AMT917632 ACX917624:ACX917632 TB917624:TB917632 JF917624:JF917632 I917624:I917632 WVR852088:WVR852096 WLV852088:WLV852096 WBZ852088:WBZ852096 VSD852088:VSD852096 VIH852088:VIH852096 UYL852088:UYL852096 UOP852088:UOP852096 UET852088:UET852096 TUX852088:TUX852096 TLB852088:TLB852096 TBF852088:TBF852096 SRJ852088:SRJ852096 SHN852088:SHN852096 RXR852088:RXR852096 RNV852088:RNV852096 RDZ852088:RDZ852096 QUD852088:QUD852096 QKH852088:QKH852096 QAL852088:QAL852096 PQP852088:PQP852096 PGT852088:PGT852096 OWX852088:OWX852096 ONB852088:ONB852096 ODF852088:ODF852096 NTJ852088:NTJ852096 NJN852088:NJN852096 MZR852088:MZR852096 MPV852088:MPV852096 MFZ852088:MFZ852096 LWD852088:LWD852096 LMH852088:LMH852096 LCL852088:LCL852096 KSP852088:KSP852096 KIT852088:KIT852096 JYX852088:JYX852096 JPB852088:JPB852096 JFF852088:JFF852096 IVJ852088:IVJ852096 ILN852088:ILN852096 IBR852088:IBR852096 HRV852088:HRV852096 HHZ852088:HHZ852096 GYD852088:GYD852096 GOH852088:GOH852096 GEL852088:GEL852096 FUP852088:FUP852096 FKT852088:FKT852096 FAX852088:FAX852096 ERB852088:ERB852096 EHF852088:EHF852096 DXJ852088:DXJ852096 DNN852088:DNN852096 DDR852088:DDR852096 CTV852088:CTV852096 CJZ852088:CJZ852096 CAD852088:CAD852096 BQH852088:BQH852096 BGL852088:BGL852096 AWP852088:AWP852096 AMT852088:AMT852096 ACX852088:ACX852096 TB852088:TB852096 JF852088:JF852096 I852088:I852096 WVR786552:WVR786560 WLV786552:WLV786560 WBZ786552:WBZ786560 VSD786552:VSD786560 VIH786552:VIH786560 UYL786552:UYL786560 UOP786552:UOP786560 UET786552:UET786560 TUX786552:TUX786560 TLB786552:TLB786560 TBF786552:TBF786560 SRJ786552:SRJ786560 SHN786552:SHN786560 RXR786552:RXR786560 RNV786552:RNV786560 RDZ786552:RDZ786560 QUD786552:QUD786560 QKH786552:QKH786560 QAL786552:QAL786560 PQP786552:PQP786560 PGT786552:PGT786560 OWX786552:OWX786560 ONB786552:ONB786560 ODF786552:ODF786560 NTJ786552:NTJ786560 NJN786552:NJN786560 MZR786552:MZR786560 MPV786552:MPV786560 MFZ786552:MFZ786560 LWD786552:LWD786560 LMH786552:LMH786560 LCL786552:LCL786560 KSP786552:KSP786560 KIT786552:KIT786560 JYX786552:JYX786560 JPB786552:JPB786560 JFF786552:JFF786560 IVJ786552:IVJ786560 ILN786552:ILN786560 IBR786552:IBR786560 HRV786552:HRV786560 HHZ786552:HHZ786560 GYD786552:GYD786560 GOH786552:GOH786560 GEL786552:GEL786560 FUP786552:FUP786560 FKT786552:FKT786560 FAX786552:FAX786560 ERB786552:ERB786560 EHF786552:EHF786560 DXJ786552:DXJ786560 DNN786552:DNN786560 DDR786552:DDR786560 CTV786552:CTV786560 CJZ786552:CJZ786560 CAD786552:CAD786560 BQH786552:BQH786560 BGL786552:BGL786560 AWP786552:AWP786560 AMT786552:AMT786560 ACX786552:ACX786560 TB786552:TB786560 JF786552:JF786560 I786552:I786560 WVR721016:WVR721024 WLV721016:WLV721024 WBZ721016:WBZ721024 VSD721016:VSD721024 VIH721016:VIH721024 UYL721016:UYL721024 UOP721016:UOP721024 UET721016:UET721024 TUX721016:TUX721024 TLB721016:TLB721024 TBF721016:TBF721024 SRJ721016:SRJ721024 SHN721016:SHN721024 RXR721016:RXR721024 RNV721016:RNV721024 RDZ721016:RDZ721024 QUD721016:QUD721024 QKH721016:QKH721024 QAL721016:QAL721024 PQP721016:PQP721024 PGT721016:PGT721024 OWX721016:OWX721024 ONB721016:ONB721024 ODF721016:ODF721024 NTJ721016:NTJ721024 NJN721016:NJN721024 MZR721016:MZR721024 MPV721016:MPV721024 MFZ721016:MFZ721024 LWD721016:LWD721024 LMH721016:LMH721024 LCL721016:LCL721024 KSP721016:KSP721024 KIT721016:KIT721024 JYX721016:JYX721024 JPB721016:JPB721024 JFF721016:JFF721024 IVJ721016:IVJ721024 ILN721016:ILN721024 IBR721016:IBR721024 HRV721016:HRV721024 HHZ721016:HHZ721024 GYD721016:GYD721024 GOH721016:GOH721024 GEL721016:GEL721024 FUP721016:FUP721024 FKT721016:FKT721024 FAX721016:FAX721024 ERB721016:ERB721024 EHF721016:EHF721024 DXJ721016:DXJ721024 DNN721016:DNN721024 DDR721016:DDR721024 CTV721016:CTV721024 CJZ721016:CJZ721024 CAD721016:CAD721024 BQH721016:BQH721024 BGL721016:BGL721024 AWP721016:AWP721024 AMT721016:AMT721024 ACX721016:ACX721024 TB721016:TB721024 JF721016:JF721024 I721016:I721024 WVR655480:WVR655488 WLV655480:WLV655488 WBZ655480:WBZ655488 VSD655480:VSD655488 VIH655480:VIH655488 UYL655480:UYL655488 UOP655480:UOP655488 UET655480:UET655488 TUX655480:TUX655488 TLB655480:TLB655488 TBF655480:TBF655488 SRJ655480:SRJ655488 SHN655480:SHN655488 RXR655480:RXR655488 RNV655480:RNV655488 RDZ655480:RDZ655488 QUD655480:QUD655488 QKH655480:QKH655488 QAL655480:QAL655488 PQP655480:PQP655488 PGT655480:PGT655488 OWX655480:OWX655488 ONB655480:ONB655488 ODF655480:ODF655488 NTJ655480:NTJ655488 NJN655480:NJN655488 MZR655480:MZR655488 MPV655480:MPV655488 MFZ655480:MFZ655488 LWD655480:LWD655488 LMH655480:LMH655488 LCL655480:LCL655488 KSP655480:KSP655488 KIT655480:KIT655488 JYX655480:JYX655488 JPB655480:JPB655488 JFF655480:JFF655488 IVJ655480:IVJ655488 ILN655480:ILN655488 IBR655480:IBR655488 HRV655480:HRV655488 HHZ655480:HHZ655488 GYD655480:GYD655488 GOH655480:GOH655488 GEL655480:GEL655488 FUP655480:FUP655488 FKT655480:FKT655488 FAX655480:FAX655488 ERB655480:ERB655488 EHF655480:EHF655488 DXJ655480:DXJ655488 DNN655480:DNN655488 DDR655480:DDR655488 CTV655480:CTV655488 CJZ655480:CJZ655488 CAD655480:CAD655488 BQH655480:BQH655488 BGL655480:BGL655488 AWP655480:AWP655488 AMT655480:AMT655488 ACX655480:ACX655488 TB655480:TB655488 JF655480:JF655488 I655480:I655488 WVR589944:WVR589952 WLV589944:WLV589952 WBZ589944:WBZ589952 VSD589944:VSD589952 VIH589944:VIH589952 UYL589944:UYL589952 UOP589944:UOP589952 UET589944:UET589952 TUX589944:TUX589952 TLB589944:TLB589952 TBF589944:TBF589952 SRJ589944:SRJ589952 SHN589944:SHN589952 RXR589944:RXR589952 RNV589944:RNV589952 RDZ589944:RDZ589952 QUD589944:QUD589952 QKH589944:QKH589952 QAL589944:QAL589952 PQP589944:PQP589952 PGT589944:PGT589952 OWX589944:OWX589952 ONB589944:ONB589952 ODF589944:ODF589952 NTJ589944:NTJ589952 NJN589944:NJN589952 MZR589944:MZR589952 MPV589944:MPV589952 MFZ589944:MFZ589952 LWD589944:LWD589952 LMH589944:LMH589952 LCL589944:LCL589952 KSP589944:KSP589952 KIT589944:KIT589952 JYX589944:JYX589952 JPB589944:JPB589952 JFF589944:JFF589952 IVJ589944:IVJ589952 ILN589944:ILN589952 IBR589944:IBR589952 HRV589944:HRV589952 HHZ589944:HHZ589952 GYD589944:GYD589952 GOH589944:GOH589952 GEL589944:GEL589952 FUP589944:FUP589952 FKT589944:FKT589952 FAX589944:FAX589952 ERB589944:ERB589952 EHF589944:EHF589952 DXJ589944:DXJ589952 DNN589944:DNN589952 DDR589944:DDR589952 CTV589944:CTV589952 CJZ589944:CJZ589952 CAD589944:CAD589952 BQH589944:BQH589952 BGL589944:BGL589952 AWP589944:AWP589952 AMT589944:AMT589952 ACX589944:ACX589952 TB589944:TB589952 JF589944:JF589952 I589944:I589952 WVR524408:WVR524416 WLV524408:WLV524416 WBZ524408:WBZ524416 VSD524408:VSD524416 VIH524408:VIH524416 UYL524408:UYL524416 UOP524408:UOP524416 UET524408:UET524416 TUX524408:TUX524416 TLB524408:TLB524416 TBF524408:TBF524416 SRJ524408:SRJ524416 SHN524408:SHN524416 RXR524408:RXR524416 RNV524408:RNV524416 RDZ524408:RDZ524416 QUD524408:QUD524416 QKH524408:QKH524416 QAL524408:QAL524416 PQP524408:PQP524416 PGT524408:PGT524416 OWX524408:OWX524416 ONB524408:ONB524416 ODF524408:ODF524416 NTJ524408:NTJ524416 NJN524408:NJN524416 MZR524408:MZR524416 MPV524408:MPV524416 MFZ524408:MFZ524416 LWD524408:LWD524416 LMH524408:LMH524416 LCL524408:LCL524416 KSP524408:KSP524416 KIT524408:KIT524416 JYX524408:JYX524416 JPB524408:JPB524416 JFF524408:JFF524416 IVJ524408:IVJ524416 ILN524408:ILN524416 IBR524408:IBR524416 HRV524408:HRV524416 HHZ524408:HHZ524416 GYD524408:GYD524416 GOH524408:GOH524416 GEL524408:GEL524416 FUP524408:FUP524416 FKT524408:FKT524416 FAX524408:FAX524416 ERB524408:ERB524416 EHF524408:EHF524416 DXJ524408:DXJ524416 DNN524408:DNN524416 DDR524408:DDR524416 CTV524408:CTV524416 CJZ524408:CJZ524416 CAD524408:CAD524416 BQH524408:BQH524416 BGL524408:BGL524416 AWP524408:AWP524416 AMT524408:AMT524416 ACX524408:ACX524416 TB524408:TB524416 JF524408:JF524416 I524408:I524416 WVR458872:WVR458880 WLV458872:WLV458880 WBZ458872:WBZ458880 VSD458872:VSD458880 VIH458872:VIH458880 UYL458872:UYL458880 UOP458872:UOP458880 UET458872:UET458880 TUX458872:TUX458880 TLB458872:TLB458880 TBF458872:TBF458880 SRJ458872:SRJ458880 SHN458872:SHN458880 RXR458872:RXR458880 RNV458872:RNV458880 RDZ458872:RDZ458880 QUD458872:QUD458880 QKH458872:QKH458880 QAL458872:QAL458880 PQP458872:PQP458880 PGT458872:PGT458880 OWX458872:OWX458880 ONB458872:ONB458880 ODF458872:ODF458880 NTJ458872:NTJ458880 NJN458872:NJN458880 MZR458872:MZR458880 MPV458872:MPV458880 MFZ458872:MFZ458880 LWD458872:LWD458880 LMH458872:LMH458880 LCL458872:LCL458880 KSP458872:KSP458880 KIT458872:KIT458880 JYX458872:JYX458880 JPB458872:JPB458880 JFF458872:JFF458880 IVJ458872:IVJ458880 ILN458872:ILN458880 IBR458872:IBR458880 HRV458872:HRV458880 HHZ458872:HHZ458880 GYD458872:GYD458880 GOH458872:GOH458880 GEL458872:GEL458880 FUP458872:FUP458880 FKT458872:FKT458880 FAX458872:FAX458880 ERB458872:ERB458880 EHF458872:EHF458880 DXJ458872:DXJ458880 DNN458872:DNN458880 DDR458872:DDR458880 CTV458872:CTV458880 CJZ458872:CJZ458880 CAD458872:CAD458880 BQH458872:BQH458880 BGL458872:BGL458880 AWP458872:AWP458880 AMT458872:AMT458880 ACX458872:ACX458880 TB458872:TB458880 JF458872:JF458880 I458872:I458880 WVR393336:WVR393344 WLV393336:WLV393344 WBZ393336:WBZ393344 VSD393336:VSD393344 VIH393336:VIH393344 UYL393336:UYL393344 UOP393336:UOP393344 UET393336:UET393344 TUX393336:TUX393344 TLB393336:TLB393344 TBF393336:TBF393344 SRJ393336:SRJ393344 SHN393336:SHN393344 RXR393336:RXR393344 RNV393336:RNV393344 RDZ393336:RDZ393344 QUD393336:QUD393344 QKH393336:QKH393344 QAL393336:QAL393344 PQP393336:PQP393344 PGT393336:PGT393344 OWX393336:OWX393344 ONB393336:ONB393344 ODF393336:ODF393344 NTJ393336:NTJ393344 NJN393336:NJN393344 MZR393336:MZR393344 MPV393336:MPV393344 MFZ393336:MFZ393344 LWD393336:LWD393344 LMH393336:LMH393344 LCL393336:LCL393344 KSP393336:KSP393344 KIT393336:KIT393344 JYX393336:JYX393344 JPB393336:JPB393344 JFF393336:JFF393344 IVJ393336:IVJ393344 ILN393336:ILN393344 IBR393336:IBR393344 HRV393336:HRV393344 HHZ393336:HHZ393344 GYD393336:GYD393344 GOH393336:GOH393344 GEL393336:GEL393344 FUP393336:FUP393344 FKT393336:FKT393344 FAX393336:FAX393344 ERB393336:ERB393344 EHF393336:EHF393344 DXJ393336:DXJ393344 DNN393336:DNN393344 DDR393336:DDR393344 CTV393336:CTV393344 CJZ393336:CJZ393344 CAD393336:CAD393344 BQH393336:BQH393344 BGL393336:BGL393344 AWP393336:AWP393344 AMT393336:AMT393344 ACX393336:ACX393344 TB393336:TB393344 JF393336:JF393344 I393336:I393344 WVR327800:WVR327808 WLV327800:WLV327808 WBZ327800:WBZ327808 VSD327800:VSD327808 VIH327800:VIH327808 UYL327800:UYL327808 UOP327800:UOP327808 UET327800:UET327808 TUX327800:TUX327808 TLB327800:TLB327808 TBF327800:TBF327808 SRJ327800:SRJ327808 SHN327800:SHN327808 RXR327800:RXR327808 RNV327800:RNV327808 RDZ327800:RDZ327808 QUD327800:QUD327808 QKH327800:QKH327808 QAL327800:QAL327808 PQP327800:PQP327808 PGT327800:PGT327808 OWX327800:OWX327808 ONB327800:ONB327808 ODF327800:ODF327808 NTJ327800:NTJ327808 NJN327800:NJN327808 MZR327800:MZR327808 MPV327800:MPV327808 MFZ327800:MFZ327808 LWD327800:LWD327808 LMH327800:LMH327808 LCL327800:LCL327808 KSP327800:KSP327808 KIT327800:KIT327808 JYX327800:JYX327808 JPB327800:JPB327808 JFF327800:JFF327808 IVJ327800:IVJ327808 ILN327800:ILN327808 IBR327800:IBR327808 HRV327800:HRV327808 HHZ327800:HHZ327808 GYD327800:GYD327808 GOH327800:GOH327808 GEL327800:GEL327808 FUP327800:FUP327808 FKT327800:FKT327808 FAX327800:FAX327808 ERB327800:ERB327808 EHF327800:EHF327808 DXJ327800:DXJ327808 DNN327800:DNN327808 DDR327800:DDR327808 CTV327800:CTV327808 CJZ327800:CJZ327808 CAD327800:CAD327808 BQH327800:BQH327808 BGL327800:BGL327808 AWP327800:AWP327808 AMT327800:AMT327808 ACX327800:ACX327808 TB327800:TB327808 JF327800:JF327808 I327800:I327808 WVR262264:WVR262272 WLV262264:WLV262272 WBZ262264:WBZ262272 VSD262264:VSD262272 VIH262264:VIH262272 UYL262264:UYL262272 UOP262264:UOP262272 UET262264:UET262272 TUX262264:TUX262272 TLB262264:TLB262272 TBF262264:TBF262272 SRJ262264:SRJ262272 SHN262264:SHN262272 RXR262264:RXR262272 RNV262264:RNV262272 RDZ262264:RDZ262272 QUD262264:QUD262272 QKH262264:QKH262272 QAL262264:QAL262272 PQP262264:PQP262272 PGT262264:PGT262272 OWX262264:OWX262272 ONB262264:ONB262272 ODF262264:ODF262272 NTJ262264:NTJ262272 NJN262264:NJN262272 MZR262264:MZR262272 MPV262264:MPV262272 MFZ262264:MFZ262272 LWD262264:LWD262272 LMH262264:LMH262272 LCL262264:LCL262272 KSP262264:KSP262272 KIT262264:KIT262272 JYX262264:JYX262272 JPB262264:JPB262272 JFF262264:JFF262272 IVJ262264:IVJ262272 ILN262264:ILN262272 IBR262264:IBR262272 HRV262264:HRV262272 HHZ262264:HHZ262272 GYD262264:GYD262272 GOH262264:GOH262272 GEL262264:GEL262272 FUP262264:FUP262272 FKT262264:FKT262272 FAX262264:FAX262272 ERB262264:ERB262272 EHF262264:EHF262272 DXJ262264:DXJ262272 DNN262264:DNN262272 DDR262264:DDR262272 CTV262264:CTV262272 CJZ262264:CJZ262272 CAD262264:CAD262272 BQH262264:BQH262272 BGL262264:BGL262272 AWP262264:AWP262272 AMT262264:AMT262272 ACX262264:ACX262272 TB262264:TB262272 JF262264:JF262272 I262264:I262272 WVR196728:WVR196736 WLV196728:WLV196736 WBZ196728:WBZ196736 VSD196728:VSD196736 VIH196728:VIH196736 UYL196728:UYL196736 UOP196728:UOP196736 UET196728:UET196736 TUX196728:TUX196736 TLB196728:TLB196736 TBF196728:TBF196736 SRJ196728:SRJ196736 SHN196728:SHN196736 RXR196728:RXR196736 RNV196728:RNV196736 RDZ196728:RDZ196736 QUD196728:QUD196736 QKH196728:QKH196736 QAL196728:QAL196736 PQP196728:PQP196736 PGT196728:PGT196736 OWX196728:OWX196736 ONB196728:ONB196736 ODF196728:ODF196736 NTJ196728:NTJ196736 NJN196728:NJN196736 MZR196728:MZR196736 MPV196728:MPV196736 MFZ196728:MFZ196736 LWD196728:LWD196736 LMH196728:LMH196736 LCL196728:LCL196736 KSP196728:KSP196736 KIT196728:KIT196736 JYX196728:JYX196736 JPB196728:JPB196736 JFF196728:JFF196736 IVJ196728:IVJ196736 ILN196728:ILN196736 IBR196728:IBR196736 HRV196728:HRV196736 HHZ196728:HHZ196736 GYD196728:GYD196736 GOH196728:GOH196736 GEL196728:GEL196736 FUP196728:FUP196736 FKT196728:FKT196736 FAX196728:FAX196736 ERB196728:ERB196736 EHF196728:EHF196736 DXJ196728:DXJ196736 DNN196728:DNN196736 DDR196728:DDR196736 CTV196728:CTV196736 CJZ196728:CJZ196736 CAD196728:CAD196736 BQH196728:BQH196736 BGL196728:BGL196736 AWP196728:AWP196736 AMT196728:AMT196736 ACX196728:ACX196736 TB196728:TB196736 JF196728:JF196736 I196728:I196736 WVR131192:WVR131200 WLV131192:WLV131200 WBZ131192:WBZ131200 VSD131192:VSD131200 VIH131192:VIH131200 UYL131192:UYL131200 UOP131192:UOP131200 UET131192:UET131200 TUX131192:TUX131200 TLB131192:TLB131200 TBF131192:TBF131200 SRJ131192:SRJ131200 SHN131192:SHN131200 RXR131192:RXR131200 RNV131192:RNV131200 RDZ131192:RDZ131200 QUD131192:QUD131200 QKH131192:QKH131200 QAL131192:QAL131200 PQP131192:PQP131200 PGT131192:PGT131200 OWX131192:OWX131200 ONB131192:ONB131200 ODF131192:ODF131200 NTJ131192:NTJ131200 NJN131192:NJN131200 MZR131192:MZR131200 MPV131192:MPV131200 MFZ131192:MFZ131200 LWD131192:LWD131200 LMH131192:LMH131200 LCL131192:LCL131200 KSP131192:KSP131200 KIT131192:KIT131200 JYX131192:JYX131200 JPB131192:JPB131200 JFF131192:JFF131200 IVJ131192:IVJ131200 ILN131192:ILN131200 IBR131192:IBR131200 HRV131192:HRV131200 HHZ131192:HHZ131200 GYD131192:GYD131200 GOH131192:GOH131200 GEL131192:GEL131200 FUP131192:FUP131200 FKT131192:FKT131200 FAX131192:FAX131200 ERB131192:ERB131200 EHF131192:EHF131200 DXJ131192:DXJ131200 DNN131192:DNN131200 DDR131192:DDR131200 CTV131192:CTV131200 CJZ131192:CJZ131200 CAD131192:CAD131200 BQH131192:BQH131200 BGL131192:BGL131200 AWP131192:AWP131200 AMT131192:AMT131200 ACX131192:ACX131200 TB131192:TB131200 JF131192:JF131200 I131192:I131200 WVR65656:WVR65664 WLV65656:WLV65664 WBZ65656:WBZ65664 VSD65656:VSD65664 VIH65656:VIH65664 UYL65656:UYL65664 UOP65656:UOP65664 UET65656:UET65664 TUX65656:TUX65664 TLB65656:TLB65664 TBF65656:TBF65664 SRJ65656:SRJ65664 SHN65656:SHN65664 RXR65656:RXR65664 RNV65656:RNV65664 RDZ65656:RDZ65664 QUD65656:QUD65664 QKH65656:QKH65664 QAL65656:QAL65664 PQP65656:PQP65664 PGT65656:PGT65664 OWX65656:OWX65664 ONB65656:ONB65664 ODF65656:ODF65664 NTJ65656:NTJ65664 NJN65656:NJN65664 MZR65656:MZR65664 MPV65656:MPV65664 MFZ65656:MFZ65664 LWD65656:LWD65664 LMH65656:LMH65664 LCL65656:LCL65664 KSP65656:KSP65664 KIT65656:KIT65664 JYX65656:JYX65664 JPB65656:JPB65664 JFF65656:JFF65664 IVJ65656:IVJ65664 ILN65656:ILN65664 IBR65656:IBR65664 HRV65656:HRV65664 HHZ65656:HHZ65664 GYD65656:GYD65664 GOH65656:GOH65664 GEL65656:GEL65664 FUP65656:FUP65664 FKT65656:FKT65664 FAX65656:FAX65664 ERB65656:ERB65664 EHF65656:EHF65664 DXJ65656:DXJ65664 DNN65656:DNN65664 DDR65656:DDR65664 CTV65656:CTV65664 CJZ65656:CJZ65664 CAD65656:CAD65664 BQH65656:BQH65664 BGL65656:BGL65664 AWP65656:AWP65664 AMT65656:AMT65664 ACX65656:ACX65664 TB65656:TB65664 JF65656:JF65664 I65656:I65664 WVR983043:WVR983044 WLV983043:WLV983044 WBZ983043:WBZ983044 VSD983043:VSD983044 VIH983043:VIH983044 UYL983043:UYL983044 UOP983043:UOP983044 UET983043:UET983044 TUX983043:TUX983044 TLB983043:TLB983044 TBF983043:TBF983044 SRJ983043:SRJ983044 SHN983043:SHN983044 RXR983043:RXR983044 RNV983043:RNV983044 RDZ983043:RDZ983044 QUD983043:QUD983044 QKH983043:QKH983044 QAL983043:QAL983044 PQP983043:PQP983044 PGT983043:PGT983044 OWX983043:OWX983044 ONB983043:ONB983044 ODF983043:ODF983044 NTJ983043:NTJ983044 NJN983043:NJN983044 MZR983043:MZR983044 MPV983043:MPV983044 MFZ983043:MFZ983044 LWD983043:LWD983044 LMH983043:LMH983044 LCL983043:LCL983044 KSP983043:KSP983044 KIT983043:KIT983044 JYX983043:JYX983044 JPB983043:JPB983044 JFF983043:JFF983044 IVJ983043:IVJ983044 ILN983043:ILN983044 IBR983043:IBR983044 HRV983043:HRV983044 HHZ983043:HHZ983044 GYD983043:GYD983044 GOH983043:GOH983044 GEL983043:GEL983044 FUP983043:FUP983044 FKT983043:FKT983044 FAX983043:FAX983044 ERB983043:ERB983044 EHF983043:EHF983044 DXJ983043:DXJ983044 DNN983043:DNN983044 DDR983043:DDR983044 CTV983043:CTV983044 CJZ983043:CJZ983044 CAD983043:CAD983044 BQH983043:BQH983044 BGL983043:BGL983044 AWP983043:AWP983044 AMT983043:AMT983044 ACX983043:ACX983044 TB983043:TB983044 JF983043:JF983044 I983043:I983044 WVR917507:WVR917508 WLV917507:WLV917508 WBZ917507:WBZ917508 VSD917507:VSD917508 VIH917507:VIH917508 UYL917507:UYL917508 UOP917507:UOP917508 UET917507:UET917508 TUX917507:TUX917508 TLB917507:TLB917508 TBF917507:TBF917508 SRJ917507:SRJ917508 SHN917507:SHN917508 RXR917507:RXR917508 RNV917507:RNV917508 RDZ917507:RDZ917508 QUD917507:QUD917508 QKH917507:QKH917508 QAL917507:QAL917508 PQP917507:PQP917508 PGT917507:PGT917508 OWX917507:OWX917508 ONB917507:ONB917508 ODF917507:ODF917508 NTJ917507:NTJ917508 NJN917507:NJN917508 MZR917507:MZR917508 MPV917507:MPV917508 MFZ917507:MFZ917508 LWD917507:LWD917508 LMH917507:LMH917508 LCL917507:LCL917508 KSP917507:KSP917508 KIT917507:KIT917508 JYX917507:JYX917508 JPB917507:JPB917508 JFF917507:JFF917508 IVJ917507:IVJ917508 ILN917507:ILN917508 IBR917507:IBR917508 HRV917507:HRV917508 HHZ917507:HHZ917508 GYD917507:GYD917508 GOH917507:GOH917508 GEL917507:GEL917508 FUP917507:FUP917508 FKT917507:FKT917508 FAX917507:FAX917508 ERB917507:ERB917508 EHF917507:EHF917508 DXJ917507:DXJ917508 DNN917507:DNN917508 DDR917507:DDR917508 CTV917507:CTV917508 CJZ917507:CJZ917508 CAD917507:CAD917508 BQH917507:BQH917508 BGL917507:BGL917508 AWP917507:AWP917508 AMT917507:AMT917508 ACX917507:ACX917508 TB917507:TB917508 JF917507:JF917508 I917507:I917508 WVR851971:WVR851972 WLV851971:WLV851972 WBZ851971:WBZ851972 VSD851971:VSD851972 VIH851971:VIH851972 UYL851971:UYL851972 UOP851971:UOP851972 UET851971:UET851972 TUX851971:TUX851972 TLB851971:TLB851972 TBF851971:TBF851972 SRJ851971:SRJ851972 SHN851971:SHN851972 RXR851971:RXR851972 RNV851971:RNV851972 RDZ851971:RDZ851972 QUD851971:QUD851972 QKH851971:QKH851972 QAL851971:QAL851972 PQP851971:PQP851972 PGT851971:PGT851972 OWX851971:OWX851972 ONB851971:ONB851972 ODF851971:ODF851972 NTJ851971:NTJ851972 NJN851971:NJN851972 MZR851971:MZR851972 MPV851971:MPV851972 MFZ851971:MFZ851972 LWD851971:LWD851972 LMH851971:LMH851972 LCL851971:LCL851972 KSP851971:KSP851972 KIT851971:KIT851972 JYX851971:JYX851972 JPB851971:JPB851972 JFF851971:JFF851972 IVJ851971:IVJ851972 ILN851971:ILN851972 IBR851971:IBR851972 HRV851971:HRV851972 HHZ851971:HHZ851972 GYD851971:GYD851972 GOH851971:GOH851972 GEL851971:GEL851972 FUP851971:FUP851972 FKT851971:FKT851972 FAX851971:FAX851972 ERB851971:ERB851972 EHF851971:EHF851972 DXJ851971:DXJ851972 DNN851971:DNN851972 DDR851971:DDR851972 CTV851971:CTV851972 CJZ851971:CJZ851972 CAD851971:CAD851972 BQH851971:BQH851972 BGL851971:BGL851972 AWP851971:AWP851972 AMT851971:AMT851972 ACX851971:ACX851972 TB851971:TB851972 JF851971:JF851972 I851971:I851972 WVR786435:WVR786436 WLV786435:WLV786436 WBZ786435:WBZ786436 VSD786435:VSD786436 VIH786435:VIH786436 UYL786435:UYL786436 UOP786435:UOP786436 UET786435:UET786436 TUX786435:TUX786436 TLB786435:TLB786436 TBF786435:TBF786436 SRJ786435:SRJ786436 SHN786435:SHN786436 RXR786435:RXR786436 RNV786435:RNV786436 RDZ786435:RDZ786436 QUD786435:QUD786436 QKH786435:QKH786436 QAL786435:QAL786436 PQP786435:PQP786436 PGT786435:PGT786436 OWX786435:OWX786436 ONB786435:ONB786436 ODF786435:ODF786436 NTJ786435:NTJ786436 NJN786435:NJN786436 MZR786435:MZR786436 MPV786435:MPV786436 MFZ786435:MFZ786436 LWD786435:LWD786436 LMH786435:LMH786436 LCL786435:LCL786436 KSP786435:KSP786436 KIT786435:KIT786436 JYX786435:JYX786436 JPB786435:JPB786436 JFF786435:JFF786436 IVJ786435:IVJ786436 ILN786435:ILN786436 IBR786435:IBR786436 HRV786435:HRV786436 HHZ786435:HHZ786436 GYD786435:GYD786436 GOH786435:GOH786436 GEL786435:GEL786436 FUP786435:FUP786436 FKT786435:FKT786436 FAX786435:FAX786436 ERB786435:ERB786436 EHF786435:EHF786436 DXJ786435:DXJ786436 DNN786435:DNN786436 DDR786435:DDR786436 CTV786435:CTV786436 CJZ786435:CJZ786436 CAD786435:CAD786436 BQH786435:BQH786436 BGL786435:BGL786436 AWP786435:AWP786436 AMT786435:AMT786436 ACX786435:ACX786436 TB786435:TB786436 JF786435:JF786436 I786435:I786436 WVR720899:WVR720900 WLV720899:WLV720900 WBZ720899:WBZ720900 VSD720899:VSD720900 VIH720899:VIH720900 UYL720899:UYL720900 UOP720899:UOP720900 UET720899:UET720900 TUX720899:TUX720900 TLB720899:TLB720900 TBF720899:TBF720900 SRJ720899:SRJ720900 SHN720899:SHN720900 RXR720899:RXR720900 RNV720899:RNV720900 RDZ720899:RDZ720900 QUD720899:QUD720900 QKH720899:QKH720900 QAL720899:QAL720900 PQP720899:PQP720900 PGT720899:PGT720900 OWX720899:OWX720900 ONB720899:ONB720900 ODF720899:ODF720900 NTJ720899:NTJ720900 NJN720899:NJN720900 MZR720899:MZR720900 MPV720899:MPV720900 MFZ720899:MFZ720900 LWD720899:LWD720900 LMH720899:LMH720900 LCL720899:LCL720900 KSP720899:KSP720900 KIT720899:KIT720900 JYX720899:JYX720900 JPB720899:JPB720900 JFF720899:JFF720900 IVJ720899:IVJ720900 ILN720899:ILN720900 IBR720899:IBR720900 HRV720899:HRV720900 HHZ720899:HHZ720900 GYD720899:GYD720900 GOH720899:GOH720900 GEL720899:GEL720900 FUP720899:FUP720900 FKT720899:FKT720900 FAX720899:FAX720900 ERB720899:ERB720900 EHF720899:EHF720900 DXJ720899:DXJ720900 DNN720899:DNN720900 DDR720899:DDR720900 CTV720899:CTV720900 CJZ720899:CJZ720900 CAD720899:CAD720900 BQH720899:BQH720900 BGL720899:BGL720900 AWP720899:AWP720900 AMT720899:AMT720900 ACX720899:ACX720900 TB720899:TB720900 JF720899:JF720900 I720899:I720900 WVR655363:WVR655364 WLV655363:WLV655364 WBZ655363:WBZ655364 VSD655363:VSD655364 VIH655363:VIH655364 UYL655363:UYL655364 UOP655363:UOP655364 UET655363:UET655364 TUX655363:TUX655364 TLB655363:TLB655364 TBF655363:TBF655364 SRJ655363:SRJ655364 SHN655363:SHN655364 RXR655363:RXR655364 RNV655363:RNV655364 RDZ655363:RDZ655364 QUD655363:QUD655364 QKH655363:QKH655364 QAL655363:QAL655364 PQP655363:PQP655364 PGT655363:PGT655364 OWX655363:OWX655364 ONB655363:ONB655364 ODF655363:ODF655364 NTJ655363:NTJ655364 NJN655363:NJN655364 MZR655363:MZR655364 MPV655363:MPV655364 MFZ655363:MFZ655364 LWD655363:LWD655364 LMH655363:LMH655364 LCL655363:LCL655364 KSP655363:KSP655364 KIT655363:KIT655364 JYX655363:JYX655364 JPB655363:JPB655364 JFF655363:JFF655364 IVJ655363:IVJ655364 ILN655363:ILN655364 IBR655363:IBR655364 HRV655363:HRV655364 HHZ655363:HHZ655364 GYD655363:GYD655364 GOH655363:GOH655364 GEL655363:GEL655364 FUP655363:FUP655364 FKT655363:FKT655364 FAX655363:FAX655364 ERB655363:ERB655364 EHF655363:EHF655364 DXJ655363:DXJ655364 DNN655363:DNN655364 DDR655363:DDR655364 CTV655363:CTV655364 CJZ655363:CJZ655364 CAD655363:CAD655364 BQH655363:BQH655364 BGL655363:BGL655364 AWP655363:AWP655364 AMT655363:AMT655364 ACX655363:ACX655364 TB655363:TB655364 JF655363:JF655364 I655363:I655364 WVR589827:WVR589828 WLV589827:WLV589828 WBZ589827:WBZ589828 VSD589827:VSD589828 VIH589827:VIH589828 UYL589827:UYL589828 UOP589827:UOP589828 UET589827:UET589828 TUX589827:TUX589828 TLB589827:TLB589828 TBF589827:TBF589828 SRJ589827:SRJ589828 SHN589827:SHN589828 RXR589827:RXR589828 RNV589827:RNV589828 RDZ589827:RDZ589828 QUD589827:QUD589828 QKH589827:QKH589828 QAL589827:QAL589828 PQP589827:PQP589828 PGT589827:PGT589828 OWX589827:OWX589828 ONB589827:ONB589828 ODF589827:ODF589828 NTJ589827:NTJ589828 NJN589827:NJN589828 MZR589827:MZR589828 MPV589827:MPV589828 MFZ589827:MFZ589828 LWD589827:LWD589828 LMH589827:LMH589828 LCL589827:LCL589828 KSP589827:KSP589828 KIT589827:KIT589828 JYX589827:JYX589828 JPB589827:JPB589828 JFF589827:JFF589828 IVJ589827:IVJ589828 ILN589827:ILN589828 IBR589827:IBR589828 HRV589827:HRV589828 HHZ589827:HHZ589828 GYD589827:GYD589828 GOH589827:GOH589828 GEL589827:GEL589828 FUP589827:FUP589828 FKT589827:FKT589828 FAX589827:FAX589828 ERB589827:ERB589828 EHF589827:EHF589828 DXJ589827:DXJ589828 DNN589827:DNN589828 DDR589827:DDR589828 CTV589827:CTV589828 CJZ589827:CJZ589828 CAD589827:CAD589828 BQH589827:BQH589828 BGL589827:BGL589828 AWP589827:AWP589828 AMT589827:AMT589828 ACX589827:ACX589828 TB589827:TB589828 JF589827:JF589828 I589827:I589828 WVR524291:WVR524292 WLV524291:WLV524292 WBZ524291:WBZ524292 VSD524291:VSD524292 VIH524291:VIH524292 UYL524291:UYL524292 UOP524291:UOP524292 UET524291:UET524292 TUX524291:TUX524292 TLB524291:TLB524292 TBF524291:TBF524292 SRJ524291:SRJ524292 SHN524291:SHN524292 RXR524291:RXR524292 RNV524291:RNV524292 RDZ524291:RDZ524292 QUD524291:QUD524292 QKH524291:QKH524292 QAL524291:QAL524292 PQP524291:PQP524292 PGT524291:PGT524292 OWX524291:OWX524292 ONB524291:ONB524292 ODF524291:ODF524292 NTJ524291:NTJ524292 NJN524291:NJN524292 MZR524291:MZR524292 MPV524291:MPV524292 MFZ524291:MFZ524292 LWD524291:LWD524292 LMH524291:LMH524292 LCL524291:LCL524292 KSP524291:KSP524292 KIT524291:KIT524292 JYX524291:JYX524292 JPB524291:JPB524292 JFF524291:JFF524292 IVJ524291:IVJ524292 ILN524291:ILN524292 IBR524291:IBR524292 HRV524291:HRV524292 HHZ524291:HHZ524292 GYD524291:GYD524292 GOH524291:GOH524292 GEL524291:GEL524292 FUP524291:FUP524292 FKT524291:FKT524292 FAX524291:FAX524292 ERB524291:ERB524292 EHF524291:EHF524292 DXJ524291:DXJ524292 DNN524291:DNN524292 DDR524291:DDR524292 CTV524291:CTV524292 CJZ524291:CJZ524292 CAD524291:CAD524292 BQH524291:BQH524292 BGL524291:BGL524292 AWP524291:AWP524292 AMT524291:AMT524292 ACX524291:ACX524292 TB524291:TB524292 JF524291:JF524292 I524291:I524292 WVR458755:WVR458756 WLV458755:WLV458756 WBZ458755:WBZ458756 VSD458755:VSD458756 VIH458755:VIH458756 UYL458755:UYL458756 UOP458755:UOP458756 UET458755:UET458756 TUX458755:TUX458756 TLB458755:TLB458756 TBF458755:TBF458756 SRJ458755:SRJ458756 SHN458755:SHN458756 RXR458755:RXR458756 RNV458755:RNV458756 RDZ458755:RDZ458756 QUD458755:QUD458756 QKH458755:QKH458756 QAL458755:QAL458756 PQP458755:PQP458756 PGT458755:PGT458756 OWX458755:OWX458756 ONB458755:ONB458756 ODF458755:ODF458756 NTJ458755:NTJ458756 NJN458755:NJN458756 MZR458755:MZR458756 MPV458755:MPV458756 MFZ458755:MFZ458756 LWD458755:LWD458756 LMH458755:LMH458756 LCL458755:LCL458756 KSP458755:KSP458756 KIT458755:KIT458756 JYX458755:JYX458756 JPB458755:JPB458756 JFF458755:JFF458756 IVJ458755:IVJ458756 ILN458755:ILN458756 IBR458755:IBR458756 HRV458755:HRV458756 HHZ458755:HHZ458756 GYD458755:GYD458756 GOH458755:GOH458756 GEL458755:GEL458756 FUP458755:FUP458756 FKT458755:FKT458756 FAX458755:FAX458756 ERB458755:ERB458756 EHF458755:EHF458756 DXJ458755:DXJ458756 DNN458755:DNN458756 DDR458755:DDR458756 CTV458755:CTV458756 CJZ458755:CJZ458756 CAD458755:CAD458756 BQH458755:BQH458756 BGL458755:BGL458756 AWP458755:AWP458756 AMT458755:AMT458756 ACX458755:ACX458756 TB458755:TB458756 JF458755:JF458756 I458755:I458756 WVR393219:WVR393220 WLV393219:WLV393220 WBZ393219:WBZ393220 VSD393219:VSD393220 VIH393219:VIH393220 UYL393219:UYL393220 UOP393219:UOP393220 UET393219:UET393220 TUX393219:TUX393220 TLB393219:TLB393220 TBF393219:TBF393220 SRJ393219:SRJ393220 SHN393219:SHN393220 RXR393219:RXR393220 RNV393219:RNV393220 RDZ393219:RDZ393220 QUD393219:QUD393220 QKH393219:QKH393220 QAL393219:QAL393220 PQP393219:PQP393220 PGT393219:PGT393220 OWX393219:OWX393220 ONB393219:ONB393220 ODF393219:ODF393220 NTJ393219:NTJ393220 NJN393219:NJN393220 MZR393219:MZR393220 MPV393219:MPV393220 MFZ393219:MFZ393220 LWD393219:LWD393220 LMH393219:LMH393220 LCL393219:LCL393220 KSP393219:KSP393220 KIT393219:KIT393220 JYX393219:JYX393220 JPB393219:JPB393220 JFF393219:JFF393220 IVJ393219:IVJ393220 ILN393219:ILN393220 IBR393219:IBR393220 HRV393219:HRV393220 HHZ393219:HHZ393220 GYD393219:GYD393220 GOH393219:GOH393220 GEL393219:GEL393220 FUP393219:FUP393220 FKT393219:FKT393220 FAX393219:FAX393220 ERB393219:ERB393220 EHF393219:EHF393220 DXJ393219:DXJ393220 DNN393219:DNN393220 DDR393219:DDR393220 CTV393219:CTV393220 CJZ393219:CJZ393220 CAD393219:CAD393220 BQH393219:BQH393220 BGL393219:BGL393220 AWP393219:AWP393220 AMT393219:AMT393220 ACX393219:ACX393220 TB393219:TB393220 JF393219:JF393220 I393219:I393220 WVR327683:WVR327684 WLV327683:WLV327684 WBZ327683:WBZ327684 VSD327683:VSD327684 VIH327683:VIH327684 UYL327683:UYL327684 UOP327683:UOP327684 UET327683:UET327684 TUX327683:TUX327684 TLB327683:TLB327684 TBF327683:TBF327684 SRJ327683:SRJ327684 SHN327683:SHN327684 RXR327683:RXR327684 RNV327683:RNV327684 RDZ327683:RDZ327684 QUD327683:QUD327684 QKH327683:QKH327684 QAL327683:QAL327684 PQP327683:PQP327684 PGT327683:PGT327684 OWX327683:OWX327684 ONB327683:ONB327684 ODF327683:ODF327684 NTJ327683:NTJ327684 NJN327683:NJN327684 MZR327683:MZR327684 MPV327683:MPV327684 MFZ327683:MFZ327684 LWD327683:LWD327684 LMH327683:LMH327684 LCL327683:LCL327684 KSP327683:KSP327684 KIT327683:KIT327684 JYX327683:JYX327684 JPB327683:JPB327684 JFF327683:JFF327684 IVJ327683:IVJ327684 ILN327683:ILN327684 IBR327683:IBR327684 HRV327683:HRV327684 HHZ327683:HHZ327684 GYD327683:GYD327684 GOH327683:GOH327684 GEL327683:GEL327684 FUP327683:FUP327684 FKT327683:FKT327684 FAX327683:FAX327684 ERB327683:ERB327684 EHF327683:EHF327684 DXJ327683:DXJ327684 DNN327683:DNN327684 DDR327683:DDR327684 CTV327683:CTV327684 CJZ327683:CJZ327684 CAD327683:CAD327684 BQH327683:BQH327684 BGL327683:BGL327684 AWP327683:AWP327684 AMT327683:AMT327684 ACX327683:ACX327684 TB327683:TB327684 JF327683:JF327684 I327683:I327684 WVR262147:WVR262148 WLV262147:WLV262148 WBZ262147:WBZ262148 VSD262147:VSD262148 VIH262147:VIH262148 UYL262147:UYL262148 UOP262147:UOP262148 UET262147:UET262148 TUX262147:TUX262148 TLB262147:TLB262148 TBF262147:TBF262148 SRJ262147:SRJ262148 SHN262147:SHN262148 RXR262147:RXR262148 RNV262147:RNV262148 RDZ262147:RDZ262148 QUD262147:QUD262148 QKH262147:QKH262148 QAL262147:QAL262148 PQP262147:PQP262148 PGT262147:PGT262148 OWX262147:OWX262148 ONB262147:ONB262148 ODF262147:ODF262148 NTJ262147:NTJ262148 NJN262147:NJN262148 MZR262147:MZR262148 MPV262147:MPV262148 MFZ262147:MFZ262148 LWD262147:LWD262148 LMH262147:LMH262148 LCL262147:LCL262148 KSP262147:KSP262148 KIT262147:KIT262148 JYX262147:JYX262148 JPB262147:JPB262148 JFF262147:JFF262148 IVJ262147:IVJ262148 ILN262147:ILN262148 IBR262147:IBR262148 HRV262147:HRV262148 HHZ262147:HHZ262148 GYD262147:GYD262148 GOH262147:GOH262148 GEL262147:GEL262148 FUP262147:FUP262148 FKT262147:FKT262148 FAX262147:FAX262148 ERB262147:ERB262148 EHF262147:EHF262148 DXJ262147:DXJ262148 DNN262147:DNN262148 DDR262147:DDR262148 CTV262147:CTV262148 CJZ262147:CJZ262148 CAD262147:CAD262148 BQH262147:BQH262148 BGL262147:BGL262148 AWP262147:AWP262148 AMT262147:AMT262148 ACX262147:ACX262148 TB262147:TB262148 JF262147:JF262148 I262147:I262148 WVR196611:WVR196612 WLV196611:WLV196612 WBZ196611:WBZ196612 VSD196611:VSD196612 VIH196611:VIH196612 UYL196611:UYL196612 UOP196611:UOP196612 UET196611:UET196612 TUX196611:TUX196612 TLB196611:TLB196612 TBF196611:TBF196612 SRJ196611:SRJ196612 SHN196611:SHN196612 RXR196611:RXR196612 RNV196611:RNV196612 RDZ196611:RDZ196612 QUD196611:QUD196612 QKH196611:QKH196612 QAL196611:QAL196612 PQP196611:PQP196612 PGT196611:PGT196612 OWX196611:OWX196612 ONB196611:ONB196612 ODF196611:ODF196612 NTJ196611:NTJ196612 NJN196611:NJN196612 MZR196611:MZR196612 MPV196611:MPV196612 MFZ196611:MFZ196612 LWD196611:LWD196612 LMH196611:LMH196612 LCL196611:LCL196612 KSP196611:KSP196612 KIT196611:KIT196612 JYX196611:JYX196612 JPB196611:JPB196612 JFF196611:JFF196612 IVJ196611:IVJ196612 ILN196611:ILN196612 IBR196611:IBR196612 HRV196611:HRV196612 HHZ196611:HHZ196612 GYD196611:GYD196612 GOH196611:GOH196612 GEL196611:GEL196612 FUP196611:FUP196612 FKT196611:FKT196612 FAX196611:FAX196612 ERB196611:ERB196612 EHF196611:EHF196612 DXJ196611:DXJ196612 DNN196611:DNN196612 DDR196611:DDR196612 CTV196611:CTV196612 CJZ196611:CJZ196612 CAD196611:CAD196612 BQH196611:BQH196612 BGL196611:BGL196612 AWP196611:AWP196612 AMT196611:AMT196612 ACX196611:ACX196612 TB196611:TB196612 JF196611:JF196612 I196611:I196612 WVR131075:WVR131076 WLV131075:WLV131076 WBZ131075:WBZ131076 VSD131075:VSD131076 VIH131075:VIH131076 UYL131075:UYL131076 UOP131075:UOP131076 UET131075:UET131076 TUX131075:TUX131076 TLB131075:TLB131076 TBF131075:TBF131076 SRJ131075:SRJ131076 SHN131075:SHN131076 RXR131075:RXR131076 RNV131075:RNV131076 RDZ131075:RDZ131076 QUD131075:QUD131076 QKH131075:QKH131076 QAL131075:QAL131076 PQP131075:PQP131076 PGT131075:PGT131076 OWX131075:OWX131076 ONB131075:ONB131076 ODF131075:ODF131076 NTJ131075:NTJ131076 NJN131075:NJN131076 MZR131075:MZR131076 MPV131075:MPV131076 MFZ131075:MFZ131076 LWD131075:LWD131076 LMH131075:LMH131076 LCL131075:LCL131076 KSP131075:KSP131076 KIT131075:KIT131076 JYX131075:JYX131076 JPB131075:JPB131076 JFF131075:JFF131076 IVJ131075:IVJ131076 ILN131075:ILN131076 IBR131075:IBR131076 HRV131075:HRV131076 HHZ131075:HHZ131076 GYD131075:GYD131076 GOH131075:GOH131076 GEL131075:GEL131076 FUP131075:FUP131076 FKT131075:FKT131076 FAX131075:FAX131076 ERB131075:ERB131076 EHF131075:EHF131076 DXJ131075:DXJ131076 DNN131075:DNN131076 DDR131075:DDR131076 CTV131075:CTV131076 CJZ131075:CJZ131076 CAD131075:CAD131076 BQH131075:BQH131076 BGL131075:BGL131076 AWP131075:AWP131076 AMT131075:AMT131076 ACX131075:ACX131076 TB131075:TB131076 JF131075:JF131076 I131075:I131076 WVR65539:WVR65540 WLV65539:WLV65540 WBZ65539:WBZ65540 VSD65539:VSD65540 VIH65539:VIH65540 UYL65539:UYL65540 UOP65539:UOP65540 UET65539:UET65540 TUX65539:TUX65540 TLB65539:TLB65540 TBF65539:TBF65540 SRJ65539:SRJ65540 SHN65539:SHN65540 RXR65539:RXR65540 RNV65539:RNV65540 RDZ65539:RDZ65540 QUD65539:QUD65540 QKH65539:QKH65540 QAL65539:QAL65540 PQP65539:PQP65540 PGT65539:PGT65540 OWX65539:OWX65540 ONB65539:ONB65540 ODF65539:ODF65540 NTJ65539:NTJ65540 NJN65539:NJN65540 MZR65539:MZR65540 MPV65539:MPV65540 MFZ65539:MFZ65540 LWD65539:LWD65540 LMH65539:LMH65540 LCL65539:LCL65540 KSP65539:KSP65540 KIT65539:KIT65540 JYX65539:JYX65540 JPB65539:JPB65540 JFF65539:JFF65540 IVJ65539:IVJ65540 ILN65539:ILN65540 IBR65539:IBR65540 HRV65539:HRV65540 HHZ65539:HHZ65540 GYD65539:GYD65540 GOH65539:GOH65540 GEL65539:GEL65540 FUP65539:FUP65540 FKT65539:FKT65540 FAX65539:FAX65540 ERB65539:ERB65540 EHF65539:EHF65540 DXJ65539:DXJ65540 DNN65539:DNN65540 DDR65539:DDR65540 CTV65539:CTV65540 CJZ65539:CJZ65540 CAD65539:CAD65540 BQH65539:BQH65540 BGL65539:BGL65540 AWP65539:AWP65540 AMT65539:AMT65540 ACX65539:ACX65540 TB65539:TB65540 JF65539:JF65540 I65539:I65540 WVR983151:WVR983155 WLV983151:WLV983155 WBZ983151:WBZ983155 VSD983151:VSD983155 VIH983151:VIH983155 UYL983151:UYL983155 UOP983151:UOP983155 UET983151:UET983155 TUX983151:TUX983155 TLB983151:TLB983155 TBF983151:TBF983155 SRJ983151:SRJ983155 SHN983151:SHN983155 RXR983151:RXR983155 RNV983151:RNV983155 RDZ983151:RDZ983155 QUD983151:QUD983155 QKH983151:QKH983155 QAL983151:QAL983155 PQP983151:PQP983155 PGT983151:PGT983155 OWX983151:OWX983155 ONB983151:ONB983155 ODF983151:ODF983155 NTJ983151:NTJ983155 NJN983151:NJN983155 MZR983151:MZR983155 MPV983151:MPV983155 MFZ983151:MFZ983155 LWD983151:LWD983155 LMH983151:LMH983155 LCL983151:LCL983155 KSP983151:KSP983155 KIT983151:KIT983155 JYX983151:JYX983155 JPB983151:JPB983155 JFF983151:JFF983155 IVJ983151:IVJ983155 ILN983151:ILN983155 IBR983151:IBR983155 HRV983151:HRV983155 HHZ983151:HHZ983155 GYD983151:GYD983155 GOH983151:GOH983155 GEL983151:GEL983155 FUP983151:FUP983155 FKT983151:FKT983155 FAX983151:FAX983155 ERB983151:ERB983155 EHF983151:EHF983155 DXJ983151:DXJ983155 DNN983151:DNN983155 DDR983151:DDR983155 CTV983151:CTV983155 CJZ983151:CJZ983155 CAD983151:CAD983155 BQH983151:BQH983155 BGL983151:BGL983155 AWP983151:AWP983155 AMT983151:AMT983155 ACX983151:ACX983155 TB983151:TB983155 JF983151:JF983155 I983151:I983155 WVR917615:WVR917619 WLV917615:WLV917619 WBZ917615:WBZ917619 VSD917615:VSD917619 VIH917615:VIH917619 UYL917615:UYL917619 UOP917615:UOP917619 UET917615:UET917619 TUX917615:TUX917619 TLB917615:TLB917619 TBF917615:TBF917619 SRJ917615:SRJ917619 SHN917615:SHN917619 RXR917615:RXR917619 RNV917615:RNV917619 RDZ917615:RDZ917619 QUD917615:QUD917619 QKH917615:QKH917619 QAL917615:QAL917619 PQP917615:PQP917619 PGT917615:PGT917619 OWX917615:OWX917619 ONB917615:ONB917619 ODF917615:ODF917619 NTJ917615:NTJ917619 NJN917615:NJN917619 MZR917615:MZR917619 MPV917615:MPV917619 MFZ917615:MFZ917619 LWD917615:LWD917619 LMH917615:LMH917619 LCL917615:LCL917619 KSP917615:KSP917619 KIT917615:KIT917619 JYX917615:JYX917619 JPB917615:JPB917619 JFF917615:JFF917619 IVJ917615:IVJ917619 ILN917615:ILN917619 IBR917615:IBR917619 HRV917615:HRV917619 HHZ917615:HHZ917619 GYD917615:GYD917619 GOH917615:GOH917619 GEL917615:GEL917619 FUP917615:FUP917619 FKT917615:FKT917619 FAX917615:FAX917619 ERB917615:ERB917619 EHF917615:EHF917619 DXJ917615:DXJ917619 DNN917615:DNN917619 DDR917615:DDR917619 CTV917615:CTV917619 CJZ917615:CJZ917619 CAD917615:CAD917619 BQH917615:BQH917619 BGL917615:BGL917619 AWP917615:AWP917619 AMT917615:AMT917619 ACX917615:ACX917619 TB917615:TB917619 JF917615:JF917619 I917615:I917619 WVR852079:WVR852083 WLV852079:WLV852083 WBZ852079:WBZ852083 VSD852079:VSD852083 VIH852079:VIH852083 UYL852079:UYL852083 UOP852079:UOP852083 UET852079:UET852083 TUX852079:TUX852083 TLB852079:TLB852083 TBF852079:TBF852083 SRJ852079:SRJ852083 SHN852079:SHN852083 RXR852079:RXR852083 RNV852079:RNV852083 RDZ852079:RDZ852083 QUD852079:QUD852083 QKH852079:QKH852083 QAL852079:QAL852083 PQP852079:PQP852083 PGT852079:PGT852083 OWX852079:OWX852083 ONB852079:ONB852083 ODF852079:ODF852083 NTJ852079:NTJ852083 NJN852079:NJN852083 MZR852079:MZR852083 MPV852079:MPV852083 MFZ852079:MFZ852083 LWD852079:LWD852083 LMH852079:LMH852083 LCL852079:LCL852083 KSP852079:KSP852083 KIT852079:KIT852083 JYX852079:JYX852083 JPB852079:JPB852083 JFF852079:JFF852083 IVJ852079:IVJ852083 ILN852079:ILN852083 IBR852079:IBR852083 HRV852079:HRV852083 HHZ852079:HHZ852083 GYD852079:GYD852083 GOH852079:GOH852083 GEL852079:GEL852083 FUP852079:FUP852083 FKT852079:FKT852083 FAX852079:FAX852083 ERB852079:ERB852083 EHF852079:EHF852083 DXJ852079:DXJ852083 DNN852079:DNN852083 DDR852079:DDR852083 CTV852079:CTV852083 CJZ852079:CJZ852083 CAD852079:CAD852083 BQH852079:BQH852083 BGL852079:BGL852083 AWP852079:AWP852083 AMT852079:AMT852083 ACX852079:ACX852083 TB852079:TB852083 JF852079:JF852083 I852079:I852083 WVR786543:WVR786547 WLV786543:WLV786547 WBZ786543:WBZ786547 VSD786543:VSD786547 VIH786543:VIH786547 UYL786543:UYL786547 UOP786543:UOP786547 UET786543:UET786547 TUX786543:TUX786547 TLB786543:TLB786547 TBF786543:TBF786547 SRJ786543:SRJ786547 SHN786543:SHN786547 RXR786543:RXR786547 RNV786543:RNV786547 RDZ786543:RDZ786547 QUD786543:QUD786547 QKH786543:QKH786547 QAL786543:QAL786547 PQP786543:PQP786547 PGT786543:PGT786547 OWX786543:OWX786547 ONB786543:ONB786547 ODF786543:ODF786547 NTJ786543:NTJ786547 NJN786543:NJN786547 MZR786543:MZR786547 MPV786543:MPV786547 MFZ786543:MFZ786547 LWD786543:LWD786547 LMH786543:LMH786547 LCL786543:LCL786547 KSP786543:KSP786547 KIT786543:KIT786547 JYX786543:JYX786547 JPB786543:JPB786547 JFF786543:JFF786547 IVJ786543:IVJ786547 ILN786543:ILN786547 IBR786543:IBR786547 HRV786543:HRV786547 HHZ786543:HHZ786547 GYD786543:GYD786547 GOH786543:GOH786547 GEL786543:GEL786547 FUP786543:FUP786547 FKT786543:FKT786547 FAX786543:FAX786547 ERB786543:ERB786547 EHF786543:EHF786547 DXJ786543:DXJ786547 DNN786543:DNN786547 DDR786543:DDR786547 CTV786543:CTV786547 CJZ786543:CJZ786547 CAD786543:CAD786547 BQH786543:BQH786547 BGL786543:BGL786547 AWP786543:AWP786547 AMT786543:AMT786547 ACX786543:ACX786547 TB786543:TB786547 JF786543:JF786547 I786543:I786547 WVR721007:WVR721011 WLV721007:WLV721011 WBZ721007:WBZ721011 VSD721007:VSD721011 VIH721007:VIH721011 UYL721007:UYL721011 UOP721007:UOP721011 UET721007:UET721011 TUX721007:TUX721011 TLB721007:TLB721011 TBF721007:TBF721011 SRJ721007:SRJ721011 SHN721007:SHN721011 RXR721007:RXR721011 RNV721007:RNV721011 RDZ721007:RDZ721011 QUD721007:QUD721011 QKH721007:QKH721011 QAL721007:QAL721011 PQP721007:PQP721011 PGT721007:PGT721011 OWX721007:OWX721011 ONB721007:ONB721011 ODF721007:ODF721011 NTJ721007:NTJ721011 NJN721007:NJN721011 MZR721007:MZR721011 MPV721007:MPV721011 MFZ721007:MFZ721011 LWD721007:LWD721011 LMH721007:LMH721011 LCL721007:LCL721011 KSP721007:KSP721011 KIT721007:KIT721011 JYX721007:JYX721011 JPB721007:JPB721011 JFF721007:JFF721011 IVJ721007:IVJ721011 ILN721007:ILN721011 IBR721007:IBR721011 HRV721007:HRV721011 HHZ721007:HHZ721011 GYD721007:GYD721011 GOH721007:GOH721011 GEL721007:GEL721011 FUP721007:FUP721011 FKT721007:FKT721011 FAX721007:FAX721011 ERB721007:ERB721011 EHF721007:EHF721011 DXJ721007:DXJ721011 DNN721007:DNN721011 DDR721007:DDR721011 CTV721007:CTV721011 CJZ721007:CJZ721011 CAD721007:CAD721011 BQH721007:BQH721011 BGL721007:BGL721011 AWP721007:AWP721011 AMT721007:AMT721011 ACX721007:ACX721011 TB721007:TB721011 JF721007:JF721011 I721007:I721011 WVR655471:WVR655475 WLV655471:WLV655475 WBZ655471:WBZ655475 VSD655471:VSD655475 VIH655471:VIH655475 UYL655471:UYL655475 UOP655471:UOP655475 UET655471:UET655475 TUX655471:TUX655475 TLB655471:TLB655475 TBF655471:TBF655475 SRJ655471:SRJ655475 SHN655471:SHN655475 RXR655471:RXR655475 RNV655471:RNV655475 RDZ655471:RDZ655475 QUD655471:QUD655475 QKH655471:QKH655475 QAL655471:QAL655475 PQP655471:PQP655475 PGT655471:PGT655475 OWX655471:OWX655475 ONB655471:ONB655475 ODF655471:ODF655475 NTJ655471:NTJ655475 NJN655471:NJN655475 MZR655471:MZR655475 MPV655471:MPV655475 MFZ655471:MFZ655475 LWD655471:LWD655475 LMH655471:LMH655475 LCL655471:LCL655475 KSP655471:KSP655475 KIT655471:KIT655475 JYX655471:JYX655475 JPB655471:JPB655475 JFF655471:JFF655475 IVJ655471:IVJ655475 ILN655471:ILN655475 IBR655471:IBR655475 HRV655471:HRV655475 HHZ655471:HHZ655475 GYD655471:GYD655475 GOH655471:GOH655475 GEL655471:GEL655475 FUP655471:FUP655475 FKT655471:FKT655475 FAX655471:FAX655475 ERB655471:ERB655475 EHF655471:EHF655475 DXJ655471:DXJ655475 DNN655471:DNN655475 DDR655471:DDR655475 CTV655471:CTV655475 CJZ655471:CJZ655475 CAD655471:CAD655475 BQH655471:BQH655475 BGL655471:BGL655475 AWP655471:AWP655475 AMT655471:AMT655475 ACX655471:ACX655475 TB655471:TB655475 JF655471:JF655475 I655471:I655475 WVR589935:WVR589939 WLV589935:WLV589939 WBZ589935:WBZ589939 VSD589935:VSD589939 VIH589935:VIH589939 UYL589935:UYL589939 UOP589935:UOP589939 UET589935:UET589939 TUX589935:TUX589939 TLB589935:TLB589939 TBF589935:TBF589939 SRJ589935:SRJ589939 SHN589935:SHN589939 RXR589935:RXR589939 RNV589935:RNV589939 RDZ589935:RDZ589939 QUD589935:QUD589939 QKH589935:QKH589939 QAL589935:QAL589939 PQP589935:PQP589939 PGT589935:PGT589939 OWX589935:OWX589939 ONB589935:ONB589939 ODF589935:ODF589939 NTJ589935:NTJ589939 NJN589935:NJN589939 MZR589935:MZR589939 MPV589935:MPV589939 MFZ589935:MFZ589939 LWD589935:LWD589939 LMH589935:LMH589939 LCL589935:LCL589939 KSP589935:KSP589939 KIT589935:KIT589939 JYX589935:JYX589939 JPB589935:JPB589939 JFF589935:JFF589939 IVJ589935:IVJ589939 ILN589935:ILN589939 IBR589935:IBR589939 HRV589935:HRV589939 HHZ589935:HHZ589939 GYD589935:GYD589939 GOH589935:GOH589939 GEL589935:GEL589939 FUP589935:FUP589939 FKT589935:FKT589939 FAX589935:FAX589939 ERB589935:ERB589939 EHF589935:EHF589939 DXJ589935:DXJ589939 DNN589935:DNN589939 DDR589935:DDR589939 CTV589935:CTV589939 CJZ589935:CJZ589939 CAD589935:CAD589939 BQH589935:BQH589939 BGL589935:BGL589939 AWP589935:AWP589939 AMT589935:AMT589939 ACX589935:ACX589939 TB589935:TB589939 JF589935:JF589939 I589935:I589939 WVR524399:WVR524403 WLV524399:WLV524403 WBZ524399:WBZ524403 VSD524399:VSD524403 VIH524399:VIH524403 UYL524399:UYL524403 UOP524399:UOP524403 UET524399:UET524403 TUX524399:TUX524403 TLB524399:TLB524403 TBF524399:TBF524403 SRJ524399:SRJ524403 SHN524399:SHN524403 RXR524399:RXR524403 RNV524399:RNV524403 RDZ524399:RDZ524403 QUD524399:QUD524403 QKH524399:QKH524403 QAL524399:QAL524403 PQP524399:PQP524403 PGT524399:PGT524403 OWX524399:OWX524403 ONB524399:ONB524403 ODF524399:ODF524403 NTJ524399:NTJ524403 NJN524399:NJN524403 MZR524399:MZR524403 MPV524399:MPV524403 MFZ524399:MFZ524403 LWD524399:LWD524403 LMH524399:LMH524403 LCL524399:LCL524403 KSP524399:KSP524403 KIT524399:KIT524403 JYX524399:JYX524403 JPB524399:JPB524403 JFF524399:JFF524403 IVJ524399:IVJ524403 ILN524399:ILN524403 IBR524399:IBR524403 HRV524399:HRV524403 HHZ524399:HHZ524403 GYD524399:GYD524403 GOH524399:GOH524403 GEL524399:GEL524403 FUP524399:FUP524403 FKT524399:FKT524403 FAX524399:FAX524403 ERB524399:ERB524403 EHF524399:EHF524403 DXJ524399:DXJ524403 DNN524399:DNN524403 DDR524399:DDR524403 CTV524399:CTV524403 CJZ524399:CJZ524403 CAD524399:CAD524403 BQH524399:BQH524403 BGL524399:BGL524403 AWP524399:AWP524403 AMT524399:AMT524403 ACX524399:ACX524403 TB524399:TB524403 JF524399:JF524403 I524399:I524403 WVR458863:WVR458867 WLV458863:WLV458867 WBZ458863:WBZ458867 VSD458863:VSD458867 VIH458863:VIH458867 UYL458863:UYL458867 UOP458863:UOP458867 UET458863:UET458867 TUX458863:TUX458867 TLB458863:TLB458867 TBF458863:TBF458867 SRJ458863:SRJ458867 SHN458863:SHN458867 RXR458863:RXR458867 RNV458863:RNV458867 RDZ458863:RDZ458867 QUD458863:QUD458867 QKH458863:QKH458867 QAL458863:QAL458867 PQP458863:PQP458867 PGT458863:PGT458867 OWX458863:OWX458867 ONB458863:ONB458867 ODF458863:ODF458867 NTJ458863:NTJ458867 NJN458863:NJN458867 MZR458863:MZR458867 MPV458863:MPV458867 MFZ458863:MFZ458867 LWD458863:LWD458867 LMH458863:LMH458867 LCL458863:LCL458867 KSP458863:KSP458867 KIT458863:KIT458867 JYX458863:JYX458867 JPB458863:JPB458867 JFF458863:JFF458867 IVJ458863:IVJ458867 ILN458863:ILN458867 IBR458863:IBR458867 HRV458863:HRV458867 HHZ458863:HHZ458867 GYD458863:GYD458867 GOH458863:GOH458867 GEL458863:GEL458867 FUP458863:FUP458867 FKT458863:FKT458867 FAX458863:FAX458867 ERB458863:ERB458867 EHF458863:EHF458867 DXJ458863:DXJ458867 DNN458863:DNN458867 DDR458863:DDR458867 CTV458863:CTV458867 CJZ458863:CJZ458867 CAD458863:CAD458867 BQH458863:BQH458867 BGL458863:BGL458867 AWP458863:AWP458867 AMT458863:AMT458867 ACX458863:ACX458867 TB458863:TB458867 JF458863:JF458867 I458863:I458867 WVR393327:WVR393331 WLV393327:WLV393331 WBZ393327:WBZ393331 VSD393327:VSD393331 VIH393327:VIH393331 UYL393327:UYL393331 UOP393327:UOP393331 UET393327:UET393331 TUX393327:TUX393331 TLB393327:TLB393331 TBF393327:TBF393331 SRJ393327:SRJ393331 SHN393327:SHN393331 RXR393327:RXR393331 RNV393327:RNV393331 RDZ393327:RDZ393331 QUD393327:QUD393331 QKH393327:QKH393331 QAL393327:QAL393331 PQP393327:PQP393331 PGT393327:PGT393331 OWX393327:OWX393331 ONB393327:ONB393331 ODF393327:ODF393331 NTJ393327:NTJ393331 NJN393327:NJN393331 MZR393327:MZR393331 MPV393327:MPV393331 MFZ393327:MFZ393331 LWD393327:LWD393331 LMH393327:LMH393331 LCL393327:LCL393331 KSP393327:KSP393331 KIT393327:KIT393331 JYX393327:JYX393331 JPB393327:JPB393331 JFF393327:JFF393331 IVJ393327:IVJ393331 ILN393327:ILN393331 IBR393327:IBR393331 HRV393327:HRV393331 HHZ393327:HHZ393331 GYD393327:GYD393331 GOH393327:GOH393331 GEL393327:GEL393331 FUP393327:FUP393331 FKT393327:FKT393331 FAX393327:FAX393331 ERB393327:ERB393331 EHF393327:EHF393331 DXJ393327:DXJ393331 DNN393327:DNN393331 DDR393327:DDR393331 CTV393327:CTV393331 CJZ393327:CJZ393331 CAD393327:CAD393331 BQH393327:BQH393331 BGL393327:BGL393331 AWP393327:AWP393331 AMT393327:AMT393331 ACX393327:ACX393331 TB393327:TB393331 JF393327:JF393331 I393327:I393331 WVR327791:WVR327795 WLV327791:WLV327795 WBZ327791:WBZ327795 VSD327791:VSD327795 VIH327791:VIH327795 UYL327791:UYL327795 UOP327791:UOP327795 UET327791:UET327795 TUX327791:TUX327795 TLB327791:TLB327795 TBF327791:TBF327795 SRJ327791:SRJ327795 SHN327791:SHN327795 RXR327791:RXR327795 RNV327791:RNV327795 RDZ327791:RDZ327795 QUD327791:QUD327795 QKH327791:QKH327795 QAL327791:QAL327795 PQP327791:PQP327795 PGT327791:PGT327795 OWX327791:OWX327795 ONB327791:ONB327795 ODF327791:ODF327795 NTJ327791:NTJ327795 NJN327791:NJN327795 MZR327791:MZR327795 MPV327791:MPV327795 MFZ327791:MFZ327795 LWD327791:LWD327795 LMH327791:LMH327795 LCL327791:LCL327795 KSP327791:KSP327795 KIT327791:KIT327795 JYX327791:JYX327795 JPB327791:JPB327795 JFF327791:JFF327795 IVJ327791:IVJ327795 ILN327791:ILN327795 IBR327791:IBR327795 HRV327791:HRV327795 HHZ327791:HHZ327795 GYD327791:GYD327795 GOH327791:GOH327795 GEL327791:GEL327795 FUP327791:FUP327795 FKT327791:FKT327795 FAX327791:FAX327795 ERB327791:ERB327795 EHF327791:EHF327795 DXJ327791:DXJ327795 DNN327791:DNN327795 DDR327791:DDR327795 CTV327791:CTV327795 CJZ327791:CJZ327795 CAD327791:CAD327795 BQH327791:BQH327795 BGL327791:BGL327795 AWP327791:AWP327795 AMT327791:AMT327795 ACX327791:ACX327795 TB327791:TB327795 JF327791:JF327795 I327791:I327795 WVR262255:WVR262259 WLV262255:WLV262259 WBZ262255:WBZ262259 VSD262255:VSD262259 VIH262255:VIH262259 UYL262255:UYL262259 UOP262255:UOP262259 UET262255:UET262259 TUX262255:TUX262259 TLB262255:TLB262259 TBF262255:TBF262259 SRJ262255:SRJ262259 SHN262255:SHN262259 RXR262255:RXR262259 RNV262255:RNV262259 RDZ262255:RDZ262259 QUD262255:QUD262259 QKH262255:QKH262259 QAL262255:QAL262259 PQP262255:PQP262259 PGT262255:PGT262259 OWX262255:OWX262259 ONB262255:ONB262259 ODF262255:ODF262259 NTJ262255:NTJ262259 NJN262255:NJN262259 MZR262255:MZR262259 MPV262255:MPV262259 MFZ262255:MFZ262259 LWD262255:LWD262259 LMH262255:LMH262259 LCL262255:LCL262259 KSP262255:KSP262259 KIT262255:KIT262259 JYX262255:JYX262259 JPB262255:JPB262259 JFF262255:JFF262259 IVJ262255:IVJ262259 ILN262255:ILN262259 IBR262255:IBR262259 HRV262255:HRV262259 HHZ262255:HHZ262259 GYD262255:GYD262259 GOH262255:GOH262259 GEL262255:GEL262259 FUP262255:FUP262259 FKT262255:FKT262259 FAX262255:FAX262259 ERB262255:ERB262259 EHF262255:EHF262259 DXJ262255:DXJ262259 DNN262255:DNN262259 DDR262255:DDR262259 CTV262255:CTV262259 CJZ262255:CJZ262259 CAD262255:CAD262259 BQH262255:BQH262259 BGL262255:BGL262259 AWP262255:AWP262259 AMT262255:AMT262259 ACX262255:ACX262259 TB262255:TB262259 JF262255:JF262259 I262255:I262259 WVR196719:WVR196723 WLV196719:WLV196723 WBZ196719:WBZ196723 VSD196719:VSD196723 VIH196719:VIH196723 UYL196719:UYL196723 UOP196719:UOP196723 UET196719:UET196723 TUX196719:TUX196723 TLB196719:TLB196723 TBF196719:TBF196723 SRJ196719:SRJ196723 SHN196719:SHN196723 RXR196719:RXR196723 RNV196719:RNV196723 RDZ196719:RDZ196723 QUD196719:QUD196723 QKH196719:QKH196723 QAL196719:QAL196723 PQP196719:PQP196723 PGT196719:PGT196723 OWX196719:OWX196723 ONB196719:ONB196723 ODF196719:ODF196723 NTJ196719:NTJ196723 NJN196719:NJN196723 MZR196719:MZR196723 MPV196719:MPV196723 MFZ196719:MFZ196723 LWD196719:LWD196723 LMH196719:LMH196723 LCL196719:LCL196723 KSP196719:KSP196723 KIT196719:KIT196723 JYX196719:JYX196723 JPB196719:JPB196723 JFF196719:JFF196723 IVJ196719:IVJ196723 ILN196719:ILN196723 IBR196719:IBR196723 HRV196719:HRV196723 HHZ196719:HHZ196723 GYD196719:GYD196723 GOH196719:GOH196723 GEL196719:GEL196723 FUP196719:FUP196723 FKT196719:FKT196723 FAX196719:FAX196723 ERB196719:ERB196723 EHF196719:EHF196723 DXJ196719:DXJ196723 DNN196719:DNN196723 DDR196719:DDR196723 CTV196719:CTV196723 CJZ196719:CJZ196723 CAD196719:CAD196723 BQH196719:BQH196723 BGL196719:BGL196723 AWP196719:AWP196723 AMT196719:AMT196723 ACX196719:ACX196723 TB196719:TB196723 JF196719:JF196723 I196719:I196723 WVR131183:WVR131187 WLV131183:WLV131187 WBZ131183:WBZ131187 VSD131183:VSD131187 VIH131183:VIH131187 UYL131183:UYL131187 UOP131183:UOP131187 UET131183:UET131187 TUX131183:TUX131187 TLB131183:TLB131187 TBF131183:TBF131187 SRJ131183:SRJ131187 SHN131183:SHN131187 RXR131183:RXR131187 RNV131183:RNV131187 RDZ131183:RDZ131187 QUD131183:QUD131187 QKH131183:QKH131187 QAL131183:QAL131187 PQP131183:PQP131187 PGT131183:PGT131187 OWX131183:OWX131187 ONB131183:ONB131187 ODF131183:ODF131187 NTJ131183:NTJ131187 NJN131183:NJN131187 MZR131183:MZR131187 MPV131183:MPV131187 MFZ131183:MFZ131187 LWD131183:LWD131187 LMH131183:LMH131187 LCL131183:LCL131187 KSP131183:KSP131187 KIT131183:KIT131187 JYX131183:JYX131187 JPB131183:JPB131187 JFF131183:JFF131187 IVJ131183:IVJ131187 ILN131183:ILN131187 IBR131183:IBR131187 HRV131183:HRV131187 HHZ131183:HHZ131187 GYD131183:GYD131187 GOH131183:GOH131187 GEL131183:GEL131187 FUP131183:FUP131187 FKT131183:FKT131187 FAX131183:FAX131187 ERB131183:ERB131187 EHF131183:EHF131187 DXJ131183:DXJ131187 DNN131183:DNN131187 DDR131183:DDR131187 CTV131183:CTV131187 CJZ131183:CJZ131187 CAD131183:CAD131187 BQH131183:BQH131187 BGL131183:BGL131187 AWP131183:AWP131187 AMT131183:AMT131187 ACX131183:ACX131187 TB131183:TB131187 JF131183:JF131187 I131183:I131187 WVR65647:WVR65651 WLV65647:WLV65651 WBZ65647:WBZ65651 VSD65647:VSD65651 VIH65647:VIH65651 UYL65647:UYL65651 UOP65647:UOP65651 UET65647:UET65651 TUX65647:TUX65651 TLB65647:TLB65651 TBF65647:TBF65651 SRJ65647:SRJ65651 SHN65647:SHN65651 RXR65647:RXR65651 RNV65647:RNV65651 RDZ65647:RDZ65651 QUD65647:QUD65651 QKH65647:QKH65651 QAL65647:QAL65651 PQP65647:PQP65651 PGT65647:PGT65651 OWX65647:OWX65651 ONB65647:ONB65651 ODF65647:ODF65651 NTJ65647:NTJ65651 NJN65647:NJN65651 MZR65647:MZR65651 MPV65647:MPV65651 MFZ65647:MFZ65651 LWD65647:LWD65651 LMH65647:LMH65651 LCL65647:LCL65651 KSP65647:KSP65651 KIT65647:KIT65651 JYX65647:JYX65651 JPB65647:JPB65651 JFF65647:JFF65651 IVJ65647:IVJ65651 ILN65647:ILN65651 IBR65647:IBR65651 HRV65647:HRV65651 HHZ65647:HHZ65651 GYD65647:GYD65651 GOH65647:GOH65651 GEL65647:GEL65651 FUP65647:FUP65651 FKT65647:FKT65651 FAX65647:FAX65651 ERB65647:ERB65651 EHF65647:EHF65651 DXJ65647:DXJ65651 DNN65647:DNN65651 DDR65647:DDR65651 CTV65647:CTV65651 CJZ65647:CJZ65651 CAD65647:CAD65651 BQH65647:BQH65651 BGL65647:BGL65651 AWP65647:AWP65651 AMT65647:AMT65651 ACX65647:ACX65651 TB65647:TB65651 JF65647:JF65651 I65647:I65651 WVR983096:WVR983097 WLV983096:WLV983097 WBZ983096:WBZ983097 VSD983096:VSD983097 VIH983096:VIH983097 UYL983096:UYL983097 UOP983096:UOP983097 UET983096:UET983097 TUX983096:TUX983097 TLB983096:TLB983097 TBF983096:TBF983097 SRJ983096:SRJ983097 SHN983096:SHN983097 RXR983096:RXR983097 RNV983096:RNV983097 RDZ983096:RDZ983097 QUD983096:QUD983097 QKH983096:QKH983097 QAL983096:QAL983097 PQP983096:PQP983097 PGT983096:PGT983097 OWX983096:OWX983097 ONB983096:ONB983097 ODF983096:ODF983097 NTJ983096:NTJ983097 NJN983096:NJN983097 MZR983096:MZR983097 MPV983096:MPV983097 MFZ983096:MFZ983097 LWD983096:LWD983097 LMH983096:LMH983097 LCL983096:LCL983097 KSP983096:KSP983097 KIT983096:KIT983097 JYX983096:JYX983097 JPB983096:JPB983097 JFF983096:JFF983097 IVJ983096:IVJ983097 ILN983096:ILN983097 IBR983096:IBR983097 HRV983096:HRV983097 HHZ983096:HHZ983097 GYD983096:GYD983097 GOH983096:GOH983097 GEL983096:GEL983097 FUP983096:FUP983097 FKT983096:FKT983097 FAX983096:FAX983097 ERB983096:ERB983097 EHF983096:EHF983097 DXJ983096:DXJ983097 DNN983096:DNN983097 DDR983096:DDR983097 CTV983096:CTV983097 CJZ983096:CJZ983097 CAD983096:CAD983097 BQH983096:BQH983097 BGL983096:BGL983097 AWP983096:AWP983097 AMT983096:AMT983097 ACX983096:ACX983097 TB983096:TB983097 JF983096:JF983097 I983096:I983097 WVR917560:WVR917561 WLV917560:WLV917561 WBZ917560:WBZ917561 VSD917560:VSD917561 VIH917560:VIH917561 UYL917560:UYL917561 UOP917560:UOP917561 UET917560:UET917561 TUX917560:TUX917561 TLB917560:TLB917561 TBF917560:TBF917561 SRJ917560:SRJ917561 SHN917560:SHN917561 RXR917560:RXR917561 RNV917560:RNV917561 RDZ917560:RDZ917561 QUD917560:QUD917561 QKH917560:QKH917561 QAL917560:QAL917561 PQP917560:PQP917561 PGT917560:PGT917561 OWX917560:OWX917561 ONB917560:ONB917561 ODF917560:ODF917561 NTJ917560:NTJ917561 NJN917560:NJN917561 MZR917560:MZR917561 MPV917560:MPV917561 MFZ917560:MFZ917561 LWD917560:LWD917561 LMH917560:LMH917561 LCL917560:LCL917561 KSP917560:KSP917561 KIT917560:KIT917561 JYX917560:JYX917561 JPB917560:JPB917561 JFF917560:JFF917561 IVJ917560:IVJ917561 ILN917560:ILN917561 IBR917560:IBR917561 HRV917560:HRV917561 HHZ917560:HHZ917561 GYD917560:GYD917561 GOH917560:GOH917561 GEL917560:GEL917561 FUP917560:FUP917561 FKT917560:FKT917561 FAX917560:FAX917561 ERB917560:ERB917561 EHF917560:EHF917561 DXJ917560:DXJ917561 DNN917560:DNN917561 DDR917560:DDR917561 CTV917560:CTV917561 CJZ917560:CJZ917561 CAD917560:CAD917561 BQH917560:BQH917561 BGL917560:BGL917561 AWP917560:AWP917561 AMT917560:AMT917561 ACX917560:ACX917561 TB917560:TB917561 JF917560:JF917561 I917560:I917561 WVR852024:WVR852025 WLV852024:WLV852025 WBZ852024:WBZ852025 VSD852024:VSD852025 VIH852024:VIH852025 UYL852024:UYL852025 UOP852024:UOP852025 UET852024:UET852025 TUX852024:TUX852025 TLB852024:TLB852025 TBF852024:TBF852025 SRJ852024:SRJ852025 SHN852024:SHN852025 RXR852024:RXR852025 RNV852024:RNV852025 RDZ852024:RDZ852025 QUD852024:QUD852025 QKH852024:QKH852025 QAL852024:QAL852025 PQP852024:PQP852025 PGT852024:PGT852025 OWX852024:OWX852025 ONB852024:ONB852025 ODF852024:ODF852025 NTJ852024:NTJ852025 NJN852024:NJN852025 MZR852024:MZR852025 MPV852024:MPV852025 MFZ852024:MFZ852025 LWD852024:LWD852025 LMH852024:LMH852025 LCL852024:LCL852025 KSP852024:KSP852025 KIT852024:KIT852025 JYX852024:JYX852025 JPB852024:JPB852025 JFF852024:JFF852025 IVJ852024:IVJ852025 ILN852024:ILN852025 IBR852024:IBR852025 HRV852024:HRV852025 HHZ852024:HHZ852025 GYD852024:GYD852025 GOH852024:GOH852025 GEL852024:GEL852025 FUP852024:FUP852025 FKT852024:FKT852025 FAX852024:FAX852025 ERB852024:ERB852025 EHF852024:EHF852025 DXJ852024:DXJ852025 DNN852024:DNN852025 DDR852024:DDR852025 CTV852024:CTV852025 CJZ852024:CJZ852025 CAD852024:CAD852025 BQH852024:BQH852025 BGL852024:BGL852025 AWP852024:AWP852025 AMT852024:AMT852025 ACX852024:ACX852025 TB852024:TB852025 JF852024:JF852025 I852024:I852025 WVR786488:WVR786489 WLV786488:WLV786489 WBZ786488:WBZ786489 VSD786488:VSD786489 VIH786488:VIH786489 UYL786488:UYL786489 UOP786488:UOP786489 UET786488:UET786489 TUX786488:TUX786489 TLB786488:TLB786489 TBF786488:TBF786489 SRJ786488:SRJ786489 SHN786488:SHN786489 RXR786488:RXR786489 RNV786488:RNV786489 RDZ786488:RDZ786489 QUD786488:QUD786489 QKH786488:QKH786489 QAL786488:QAL786489 PQP786488:PQP786489 PGT786488:PGT786489 OWX786488:OWX786489 ONB786488:ONB786489 ODF786488:ODF786489 NTJ786488:NTJ786489 NJN786488:NJN786489 MZR786488:MZR786489 MPV786488:MPV786489 MFZ786488:MFZ786489 LWD786488:LWD786489 LMH786488:LMH786489 LCL786488:LCL786489 KSP786488:KSP786489 KIT786488:KIT786489 JYX786488:JYX786489 JPB786488:JPB786489 JFF786488:JFF786489 IVJ786488:IVJ786489 ILN786488:ILN786489 IBR786488:IBR786489 HRV786488:HRV786489 HHZ786488:HHZ786489 GYD786488:GYD786489 GOH786488:GOH786489 GEL786488:GEL786489 FUP786488:FUP786489 FKT786488:FKT786489 FAX786488:FAX786489 ERB786488:ERB786489 EHF786488:EHF786489 DXJ786488:DXJ786489 DNN786488:DNN786489 DDR786488:DDR786489 CTV786488:CTV786489 CJZ786488:CJZ786489 CAD786488:CAD786489 BQH786488:BQH786489 BGL786488:BGL786489 AWP786488:AWP786489 AMT786488:AMT786489 ACX786488:ACX786489 TB786488:TB786489 JF786488:JF786489 I786488:I786489 WVR720952:WVR720953 WLV720952:WLV720953 WBZ720952:WBZ720953 VSD720952:VSD720953 VIH720952:VIH720953 UYL720952:UYL720953 UOP720952:UOP720953 UET720952:UET720953 TUX720952:TUX720953 TLB720952:TLB720953 TBF720952:TBF720953 SRJ720952:SRJ720953 SHN720952:SHN720953 RXR720952:RXR720953 RNV720952:RNV720953 RDZ720952:RDZ720953 QUD720952:QUD720953 QKH720952:QKH720953 QAL720952:QAL720953 PQP720952:PQP720953 PGT720952:PGT720953 OWX720952:OWX720953 ONB720952:ONB720953 ODF720952:ODF720953 NTJ720952:NTJ720953 NJN720952:NJN720953 MZR720952:MZR720953 MPV720952:MPV720953 MFZ720952:MFZ720953 LWD720952:LWD720953 LMH720952:LMH720953 LCL720952:LCL720953 KSP720952:KSP720953 KIT720952:KIT720953 JYX720952:JYX720953 JPB720952:JPB720953 JFF720952:JFF720953 IVJ720952:IVJ720953 ILN720952:ILN720953 IBR720952:IBR720953 HRV720952:HRV720953 HHZ720952:HHZ720953 GYD720952:GYD720953 GOH720952:GOH720953 GEL720952:GEL720953 FUP720952:FUP720953 FKT720952:FKT720953 FAX720952:FAX720953 ERB720952:ERB720953 EHF720952:EHF720953 DXJ720952:DXJ720953 DNN720952:DNN720953 DDR720952:DDR720953 CTV720952:CTV720953 CJZ720952:CJZ720953 CAD720952:CAD720953 BQH720952:BQH720953 BGL720952:BGL720953 AWP720952:AWP720953 AMT720952:AMT720953 ACX720952:ACX720953 TB720952:TB720953 JF720952:JF720953 I720952:I720953 WVR655416:WVR655417 WLV655416:WLV655417 WBZ655416:WBZ655417 VSD655416:VSD655417 VIH655416:VIH655417 UYL655416:UYL655417 UOP655416:UOP655417 UET655416:UET655417 TUX655416:TUX655417 TLB655416:TLB655417 TBF655416:TBF655417 SRJ655416:SRJ655417 SHN655416:SHN655417 RXR655416:RXR655417 RNV655416:RNV655417 RDZ655416:RDZ655417 QUD655416:QUD655417 QKH655416:QKH655417 QAL655416:QAL655417 PQP655416:PQP655417 PGT655416:PGT655417 OWX655416:OWX655417 ONB655416:ONB655417 ODF655416:ODF655417 NTJ655416:NTJ655417 NJN655416:NJN655417 MZR655416:MZR655417 MPV655416:MPV655417 MFZ655416:MFZ655417 LWD655416:LWD655417 LMH655416:LMH655417 LCL655416:LCL655417 KSP655416:KSP655417 KIT655416:KIT655417 JYX655416:JYX655417 JPB655416:JPB655417 JFF655416:JFF655417 IVJ655416:IVJ655417 ILN655416:ILN655417 IBR655416:IBR655417 HRV655416:HRV655417 HHZ655416:HHZ655417 GYD655416:GYD655417 GOH655416:GOH655417 GEL655416:GEL655417 FUP655416:FUP655417 FKT655416:FKT655417 FAX655416:FAX655417 ERB655416:ERB655417 EHF655416:EHF655417 DXJ655416:DXJ655417 DNN655416:DNN655417 DDR655416:DDR655417 CTV655416:CTV655417 CJZ655416:CJZ655417 CAD655416:CAD655417 BQH655416:BQH655417 BGL655416:BGL655417 AWP655416:AWP655417 AMT655416:AMT655417 ACX655416:ACX655417 TB655416:TB655417 JF655416:JF655417 I655416:I655417 WVR589880:WVR589881 WLV589880:WLV589881 WBZ589880:WBZ589881 VSD589880:VSD589881 VIH589880:VIH589881 UYL589880:UYL589881 UOP589880:UOP589881 UET589880:UET589881 TUX589880:TUX589881 TLB589880:TLB589881 TBF589880:TBF589881 SRJ589880:SRJ589881 SHN589880:SHN589881 RXR589880:RXR589881 RNV589880:RNV589881 RDZ589880:RDZ589881 QUD589880:QUD589881 QKH589880:QKH589881 QAL589880:QAL589881 PQP589880:PQP589881 PGT589880:PGT589881 OWX589880:OWX589881 ONB589880:ONB589881 ODF589880:ODF589881 NTJ589880:NTJ589881 NJN589880:NJN589881 MZR589880:MZR589881 MPV589880:MPV589881 MFZ589880:MFZ589881 LWD589880:LWD589881 LMH589880:LMH589881 LCL589880:LCL589881 KSP589880:KSP589881 KIT589880:KIT589881 JYX589880:JYX589881 JPB589880:JPB589881 JFF589880:JFF589881 IVJ589880:IVJ589881 ILN589880:ILN589881 IBR589880:IBR589881 HRV589880:HRV589881 HHZ589880:HHZ589881 GYD589880:GYD589881 GOH589880:GOH589881 GEL589880:GEL589881 FUP589880:FUP589881 FKT589880:FKT589881 FAX589880:FAX589881 ERB589880:ERB589881 EHF589880:EHF589881 DXJ589880:DXJ589881 DNN589880:DNN589881 DDR589880:DDR589881 CTV589880:CTV589881 CJZ589880:CJZ589881 CAD589880:CAD589881 BQH589880:BQH589881 BGL589880:BGL589881 AWP589880:AWP589881 AMT589880:AMT589881 ACX589880:ACX589881 TB589880:TB589881 JF589880:JF589881 I589880:I589881 WVR524344:WVR524345 WLV524344:WLV524345 WBZ524344:WBZ524345 VSD524344:VSD524345 VIH524344:VIH524345 UYL524344:UYL524345 UOP524344:UOP524345 UET524344:UET524345 TUX524344:TUX524345 TLB524344:TLB524345 TBF524344:TBF524345 SRJ524344:SRJ524345 SHN524344:SHN524345 RXR524344:RXR524345 RNV524344:RNV524345 RDZ524344:RDZ524345 QUD524344:QUD524345 QKH524344:QKH524345 QAL524344:QAL524345 PQP524344:PQP524345 PGT524344:PGT524345 OWX524344:OWX524345 ONB524344:ONB524345 ODF524344:ODF524345 NTJ524344:NTJ524345 NJN524344:NJN524345 MZR524344:MZR524345 MPV524344:MPV524345 MFZ524344:MFZ524345 LWD524344:LWD524345 LMH524344:LMH524345 LCL524344:LCL524345 KSP524344:KSP524345 KIT524344:KIT524345 JYX524344:JYX524345 JPB524344:JPB524345 JFF524344:JFF524345 IVJ524344:IVJ524345 ILN524344:ILN524345 IBR524344:IBR524345 HRV524344:HRV524345 HHZ524344:HHZ524345 GYD524344:GYD524345 GOH524344:GOH524345 GEL524344:GEL524345 FUP524344:FUP524345 FKT524344:FKT524345 FAX524344:FAX524345 ERB524344:ERB524345 EHF524344:EHF524345 DXJ524344:DXJ524345 DNN524344:DNN524345 DDR524344:DDR524345 CTV524344:CTV524345 CJZ524344:CJZ524345 CAD524344:CAD524345 BQH524344:BQH524345 BGL524344:BGL524345 AWP524344:AWP524345 AMT524344:AMT524345 ACX524344:ACX524345 TB524344:TB524345 JF524344:JF524345 I524344:I524345 WVR458808:WVR458809 WLV458808:WLV458809 WBZ458808:WBZ458809 VSD458808:VSD458809 VIH458808:VIH458809 UYL458808:UYL458809 UOP458808:UOP458809 UET458808:UET458809 TUX458808:TUX458809 TLB458808:TLB458809 TBF458808:TBF458809 SRJ458808:SRJ458809 SHN458808:SHN458809 RXR458808:RXR458809 RNV458808:RNV458809 RDZ458808:RDZ458809 QUD458808:QUD458809 QKH458808:QKH458809 QAL458808:QAL458809 PQP458808:PQP458809 PGT458808:PGT458809 OWX458808:OWX458809 ONB458808:ONB458809 ODF458808:ODF458809 NTJ458808:NTJ458809 NJN458808:NJN458809 MZR458808:MZR458809 MPV458808:MPV458809 MFZ458808:MFZ458809 LWD458808:LWD458809 LMH458808:LMH458809 LCL458808:LCL458809 KSP458808:KSP458809 KIT458808:KIT458809 JYX458808:JYX458809 JPB458808:JPB458809 JFF458808:JFF458809 IVJ458808:IVJ458809 ILN458808:ILN458809 IBR458808:IBR458809 HRV458808:HRV458809 HHZ458808:HHZ458809 GYD458808:GYD458809 GOH458808:GOH458809 GEL458808:GEL458809 FUP458808:FUP458809 FKT458808:FKT458809 FAX458808:FAX458809 ERB458808:ERB458809 EHF458808:EHF458809 DXJ458808:DXJ458809 DNN458808:DNN458809 DDR458808:DDR458809 CTV458808:CTV458809 CJZ458808:CJZ458809 CAD458808:CAD458809 BQH458808:BQH458809 BGL458808:BGL458809 AWP458808:AWP458809 AMT458808:AMT458809 ACX458808:ACX458809 TB458808:TB458809 JF458808:JF458809 I458808:I458809 WVR393272:WVR393273 WLV393272:WLV393273 WBZ393272:WBZ393273 VSD393272:VSD393273 VIH393272:VIH393273 UYL393272:UYL393273 UOP393272:UOP393273 UET393272:UET393273 TUX393272:TUX393273 TLB393272:TLB393273 TBF393272:TBF393273 SRJ393272:SRJ393273 SHN393272:SHN393273 RXR393272:RXR393273 RNV393272:RNV393273 RDZ393272:RDZ393273 QUD393272:QUD393273 QKH393272:QKH393273 QAL393272:QAL393273 PQP393272:PQP393273 PGT393272:PGT393273 OWX393272:OWX393273 ONB393272:ONB393273 ODF393272:ODF393273 NTJ393272:NTJ393273 NJN393272:NJN393273 MZR393272:MZR393273 MPV393272:MPV393273 MFZ393272:MFZ393273 LWD393272:LWD393273 LMH393272:LMH393273 LCL393272:LCL393273 KSP393272:KSP393273 KIT393272:KIT393273 JYX393272:JYX393273 JPB393272:JPB393273 JFF393272:JFF393273 IVJ393272:IVJ393273 ILN393272:ILN393273 IBR393272:IBR393273 HRV393272:HRV393273 HHZ393272:HHZ393273 GYD393272:GYD393273 GOH393272:GOH393273 GEL393272:GEL393273 FUP393272:FUP393273 FKT393272:FKT393273 FAX393272:FAX393273 ERB393272:ERB393273 EHF393272:EHF393273 DXJ393272:DXJ393273 DNN393272:DNN393273 DDR393272:DDR393273 CTV393272:CTV393273 CJZ393272:CJZ393273 CAD393272:CAD393273 BQH393272:BQH393273 BGL393272:BGL393273 AWP393272:AWP393273 AMT393272:AMT393273 ACX393272:ACX393273 TB393272:TB393273 JF393272:JF393273 I393272:I393273 WVR327736:WVR327737 WLV327736:WLV327737 WBZ327736:WBZ327737 VSD327736:VSD327737 VIH327736:VIH327737 UYL327736:UYL327737 UOP327736:UOP327737 UET327736:UET327737 TUX327736:TUX327737 TLB327736:TLB327737 TBF327736:TBF327737 SRJ327736:SRJ327737 SHN327736:SHN327737 RXR327736:RXR327737 RNV327736:RNV327737 RDZ327736:RDZ327737 QUD327736:QUD327737 QKH327736:QKH327737 QAL327736:QAL327737 PQP327736:PQP327737 PGT327736:PGT327737 OWX327736:OWX327737 ONB327736:ONB327737 ODF327736:ODF327737 NTJ327736:NTJ327737 NJN327736:NJN327737 MZR327736:MZR327737 MPV327736:MPV327737 MFZ327736:MFZ327737 LWD327736:LWD327737 LMH327736:LMH327737 LCL327736:LCL327737 KSP327736:KSP327737 KIT327736:KIT327737 JYX327736:JYX327737 JPB327736:JPB327737 JFF327736:JFF327737 IVJ327736:IVJ327737 ILN327736:ILN327737 IBR327736:IBR327737 HRV327736:HRV327737 HHZ327736:HHZ327737 GYD327736:GYD327737 GOH327736:GOH327737 GEL327736:GEL327737 FUP327736:FUP327737 FKT327736:FKT327737 FAX327736:FAX327737 ERB327736:ERB327737 EHF327736:EHF327737 DXJ327736:DXJ327737 DNN327736:DNN327737 DDR327736:DDR327737 CTV327736:CTV327737 CJZ327736:CJZ327737 CAD327736:CAD327737 BQH327736:BQH327737 BGL327736:BGL327737 AWP327736:AWP327737 AMT327736:AMT327737 ACX327736:ACX327737 TB327736:TB327737 JF327736:JF327737 I327736:I327737 WVR262200:WVR262201 WLV262200:WLV262201 WBZ262200:WBZ262201 VSD262200:VSD262201 VIH262200:VIH262201 UYL262200:UYL262201 UOP262200:UOP262201 UET262200:UET262201 TUX262200:TUX262201 TLB262200:TLB262201 TBF262200:TBF262201 SRJ262200:SRJ262201 SHN262200:SHN262201 RXR262200:RXR262201 RNV262200:RNV262201 RDZ262200:RDZ262201 QUD262200:QUD262201 QKH262200:QKH262201 QAL262200:QAL262201 PQP262200:PQP262201 PGT262200:PGT262201 OWX262200:OWX262201 ONB262200:ONB262201 ODF262200:ODF262201 NTJ262200:NTJ262201 NJN262200:NJN262201 MZR262200:MZR262201 MPV262200:MPV262201 MFZ262200:MFZ262201 LWD262200:LWD262201 LMH262200:LMH262201 LCL262200:LCL262201 KSP262200:KSP262201 KIT262200:KIT262201 JYX262200:JYX262201 JPB262200:JPB262201 JFF262200:JFF262201 IVJ262200:IVJ262201 ILN262200:ILN262201 IBR262200:IBR262201 HRV262200:HRV262201 HHZ262200:HHZ262201 GYD262200:GYD262201 GOH262200:GOH262201 GEL262200:GEL262201 FUP262200:FUP262201 FKT262200:FKT262201 FAX262200:FAX262201 ERB262200:ERB262201 EHF262200:EHF262201 DXJ262200:DXJ262201 DNN262200:DNN262201 DDR262200:DDR262201 CTV262200:CTV262201 CJZ262200:CJZ262201 CAD262200:CAD262201 BQH262200:BQH262201 BGL262200:BGL262201 AWP262200:AWP262201 AMT262200:AMT262201 ACX262200:ACX262201 TB262200:TB262201 JF262200:JF262201 I262200:I262201 WVR196664:WVR196665 WLV196664:WLV196665 WBZ196664:WBZ196665 VSD196664:VSD196665 VIH196664:VIH196665 UYL196664:UYL196665 UOP196664:UOP196665 UET196664:UET196665 TUX196664:TUX196665 TLB196664:TLB196665 TBF196664:TBF196665 SRJ196664:SRJ196665 SHN196664:SHN196665 RXR196664:RXR196665 RNV196664:RNV196665 RDZ196664:RDZ196665 QUD196664:QUD196665 QKH196664:QKH196665 QAL196664:QAL196665 PQP196664:PQP196665 PGT196664:PGT196665 OWX196664:OWX196665 ONB196664:ONB196665 ODF196664:ODF196665 NTJ196664:NTJ196665 NJN196664:NJN196665 MZR196664:MZR196665 MPV196664:MPV196665 MFZ196664:MFZ196665 LWD196664:LWD196665 LMH196664:LMH196665 LCL196664:LCL196665 KSP196664:KSP196665 KIT196664:KIT196665 JYX196664:JYX196665 JPB196664:JPB196665 JFF196664:JFF196665 IVJ196664:IVJ196665 ILN196664:ILN196665 IBR196664:IBR196665 HRV196664:HRV196665 HHZ196664:HHZ196665 GYD196664:GYD196665 GOH196664:GOH196665 GEL196664:GEL196665 FUP196664:FUP196665 FKT196664:FKT196665 FAX196664:FAX196665 ERB196664:ERB196665 EHF196664:EHF196665 DXJ196664:DXJ196665 DNN196664:DNN196665 DDR196664:DDR196665 CTV196664:CTV196665 CJZ196664:CJZ196665 CAD196664:CAD196665 BQH196664:BQH196665 BGL196664:BGL196665 AWP196664:AWP196665 AMT196664:AMT196665 ACX196664:ACX196665 TB196664:TB196665 JF196664:JF196665 I196664:I196665 WVR131128:WVR131129 WLV131128:WLV131129 WBZ131128:WBZ131129 VSD131128:VSD131129 VIH131128:VIH131129 UYL131128:UYL131129 UOP131128:UOP131129 UET131128:UET131129 TUX131128:TUX131129 TLB131128:TLB131129 TBF131128:TBF131129 SRJ131128:SRJ131129 SHN131128:SHN131129 RXR131128:RXR131129 RNV131128:RNV131129 RDZ131128:RDZ131129 QUD131128:QUD131129 QKH131128:QKH131129 QAL131128:QAL131129 PQP131128:PQP131129 PGT131128:PGT131129 OWX131128:OWX131129 ONB131128:ONB131129 ODF131128:ODF131129 NTJ131128:NTJ131129 NJN131128:NJN131129 MZR131128:MZR131129 MPV131128:MPV131129 MFZ131128:MFZ131129 LWD131128:LWD131129 LMH131128:LMH131129 LCL131128:LCL131129 KSP131128:KSP131129 KIT131128:KIT131129 JYX131128:JYX131129 JPB131128:JPB131129 JFF131128:JFF131129 IVJ131128:IVJ131129 ILN131128:ILN131129 IBR131128:IBR131129 HRV131128:HRV131129 HHZ131128:HHZ131129 GYD131128:GYD131129 GOH131128:GOH131129 GEL131128:GEL131129 FUP131128:FUP131129 FKT131128:FKT131129 FAX131128:FAX131129 ERB131128:ERB131129 EHF131128:EHF131129 DXJ131128:DXJ131129 DNN131128:DNN131129 DDR131128:DDR131129 CTV131128:CTV131129 CJZ131128:CJZ131129 CAD131128:CAD131129 BQH131128:BQH131129 BGL131128:BGL131129 AWP131128:AWP131129 AMT131128:AMT131129 ACX131128:ACX131129 TB131128:TB131129 JF131128:JF131129 I131128:I131129 WVR65592:WVR65593 WLV65592:WLV65593 WBZ65592:WBZ65593 VSD65592:VSD65593 VIH65592:VIH65593 UYL65592:UYL65593 UOP65592:UOP65593 UET65592:UET65593 TUX65592:TUX65593 TLB65592:TLB65593 TBF65592:TBF65593 SRJ65592:SRJ65593 SHN65592:SHN65593 RXR65592:RXR65593 RNV65592:RNV65593 RDZ65592:RDZ65593 QUD65592:QUD65593 QKH65592:QKH65593 QAL65592:QAL65593 PQP65592:PQP65593 PGT65592:PGT65593 OWX65592:OWX65593 ONB65592:ONB65593 ODF65592:ODF65593 NTJ65592:NTJ65593 NJN65592:NJN65593 MZR65592:MZR65593 MPV65592:MPV65593 MFZ65592:MFZ65593 LWD65592:LWD65593 LMH65592:LMH65593 LCL65592:LCL65593 KSP65592:KSP65593 KIT65592:KIT65593 JYX65592:JYX65593 JPB65592:JPB65593 JFF65592:JFF65593 IVJ65592:IVJ65593 ILN65592:ILN65593 IBR65592:IBR65593 HRV65592:HRV65593 HHZ65592:HHZ65593 GYD65592:GYD65593 GOH65592:GOH65593 GEL65592:GEL65593 FUP65592:FUP65593 FKT65592:FKT65593 FAX65592:FAX65593 ERB65592:ERB65593 EHF65592:EHF65593 DXJ65592:DXJ65593 DNN65592:DNN65593 DDR65592:DDR65593 CTV65592:CTV65593 CJZ65592:CJZ65593 CAD65592:CAD65593 BQH65592:BQH65593 BGL65592:BGL65593 AWP65592:AWP65593 AMT65592:AMT65593 ACX65592:ACX65593 TB65592:TB65593 JF65592:JF65593 I65592:I65593 WVR118:WVR119 WLV118:WLV119 WBZ118:WBZ119 VSD118:VSD119 VIH118:VIH119 UYL118:UYL119 UOP118:UOP119 UET118:UET119 TUX118:TUX119 TLB118:TLB119 TBF118:TBF119 SRJ118:SRJ119 SHN118:SHN119 RXR118:RXR119 RNV118:RNV119 RDZ118:RDZ119 QUD118:QUD119 QKH118:QKH119 QAL118:QAL119 PQP118:PQP119 PGT118:PGT119 OWX118:OWX119 ONB118:ONB119 ODF118:ODF119 NTJ118:NTJ119 NJN118:NJN119 MZR118:MZR119 MPV118:MPV119 MFZ118:MFZ119 LWD118:LWD119 LMH118:LMH119 LCL118:LCL119 KSP118:KSP119 KIT118:KIT119 JYX118:JYX119 JPB118:JPB119 JFF118:JFF119 IVJ118:IVJ119 ILN118:ILN119 IBR118:IBR119 HRV118:HRV119 HHZ118:HHZ119 GYD118:GYD119 GOH118:GOH119 GEL118:GEL119 FUP118:FUP119 FKT118:FKT119 FAX118:FAX119 ERB118:ERB119 EHF118:EHF119 DXJ118:DXJ119 DNN118:DNN119 DDR118:DDR119 CTV118:CTV119 CJZ118:CJZ119 CAD118:CAD119 BQH118:BQH119 BGL118:BGL119 AWP118:AWP119 AMT118:AMT119 ACX118:ACX119 TB118:TB119 JF118:JF119 WVR983064 WLV983064 WBZ983064 VSD983064 VIH983064 UYL983064 UOP983064 UET983064 TUX983064 TLB983064 TBF983064 SRJ983064 SHN983064 RXR983064 RNV983064 RDZ983064 QUD983064 QKH983064 QAL983064 PQP983064 PGT983064 OWX983064 ONB983064 ODF983064 NTJ983064 NJN983064 MZR983064 MPV983064 MFZ983064 LWD983064 LMH983064 LCL983064 KSP983064 KIT983064 JYX983064 JPB983064 JFF983064 IVJ983064 ILN983064 IBR983064 HRV983064 HHZ983064 GYD983064 GOH983064 GEL983064 FUP983064 FKT983064 FAX983064 ERB983064 EHF983064 DXJ983064 DNN983064 DDR983064 CTV983064 CJZ983064 CAD983064 BQH983064 BGL983064 AWP983064 AMT983064 ACX983064 TB983064 JF983064 I983064 WVR917528 WLV917528 WBZ917528 VSD917528 VIH917528 UYL917528 UOP917528 UET917528 TUX917528 TLB917528 TBF917528 SRJ917528 SHN917528 RXR917528 RNV917528 RDZ917528 QUD917528 QKH917528 QAL917528 PQP917528 PGT917528 OWX917528 ONB917528 ODF917528 NTJ917528 NJN917528 MZR917528 MPV917528 MFZ917528 LWD917528 LMH917528 LCL917528 KSP917528 KIT917528 JYX917528 JPB917528 JFF917528 IVJ917528 ILN917528 IBR917528 HRV917528 HHZ917528 GYD917528 GOH917528 GEL917528 FUP917528 FKT917528 FAX917528 ERB917528 EHF917528 DXJ917528 DNN917528 DDR917528 CTV917528 CJZ917528 CAD917528 BQH917528 BGL917528 AWP917528 AMT917528 ACX917528 TB917528 JF917528 I917528 WVR851992 WLV851992 WBZ851992 VSD851992 VIH851992 UYL851992 UOP851992 UET851992 TUX851992 TLB851992 TBF851992 SRJ851992 SHN851992 RXR851992 RNV851992 RDZ851992 QUD851992 QKH851992 QAL851992 PQP851992 PGT851992 OWX851992 ONB851992 ODF851992 NTJ851992 NJN851992 MZR851992 MPV851992 MFZ851992 LWD851992 LMH851992 LCL851992 KSP851992 KIT851992 JYX851992 JPB851992 JFF851992 IVJ851992 ILN851992 IBR851992 HRV851992 HHZ851992 GYD851992 GOH851992 GEL851992 FUP851992 FKT851992 FAX851992 ERB851992 EHF851992 DXJ851992 DNN851992 DDR851992 CTV851992 CJZ851992 CAD851992 BQH851992 BGL851992 AWP851992 AMT851992 ACX851992 TB851992 JF851992 I851992 WVR786456 WLV786456 WBZ786456 VSD786456 VIH786456 UYL786456 UOP786456 UET786456 TUX786456 TLB786456 TBF786456 SRJ786456 SHN786456 RXR786456 RNV786456 RDZ786456 QUD786456 QKH786456 QAL786456 PQP786456 PGT786456 OWX786456 ONB786456 ODF786456 NTJ786456 NJN786456 MZR786456 MPV786456 MFZ786456 LWD786456 LMH786456 LCL786456 KSP786456 KIT786456 JYX786456 JPB786456 JFF786456 IVJ786456 ILN786456 IBR786456 HRV786456 HHZ786456 GYD786456 GOH786456 GEL786456 FUP786456 FKT786456 FAX786456 ERB786456 EHF786456 DXJ786456 DNN786456 DDR786456 CTV786456 CJZ786456 CAD786456 BQH786456 BGL786456 AWP786456 AMT786456 ACX786456 TB786456 JF786456 I786456 WVR720920 WLV720920 WBZ720920 VSD720920 VIH720920 UYL720920 UOP720920 UET720920 TUX720920 TLB720920 TBF720920 SRJ720920 SHN720920 RXR720920 RNV720920 RDZ720920 QUD720920 QKH720920 QAL720920 PQP720920 PGT720920 OWX720920 ONB720920 ODF720920 NTJ720920 NJN720920 MZR720920 MPV720920 MFZ720920 LWD720920 LMH720920 LCL720920 KSP720920 KIT720920 JYX720920 JPB720920 JFF720920 IVJ720920 ILN720920 IBR720920 HRV720920 HHZ720920 GYD720920 GOH720920 GEL720920 FUP720920 FKT720920 FAX720920 ERB720920 EHF720920 DXJ720920 DNN720920 DDR720920 CTV720920 CJZ720920 CAD720920 BQH720920 BGL720920 AWP720920 AMT720920 ACX720920 TB720920 JF720920 I720920 WVR655384 WLV655384 WBZ655384 VSD655384 VIH655384 UYL655384 UOP655384 UET655384 TUX655384 TLB655384 TBF655384 SRJ655384 SHN655384 RXR655384 RNV655384 RDZ655384 QUD655384 QKH655384 QAL655384 PQP655384 PGT655384 OWX655384 ONB655384 ODF655384 NTJ655384 NJN655384 MZR655384 MPV655384 MFZ655384 LWD655384 LMH655384 LCL655384 KSP655384 KIT655384 JYX655384 JPB655384 JFF655384 IVJ655384 ILN655384 IBR655384 HRV655384 HHZ655384 GYD655384 GOH655384 GEL655384 FUP655384 FKT655384 FAX655384 ERB655384 EHF655384 DXJ655384 DNN655384 DDR655384 CTV655384 CJZ655384 CAD655384 BQH655384 BGL655384 AWP655384 AMT655384 ACX655384 TB655384 JF655384 I655384 WVR589848 WLV589848 WBZ589848 VSD589848 VIH589848 UYL589848 UOP589848 UET589848 TUX589848 TLB589848 TBF589848 SRJ589848 SHN589848 RXR589848 RNV589848 RDZ589848 QUD589848 QKH589848 QAL589848 PQP589848 PGT589848 OWX589848 ONB589848 ODF589848 NTJ589848 NJN589848 MZR589848 MPV589848 MFZ589848 LWD589848 LMH589848 LCL589848 KSP589848 KIT589848 JYX589848 JPB589848 JFF589848 IVJ589848 ILN589848 IBR589848 HRV589848 HHZ589848 GYD589848 GOH589848 GEL589848 FUP589848 FKT589848 FAX589848 ERB589848 EHF589848 DXJ589848 DNN589848 DDR589848 CTV589848 CJZ589848 CAD589848 BQH589848 BGL589848 AWP589848 AMT589848 ACX589848 TB589848 JF589848 I589848 WVR524312 WLV524312 WBZ524312 VSD524312 VIH524312 UYL524312 UOP524312 UET524312 TUX524312 TLB524312 TBF524312 SRJ524312 SHN524312 RXR524312 RNV524312 RDZ524312 QUD524312 QKH524312 QAL524312 PQP524312 PGT524312 OWX524312 ONB524312 ODF524312 NTJ524312 NJN524312 MZR524312 MPV524312 MFZ524312 LWD524312 LMH524312 LCL524312 KSP524312 KIT524312 JYX524312 JPB524312 JFF524312 IVJ524312 ILN524312 IBR524312 HRV524312 HHZ524312 GYD524312 GOH524312 GEL524312 FUP524312 FKT524312 FAX524312 ERB524312 EHF524312 DXJ524312 DNN524312 DDR524312 CTV524312 CJZ524312 CAD524312 BQH524312 BGL524312 AWP524312 AMT524312 ACX524312 TB524312 JF524312 I524312 WVR458776 WLV458776 WBZ458776 VSD458776 VIH458776 UYL458776 UOP458776 UET458776 TUX458776 TLB458776 TBF458776 SRJ458776 SHN458776 RXR458776 RNV458776 RDZ458776 QUD458776 QKH458776 QAL458776 PQP458776 PGT458776 OWX458776 ONB458776 ODF458776 NTJ458776 NJN458776 MZR458776 MPV458776 MFZ458776 LWD458776 LMH458776 LCL458776 KSP458776 KIT458776 JYX458776 JPB458776 JFF458776 IVJ458776 ILN458776 IBR458776 HRV458776 HHZ458776 GYD458776 GOH458776 GEL458776 FUP458776 FKT458776 FAX458776 ERB458776 EHF458776 DXJ458776 DNN458776 DDR458776 CTV458776 CJZ458776 CAD458776 BQH458776 BGL458776 AWP458776 AMT458776 ACX458776 TB458776 JF458776 I458776 WVR393240 WLV393240 WBZ393240 VSD393240 VIH393240 UYL393240 UOP393240 UET393240 TUX393240 TLB393240 TBF393240 SRJ393240 SHN393240 RXR393240 RNV393240 RDZ393240 QUD393240 QKH393240 QAL393240 PQP393240 PGT393240 OWX393240 ONB393240 ODF393240 NTJ393240 NJN393240 MZR393240 MPV393240 MFZ393240 LWD393240 LMH393240 LCL393240 KSP393240 KIT393240 JYX393240 JPB393240 JFF393240 IVJ393240 ILN393240 IBR393240 HRV393240 HHZ393240 GYD393240 GOH393240 GEL393240 FUP393240 FKT393240 FAX393240 ERB393240 EHF393240 DXJ393240 DNN393240 DDR393240 CTV393240 CJZ393240 CAD393240 BQH393240 BGL393240 AWP393240 AMT393240 ACX393240 TB393240 JF393240 I393240 WVR327704 WLV327704 WBZ327704 VSD327704 VIH327704 UYL327704 UOP327704 UET327704 TUX327704 TLB327704 TBF327704 SRJ327704 SHN327704 RXR327704 RNV327704 RDZ327704 QUD327704 QKH327704 QAL327704 PQP327704 PGT327704 OWX327704 ONB327704 ODF327704 NTJ327704 NJN327704 MZR327704 MPV327704 MFZ327704 LWD327704 LMH327704 LCL327704 KSP327704 KIT327704 JYX327704 JPB327704 JFF327704 IVJ327704 ILN327704 IBR327704 HRV327704 HHZ327704 GYD327704 GOH327704 GEL327704 FUP327704 FKT327704 FAX327704 ERB327704 EHF327704 DXJ327704 DNN327704 DDR327704 CTV327704 CJZ327704 CAD327704 BQH327704 BGL327704 AWP327704 AMT327704 ACX327704 TB327704 JF327704 I327704 WVR262168 WLV262168 WBZ262168 VSD262168 VIH262168 UYL262168 UOP262168 UET262168 TUX262168 TLB262168 TBF262168 SRJ262168 SHN262168 RXR262168 RNV262168 RDZ262168 QUD262168 QKH262168 QAL262168 PQP262168 PGT262168 OWX262168 ONB262168 ODF262168 NTJ262168 NJN262168 MZR262168 MPV262168 MFZ262168 LWD262168 LMH262168 LCL262168 KSP262168 KIT262168 JYX262168 JPB262168 JFF262168 IVJ262168 ILN262168 IBR262168 HRV262168 HHZ262168 GYD262168 GOH262168 GEL262168 FUP262168 FKT262168 FAX262168 ERB262168 EHF262168 DXJ262168 DNN262168 DDR262168 CTV262168 CJZ262168 CAD262168 BQH262168 BGL262168 AWP262168 AMT262168 ACX262168 TB262168 JF262168 I262168 WVR196632 WLV196632 WBZ196632 VSD196632 VIH196632 UYL196632 UOP196632 UET196632 TUX196632 TLB196632 TBF196632 SRJ196632 SHN196632 RXR196632 RNV196632 RDZ196632 QUD196632 QKH196632 QAL196632 PQP196632 PGT196632 OWX196632 ONB196632 ODF196632 NTJ196632 NJN196632 MZR196632 MPV196632 MFZ196632 LWD196632 LMH196632 LCL196632 KSP196632 KIT196632 JYX196632 JPB196632 JFF196632 IVJ196632 ILN196632 IBR196632 HRV196632 HHZ196632 GYD196632 GOH196632 GEL196632 FUP196632 FKT196632 FAX196632 ERB196632 EHF196632 DXJ196632 DNN196632 DDR196632 CTV196632 CJZ196632 CAD196632 BQH196632 BGL196632 AWP196632 AMT196632 ACX196632 TB196632 JF196632 I196632 WVR131096 WLV131096 WBZ131096 VSD131096 VIH131096 UYL131096 UOP131096 UET131096 TUX131096 TLB131096 TBF131096 SRJ131096 SHN131096 RXR131096 RNV131096 RDZ131096 QUD131096 QKH131096 QAL131096 PQP131096 PGT131096 OWX131096 ONB131096 ODF131096 NTJ131096 NJN131096 MZR131096 MPV131096 MFZ131096 LWD131096 LMH131096 LCL131096 KSP131096 KIT131096 JYX131096 JPB131096 JFF131096 IVJ131096 ILN131096 IBR131096 HRV131096 HHZ131096 GYD131096 GOH131096 GEL131096 FUP131096 FKT131096 FAX131096 ERB131096 EHF131096 DXJ131096 DNN131096 DDR131096 CTV131096 CJZ131096 CAD131096 BQH131096 BGL131096 AWP131096 AMT131096 ACX131096 TB131096 JF131096 I131096 WVR65560 WLV65560 WBZ65560 VSD65560 VIH65560 UYL65560 UOP65560 UET65560 TUX65560 TLB65560 TBF65560 SRJ65560 SHN65560 RXR65560 RNV65560 RDZ65560 QUD65560 QKH65560 QAL65560 PQP65560 PGT65560 OWX65560 ONB65560 ODF65560 NTJ65560 NJN65560 MZR65560 MPV65560 MFZ65560 LWD65560 LMH65560 LCL65560 KSP65560 KIT65560 JYX65560 JPB65560 JFF65560 IVJ65560 ILN65560 IBR65560 HRV65560 HHZ65560 GYD65560 GOH65560 GEL65560 FUP65560 FKT65560 FAX65560 ERB65560 EHF65560 DXJ65560 DNN65560 DDR65560 CTV65560 CJZ65560 CAD65560 BQH65560 BGL65560 AWP65560 AMT65560 ACX65560 TB65560 JF65560 I65560 WVP91 WLT91 WBX91 VSB91 VIF91 UYJ91 UON91 UER91 TUV91 TKZ91 TBD91 SRH91 SHL91 RXP91 RNT91 RDX91 QUB91 QKF91 QAJ91 PQN91 PGR91 OWV91 OMZ91 ODD91 NTH91 NJL91 MZP91 MPT91 MFX91 LWB91 LMF91 LCJ91 KSN91 KIR91 JYV91 JOZ91 JFD91 IVH91 ILL91 IBP91 HRT91 HHX91 GYB91 GOF91 GEJ91 FUN91 FKR91 FAV91 EQZ91 EHD91 DXH91 DNL91 DDP91 CTT91 CJX91 CAB91 BQF91 BGJ91 AWN91 AMR91 ACV91 WVP94 I116:I119 WVQ34:WVQ69 IQ144:IQ151 JD94 SZ94 ACV94 AMR94 AWN94 BGJ94 BQF94 CAB94 CJX94 CTT94 DDP94 DNL94 DXH94 EHD94 EQZ94 FAV94 FKR94 FUN94 GEJ94 GOF94 GYB94 HHX94 HRT94 IBP94 ILL94 IVH94 JFD94 JOZ94 JYV94 KIR94 KSN94 LCJ94 LMF94 LWB94 MFX94 MPT94 MZP94 NJL94 NTH94 ODD94 OMZ94 OWV94 PGR94 PQN94 QAJ94 QKF94 QUB94 RDX94 RNT94 RXP94 SHL94 SRH94 TBD94 TKZ94 TUV94 UER94 UON94 UYJ94 VIF94 VSB94 WBX94 WLT94 JD136:JD143 JD71 SM144:SM151 H160:H161 SZ136:SZ143 WVL70 WVP71 WLP70 WLT71 WBT70 WBX71 VRX70 VSB71 VIB70 VIF71 UYF70 UYJ71 UOJ70 UON71 UEN70 UER71 TUR70 TUV71 TKV70 TKZ71 TAZ70 TBD71 SRD70 SRH71 SHH70 SHL71 RXL70 RXP71 RNP70 RNT71 RDT70 RDX71 QTX70 QUB71 QKB70 QKF71 QAF70 QAJ71 PQJ70 PQN71 PGN70 PGR71 OWR70 OWV71 OMV70 OMZ71 OCZ70 ODD71 NTD70 NTH71 NJH70 NJL71 MZL70 MZP71 MPP70 MPT71 MFT70 MFX71 LVX70 LWB71 LMB70 LMF71 LCF70 LCJ71 KSJ70 KSN71 KIN70 KIR71 JYR70 JYV71 JOV70 JOZ71 JEZ70 JFD71 IVD70 IVH71 ILH70 ILL71 IBL70 IBP71 HRP70 HRT71 HHT70 HHX71 GXX70 GYB71 GOB70 GOF71 GEF70 GEJ71 FUJ70 FUN71 FKN70 FKR71 FAR70 FAV71 EQV70 EQZ71 EGZ70 EHD71 DXD70 DXH71 DNH70 DNL71 DDL70 DDP71 CTP70 CTT71 CJT70 CJX71 BZX70 CAB71 BQB70 BQF71 BGF70 BGJ71 AWJ70 AWN71 AMN70 AMR71 ACR70 ACV71 SV70 SZ71 IZ70 ACV136:ACV143 WVC144:WVC151 WVP136:WVP143 WLG144:WLG151 WLT136:WLT143 WBK144:WBK151 WBX136:WBX143 VRO144:VRO151 VSB136:VSB143 VHS144:VHS151 VIF136:VIF143 UXW144:UXW151 UYJ136:UYJ143 UOA144:UOA151 UON136:UON143 UEE144:UEE151 UER136:UER143 TUI144:TUI151 TUV136:TUV143 TKM144:TKM151 TKZ136:TKZ143 TAQ144:TAQ151 TBD136:TBD143 SQU144:SQU151 SRH136:SRH143 SGY144:SGY151 SHL136:SHL143 RXC144:RXC151 RXP136:RXP143 RNG144:RNG151 RNT136:RNT143 RDK144:RDK151 RDX136:RDX143 QTO144:QTO151 QUB136:QUB143 QJS144:QJS151 QKF136:QKF143 PZW144:PZW151 QAJ136:QAJ143 PQA144:PQA151 PQN136:PQN143 PGE144:PGE151 PGR136:PGR143 OWI144:OWI151 OWV136:OWV143 OMM144:OMM151 OMZ136:OMZ143 OCQ144:OCQ151 ODD136:ODD143 NSU144:NSU151 NTH136:NTH143 NIY144:NIY151 NJL136:NJL143 MZC144:MZC151 MZP136:MZP143 MPG144:MPG151 MPT136:MPT143 MFK144:MFK151 MFX136:MFX143 LVO144:LVO151 LWB136:LWB143 LLS144:LLS151 LMF136:LMF143 LBW144:LBW151 LCJ136:LCJ143 KSA144:KSA151 KSN136:KSN143 KIE144:KIE151 KIR136:KIR143 JYI144:JYI151 JYV136:JYV143 JOM144:JOM151 JOZ136:JOZ143 JEQ144:JEQ151 JFD136:JFD143 IUU144:IUU151 IVH136:IVH143 IKY144:IKY151 ILL136:ILL143 IBC144:IBC151 IBP136:IBP143 HRG144:HRG151 HRT136:HRT143 HHK144:HHK151 HHX136:HHX143 GXO144:GXO151 GYB136:GYB143 GNS144:GNS151 GOF136:GOF143 GDW144:GDW151 GEJ136:GEJ143 FUA144:FUA151 FUN136:FUN143 FKE144:FKE151 FKR136:FKR143 FAI144:FAI151 FAV136:FAV143 EQM144:EQM151 EQZ136:EQZ143 EGQ144:EGQ151 EHD136:EHD143 DWU144:DWU151 DXH136:DXH143 DMY144:DMY151 DNL136:DNL143 DDC144:DDC151 DDP136:DDP143 CTG144:CTG151 CTT136:CTT143 CJK144:CJK151 CJX136:CJX143 BZO144:BZO151 CAB136:CAB143 BPS144:BPS151 BQF136:BQF143 BFW144:BFW151 BGJ136:BGJ143 AWA144:AWA151 AWN136:AWN143 AME144:AME151</xm:sqref>
        </x14:dataValidation>
        <x14:dataValidation type="list" allowBlank="1" showInputMessage="1" showErrorMessage="1" xr:uid="{00000000-0002-0000-0000-000008000000}">
          <x14:formula1>
            <xm:f>$W$3:$W$8</xm:f>
          </x14:formula1>
          <xm:sqref>G65632:G65638 SY34:SY69 ACU34:ACU69 AMQ34:AMQ69 AWM34:AWM69 BGI34:BGI69 BQE34:BQE69 CAA34:CAA69 CJW34:CJW69 CTS34:CTS69 DDO34:DDO69 DNK34:DNK69 DXG34:DXG69 EHC34:EHC69 EQY34:EQY69 FAU34:FAU69 FKQ34:FKQ69 FUM34:FUM69 GEI34:GEI69 GOE34:GOE69 GYA34:GYA69 HHW34:HHW69 HRS34:HRS69 IBO34:IBO69 ILK34:ILK69 IVG34:IVG69 JFC34:JFC69 JOY34:JOY69 JYU34:JYU69 KIQ34:KIQ69 KSM34:KSM69 LCI34:LCI69 LME34:LME69 LWA34:LWA69 MFW34:MFW69 MPS34:MPS69 MZO34:MZO69 NJK34:NJK69 NTG34:NTG69 ODC34:ODC69 OMY34:OMY69 OWU34:OWU69 PGQ34:PGQ69 PQM34:PQM69 QAI34:QAI69 QKE34:QKE69 QUA34:QUA69 RDW34:RDW69 RNS34:RNS69 RXO34:RXO69 SHK34:SHK69 SRG34:SRG69 TBC34:TBC69 TKY34:TKY69 TUU34:TUU69 UEQ34:UEQ69 UOM34:UOM69 UYI34:UYI69 VIE34:VIE69 VSA34:VSA69 WBW34:WBW69 WLS34:WLS69 WVO34:WVO69 IO144:IO151 JD65632:JD65638 SZ65632:SZ65638 ACV65632:ACV65638 AMR65632:AMR65638 AWN65632:AWN65638 BGJ65632:BGJ65638 BQF65632:BQF65638 CAB65632:CAB65638 CJX65632:CJX65638 CTT65632:CTT65638 DDP65632:DDP65638 DNL65632:DNL65638 DXH65632:DXH65638 EHD65632:EHD65638 EQZ65632:EQZ65638 FAV65632:FAV65638 FKR65632:FKR65638 FUN65632:FUN65638 GEJ65632:GEJ65638 GOF65632:GOF65638 GYB65632:GYB65638 HHX65632:HHX65638 HRT65632:HRT65638 IBP65632:IBP65638 ILL65632:ILL65638 IVH65632:IVH65638 JFD65632:JFD65638 JOZ65632:JOZ65638 JYV65632:JYV65638 KIR65632:KIR65638 KSN65632:KSN65638 LCJ65632:LCJ65638 LMF65632:LMF65638 LWB65632:LWB65638 MFX65632:MFX65638 MPT65632:MPT65638 MZP65632:MZP65638 NJL65632:NJL65638 NTH65632:NTH65638 ODD65632:ODD65638 OMZ65632:OMZ65638 OWV65632:OWV65638 PGR65632:PGR65638 PQN65632:PQN65638 QAJ65632:QAJ65638 QKF65632:QKF65638 QUB65632:QUB65638 RDX65632:RDX65638 RNT65632:RNT65638 RXP65632:RXP65638 SHL65632:SHL65638 SRH65632:SRH65638 TBD65632:TBD65638 TKZ65632:TKZ65638 TUV65632:TUV65638 UER65632:UER65638 UON65632:UON65638 UYJ65632:UYJ65638 VIF65632:VIF65638 VSB65632:VSB65638 WBX65632:WBX65638 WLT65632:WLT65638 WVP65632:WVP65638 G131168:G131174 JD131168:JD131174 SZ131168:SZ131174 ACV131168:ACV131174 AMR131168:AMR131174 AWN131168:AWN131174 BGJ131168:BGJ131174 BQF131168:BQF131174 CAB131168:CAB131174 CJX131168:CJX131174 CTT131168:CTT131174 DDP131168:DDP131174 DNL131168:DNL131174 DXH131168:DXH131174 EHD131168:EHD131174 EQZ131168:EQZ131174 FAV131168:FAV131174 FKR131168:FKR131174 FUN131168:FUN131174 GEJ131168:GEJ131174 GOF131168:GOF131174 GYB131168:GYB131174 HHX131168:HHX131174 HRT131168:HRT131174 IBP131168:IBP131174 ILL131168:ILL131174 IVH131168:IVH131174 JFD131168:JFD131174 JOZ131168:JOZ131174 JYV131168:JYV131174 KIR131168:KIR131174 KSN131168:KSN131174 LCJ131168:LCJ131174 LMF131168:LMF131174 LWB131168:LWB131174 MFX131168:MFX131174 MPT131168:MPT131174 MZP131168:MZP131174 NJL131168:NJL131174 NTH131168:NTH131174 ODD131168:ODD131174 OMZ131168:OMZ131174 OWV131168:OWV131174 PGR131168:PGR131174 PQN131168:PQN131174 QAJ131168:QAJ131174 QKF131168:QKF131174 QUB131168:QUB131174 RDX131168:RDX131174 RNT131168:RNT131174 RXP131168:RXP131174 SHL131168:SHL131174 SRH131168:SRH131174 TBD131168:TBD131174 TKZ131168:TKZ131174 TUV131168:TUV131174 UER131168:UER131174 UON131168:UON131174 UYJ131168:UYJ131174 VIF131168:VIF131174 VSB131168:VSB131174 WBX131168:WBX131174 WLT131168:WLT131174 WVP131168:WVP131174 G196704:G196710 JD196704:JD196710 SZ196704:SZ196710 ACV196704:ACV196710 AMR196704:AMR196710 AWN196704:AWN196710 BGJ196704:BGJ196710 BQF196704:BQF196710 CAB196704:CAB196710 CJX196704:CJX196710 CTT196704:CTT196710 DDP196704:DDP196710 DNL196704:DNL196710 DXH196704:DXH196710 EHD196704:EHD196710 EQZ196704:EQZ196710 FAV196704:FAV196710 FKR196704:FKR196710 FUN196704:FUN196710 GEJ196704:GEJ196710 GOF196704:GOF196710 GYB196704:GYB196710 HHX196704:HHX196710 HRT196704:HRT196710 IBP196704:IBP196710 ILL196704:ILL196710 IVH196704:IVH196710 JFD196704:JFD196710 JOZ196704:JOZ196710 JYV196704:JYV196710 KIR196704:KIR196710 KSN196704:KSN196710 LCJ196704:LCJ196710 LMF196704:LMF196710 LWB196704:LWB196710 MFX196704:MFX196710 MPT196704:MPT196710 MZP196704:MZP196710 NJL196704:NJL196710 NTH196704:NTH196710 ODD196704:ODD196710 OMZ196704:OMZ196710 OWV196704:OWV196710 PGR196704:PGR196710 PQN196704:PQN196710 QAJ196704:QAJ196710 QKF196704:QKF196710 QUB196704:QUB196710 RDX196704:RDX196710 RNT196704:RNT196710 RXP196704:RXP196710 SHL196704:SHL196710 SRH196704:SRH196710 TBD196704:TBD196710 TKZ196704:TKZ196710 TUV196704:TUV196710 UER196704:UER196710 UON196704:UON196710 UYJ196704:UYJ196710 VIF196704:VIF196710 VSB196704:VSB196710 WBX196704:WBX196710 WLT196704:WLT196710 WVP196704:WVP196710 G262240:G262246 JD262240:JD262246 SZ262240:SZ262246 ACV262240:ACV262246 AMR262240:AMR262246 AWN262240:AWN262246 BGJ262240:BGJ262246 BQF262240:BQF262246 CAB262240:CAB262246 CJX262240:CJX262246 CTT262240:CTT262246 DDP262240:DDP262246 DNL262240:DNL262246 DXH262240:DXH262246 EHD262240:EHD262246 EQZ262240:EQZ262246 FAV262240:FAV262246 FKR262240:FKR262246 FUN262240:FUN262246 GEJ262240:GEJ262246 GOF262240:GOF262246 GYB262240:GYB262246 HHX262240:HHX262246 HRT262240:HRT262246 IBP262240:IBP262246 ILL262240:ILL262246 IVH262240:IVH262246 JFD262240:JFD262246 JOZ262240:JOZ262246 JYV262240:JYV262246 KIR262240:KIR262246 KSN262240:KSN262246 LCJ262240:LCJ262246 LMF262240:LMF262246 LWB262240:LWB262246 MFX262240:MFX262246 MPT262240:MPT262246 MZP262240:MZP262246 NJL262240:NJL262246 NTH262240:NTH262246 ODD262240:ODD262246 OMZ262240:OMZ262246 OWV262240:OWV262246 PGR262240:PGR262246 PQN262240:PQN262246 QAJ262240:QAJ262246 QKF262240:QKF262246 QUB262240:QUB262246 RDX262240:RDX262246 RNT262240:RNT262246 RXP262240:RXP262246 SHL262240:SHL262246 SRH262240:SRH262246 TBD262240:TBD262246 TKZ262240:TKZ262246 TUV262240:TUV262246 UER262240:UER262246 UON262240:UON262246 UYJ262240:UYJ262246 VIF262240:VIF262246 VSB262240:VSB262246 WBX262240:WBX262246 WLT262240:WLT262246 WVP262240:WVP262246 G327776:G327782 JD327776:JD327782 SZ327776:SZ327782 ACV327776:ACV327782 AMR327776:AMR327782 AWN327776:AWN327782 BGJ327776:BGJ327782 BQF327776:BQF327782 CAB327776:CAB327782 CJX327776:CJX327782 CTT327776:CTT327782 DDP327776:DDP327782 DNL327776:DNL327782 DXH327776:DXH327782 EHD327776:EHD327782 EQZ327776:EQZ327782 FAV327776:FAV327782 FKR327776:FKR327782 FUN327776:FUN327782 GEJ327776:GEJ327782 GOF327776:GOF327782 GYB327776:GYB327782 HHX327776:HHX327782 HRT327776:HRT327782 IBP327776:IBP327782 ILL327776:ILL327782 IVH327776:IVH327782 JFD327776:JFD327782 JOZ327776:JOZ327782 JYV327776:JYV327782 KIR327776:KIR327782 KSN327776:KSN327782 LCJ327776:LCJ327782 LMF327776:LMF327782 LWB327776:LWB327782 MFX327776:MFX327782 MPT327776:MPT327782 MZP327776:MZP327782 NJL327776:NJL327782 NTH327776:NTH327782 ODD327776:ODD327782 OMZ327776:OMZ327782 OWV327776:OWV327782 PGR327776:PGR327782 PQN327776:PQN327782 QAJ327776:QAJ327782 QKF327776:QKF327782 QUB327776:QUB327782 RDX327776:RDX327782 RNT327776:RNT327782 RXP327776:RXP327782 SHL327776:SHL327782 SRH327776:SRH327782 TBD327776:TBD327782 TKZ327776:TKZ327782 TUV327776:TUV327782 UER327776:UER327782 UON327776:UON327782 UYJ327776:UYJ327782 VIF327776:VIF327782 VSB327776:VSB327782 WBX327776:WBX327782 WLT327776:WLT327782 WVP327776:WVP327782 G393312:G393318 JD393312:JD393318 SZ393312:SZ393318 ACV393312:ACV393318 AMR393312:AMR393318 AWN393312:AWN393318 BGJ393312:BGJ393318 BQF393312:BQF393318 CAB393312:CAB393318 CJX393312:CJX393318 CTT393312:CTT393318 DDP393312:DDP393318 DNL393312:DNL393318 DXH393312:DXH393318 EHD393312:EHD393318 EQZ393312:EQZ393318 FAV393312:FAV393318 FKR393312:FKR393318 FUN393312:FUN393318 GEJ393312:GEJ393318 GOF393312:GOF393318 GYB393312:GYB393318 HHX393312:HHX393318 HRT393312:HRT393318 IBP393312:IBP393318 ILL393312:ILL393318 IVH393312:IVH393318 JFD393312:JFD393318 JOZ393312:JOZ393318 JYV393312:JYV393318 KIR393312:KIR393318 KSN393312:KSN393318 LCJ393312:LCJ393318 LMF393312:LMF393318 LWB393312:LWB393318 MFX393312:MFX393318 MPT393312:MPT393318 MZP393312:MZP393318 NJL393312:NJL393318 NTH393312:NTH393318 ODD393312:ODD393318 OMZ393312:OMZ393318 OWV393312:OWV393318 PGR393312:PGR393318 PQN393312:PQN393318 QAJ393312:QAJ393318 QKF393312:QKF393318 QUB393312:QUB393318 RDX393312:RDX393318 RNT393312:RNT393318 RXP393312:RXP393318 SHL393312:SHL393318 SRH393312:SRH393318 TBD393312:TBD393318 TKZ393312:TKZ393318 TUV393312:TUV393318 UER393312:UER393318 UON393312:UON393318 UYJ393312:UYJ393318 VIF393312:VIF393318 VSB393312:VSB393318 WBX393312:WBX393318 WLT393312:WLT393318 WVP393312:WVP393318 G458848:G458854 JD458848:JD458854 SZ458848:SZ458854 ACV458848:ACV458854 AMR458848:AMR458854 AWN458848:AWN458854 BGJ458848:BGJ458854 BQF458848:BQF458854 CAB458848:CAB458854 CJX458848:CJX458854 CTT458848:CTT458854 DDP458848:DDP458854 DNL458848:DNL458854 DXH458848:DXH458854 EHD458848:EHD458854 EQZ458848:EQZ458854 FAV458848:FAV458854 FKR458848:FKR458854 FUN458848:FUN458854 GEJ458848:GEJ458854 GOF458848:GOF458854 GYB458848:GYB458854 HHX458848:HHX458854 HRT458848:HRT458854 IBP458848:IBP458854 ILL458848:ILL458854 IVH458848:IVH458854 JFD458848:JFD458854 JOZ458848:JOZ458854 JYV458848:JYV458854 KIR458848:KIR458854 KSN458848:KSN458854 LCJ458848:LCJ458854 LMF458848:LMF458854 LWB458848:LWB458854 MFX458848:MFX458854 MPT458848:MPT458854 MZP458848:MZP458854 NJL458848:NJL458854 NTH458848:NTH458854 ODD458848:ODD458854 OMZ458848:OMZ458854 OWV458848:OWV458854 PGR458848:PGR458854 PQN458848:PQN458854 QAJ458848:QAJ458854 QKF458848:QKF458854 QUB458848:QUB458854 RDX458848:RDX458854 RNT458848:RNT458854 RXP458848:RXP458854 SHL458848:SHL458854 SRH458848:SRH458854 TBD458848:TBD458854 TKZ458848:TKZ458854 TUV458848:TUV458854 UER458848:UER458854 UON458848:UON458854 UYJ458848:UYJ458854 VIF458848:VIF458854 VSB458848:VSB458854 WBX458848:WBX458854 WLT458848:WLT458854 WVP458848:WVP458854 G524384:G524390 JD524384:JD524390 SZ524384:SZ524390 ACV524384:ACV524390 AMR524384:AMR524390 AWN524384:AWN524390 BGJ524384:BGJ524390 BQF524384:BQF524390 CAB524384:CAB524390 CJX524384:CJX524390 CTT524384:CTT524390 DDP524384:DDP524390 DNL524384:DNL524390 DXH524384:DXH524390 EHD524384:EHD524390 EQZ524384:EQZ524390 FAV524384:FAV524390 FKR524384:FKR524390 FUN524384:FUN524390 GEJ524384:GEJ524390 GOF524384:GOF524390 GYB524384:GYB524390 HHX524384:HHX524390 HRT524384:HRT524390 IBP524384:IBP524390 ILL524384:ILL524390 IVH524384:IVH524390 JFD524384:JFD524390 JOZ524384:JOZ524390 JYV524384:JYV524390 KIR524384:KIR524390 KSN524384:KSN524390 LCJ524384:LCJ524390 LMF524384:LMF524390 LWB524384:LWB524390 MFX524384:MFX524390 MPT524384:MPT524390 MZP524384:MZP524390 NJL524384:NJL524390 NTH524384:NTH524390 ODD524384:ODD524390 OMZ524384:OMZ524390 OWV524384:OWV524390 PGR524384:PGR524390 PQN524384:PQN524390 QAJ524384:QAJ524390 QKF524384:QKF524390 QUB524384:QUB524390 RDX524384:RDX524390 RNT524384:RNT524390 RXP524384:RXP524390 SHL524384:SHL524390 SRH524384:SRH524390 TBD524384:TBD524390 TKZ524384:TKZ524390 TUV524384:TUV524390 UER524384:UER524390 UON524384:UON524390 UYJ524384:UYJ524390 VIF524384:VIF524390 VSB524384:VSB524390 WBX524384:WBX524390 WLT524384:WLT524390 WVP524384:WVP524390 G589920:G589926 JD589920:JD589926 SZ589920:SZ589926 ACV589920:ACV589926 AMR589920:AMR589926 AWN589920:AWN589926 BGJ589920:BGJ589926 BQF589920:BQF589926 CAB589920:CAB589926 CJX589920:CJX589926 CTT589920:CTT589926 DDP589920:DDP589926 DNL589920:DNL589926 DXH589920:DXH589926 EHD589920:EHD589926 EQZ589920:EQZ589926 FAV589920:FAV589926 FKR589920:FKR589926 FUN589920:FUN589926 GEJ589920:GEJ589926 GOF589920:GOF589926 GYB589920:GYB589926 HHX589920:HHX589926 HRT589920:HRT589926 IBP589920:IBP589926 ILL589920:ILL589926 IVH589920:IVH589926 JFD589920:JFD589926 JOZ589920:JOZ589926 JYV589920:JYV589926 KIR589920:KIR589926 KSN589920:KSN589926 LCJ589920:LCJ589926 LMF589920:LMF589926 LWB589920:LWB589926 MFX589920:MFX589926 MPT589920:MPT589926 MZP589920:MZP589926 NJL589920:NJL589926 NTH589920:NTH589926 ODD589920:ODD589926 OMZ589920:OMZ589926 OWV589920:OWV589926 PGR589920:PGR589926 PQN589920:PQN589926 QAJ589920:QAJ589926 QKF589920:QKF589926 QUB589920:QUB589926 RDX589920:RDX589926 RNT589920:RNT589926 RXP589920:RXP589926 SHL589920:SHL589926 SRH589920:SRH589926 TBD589920:TBD589926 TKZ589920:TKZ589926 TUV589920:TUV589926 UER589920:UER589926 UON589920:UON589926 UYJ589920:UYJ589926 VIF589920:VIF589926 VSB589920:VSB589926 WBX589920:WBX589926 WLT589920:WLT589926 WVP589920:WVP589926 G655456:G655462 JD655456:JD655462 SZ655456:SZ655462 ACV655456:ACV655462 AMR655456:AMR655462 AWN655456:AWN655462 BGJ655456:BGJ655462 BQF655456:BQF655462 CAB655456:CAB655462 CJX655456:CJX655462 CTT655456:CTT655462 DDP655456:DDP655462 DNL655456:DNL655462 DXH655456:DXH655462 EHD655456:EHD655462 EQZ655456:EQZ655462 FAV655456:FAV655462 FKR655456:FKR655462 FUN655456:FUN655462 GEJ655456:GEJ655462 GOF655456:GOF655462 GYB655456:GYB655462 HHX655456:HHX655462 HRT655456:HRT655462 IBP655456:IBP655462 ILL655456:ILL655462 IVH655456:IVH655462 JFD655456:JFD655462 JOZ655456:JOZ655462 JYV655456:JYV655462 KIR655456:KIR655462 KSN655456:KSN655462 LCJ655456:LCJ655462 LMF655456:LMF655462 LWB655456:LWB655462 MFX655456:MFX655462 MPT655456:MPT655462 MZP655456:MZP655462 NJL655456:NJL655462 NTH655456:NTH655462 ODD655456:ODD655462 OMZ655456:OMZ655462 OWV655456:OWV655462 PGR655456:PGR655462 PQN655456:PQN655462 QAJ655456:QAJ655462 QKF655456:QKF655462 QUB655456:QUB655462 RDX655456:RDX655462 RNT655456:RNT655462 RXP655456:RXP655462 SHL655456:SHL655462 SRH655456:SRH655462 TBD655456:TBD655462 TKZ655456:TKZ655462 TUV655456:TUV655462 UER655456:UER655462 UON655456:UON655462 UYJ655456:UYJ655462 VIF655456:VIF655462 VSB655456:VSB655462 WBX655456:WBX655462 WLT655456:WLT655462 WVP655456:WVP655462 G720992:G720998 JD720992:JD720998 SZ720992:SZ720998 ACV720992:ACV720998 AMR720992:AMR720998 AWN720992:AWN720998 BGJ720992:BGJ720998 BQF720992:BQF720998 CAB720992:CAB720998 CJX720992:CJX720998 CTT720992:CTT720998 DDP720992:DDP720998 DNL720992:DNL720998 DXH720992:DXH720998 EHD720992:EHD720998 EQZ720992:EQZ720998 FAV720992:FAV720998 FKR720992:FKR720998 FUN720992:FUN720998 GEJ720992:GEJ720998 GOF720992:GOF720998 GYB720992:GYB720998 HHX720992:HHX720998 HRT720992:HRT720998 IBP720992:IBP720998 ILL720992:ILL720998 IVH720992:IVH720998 JFD720992:JFD720998 JOZ720992:JOZ720998 JYV720992:JYV720998 KIR720992:KIR720998 KSN720992:KSN720998 LCJ720992:LCJ720998 LMF720992:LMF720998 LWB720992:LWB720998 MFX720992:MFX720998 MPT720992:MPT720998 MZP720992:MZP720998 NJL720992:NJL720998 NTH720992:NTH720998 ODD720992:ODD720998 OMZ720992:OMZ720998 OWV720992:OWV720998 PGR720992:PGR720998 PQN720992:PQN720998 QAJ720992:QAJ720998 QKF720992:QKF720998 QUB720992:QUB720998 RDX720992:RDX720998 RNT720992:RNT720998 RXP720992:RXP720998 SHL720992:SHL720998 SRH720992:SRH720998 TBD720992:TBD720998 TKZ720992:TKZ720998 TUV720992:TUV720998 UER720992:UER720998 UON720992:UON720998 UYJ720992:UYJ720998 VIF720992:VIF720998 VSB720992:VSB720998 WBX720992:WBX720998 WLT720992:WLT720998 WVP720992:WVP720998 G786528:G786534 JD786528:JD786534 SZ786528:SZ786534 ACV786528:ACV786534 AMR786528:AMR786534 AWN786528:AWN786534 BGJ786528:BGJ786534 BQF786528:BQF786534 CAB786528:CAB786534 CJX786528:CJX786534 CTT786528:CTT786534 DDP786528:DDP786534 DNL786528:DNL786534 DXH786528:DXH786534 EHD786528:EHD786534 EQZ786528:EQZ786534 FAV786528:FAV786534 FKR786528:FKR786534 FUN786528:FUN786534 GEJ786528:GEJ786534 GOF786528:GOF786534 GYB786528:GYB786534 HHX786528:HHX786534 HRT786528:HRT786534 IBP786528:IBP786534 ILL786528:ILL786534 IVH786528:IVH786534 JFD786528:JFD786534 JOZ786528:JOZ786534 JYV786528:JYV786534 KIR786528:KIR786534 KSN786528:KSN786534 LCJ786528:LCJ786534 LMF786528:LMF786534 LWB786528:LWB786534 MFX786528:MFX786534 MPT786528:MPT786534 MZP786528:MZP786534 NJL786528:NJL786534 NTH786528:NTH786534 ODD786528:ODD786534 OMZ786528:OMZ786534 OWV786528:OWV786534 PGR786528:PGR786534 PQN786528:PQN786534 QAJ786528:QAJ786534 QKF786528:QKF786534 QUB786528:QUB786534 RDX786528:RDX786534 RNT786528:RNT786534 RXP786528:RXP786534 SHL786528:SHL786534 SRH786528:SRH786534 TBD786528:TBD786534 TKZ786528:TKZ786534 TUV786528:TUV786534 UER786528:UER786534 UON786528:UON786534 UYJ786528:UYJ786534 VIF786528:VIF786534 VSB786528:VSB786534 WBX786528:WBX786534 WLT786528:WLT786534 WVP786528:WVP786534 G852064:G852070 JD852064:JD852070 SZ852064:SZ852070 ACV852064:ACV852070 AMR852064:AMR852070 AWN852064:AWN852070 BGJ852064:BGJ852070 BQF852064:BQF852070 CAB852064:CAB852070 CJX852064:CJX852070 CTT852064:CTT852070 DDP852064:DDP852070 DNL852064:DNL852070 DXH852064:DXH852070 EHD852064:EHD852070 EQZ852064:EQZ852070 FAV852064:FAV852070 FKR852064:FKR852070 FUN852064:FUN852070 GEJ852064:GEJ852070 GOF852064:GOF852070 GYB852064:GYB852070 HHX852064:HHX852070 HRT852064:HRT852070 IBP852064:IBP852070 ILL852064:ILL852070 IVH852064:IVH852070 JFD852064:JFD852070 JOZ852064:JOZ852070 JYV852064:JYV852070 KIR852064:KIR852070 KSN852064:KSN852070 LCJ852064:LCJ852070 LMF852064:LMF852070 LWB852064:LWB852070 MFX852064:MFX852070 MPT852064:MPT852070 MZP852064:MZP852070 NJL852064:NJL852070 NTH852064:NTH852070 ODD852064:ODD852070 OMZ852064:OMZ852070 OWV852064:OWV852070 PGR852064:PGR852070 PQN852064:PQN852070 QAJ852064:QAJ852070 QKF852064:QKF852070 QUB852064:QUB852070 RDX852064:RDX852070 RNT852064:RNT852070 RXP852064:RXP852070 SHL852064:SHL852070 SRH852064:SRH852070 TBD852064:TBD852070 TKZ852064:TKZ852070 TUV852064:TUV852070 UER852064:UER852070 UON852064:UON852070 UYJ852064:UYJ852070 VIF852064:VIF852070 VSB852064:VSB852070 WBX852064:WBX852070 WLT852064:WLT852070 WVP852064:WVP852070 G917600:G917606 JD917600:JD917606 SZ917600:SZ917606 ACV917600:ACV917606 AMR917600:AMR917606 AWN917600:AWN917606 BGJ917600:BGJ917606 BQF917600:BQF917606 CAB917600:CAB917606 CJX917600:CJX917606 CTT917600:CTT917606 DDP917600:DDP917606 DNL917600:DNL917606 DXH917600:DXH917606 EHD917600:EHD917606 EQZ917600:EQZ917606 FAV917600:FAV917606 FKR917600:FKR917606 FUN917600:FUN917606 GEJ917600:GEJ917606 GOF917600:GOF917606 GYB917600:GYB917606 HHX917600:HHX917606 HRT917600:HRT917606 IBP917600:IBP917606 ILL917600:ILL917606 IVH917600:IVH917606 JFD917600:JFD917606 JOZ917600:JOZ917606 JYV917600:JYV917606 KIR917600:KIR917606 KSN917600:KSN917606 LCJ917600:LCJ917606 LMF917600:LMF917606 LWB917600:LWB917606 MFX917600:MFX917606 MPT917600:MPT917606 MZP917600:MZP917606 NJL917600:NJL917606 NTH917600:NTH917606 ODD917600:ODD917606 OMZ917600:OMZ917606 OWV917600:OWV917606 PGR917600:PGR917606 PQN917600:PQN917606 QAJ917600:QAJ917606 QKF917600:QKF917606 QUB917600:QUB917606 RDX917600:RDX917606 RNT917600:RNT917606 RXP917600:RXP917606 SHL917600:SHL917606 SRH917600:SRH917606 TBD917600:TBD917606 TKZ917600:TKZ917606 TUV917600:TUV917606 UER917600:UER917606 UON917600:UON917606 UYJ917600:UYJ917606 VIF917600:VIF917606 VSB917600:VSB917606 WBX917600:WBX917606 WLT917600:WLT917606 WVP917600:WVP917606 G983136:G983142 JD983136:JD983142 SZ983136:SZ983142 ACV983136:ACV983142 AMR983136:AMR983142 AWN983136:AWN983142 BGJ983136:BGJ983142 BQF983136:BQF983142 CAB983136:CAB983142 CJX983136:CJX983142 CTT983136:CTT983142 DDP983136:DDP983142 DNL983136:DNL983142 DXH983136:DXH983142 EHD983136:EHD983142 EQZ983136:EQZ983142 FAV983136:FAV983142 FKR983136:FKR983142 FUN983136:FUN983142 GEJ983136:GEJ983142 GOF983136:GOF983142 GYB983136:GYB983142 HHX983136:HHX983142 HRT983136:HRT983142 IBP983136:IBP983142 ILL983136:ILL983142 IVH983136:IVH983142 JFD983136:JFD983142 JOZ983136:JOZ983142 JYV983136:JYV983142 KIR983136:KIR983142 KSN983136:KSN983142 LCJ983136:LCJ983142 LMF983136:LMF983142 LWB983136:LWB983142 MFX983136:MFX983142 MPT983136:MPT983142 MZP983136:MZP983142 NJL983136:NJL983142 NTH983136:NTH983142 ODD983136:ODD983142 OMZ983136:OMZ983142 OWV983136:OWV983142 PGR983136:PGR983142 PQN983136:PQN983142 QAJ983136:QAJ983142 QKF983136:QKF983142 QUB983136:QUB983142 RDX983136:RDX983142 RNT983136:RNT983142 RXP983136:RXP983142 SHL983136:SHL983142 SRH983136:SRH983142 TBD983136:TBD983142 TKZ983136:TKZ983142 TUV983136:TUV983142 UER983136:UER983142 UON983136:UON983142 UYJ983136:UYJ983142 VIF983136:VIF983142 VSB983136:VSB983142 WBX983136:WBX983142 WLT983136:WLT983142 WVP983136:WVP983142 G65520:G65535 JD65520:JD65535 SZ65520:SZ65535 ACV65520:ACV65535 AMR65520:AMR65535 AWN65520:AWN65535 BGJ65520:BGJ65535 BQF65520:BQF65535 CAB65520:CAB65535 CJX65520:CJX65535 CTT65520:CTT65535 DDP65520:DDP65535 DNL65520:DNL65535 DXH65520:DXH65535 EHD65520:EHD65535 EQZ65520:EQZ65535 FAV65520:FAV65535 FKR65520:FKR65535 FUN65520:FUN65535 GEJ65520:GEJ65535 GOF65520:GOF65535 GYB65520:GYB65535 HHX65520:HHX65535 HRT65520:HRT65535 IBP65520:IBP65535 ILL65520:ILL65535 IVH65520:IVH65535 JFD65520:JFD65535 JOZ65520:JOZ65535 JYV65520:JYV65535 KIR65520:KIR65535 KSN65520:KSN65535 LCJ65520:LCJ65535 LMF65520:LMF65535 LWB65520:LWB65535 MFX65520:MFX65535 MPT65520:MPT65535 MZP65520:MZP65535 NJL65520:NJL65535 NTH65520:NTH65535 ODD65520:ODD65535 OMZ65520:OMZ65535 OWV65520:OWV65535 PGR65520:PGR65535 PQN65520:PQN65535 QAJ65520:QAJ65535 QKF65520:QKF65535 QUB65520:QUB65535 RDX65520:RDX65535 RNT65520:RNT65535 RXP65520:RXP65535 SHL65520:SHL65535 SRH65520:SRH65535 TBD65520:TBD65535 TKZ65520:TKZ65535 TUV65520:TUV65535 UER65520:UER65535 UON65520:UON65535 UYJ65520:UYJ65535 VIF65520:VIF65535 VSB65520:VSB65535 WBX65520:WBX65535 WLT65520:WLT65535 WVP65520:WVP65535 G131056:G131071 JD131056:JD131071 SZ131056:SZ131071 ACV131056:ACV131071 AMR131056:AMR131071 AWN131056:AWN131071 BGJ131056:BGJ131071 BQF131056:BQF131071 CAB131056:CAB131071 CJX131056:CJX131071 CTT131056:CTT131071 DDP131056:DDP131071 DNL131056:DNL131071 DXH131056:DXH131071 EHD131056:EHD131071 EQZ131056:EQZ131071 FAV131056:FAV131071 FKR131056:FKR131071 FUN131056:FUN131071 GEJ131056:GEJ131071 GOF131056:GOF131071 GYB131056:GYB131071 HHX131056:HHX131071 HRT131056:HRT131071 IBP131056:IBP131071 ILL131056:ILL131071 IVH131056:IVH131071 JFD131056:JFD131071 JOZ131056:JOZ131071 JYV131056:JYV131071 KIR131056:KIR131071 KSN131056:KSN131071 LCJ131056:LCJ131071 LMF131056:LMF131071 LWB131056:LWB131071 MFX131056:MFX131071 MPT131056:MPT131071 MZP131056:MZP131071 NJL131056:NJL131071 NTH131056:NTH131071 ODD131056:ODD131071 OMZ131056:OMZ131071 OWV131056:OWV131071 PGR131056:PGR131071 PQN131056:PQN131071 QAJ131056:QAJ131071 QKF131056:QKF131071 QUB131056:QUB131071 RDX131056:RDX131071 RNT131056:RNT131071 RXP131056:RXP131071 SHL131056:SHL131071 SRH131056:SRH131071 TBD131056:TBD131071 TKZ131056:TKZ131071 TUV131056:TUV131071 UER131056:UER131071 UON131056:UON131071 UYJ131056:UYJ131071 VIF131056:VIF131071 VSB131056:VSB131071 WBX131056:WBX131071 WLT131056:WLT131071 WVP131056:WVP131071 G196592:G196607 JD196592:JD196607 SZ196592:SZ196607 ACV196592:ACV196607 AMR196592:AMR196607 AWN196592:AWN196607 BGJ196592:BGJ196607 BQF196592:BQF196607 CAB196592:CAB196607 CJX196592:CJX196607 CTT196592:CTT196607 DDP196592:DDP196607 DNL196592:DNL196607 DXH196592:DXH196607 EHD196592:EHD196607 EQZ196592:EQZ196607 FAV196592:FAV196607 FKR196592:FKR196607 FUN196592:FUN196607 GEJ196592:GEJ196607 GOF196592:GOF196607 GYB196592:GYB196607 HHX196592:HHX196607 HRT196592:HRT196607 IBP196592:IBP196607 ILL196592:ILL196607 IVH196592:IVH196607 JFD196592:JFD196607 JOZ196592:JOZ196607 JYV196592:JYV196607 KIR196592:KIR196607 KSN196592:KSN196607 LCJ196592:LCJ196607 LMF196592:LMF196607 LWB196592:LWB196607 MFX196592:MFX196607 MPT196592:MPT196607 MZP196592:MZP196607 NJL196592:NJL196607 NTH196592:NTH196607 ODD196592:ODD196607 OMZ196592:OMZ196607 OWV196592:OWV196607 PGR196592:PGR196607 PQN196592:PQN196607 QAJ196592:QAJ196607 QKF196592:QKF196607 QUB196592:QUB196607 RDX196592:RDX196607 RNT196592:RNT196607 RXP196592:RXP196607 SHL196592:SHL196607 SRH196592:SRH196607 TBD196592:TBD196607 TKZ196592:TKZ196607 TUV196592:TUV196607 UER196592:UER196607 UON196592:UON196607 UYJ196592:UYJ196607 VIF196592:VIF196607 VSB196592:VSB196607 WBX196592:WBX196607 WLT196592:WLT196607 WVP196592:WVP196607 G262128:G262143 JD262128:JD262143 SZ262128:SZ262143 ACV262128:ACV262143 AMR262128:AMR262143 AWN262128:AWN262143 BGJ262128:BGJ262143 BQF262128:BQF262143 CAB262128:CAB262143 CJX262128:CJX262143 CTT262128:CTT262143 DDP262128:DDP262143 DNL262128:DNL262143 DXH262128:DXH262143 EHD262128:EHD262143 EQZ262128:EQZ262143 FAV262128:FAV262143 FKR262128:FKR262143 FUN262128:FUN262143 GEJ262128:GEJ262143 GOF262128:GOF262143 GYB262128:GYB262143 HHX262128:HHX262143 HRT262128:HRT262143 IBP262128:IBP262143 ILL262128:ILL262143 IVH262128:IVH262143 JFD262128:JFD262143 JOZ262128:JOZ262143 JYV262128:JYV262143 KIR262128:KIR262143 KSN262128:KSN262143 LCJ262128:LCJ262143 LMF262128:LMF262143 LWB262128:LWB262143 MFX262128:MFX262143 MPT262128:MPT262143 MZP262128:MZP262143 NJL262128:NJL262143 NTH262128:NTH262143 ODD262128:ODD262143 OMZ262128:OMZ262143 OWV262128:OWV262143 PGR262128:PGR262143 PQN262128:PQN262143 QAJ262128:QAJ262143 QKF262128:QKF262143 QUB262128:QUB262143 RDX262128:RDX262143 RNT262128:RNT262143 RXP262128:RXP262143 SHL262128:SHL262143 SRH262128:SRH262143 TBD262128:TBD262143 TKZ262128:TKZ262143 TUV262128:TUV262143 UER262128:UER262143 UON262128:UON262143 UYJ262128:UYJ262143 VIF262128:VIF262143 VSB262128:VSB262143 WBX262128:WBX262143 WLT262128:WLT262143 WVP262128:WVP262143 G327664:G327679 JD327664:JD327679 SZ327664:SZ327679 ACV327664:ACV327679 AMR327664:AMR327679 AWN327664:AWN327679 BGJ327664:BGJ327679 BQF327664:BQF327679 CAB327664:CAB327679 CJX327664:CJX327679 CTT327664:CTT327679 DDP327664:DDP327679 DNL327664:DNL327679 DXH327664:DXH327679 EHD327664:EHD327679 EQZ327664:EQZ327679 FAV327664:FAV327679 FKR327664:FKR327679 FUN327664:FUN327679 GEJ327664:GEJ327679 GOF327664:GOF327679 GYB327664:GYB327679 HHX327664:HHX327679 HRT327664:HRT327679 IBP327664:IBP327679 ILL327664:ILL327679 IVH327664:IVH327679 JFD327664:JFD327679 JOZ327664:JOZ327679 JYV327664:JYV327679 KIR327664:KIR327679 KSN327664:KSN327679 LCJ327664:LCJ327679 LMF327664:LMF327679 LWB327664:LWB327679 MFX327664:MFX327679 MPT327664:MPT327679 MZP327664:MZP327679 NJL327664:NJL327679 NTH327664:NTH327679 ODD327664:ODD327679 OMZ327664:OMZ327679 OWV327664:OWV327679 PGR327664:PGR327679 PQN327664:PQN327679 QAJ327664:QAJ327679 QKF327664:QKF327679 QUB327664:QUB327679 RDX327664:RDX327679 RNT327664:RNT327679 RXP327664:RXP327679 SHL327664:SHL327679 SRH327664:SRH327679 TBD327664:TBD327679 TKZ327664:TKZ327679 TUV327664:TUV327679 UER327664:UER327679 UON327664:UON327679 UYJ327664:UYJ327679 VIF327664:VIF327679 VSB327664:VSB327679 WBX327664:WBX327679 WLT327664:WLT327679 WVP327664:WVP327679 G393200:G393215 JD393200:JD393215 SZ393200:SZ393215 ACV393200:ACV393215 AMR393200:AMR393215 AWN393200:AWN393215 BGJ393200:BGJ393215 BQF393200:BQF393215 CAB393200:CAB393215 CJX393200:CJX393215 CTT393200:CTT393215 DDP393200:DDP393215 DNL393200:DNL393215 DXH393200:DXH393215 EHD393200:EHD393215 EQZ393200:EQZ393215 FAV393200:FAV393215 FKR393200:FKR393215 FUN393200:FUN393215 GEJ393200:GEJ393215 GOF393200:GOF393215 GYB393200:GYB393215 HHX393200:HHX393215 HRT393200:HRT393215 IBP393200:IBP393215 ILL393200:ILL393215 IVH393200:IVH393215 JFD393200:JFD393215 JOZ393200:JOZ393215 JYV393200:JYV393215 KIR393200:KIR393215 KSN393200:KSN393215 LCJ393200:LCJ393215 LMF393200:LMF393215 LWB393200:LWB393215 MFX393200:MFX393215 MPT393200:MPT393215 MZP393200:MZP393215 NJL393200:NJL393215 NTH393200:NTH393215 ODD393200:ODD393215 OMZ393200:OMZ393215 OWV393200:OWV393215 PGR393200:PGR393215 PQN393200:PQN393215 QAJ393200:QAJ393215 QKF393200:QKF393215 QUB393200:QUB393215 RDX393200:RDX393215 RNT393200:RNT393215 RXP393200:RXP393215 SHL393200:SHL393215 SRH393200:SRH393215 TBD393200:TBD393215 TKZ393200:TKZ393215 TUV393200:TUV393215 UER393200:UER393215 UON393200:UON393215 UYJ393200:UYJ393215 VIF393200:VIF393215 VSB393200:VSB393215 WBX393200:WBX393215 WLT393200:WLT393215 WVP393200:WVP393215 G458736:G458751 JD458736:JD458751 SZ458736:SZ458751 ACV458736:ACV458751 AMR458736:AMR458751 AWN458736:AWN458751 BGJ458736:BGJ458751 BQF458736:BQF458751 CAB458736:CAB458751 CJX458736:CJX458751 CTT458736:CTT458751 DDP458736:DDP458751 DNL458736:DNL458751 DXH458736:DXH458751 EHD458736:EHD458751 EQZ458736:EQZ458751 FAV458736:FAV458751 FKR458736:FKR458751 FUN458736:FUN458751 GEJ458736:GEJ458751 GOF458736:GOF458751 GYB458736:GYB458751 HHX458736:HHX458751 HRT458736:HRT458751 IBP458736:IBP458751 ILL458736:ILL458751 IVH458736:IVH458751 JFD458736:JFD458751 JOZ458736:JOZ458751 JYV458736:JYV458751 KIR458736:KIR458751 KSN458736:KSN458751 LCJ458736:LCJ458751 LMF458736:LMF458751 LWB458736:LWB458751 MFX458736:MFX458751 MPT458736:MPT458751 MZP458736:MZP458751 NJL458736:NJL458751 NTH458736:NTH458751 ODD458736:ODD458751 OMZ458736:OMZ458751 OWV458736:OWV458751 PGR458736:PGR458751 PQN458736:PQN458751 QAJ458736:QAJ458751 QKF458736:QKF458751 QUB458736:QUB458751 RDX458736:RDX458751 RNT458736:RNT458751 RXP458736:RXP458751 SHL458736:SHL458751 SRH458736:SRH458751 TBD458736:TBD458751 TKZ458736:TKZ458751 TUV458736:TUV458751 UER458736:UER458751 UON458736:UON458751 UYJ458736:UYJ458751 VIF458736:VIF458751 VSB458736:VSB458751 WBX458736:WBX458751 WLT458736:WLT458751 WVP458736:WVP458751 G524272:G524287 JD524272:JD524287 SZ524272:SZ524287 ACV524272:ACV524287 AMR524272:AMR524287 AWN524272:AWN524287 BGJ524272:BGJ524287 BQF524272:BQF524287 CAB524272:CAB524287 CJX524272:CJX524287 CTT524272:CTT524287 DDP524272:DDP524287 DNL524272:DNL524287 DXH524272:DXH524287 EHD524272:EHD524287 EQZ524272:EQZ524287 FAV524272:FAV524287 FKR524272:FKR524287 FUN524272:FUN524287 GEJ524272:GEJ524287 GOF524272:GOF524287 GYB524272:GYB524287 HHX524272:HHX524287 HRT524272:HRT524287 IBP524272:IBP524287 ILL524272:ILL524287 IVH524272:IVH524287 JFD524272:JFD524287 JOZ524272:JOZ524287 JYV524272:JYV524287 KIR524272:KIR524287 KSN524272:KSN524287 LCJ524272:LCJ524287 LMF524272:LMF524287 LWB524272:LWB524287 MFX524272:MFX524287 MPT524272:MPT524287 MZP524272:MZP524287 NJL524272:NJL524287 NTH524272:NTH524287 ODD524272:ODD524287 OMZ524272:OMZ524287 OWV524272:OWV524287 PGR524272:PGR524287 PQN524272:PQN524287 QAJ524272:QAJ524287 QKF524272:QKF524287 QUB524272:QUB524287 RDX524272:RDX524287 RNT524272:RNT524287 RXP524272:RXP524287 SHL524272:SHL524287 SRH524272:SRH524287 TBD524272:TBD524287 TKZ524272:TKZ524287 TUV524272:TUV524287 UER524272:UER524287 UON524272:UON524287 UYJ524272:UYJ524287 VIF524272:VIF524287 VSB524272:VSB524287 WBX524272:WBX524287 WLT524272:WLT524287 WVP524272:WVP524287 G589808:G589823 JD589808:JD589823 SZ589808:SZ589823 ACV589808:ACV589823 AMR589808:AMR589823 AWN589808:AWN589823 BGJ589808:BGJ589823 BQF589808:BQF589823 CAB589808:CAB589823 CJX589808:CJX589823 CTT589808:CTT589823 DDP589808:DDP589823 DNL589808:DNL589823 DXH589808:DXH589823 EHD589808:EHD589823 EQZ589808:EQZ589823 FAV589808:FAV589823 FKR589808:FKR589823 FUN589808:FUN589823 GEJ589808:GEJ589823 GOF589808:GOF589823 GYB589808:GYB589823 HHX589808:HHX589823 HRT589808:HRT589823 IBP589808:IBP589823 ILL589808:ILL589823 IVH589808:IVH589823 JFD589808:JFD589823 JOZ589808:JOZ589823 JYV589808:JYV589823 KIR589808:KIR589823 KSN589808:KSN589823 LCJ589808:LCJ589823 LMF589808:LMF589823 LWB589808:LWB589823 MFX589808:MFX589823 MPT589808:MPT589823 MZP589808:MZP589823 NJL589808:NJL589823 NTH589808:NTH589823 ODD589808:ODD589823 OMZ589808:OMZ589823 OWV589808:OWV589823 PGR589808:PGR589823 PQN589808:PQN589823 QAJ589808:QAJ589823 QKF589808:QKF589823 QUB589808:QUB589823 RDX589808:RDX589823 RNT589808:RNT589823 RXP589808:RXP589823 SHL589808:SHL589823 SRH589808:SRH589823 TBD589808:TBD589823 TKZ589808:TKZ589823 TUV589808:TUV589823 UER589808:UER589823 UON589808:UON589823 UYJ589808:UYJ589823 VIF589808:VIF589823 VSB589808:VSB589823 WBX589808:WBX589823 WLT589808:WLT589823 WVP589808:WVP589823 G655344:G655359 JD655344:JD655359 SZ655344:SZ655359 ACV655344:ACV655359 AMR655344:AMR655359 AWN655344:AWN655359 BGJ655344:BGJ655359 BQF655344:BQF655359 CAB655344:CAB655359 CJX655344:CJX655359 CTT655344:CTT655359 DDP655344:DDP655359 DNL655344:DNL655359 DXH655344:DXH655359 EHD655344:EHD655359 EQZ655344:EQZ655359 FAV655344:FAV655359 FKR655344:FKR655359 FUN655344:FUN655359 GEJ655344:GEJ655359 GOF655344:GOF655359 GYB655344:GYB655359 HHX655344:HHX655359 HRT655344:HRT655359 IBP655344:IBP655359 ILL655344:ILL655359 IVH655344:IVH655359 JFD655344:JFD655359 JOZ655344:JOZ655359 JYV655344:JYV655359 KIR655344:KIR655359 KSN655344:KSN655359 LCJ655344:LCJ655359 LMF655344:LMF655359 LWB655344:LWB655359 MFX655344:MFX655359 MPT655344:MPT655359 MZP655344:MZP655359 NJL655344:NJL655359 NTH655344:NTH655359 ODD655344:ODD655359 OMZ655344:OMZ655359 OWV655344:OWV655359 PGR655344:PGR655359 PQN655344:PQN655359 QAJ655344:QAJ655359 QKF655344:QKF655359 QUB655344:QUB655359 RDX655344:RDX655359 RNT655344:RNT655359 RXP655344:RXP655359 SHL655344:SHL655359 SRH655344:SRH655359 TBD655344:TBD655359 TKZ655344:TKZ655359 TUV655344:TUV655359 UER655344:UER655359 UON655344:UON655359 UYJ655344:UYJ655359 VIF655344:VIF655359 VSB655344:VSB655359 WBX655344:WBX655359 WLT655344:WLT655359 WVP655344:WVP655359 G720880:G720895 JD720880:JD720895 SZ720880:SZ720895 ACV720880:ACV720895 AMR720880:AMR720895 AWN720880:AWN720895 BGJ720880:BGJ720895 BQF720880:BQF720895 CAB720880:CAB720895 CJX720880:CJX720895 CTT720880:CTT720895 DDP720880:DDP720895 DNL720880:DNL720895 DXH720880:DXH720895 EHD720880:EHD720895 EQZ720880:EQZ720895 FAV720880:FAV720895 FKR720880:FKR720895 FUN720880:FUN720895 GEJ720880:GEJ720895 GOF720880:GOF720895 GYB720880:GYB720895 HHX720880:HHX720895 HRT720880:HRT720895 IBP720880:IBP720895 ILL720880:ILL720895 IVH720880:IVH720895 JFD720880:JFD720895 JOZ720880:JOZ720895 JYV720880:JYV720895 KIR720880:KIR720895 KSN720880:KSN720895 LCJ720880:LCJ720895 LMF720880:LMF720895 LWB720880:LWB720895 MFX720880:MFX720895 MPT720880:MPT720895 MZP720880:MZP720895 NJL720880:NJL720895 NTH720880:NTH720895 ODD720880:ODD720895 OMZ720880:OMZ720895 OWV720880:OWV720895 PGR720880:PGR720895 PQN720880:PQN720895 QAJ720880:QAJ720895 QKF720880:QKF720895 QUB720880:QUB720895 RDX720880:RDX720895 RNT720880:RNT720895 RXP720880:RXP720895 SHL720880:SHL720895 SRH720880:SRH720895 TBD720880:TBD720895 TKZ720880:TKZ720895 TUV720880:TUV720895 UER720880:UER720895 UON720880:UON720895 UYJ720880:UYJ720895 VIF720880:VIF720895 VSB720880:VSB720895 WBX720880:WBX720895 WLT720880:WLT720895 WVP720880:WVP720895 G786416:G786431 JD786416:JD786431 SZ786416:SZ786431 ACV786416:ACV786431 AMR786416:AMR786431 AWN786416:AWN786431 BGJ786416:BGJ786431 BQF786416:BQF786431 CAB786416:CAB786431 CJX786416:CJX786431 CTT786416:CTT786431 DDP786416:DDP786431 DNL786416:DNL786431 DXH786416:DXH786431 EHD786416:EHD786431 EQZ786416:EQZ786431 FAV786416:FAV786431 FKR786416:FKR786431 FUN786416:FUN786431 GEJ786416:GEJ786431 GOF786416:GOF786431 GYB786416:GYB786431 HHX786416:HHX786431 HRT786416:HRT786431 IBP786416:IBP786431 ILL786416:ILL786431 IVH786416:IVH786431 JFD786416:JFD786431 JOZ786416:JOZ786431 JYV786416:JYV786431 KIR786416:KIR786431 KSN786416:KSN786431 LCJ786416:LCJ786431 LMF786416:LMF786431 LWB786416:LWB786431 MFX786416:MFX786431 MPT786416:MPT786431 MZP786416:MZP786431 NJL786416:NJL786431 NTH786416:NTH786431 ODD786416:ODD786431 OMZ786416:OMZ786431 OWV786416:OWV786431 PGR786416:PGR786431 PQN786416:PQN786431 QAJ786416:QAJ786431 QKF786416:QKF786431 QUB786416:QUB786431 RDX786416:RDX786431 RNT786416:RNT786431 RXP786416:RXP786431 SHL786416:SHL786431 SRH786416:SRH786431 TBD786416:TBD786431 TKZ786416:TKZ786431 TUV786416:TUV786431 UER786416:UER786431 UON786416:UON786431 UYJ786416:UYJ786431 VIF786416:VIF786431 VSB786416:VSB786431 WBX786416:WBX786431 WLT786416:WLT786431 WVP786416:WVP786431 G851952:G851967 JD851952:JD851967 SZ851952:SZ851967 ACV851952:ACV851967 AMR851952:AMR851967 AWN851952:AWN851967 BGJ851952:BGJ851967 BQF851952:BQF851967 CAB851952:CAB851967 CJX851952:CJX851967 CTT851952:CTT851967 DDP851952:DDP851967 DNL851952:DNL851967 DXH851952:DXH851967 EHD851952:EHD851967 EQZ851952:EQZ851967 FAV851952:FAV851967 FKR851952:FKR851967 FUN851952:FUN851967 GEJ851952:GEJ851967 GOF851952:GOF851967 GYB851952:GYB851967 HHX851952:HHX851967 HRT851952:HRT851967 IBP851952:IBP851967 ILL851952:ILL851967 IVH851952:IVH851967 JFD851952:JFD851967 JOZ851952:JOZ851967 JYV851952:JYV851967 KIR851952:KIR851967 KSN851952:KSN851967 LCJ851952:LCJ851967 LMF851952:LMF851967 LWB851952:LWB851967 MFX851952:MFX851967 MPT851952:MPT851967 MZP851952:MZP851967 NJL851952:NJL851967 NTH851952:NTH851967 ODD851952:ODD851967 OMZ851952:OMZ851967 OWV851952:OWV851967 PGR851952:PGR851967 PQN851952:PQN851967 QAJ851952:QAJ851967 QKF851952:QKF851967 QUB851952:QUB851967 RDX851952:RDX851967 RNT851952:RNT851967 RXP851952:RXP851967 SHL851952:SHL851967 SRH851952:SRH851967 TBD851952:TBD851967 TKZ851952:TKZ851967 TUV851952:TUV851967 UER851952:UER851967 UON851952:UON851967 UYJ851952:UYJ851967 VIF851952:VIF851967 VSB851952:VSB851967 WBX851952:WBX851967 WLT851952:WLT851967 WVP851952:WVP851967 G917488:G917503 JD917488:JD917503 SZ917488:SZ917503 ACV917488:ACV917503 AMR917488:AMR917503 AWN917488:AWN917503 BGJ917488:BGJ917503 BQF917488:BQF917503 CAB917488:CAB917503 CJX917488:CJX917503 CTT917488:CTT917503 DDP917488:DDP917503 DNL917488:DNL917503 DXH917488:DXH917503 EHD917488:EHD917503 EQZ917488:EQZ917503 FAV917488:FAV917503 FKR917488:FKR917503 FUN917488:FUN917503 GEJ917488:GEJ917503 GOF917488:GOF917503 GYB917488:GYB917503 HHX917488:HHX917503 HRT917488:HRT917503 IBP917488:IBP917503 ILL917488:ILL917503 IVH917488:IVH917503 JFD917488:JFD917503 JOZ917488:JOZ917503 JYV917488:JYV917503 KIR917488:KIR917503 KSN917488:KSN917503 LCJ917488:LCJ917503 LMF917488:LMF917503 LWB917488:LWB917503 MFX917488:MFX917503 MPT917488:MPT917503 MZP917488:MZP917503 NJL917488:NJL917503 NTH917488:NTH917503 ODD917488:ODD917503 OMZ917488:OMZ917503 OWV917488:OWV917503 PGR917488:PGR917503 PQN917488:PQN917503 QAJ917488:QAJ917503 QKF917488:QKF917503 QUB917488:QUB917503 RDX917488:RDX917503 RNT917488:RNT917503 RXP917488:RXP917503 SHL917488:SHL917503 SRH917488:SRH917503 TBD917488:TBD917503 TKZ917488:TKZ917503 TUV917488:TUV917503 UER917488:UER917503 UON917488:UON917503 UYJ917488:UYJ917503 VIF917488:VIF917503 VSB917488:VSB917503 WBX917488:WBX917503 WLT917488:WLT917503 WVP917488:WVP917503 G983024:G983039 JD983024:JD983039 SZ983024:SZ983039 ACV983024:ACV983039 AMR983024:AMR983039 AWN983024:AWN983039 BGJ983024:BGJ983039 BQF983024:BQF983039 CAB983024:CAB983039 CJX983024:CJX983039 CTT983024:CTT983039 DDP983024:DDP983039 DNL983024:DNL983039 DXH983024:DXH983039 EHD983024:EHD983039 EQZ983024:EQZ983039 FAV983024:FAV983039 FKR983024:FKR983039 FUN983024:FUN983039 GEJ983024:GEJ983039 GOF983024:GOF983039 GYB983024:GYB983039 HHX983024:HHX983039 HRT983024:HRT983039 IBP983024:IBP983039 ILL983024:ILL983039 IVH983024:IVH983039 JFD983024:JFD983039 JOZ983024:JOZ983039 JYV983024:JYV983039 KIR983024:KIR983039 KSN983024:KSN983039 LCJ983024:LCJ983039 LMF983024:LMF983039 LWB983024:LWB983039 MFX983024:MFX983039 MPT983024:MPT983039 MZP983024:MZP983039 NJL983024:NJL983039 NTH983024:NTH983039 ODD983024:ODD983039 OMZ983024:OMZ983039 OWV983024:OWV983039 PGR983024:PGR983039 PQN983024:PQN983039 QAJ983024:QAJ983039 QKF983024:QKF983039 QUB983024:QUB983039 RDX983024:RDX983039 RNT983024:RNT983039 RXP983024:RXP983039 SHL983024:SHL983039 SRH983024:SRH983039 TBD983024:TBD983039 TKZ983024:TKZ983039 TUV983024:TUV983039 UER983024:UER983039 UON983024:UON983039 UYJ983024:UYJ983039 VIF983024:VIF983039 VSB983024:VSB983039 WBX983024:WBX983039 WLT983024:WLT983039 WVP983024:WVP983039 WVA144:WVA151 G65512:G65517 JD65512:JD65517 SZ65512:SZ65517 ACV65512:ACV65517 AMR65512:AMR65517 AWN65512:AWN65517 BGJ65512:BGJ65517 BQF65512:BQF65517 CAB65512:CAB65517 CJX65512:CJX65517 CTT65512:CTT65517 DDP65512:DDP65517 DNL65512:DNL65517 DXH65512:DXH65517 EHD65512:EHD65517 EQZ65512:EQZ65517 FAV65512:FAV65517 FKR65512:FKR65517 FUN65512:FUN65517 GEJ65512:GEJ65517 GOF65512:GOF65517 GYB65512:GYB65517 HHX65512:HHX65517 HRT65512:HRT65517 IBP65512:IBP65517 ILL65512:ILL65517 IVH65512:IVH65517 JFD65512:JFD65517 JOZ65512:JOZ65517 JYV65512:JYV65517 KIR65512:KIR65517 KSN65512:KSN65517 LCJ65512:LCJ65517 LMF65512:LMF65517 LWB65512:LWB65517 MFX65512:MFX65517 MPT65512:MPT65517 MZP65512:MZP65517 NJL65512:NJL65517 NTH65512:NTH65517 ODD65512:ODD65517 OMZ65512:OMZ65517 OWV65512:OWV65517 PGR65512:PGR65517 PQN65512:PQN65517 QAJ65512:QAJ65517 QKF65512:QKF65517 QUB65512:QUB65517 RDX65512:RDX65517 RNT65512:RNT65517 RXP65512:RXP65517 SHL65512:SHL65517 SRH65512:SRH65517 TBD65512:TBD65517 TKZ65512:TKZ65517 TUV65512:TUV65517 UER65512:UER65517 UON65512:UON65517 UYJ65512:UYJ65517 VIF65512:VIF65517 VSB65512:VSB65517 WBX65512:WBX65517 WLT65512:WLT65517 WVP65512:WVP65517 G131048:G131053 JD131048:JD131053 SZ131048:SZ131053 ACV131048:ACV131053 AMR131048:AMR131053 AWN131048:AWN131053 BGJ131048:BGJ131053 BQF131048:BQF131053 CAB131048:CAB131053 CJX131048:CJX131053 CTT131048:CTT131053 DDP131048:DDP131053 DNL131048:DNL131053 DXH131048:DXH131053 EHD131048:EHD131053 EQZ131048:EQZ131053 FAV131048:FAV131053 FKR131048:FKR131053 FUN131048:FUN131053 GEJ131048:GEJ131053 GOF131048:GOF131053 GYB131048:GYB131053 HHX131048:HHX131053 HRT131048:HRT131053 IBP131048:IBP131053 ILL131048:ILL131053 IVH131048:IVH131053 JFD131048:JFD131053 JOZ131048:JOZ131053 JYV131048:JYV131053 KIR131048:KIR131053 KSN131048:KSN131053 LCJ131048:LCJ131053 LMF131048:LMF131053 LWB131048:LWB131053 MFX131048:MFX131053 MPT131048:MPT131053 MZP131048:MZP131053 NJL131048:NJL131053 NTH131048:NTH131053 ODD131048:ODD131053 OMZ131048:OMZ131053 OWV131048:OWV131053 PGR131048:PGR131053 PQN131048:PQN131053 QAJ131048:QAJ131053 QKF131048:QKF131053 QUB131048:QUB131053 RDX131048:RDX131053 RNT131048:RNT131053 RXP131048:RXP131053 SHL131048:SHL131053 SRH131048:SRH131053 TBD131048:TBD131053 TKZ131048:TKZ131053 TUV131048:TUV131053 UER131048:UER131053 UON131048:UON131053 UYJ131048:UYJ131053 VIF131048:VIF131053 VSB131048:VSB131053 WBX131048:WBX131053 WLT131048:WLT131053 WVP131048:WVP131053 G196584:G196589 JD196584:JD196589 SZ196584:SZ196589 ACV196584:ACV196589 AMR196584:AMR196589 AWN196584:AWN196589 BGJ196584:BGJ196589 BQF196584:BQF196589 CAB196584:CAB196589 CJX196584:CJX196589 CTT196584:CTT196589 DDP196584:DDP196589 DNL196584:DNL196589 DXH196584:DXH196589 EHD196584:EHD196589 EQZ196584:EQZ196589 FAV196584:FAV196589 FKR196584:FKR196589 FUN196584:FUN196589 GEJ196584:GEJ196589 GOF196584:GOF196589 GYB196584:GYB196589 HHX196584:HHX196589 HRT196584:HRT196589 IBP196584:IBP196589 ILL196584:ILL196589 IVH196584:IVH196589 JFD196584:JFD196589 JOZ196584:JOZ196589 JYV196584:JYV196589 KIR196584:KIR196589 KSN196584:KSN196589 LCJ196584:LCJ196589 LMF196584:LMF196589 LWB196584:LWB196589 MFX196584:MFX196589 MPT196584:MPT196589 MZP196584:MZP196589 NJL196584:NJL196589 NTH196584:NTH196589 ODD196584:ODD196589 OMZ196584:OMZ196589 OWV196584:OWV196589 PGR196584:PGR196589 PQN196584:PQN196589 QAJ196584:QAJ196589 QKF196584:QKF196589 QUB196584:QUB196589 RDX196584:RDX196589 RNT196584:RNT196589 RXP196584:RXP196589 SHL196584:SHL196589 SRH196584:SRH196589 TBD196584:TBD196589 TKZ196584:TKZ196589 TUV196584:TUV196589 UER196584:UER196589 UON196584:UON196589 UYJ196584:UYJ196589 VIF196584:VIF196589 VSB196584:VSB196589 WBX196584:WBX196589 WLT196584:WLT196589 WVP196584:WVP196589 G262120:G262125 JD262120:JD262125 SZ262120:SZ262125 ACV262120:ACV262125 AMR262120:AMR262125 AWN262120:AWN262125 BGJ262120:BGJ262125 BQF262120:BQF262125 CAB262120:CAB262125 CJX262120:CJX262125 CTT262120:CTT262125 DDP262120:DDP262125 DNL262120:DNL262125 DXH262120:DXH262125 EHD262120:EHD262125 EQZ262120:EQZ262125 FAV262120:FAV262125 FKR262120:FKR262125 FUN262120:FUN262125 GEJ262120:GEJ262125 GOF262120:GOF262125 GYB262120:GYB262125 HHX262120:HHX262125 HRT262120:HRT262125 IBP262120:IBP262125 ILL262120:ILL262125 IVH262120:IVH262125 JFD262120:JFD262125 JOZ262120:JOZ262125 JYV262120:JYV262125 KIR262120:KIR262125 KSN262120:KSN262125 LCJ262120:LCJ262125 LMF262120:LMF262125 LWB262120:LWB262125 MFX262120:MFX262125 MPT262120:MPT262125 MZP262120:MZP262125 NJL262120:NJL262125 NTH262120:NTH262125 ODD262120:ODD262125 OMZ262120:OMZ262125 OWV262120:OWV262125 PGR262120:PGR262125 PQN262120:PQN262125 QAJ262120:QAJ262125 QKF262120:QKF262125 QUB262120:QUB262125 RDX262120:RDX262125 RNT262120:RNT262125 RXP262120:RXP262125 SHL262120:SHL262125 SRH262120:SRH262125 TBD262120:TBD262125 TKZ262120:TKZ262125 TUV262120:TUV262125 UER262120:UER262125 UON262120:UON262125 UYJ262120:UYJ262125 VIF262120:VIF262125 VSB262120:VSB262125 WBX262120:WBX262125 WLT262120:WLT262125 WVP262120:WVP262125 G327656:G327661 JD327656:JD327661 SZ327656:SZ327661 ACV327656:ACV327661 AMR327656:AMR327661 AWN327656:AWN327661 BGJ327656:BGJ327661 BQF327656:BQF327661 CAB327656:CAB327661 CJX327656:CJX327661 CTT327656:CTT327661 DDP327656:DDP327661 DNL327656:DNL327661 DXH327656:DXH327661 EHD327656:EHD327661 EQZ327656:EQZ327661 FAV327656:FAV327661 FKR327656:FKR327661 FUN327656:FUN327661 GEJ327656:GEJ327661 GOF327656:GOF327661 GYB327656:GYB327661 HHX327656:HHX327661 HRT327656:HRT327661 IBP327656:IBP327661 ILL327656:ILL327661 IVH327656:IVH327661 JFD327656:JFD327661 JOZ327656:JOZ327661 JYV327656:JYV327661 KIR327656:KIR327661 KSN327656:KSN327661 LCJ327656:LCJ327661 LMF327656:LMF327661 LWB327656:LWB327661 MFX327656:MFX327661 MPT327656:MPT327661 MZP327656:MZP327661 NJL327656:NJL327661 NTH327656:NTH327661 ODD327656:ODD327661 OMZ327656:OMZ327661 OWV327656:OWV327661 PGR327656:PGR327661 PQN327656:PQN327661 QAJ327656:QAJ327661 QKF327656:QKF327661 QUB327656:QUB327661 RDX327656:RDX327661 RNT327656:RNT327661 RXP327656:RXP327661 SHL327656:SHL327661 SRH327656:SRH327661 TBD327656:TBD327661 TKZ327656:TKZ327661 TUV327656:TUV327661 UER327656:UER327661 UON327656:UON327661 UYJ327656:UYJ327661 VIF327656:VIF327661 VSB327656:VSB327661 WBX327656:WBX327661 WLT327656:WLT327661 WVP327656:WVP327661 G393192:G393197 JD393192:JD393197 SZ393192:SZ393197 ACV393192:ACV393197 AMR393192:AMR393197 AWN393192:AWN393197 BGJ393192:BGJ393197 BQF393192:BQF393197 CAB393192:CAB393197 CJX393192:CJX393197 CTT393192:CTT393197 DDP393192:DDP393197 DNL393192:DNL393197 DXH393192:DXH393197 EHD393192:EHD393197 EQZ393192:EQZ393197 FAV393192:FAV393197 FKR393192:FKR393197 FUN393192:FUN393197 GEJ393192:GEJ393197 GOF393192:GOF393197 GYB393192:GYB393197 HHX393192:HHX393197 HRT393192:HRT393197 IBP393192:IBP393197 ILL393192:ILL393197 IVH393192:IVH393197 JFD393192:JFD393197 JOZ393192:JOZ393197 JYV393192:JYV393197 KIR393192:KIR393197 KSN393192:KSN393197 LCJ393192:LCJ393197 LMF393192:LMF393197 LWB393192:LWB393197 MFX393192:MFX393197 MPT393192:MPT393197 MZP393192:MZP393197 NJL393192:NJL393197 NTH393192:NTH393197 ODD393192:ODD393197 OMZ393192:OMZ393197 OWV393192:OWV393197 PGR393192:PGR393197 PQN393192:PQN393197 QAJ393192:QAJ393197 QKF393192:QKF393197 QUB393192:QUB393197 RDX393192:RDX393197 RNT393192:RNT393197 RXP393192:RXP393197 SHL393192:SHL393197 SRH393192:SRH393197 TBD393192:TBD393197 TKZ393192:TKZ393197 TUV393192:TUV393197 UER393192:UER393197 UON393192:UON393197 UYJ393192:UYJ393197 VIF393192:VIF393197 VSB393192:VSB393197 WBX393192:WBX393197 WLT393192:WLT393197 WVP393192:WVP393197 G458728:G458733 JD458728:JD458733 SZ458728:SZ458733 ACV458728:ACV458733 AMR458728:AMR458733 AWN458728:AWN458733 BGJ458728:BGJ458733 BQF458728:BQF458733 CAB458728:CAB458733 CJX458728:CJX458733 CTT458728:CTT458733 DDP458728:DDP458733 DNL458728:DNL458733 DXH458728:DXH458733 EHD458728:EHD458733 EQZ458728:EQZ458733 FAV458728:FAV458733 FKR458728:FKR458733 FUN458728:FUN458733 GEJ458728:GEJ458733 GOF458728:GOF458733 GYB458728:GYB458733 HHX458728:HHX458733 HRT458728:HRT458733 IBP458728:IBP458733 ILL458728:ILL458733 IVH458728:IVH458733 JFD458728:JFD458733 JOZ458728:JOZ458733 JYV458728:JYV458733 KIR458728:KIR458733 KSN458728:KSN458733 LCJ458728:LCJ458733 LMF458728:LMF458733 LWB458728:LWB458733 MFX458728:MFX458733 MPT458728:MPT458733 MZP458728:MZP458733 NJL458728:NJL458733 NTH458728:NTH458733 ODD458728:ODD458733 OMZ458728:OMZ458733 OWV458728:OWV458733 PGR458728:PGR458733 PQN458728:PQN458733 QAJ458728:QAJ458733 QKF458728:QKF458733 QUB458728:QUB458733 RDX458728:RDX458733 RNT458728:RNT458733 RXP458728:RXP458733 SHL458728:SHL458733 SRH458728:SRH458733 TBD458728:TBD458733 TKZ458728:TKZ458733 TUV458728:TUV458733 UER458728:UER458733 UON458728:UON458733 UYJ458728:UYJ458733 VIF458728:VIF458733 VSB458728:VSB458733 WBX458728:WBX458733 WLT458728:WLT458733 WVP458728:WVP458733 G524264:G524269 JD524264:JD524269 SZ524264:SZ524269 ACV524264:ACV524269 AMR524264:AMR524269 AWN524264:AWN524269 BGJ524264:BGJ524269 BQF524264:BQF524269 CAB524264:CAB524269 CJX524264:CJX524269 CTT524264:CTT524269 DDP524264:DDP524269 DNL524264:DNL524269 DXH524264:DXH524269 EHD524264:EHD524269 EQZ524264:EQZ524269 FAV524264:FAV524269 FKR524264:FKR524269 FUN524264:FUN524269 GEJ524264:GEJ524269 GOF524264:GOF524269 GYB524264:GYB524269 HHX524264:HHX524269 HRT524264:HRT524269 IBP524264:IBP524269 ILL524264:ILL524269 IVH524264:IVH524269 JFD524264:JFD524269 JOZ524264:JOZ524269 JYV524264:JYV524269 KIR524264:KIR524269 KSN524264:KSN524269 LCJ524264:LCJ524269 LMF524264:LMF524269 LWB524264:LWB524269 MFX524264:MFX524269 MPT524264:MPT524269 MZP524264:MZP524269 NJL524264:NJL524269 NTH524264:NTH524269 ODD524264:ODD524269 OMZ524264:OMZ524269 OWV524264:OWV524269 PGR524264:PGR524269 PQN524264:PQN524269 QAJ524264:QAJ524269 QKF524264:QKF524269 QUB524264:QUB524269 RDX524264:RDX524269 RNT524264:RNT524269 RXP524264:RXP524269 SHL524264:SHL524269 SRH524264:SRH524269 TBD524264:TBD524269 TKZ524264:TKZ524269 TUV524264:TUV524269 UER524264:UER524269 UON524264:UON524269 UYJ524264:UYJ524269 VIF524264:VIF524269 VSB524264:VSB524269 WBX524264:WBX524269 WLT524264:WLT524269 WVP524264:WVP524269 G589800:G589805 JD589800:JD589805 SZ589800:SZ589805 ACV589800:ACV589805 AMR589800:AMR589805 AWN589800:AWN589805 BGJ589800:BGJ589805 BQF589800:BQF589805 CAB589800:CAB589805 CJX589800:CJX589805 CTT589800:CTT589805 DDP589800:DDP589805 DNL589800:DNL589805 DXH589800:DXH589805 EHD589800:EHD589805 EQZ589800:EQZ589805 FAV589800:FAV589805 FKR589800:FKR589805 FUN589800:FUN589805 GEJ589800:GEJ589805 GOF589800:GOF589805 GYB589800:GYB589805 HHX589800:HHX589805 HRT589800:HRT589805 IBP589800:IBP589805 ILL589800:ILL589805 IVH589800:IVH589805 JFD589800:JFD589805 JOZ589800:JOZ589805 JYV589800:JYV589805 KIR589800:KIR589805 KSN589800:KSN589805 LCJ589800:LCJ589805 LMF589800:LMF589805 LWB589800:LWB589805 MFX589800:MFX589805 MPT589800:MPT589805 MZP589800:MZP589805 NJL589800:NJL589805 NTH589800:NTH589805 ODD589800:ODD589805 OMZ589800:OMZ589805 OWV589800:OWV589805 PGR589800:PGR589805 PQN589800:PQN589805 QAJ589800:QAJ589805 QKF589800:QKF589805 QUB589800:QUB589805 RDX589800:RDX589805 RNT589800:RNT589805 RXP589800:RXP589805 SHL589800:SHL589805 SRH589800:SRH589805 TBD589800:TBD589805 TKZ589800:TKZ589805 TUV589800:TUV589805 UER589800:UER589805 UON589800:UON589805 UYJ589800:UYJ589805 VIF589800:VIF589805 VSB589800:VSB589805 WBX589800:WBX589805 WLT589800:WLT589805 WVP589800:WVP589805 G655336:G655341 JD655336:JD655341 SZ655336:SZ655341 ACV655336:ACV655341 AMR655336:AMR655341 AWN655336:AWN655341 BGJ655336:BGJ655341 BQF655336:BQF655341 CAB655336:CAB655341 CJX655336:CJX655341 CTT655336:CTT655341 DDP655336:DDP655341 DNL655336:DNL655341 DXH655336:DXH655341 EHD655336:EHD655341 EQZ655336:EQZ655341 FAV655336:FAV655341 FKR655336:FKR655341 FUN655336:FUN655341 GEJ655336:GEJ655341 GOF655336:GOF655341 GYB655336:GYB655341 HHX655336:HHX655341 HRT655336:HRT655341 IBP655336:IBP655341 ILL655336:ILL655341 IVH655336:IVH655341 JFD655336:JFD655341 JOZ655336:JOZ655341 JYV655336:JYV655341 KIR655336:KIR655341 KSN655336:KSN655341 LCJ655336:LCJ655341 LMF655336:LMF655341 LWB655336:LWB655341 MFX655336:MFX655341 MPT655336:MPT655341 MZP655336:MZP655341 NJL655336:NJL655341 NTH655336:NTH655341 ODD655336:ODD655341 OMZ655336:OMZ655341 OWV655336:OWV655341 PGR655336:PGR655341 PQN655336:PQN655341 QAJ655336:QAJ655341 QKF655336:QKF655341 QUB655336:QUB655341 RDX655336:RDX655341 RNT655336:RNT655341 RXP655336:RXP655341 SHL655336:SHL655341 SRH655336:SRH655341 TBD655336:TBD655341 TKZ655336:TKZ655341 TUV655336:TUV655341 UER655336:UER655341 UON655336:UON655341 UYJ655336:UYJ655341 VIF655336:VIF655341 VSB655336:VSB655341 WBX655336:WBX655341 WLT655336:WLT655341 WVP655336:WVP655341 G720872:G720877 JD720872:JD720877 SZ720872:SZ720877 ACV720872:ACV720877 AMR720872:AMR720877 AWN720872:AWN720877 BGJ720872:BGJ720877 BQF720872:BQF720877 CAB720872:CAB720877 CJX720872:CJX720877 CTT720872:CTT720877 DDP720872:DDP720877 DNL720872:DNL720877 DXH720872:DXH720877 EHD720872:EHD720877 EQZ720872:EQZ720877 FAV720872:FAV720877 FKR720872:FKR720877 FUN720872:FUN720877 GEJ720872:GEJ720877 GOF720872:GOF720877 GYB720872:GYB720877 HHX720872:HHX720877 HRT720872:HRT720877 IBP720872:IBP720877 ILL720872:ILL720877 IVH720872:IVH720877 JFD720872:JFD720877 JOZ720872:JOZ720877 JYV720872:JYV720877 KIR720872:KIR720877 KSN720872:KSN720877 LCJ720872:LCJ720877 LMF720872:LMF720877 LWB720872:LWB720877 MFX720872:MFX720877 MPT720872:MPT720877 MZP720872:MZP720877 NJL720872:NJL720877 NTH720872:NTH720877 ODD720872:ODD720877 OMZ720872:OMZ720877 OWV720872:OWV720877 PGR720872:PGR720877 PQN720872:PQN720877 QAJ720872:QAJ720877 QKF720872:QKF720877 QUB720872:QUB720877 RDX720872:RDX720877 RNT720872:RNT720877 RXP720872:RXP720877 SHL720872:SHL720877 SRH720872:SRH720877 TBD720872:TBD720877 TKZ720872:TKZ720877 TUV720872:TUV720877 UER720872:UER720877 UON720872:UON720877 UYJ720872:UYJ720877 VIF720872:VIF720877 VSB720872:VSB720877 WBX720872:WBX720877 WLT720872:WLT720877 WVP720872:WVP720877 G786408:G786413 JD786408:JD786413 SZ786408:SZ786413 ACV786408:ACV786413 AMR786408:AMR786413 AWN786408:AWN786413 BGJ786408:BGJ786413 BQF786408:BQF786413 CAB786408:CAB786413 CJX786408:CJX786413 CTT786408:CTT786413 DDP786408:DDP786413 DNL786408:DNL786413 DXH786408:DXH786413 EHD786408:EHD786413 EQZ786408:EQZ786413 FAV786408:FAV786413 FKR786408:FKR786413 FUN786408:FUN786413 GEJ786408:GEJ786413 GOF786408:GOF786413 GYB786408:GYB786413 HHX786408:HHX786413 HRT786408:HRT786413 IBP786408:IBP786413 ILL786408:ILL786413 IVH786408:IVH786413 JFD786408:JFD786413 JOZ786408:JOZ786413 JYV786408:JYV786413 KIR786408:KIR786413 KSN786408:KSN786413 LCJ786408:LCJ786413 LMF786408:LMF786413 LWB786408:LWB786413 MFX786408:MFX786413 MPT786408:MPT786413 MZP786408:MZP786413 NJL786408:NJL786413 NTH786408:NTH786413 ODD786408:ODD786413 OMZ786408:OMZ786413 OWV786408:OWV786413 PGR786408:PGR786413 PQN786408:PQN786413 QAJ786408:QAJ786413 QKF786408:QKF786413 QUB786408:QUB786413 RDX786408:RDX786413 RNT786408:RNT786413 RXP786408:RXP786413 SHL786408:SHL786413 SRH786408:SRH786413 TBD786408:TBD786413 TKZ786408:TKZ786413 TUV786408:TUV786413 UER786408:UER786413 UON786408:UON786413 UYJ786408:UYJ786413 VIF786408:VIF786413 VSB786408:VSB786413 WBX786408:WBX786413 WLT786408:WLT786413 WVP786408:WVP786413 G851944:G851949 JD851944:JD851949 SZ851944:SZ851949 ACV851944:ACV851949 AMR851944:AMR851949 AWN851944:AWN851949 BGJ851944:BGJ851949 BQF851944:BQF851949 CAB851944:CAB851949 CJX851944:CJX851949 CTT851944:CTT851949 DDP851944:DDP851949 DNL851944:DNL851949 DXH851944:DXH851949 EHD851944:EHD851949 EQZ851944:EQZ851949 FAV851944:FAV851949 FKR851944:FKR851949 FUN851944:FUN851949 GEJ851944:GEJ851949 GOF851944:GOF851949 GYB851944:GYB851949 HHX851944:HHX851949 HRT851944:HRT851949 IBP851944:IBP851949 ILL851944:ILL851949 IVH851944:IVH851949 JFD851944:JFD851949 JOZ851944:JOZ851949 JYV851944:JYV851949 KIR851944:KIR851949 KSN851944:KSN851949 LCJ851944:LCJ851949 LMF851944:LMF851949 LWB851944:LWB851949 MFX851944:MFX851949 MPT851944:MPT851949 MZP851944:MZP851949 NJL851944:NJL851949 NTH851944:NTH851949 ODD851944:ODD851949 OMZ851944:OMZ851949 OWV851944:OWV851949 PGR851944:PGR851949 PQN851944:PQN851949 QAJ851944:QAJ851949 QKF851944:QKF851949 QUB851944:QUB851949 RDX851944:RDX851949 RNT851944:RNT851949 RXP851944:RXP851949 SHL851944:SHL851949 SRH851944:SRH851949 TBD851944:TBD851949 TKZ851944:TKZ851949 TUV851944:TUV851949 UER851944:UER851949 UON851944:UON851949 UYJ851944:UYJ851949 VIF851944:VIF851949 VSB851944:VSB851949 WBX851944:WBX851949 WLT851944:WLT851949 WVP851944:WVP851949 G917480:G917485 JD917480:JD917485 SZ917480:SZ917485 ACV917480:ACV917485 AMR917480:AMR917485 AWN917480:AWN917485 BGJ917480:BGJ917485 BQF917480:BQF917485 CAB917480:CAB917485 CJX917480:CJX917485 CTT917480:CTT917485 DDP917480:DDP917485 DNL917480:DNL917485 DXH917480:DXH917485 EHD917480:EHD917485 EQZ917480:EQZ917485 FAV917480:FAV917485 FKR917480:FKR917485 FUN917480:FUN917485 GEJ917480:GEJ917485 GOF917480:GOF917485 GYB917480:GYB917485 HHX917480:HHX917485 HRT917480:HRT917485 IBP917480:IBP917485 ILL917480:ILL917485 IVH917480:IVH917485 JFD917480:JFD917485 JOZ917480:JOZ917485 JYV917480:JYV917485 KIR917480:KIR917485 KSN917480:KSN917485 LCJ917480:LCJ917485 LMF917480:LMF917485 LWB917480:LWB917485 MFX917480:MFX917485 MPT917480:MPT917485 MZP917480:MZP917485 NJL917480:NJL917485 NTH917480:NTH917485 ODD917480:ODD917485 OMZ917480:OMZ917485 OWV917480:OWV917485 PGR917480:PGR917485 PQN917480:PQN917485 QAJ917480:QAJ917485 QKF917480:QKF917485 QUB917480:QUB917485 RDX917480:RDX917485 RNT917480:RNT917485 RXP917480:RXP917485 SHL917480:SHL917485 SRH917480:SRH917485 TBD917480:TBD917485 TKZ917480:TKZ917485 TUV917480:TUV917485 UER917480:UER917485 UON917480:UON917485 UYJ917480:UYJ917485 VIF917480:VIF917485 VSB917480:VSB917485 WBX917480:WBX917485 WLT917480:WLT917485 WVP917480:WVP917485 G983016:G983021 JD983016:JD983021 SZ983016:SZ983021 ACV983016:ACV983021 AMR983016:AMR983021 AWN983016:AWN983021 BGJ983016:BGJ983021 BQF983016:BQF983021 CAB983016:CAB983021 CJX983016:CJX983021 CTT983016:CTT983021 DDP983016:DDP983021 DNL983016:DNL983021 DXH983016:DXH983021 EHD983016:EHD983021 EQZ983016:EQZ983021 FAV983016:FAV983021 FKR983016:FKR983021 FUN983016:FUN983021 GEJ983016:GEJ983021 GOF983016:GOF983021 GYB983016:GYB983021 HHX983016:HHX983021 HRT983016:HRT983021 IBP983016:IBP983021 ILL983016:ILL983021 IVH983016:IVH983021 JFD983016:JFD983021 JOZ983016:JOZ983021 JYV983016:JYV983021 KIR983016:KIR983021 KSN983016:KSN983021 LCJ983016:LCJ983021 LMF983016:LMF983021 LWB983016:LWB983021 MFX983016:MFX983021 MPT983016:MPT983021 MZP983016:MZP983021 NJL983016:NJL983021 NTH983016:NTH983021 ODD983016:ODD983021 OMZ983016:OMZ983021 OWV983016:OWV983021 PGR983016:PGR983021 PQN983016:PQN983021 QAJ983016:QAJ983021 QKF983016:QKF983021 QUB983016:QUB983021 RDX983016:RDX983021 RNT983016:RNT983021 RXP983016:RXP983021 SHL983016:SHL983021 SRH983016:SRH983021 TBD983016:TBD983021 TKZ983016:TKZ983021 TUV983016:TUV983021 UER983016:UER983021 UON983016:UON983021 UYJ983016:UYJ983021 VIF983016:VIF983021 VSB983016:VSB983021 WBX983016:WBX983021 WLT983016:WLT983021 WVP983016:WVP983021 G65560:G65562 JD65560:JD65562 SZ65560:SZ65562 ACV65560:ACV65562 AMR65560:AMR65562 AWN65560:AWN65562 BGJ65560:BGJ65562 BQF65560:BQF65562 CAB65560:CAB65562 CJX65560:CJX65562 CTT65560:CTT65562 DDP65560:DDP65562 DNL65560:DNL65562 DXH65560:DXH65562 EHD65560:EHD65562 EQZ65560:EQZ65562 FAV65560:FAV65562 FKR65560:FKR65562 FUN65560:FUN65562 GEJ65560:GEJ65562 GOF65560:GOF65562 GYB65560:GYB65562 HHX65560:HHX65562 HRT65560:HRT65562 IBP65560:IBP65562 ILL65560:ILL65562 IVH65560:IVH65562 JFD65560:JFD65562 JOZ65560:JOZ65562 JYV65560:JYV65562 KIR65560:KIR65562 KSN65560:KSN65562 LCJ65560:LCJ65562 LMF65560:LMF65562 LWB65560:LWB65562 MFX65560:MFX65562 MPT65560:MPT65562 MZP65560:MZP65562 NJL65560:NJL65562 NTH65560:NTH65562 ODD65560:ODD65562 OMZ65560:OMZ65562 OWV65560:OWV65562 PGR65560:PGR65562 PQN65560:PQN65562 QAJ65560:QAJ65562 QKF65560:QKF65562 QUB65560:QUB65562 RDX65560:RDX65562 RNT65560:RNT65562 RXP65560:RXP65562 SHL65560:SHL65562 SRH65560:SRH65562 TBD65560:TBD65562 TKZ65560:TKZ65562 TUV65560:TUV65562 UER65560:UER65562 UON65560:UON65562 UYJ65560:UYJ65562 VIF65560:VIF65562 VSB65560:VSB65562 WBX65560:WBX65562 WLT65560:WLT65562 WVP65560:WVP65562 G131096:G131098 JD131096:JD131098 SZ131096:SZ131098 ACV131096:ACV131098 AMR131096:AMR131098 AWN131096:AWN131098 BGJ131096:BGJ131098 BQF131096:BQF131098 CAB131096:CAB131098 CJX131096:CJX131098 CTT131096:CTT131098 DDP131096:DDP131098 DNL131096:DNL131098 DXH131096:DXH131098 EHD131096:EHD131098 EQZ131096:EQZ131098 FAV131096:FAV131098 FKR131096:FKR131098 FUN131096:FUN131098 GEJ131096:GEJ131098 GOF131096:GOF131098 GYB131096:GYB131098 HHX131096:HHX131098 HRT131096:HRT131098 IBP131096:IBP131098 ILL131096:ILL131098 IVH131096:IVH131098 JFD131096:JFD131098 JOZ131096:JOZ131098 JYV131096:JYV131098 KIR131096:KIR131098 KSN131096:KSN131098 LCJ131096:LCJ131098 LMF131096:LMF131098 LWB131096:LWB131098 MFX131096:MFX131098 MPT131096:MPT131098 MZP131096:MZP131098 NJL131096:NJL131098 NTH131096:NTH131098 ODD131096:ODD131098 OMZ131096:OMZ131098 OWV131096:OWV131098 PGR131096:PGR131098 PQN131096:PQN131098 QAJ131096:QAJ131098 QKF131096:QKF131098 QUB131096:QUB131098 RDX131096:RDX131098 RNT131096:RNT131098 RXP131096:RXP131098 SHL131096:SHL131098 SRH131096:SRH131098 TBD131096:TBD131098 TKZ131096:TKZ131098 TUV131096:TUV131098 UER131096:UER131098 UON131096:UON131098 UYJ131096:UYJ131098 VIF131096:VIF131098 VSB131096:VSB131098 WBX131096:WBX131098 WLT131096:WLT131098 WVP131096:WVP131098 G196632:G196634 JD196632:JD196634 SZ196632:SZ196634 ACV196632:ACV196634 AMR196632:AMR196634 AWN196632:AWN196634 BGJ196632:BGJ196634 BQF196632:BQF196634 CAB196632:CAB196634 CJX196632:CJX196634 CTT196632:CTT196634 DDP196632:DDP196634 DNL196632:DNL196634 DXH196632:DXH196634 EHD196632:EHD196634 EQZ196632:EQZ196634 FAV196632:FAV196634 FKR196632:FKR196634 FUN196632:FUN196634 GEJ196632:GEJ196634 GOF196632:GOF196634 GYB196632:GYB196634 HHX196632:HHX196634 HRT196632:HRT196634 IBP196632:IBP196634 ILL196632:ILL196634 IVH196632:IVH196634 JFD196632:JFD196634 JOZ196632:JOZ196634 JYV196632:JYV196634 KIR196632:KIR196634 KSN196632:KSN196634 LCJ196632:LCJ196634 LMF196632:LMF196634 LWB196632:LWB196634 MFX196632:MFX196634 MPT196632:MPT196634 MZP196632:MZP196634 NJL196632:NJL196634 NTH196632:NTH196634 ODD196632:ODD196634 OMZ196632:OMZ196634 OWV196632:OWV196634 PGR196632:PGR196634 PQN196632:PQN196634 QAJ196632:QAJ196634 QKF196632:QKF196634 QUB196632:QUB196634 RDX196632:RDX196634 RNT196632:RNT196634 RXP196632:RXP196634 SHL196632:SHL196634 SRH196632:SRH196634 TBD196632:TBD196634 TKZ196632:TKZ196634 TUV196632:TUV196634 UER196632:UER196634 UON196632:UON196634 UYJ196632:UYJ196634 VIF196632:VIF196634 VSB196632:VSB196634 WBX196632:WBX196634 WLT196632:WLT196634 WVP196632:WVP196634 G262168:G262170 JD262168:JD262170 SZ262168:SZ262170 ACV262168:ACV262170 AMR262168:AMR262170 AWN262168:AWN262170 BGJ262168:BGJ262170 BQF262168:BQF262170 CAB262168:CAB262170 CJX262168:CJX262170 CTT262168:CTT262170 DDP262168:DDP262170 DNL262168:DNL262170 DXH262168:DXH262170 EHD262168:EHD262170 EQZ262168:EQZ262170 FAV262168:FAV262170 FKR262168:FKR262170 FUN262168:FUN262170 GEJ262168:GEJ262170 GOF262168:GOF262170 GYB262168:GYB262170 HHX262168:HHX262170 HRT262168:HRT262170 IBP262168:IBP262170 ILL262168:ILL262170 IVH262168:IVH262170 JFD262168:JFD262170 JOZ262168:JOZ262170 JYV262168:JYV262170 KIR262168:KIR262170 KSN262168:KSN262170 LCJ262168:LCJ262170 LMF262168:LMF262170 LWB262168:LWB262170 MFX262168:MFX262170 MPT262168:MPT262170 MZP262168:MZP262170 NJL262168:NJL262170 NTH262168:NTH262170 ODD262168:ODD262170 OMZ262168:OMZ262170 OWV262168:OWV262170 PGR262168:PGR262170 PQN262168:PQN262170 QAJ262168:QAJ262170 QKF262168:QKF262170 QUB262168:QUB262170 RDX262168:RDX262170 RNT262168:RNT262170 RXP262168:RXP262170 SHL262168:SHL262170 SRH262168:SRH262170 TBD262168:TBD262170 TKZ262168:TKZ262170 TUV262168:TUV262170 UER262168:UER262170 UON262168:UON262170 UYJ262168:UYJ262170 VIF262168:VIF262170 VSB262168:VSB262170 WBX262168:WBX262170 WLT262168:WLT262170 WVP262168:WVP262170 G327704:G327706 JD327704:JD327706 SZ327704:SZ327706 ACV327704:ACV327706 AMR327704:AMR327706 AWN327704:AWN327706 BGJ327704:BGJ327706 BQF327704:BQF327706 CAB327704:CAB327706 CJX327704:CJX327706 CTT327704:CTT327706 DDP327704:DDP327706 DNL327704:DNL327706 DXH327704:DXH327706 EHD327704:EHD327706 EQZ327704:EQZ327706 FAV327704:FAV327706 FKR327704:FKR327706 FUN327704:FUN327706 GEJ327704:GEJ327706 GOF327704:GOF327706 GYB327704:GYB327706 HHX327704:HHX327706 HRT327704:HRT327706 IBP327704:IBP327706 ILL327704:ILL327706 IVH327704:IVH327706 JFD327704:JFD327706 JOZ327704:JOZ327706 JYV327704:JYV327706 KIR327704:KIR327706 KSN327704:KSN327706 LCJ327704:LCJ327706 LMF327704:LMF327706 LWB327704:LWB327706 MFX327704:MFX327706 MPT327704:MPT327706 MZP327704:MZP327706 NJL327704:NJL327706 NTH327704:NTH327706 ODD327704:ODD327706 OMZ327704:OMZ327706 OWV327704:OWV327706 PGR327704:PGR327706 PQN327704:PQN327706 QAJ327704:QAJ327706 QKF327704:QKF327706 QUB327704:QUB327706 RDX327704:RDX327706 RNT327704:RNT327706 RXP327704:RXP327706 SHL327704:SHL327706 SRH327704:SRH327706 TBD327704:TBD327706 TKZ327704:TKZ327706 TUV327704:TUV327706 UER327704:UER327706 UON327704:UON327706 UYJ327704:UYJ327706 VIF327704:VIF327706 VSB327704:VSB327706 WBX327704:WBX327706 WLT327704:WLT327706 WVP327704:WVP327706 G393240:G393242 JD393240:JD393242 SZ393240:SZ393242 ACV393240:ACV393242 AMR393240:AMR393242 AWN393240:AWN393242 BGJ393240:BGJ393242 BQF393240:BQF393242 CAB393240:CAB393242 CJX393240:CJX393242 CTT393240:CTT393242 DDP393240:DDP393242 DNL393240:DNL393242 DXH393240:DXH393242 EHD393240:EHD393242 EQZ393240:EQZ393242 FAV393240:FAV393242 FKR393240:FKR393242 FUN393240:FUN393242 GEJ393240:GEJ393242 GOF393240:GOF393242 GYB393240:GYB393242 HHX393240:HHX393242 HRT393240:HRT393242 IBP393240:IBP393242 ILL393240:ILL393242 IVH393240:IVH393242 JFD393240:JFD393242 JOZ393240:JOZ393242 JYV393240:JYV393242 KIR393240:KIR393242 KSN393240:KSN393242 LCJ393240:LCJ393242 LMF393240:LMF393242 LWB393240:LWB393242 MFX393240:MFX393242 MPT393240:MPT393242 MZP393240:MZP393242 NJL393240:NJL393242 NTH393240:NTH393242 ODD393240:ODD393242 OMZ393240:OMZ393242 OWV393240:OWV393242 PGR393240:PGR393242 PQN393240:PQN393242 QAJ393240:QAJ393242 QKF393240:QKF393242 QUB393240:QUB393242 RDX393240:RDX393242 RNT393240:RNT393242 RXP393240:RXP393242 SHL393240:SHL393242 SRH393240:SRH393242 TBD393240:TBD393242 TKZ393240:TKZ393242 TUV393240:TUV393242 UER393240:UER393242 UON393240:UON393242 UYJ393240:UYJ393242 VIF393240:VIF393242 VSB393240:VSB393242 WBX393240:WBX393242 WLT393240:WLT393242 WVP393240:WVP393242 G458776:G458778 JD458776:JD458778 SZ458776:SZ458778 ACV458776:ACV458778 AMR458776:AMR458778 AWN458776:AWN458778 BGJ458776:BGJ458778 BQF458776:BQF458778 CAB458776:CAB458778 CJX458776:CJX458778 CTT458776:CTT458778 DDP458776:DDP458778 DNL458776:DNL458778 DXH458776:DXH458778 EHD458776:EHD458778 EQZ458776:EQZ458778 FAV458776:FAV458778 FKR458776:FKR458778 FUN458776:FUN458778 GEJ458776:GEJ458778 GOF458776:GOF458778 GYB458776:GYB458778 HHX458776:HHX458778 HRT458776:HRT458778 IBP458776:IBP458778 ILL458776:ILL458778 IVH458776:IVH458778 JFD458776:JFD458778 JOZ458776:JOZ458778 JYV458776:JYV458778 KIR458776:KIR458778 KSN458776:KSN458778 LCJ458776:LCJ458778 LMF458776:LMF458778 LWB458776:LWB458778 MFX458776:MFX458778 MPT458776:MPT458778 MZP458776:MZP458778 NJL458776:NJL458778 NTH458776:NTH458778 ODD458776:ODD458778 OMZ458776:OMZ458778 OWV458776:OWV458778 PGR458776:PGR458778 PQN458776:PQN458778 QAJ458776:QAJ458778 QKF458776:QKF458778 QUB458776:QUB458778 RDX458776:RDX458778 RNT458776:RNT458778 RXP458776:RXP458778 SHL458776:SHL458778 SRH458776:SRH458778 TBD458776:TBD458778 TKZ458776:TKZ458778 TUV458776:TUV458778 UER458776:UER458778 UON458776:UON458778 UYJ458776:UYJ458778 VIF458776:VIF458778 VSB458776:VSB458778 WBX458776:WBX458778 WLT458776:WLT458778 WVP458776:WVP458778 G524312:G524314 JD524312:JD524314 SZ524312:SZ524314 ACV524312:ACV524314 AMR524312:AMR524314 AWN524312:AWN524314 BGJ524312:BGJ524314 BQF524312:BQF524314 CAB524312:CAB524314 CJX524312:CJX524314 CTT524312:CTT524314 DDP524312:DDP524314 DNL524312:DNL524314 DXH524312:DXH524314 EHD524312:EHD524314 EQZ524312:EQZ524314 FAV524312:FAV524314 FKR524312:FKR524314 FUN524312:FUN524314 GEJ524312:GEJ524314 GOF524312:GOF524314 GYB524312:GYB524314 HHX524312:HHX524314 HRT524312:HRT524314 IBP524312:IBP524314 ILL524312:ILL524314 IVH524312:IVH524314 JFD524312:JFD524314 JOZ524312:JOZ524314 JYV524312:JYV524314 KIR524312:KIR524314 KSN524312:KSN524314 LCJ524312:LCJ524314 LMF524312:LMF524314 LWB524312:LWB524314 MFX524312:MFX524314 MPT524312:MPT524314 MZP524312:MZP524314 NJL524312:NJL524314 NTH524312:NTH524314 ODD524312:ODD524314 OMZ524312:OMZ524314 OWV524312:OWV524314 PGR524312:PGR524314 PQN524312:PQN524314 QAJ524312:QAJ524314 QKF524312:QKF524314 QUB524312:QUB524314 RDX524312:RDX524314 RNT524312:RNT524314 RXP524312:RXP524314 SHL524312:SHL524314 SRH524312:SRH524314 TBD524312:TBD524314 TKZ524312:TKZ524314 TUV524312:TUV524314 UER524312:UER524314 UON524312:UON524314 UYJ524312:UYJ524314 VIF524312:VIF524314 VSB524312:VSB524314 WBX524312:WBX524314 WLT524312:WLT524314 WVP524312:WVP524314 G589848:G589850 JD589848:JD589850 SZ589848:SZ589850 ACV589848:ACV589850 AMR589848:AMR589850 AWN589848:AWN589850 BGJ589848:BGJ589850 BQF589848:BQF589850 CAB589848:CAB589850 CJX589848:CJX589850 CTT589848:CTT589850 DDP589848:DDP589850 DNL589848:DNL589850 DXH589848:DXH589850 EHD589848:EHD589850 EQZ589848:EQZ589850 FAV589848:FAV589850 FKR589848:FKR589850 FUN589848:FUN589850 GEJ589848:GEJ589850 GOF589848:GOF589850 GYB589848:GYB589850 HHX589848:HHX589850 HRT589848:HRT589850 IBP589848:IBP589850 ILL589848:ILL589850 IVH589848:IVH589850 JFD589848:JFD589850 JOZ589848:JOZ589850 JYV589848:JYV589850 KIR589848:KIR589850 KSN589848:KSN589850 LCJ589848:LCJ589850 LMF589848:LMF589850 LWB589848:LWB589850 MFX589848:MFX589850 MPT589848:MPT589850 MZP589848:MZP589850 NJL589848:NJL589850 NTH589848:NTH589850 ODD589848:ODD589850 OMZ589848:OMZ589850 OWV589848:OWV589850 PGR589848:PGR589850 PQN589848:PQN589850 QAJ589848:QAJ589850 QKF589848:QKF589850 QUB589848:QUB589850 RDX589848:RDX589850 RNT589848:RNT589850 RXP589848:RXP589850 SHL589848:SHL589850 SRH589848:SRH589850 TBD589848:TBD589850 TKZ589848:TKZ589850 TUV589848:TUV589850 UER589848:UER589850 UON589848:UON589850 UYJ589848:UYJ589850 VIF589848:VIF589850 VSB589848:VSB589850 WBX589848:WBX589850 WLT589848:WLT589850 WVP589848:WVP589850 G655384:G655386 JD655384:JD655386 SZ655384:SZ655386 ACV655384:ACV655386 AMR655384:AMR655386 AWN655384:AWN655386 BGJ655384:BGJ655386 BQF655384:BQF655386 CAB655384:CAB655386 CJX655384:CJX655386 CTT655384:CTT655386 DDP655384:DDP655386 DNL655384:DNL655386 DXH655384:DXH655386 EHD655384:EHD655386 EQZ655384:EQZ655386 FAV655384:FAV655386 FKR655384:FKR655386 FUN655384:FUN655386 GEJ655384:GEJ655386 GOF655384:GOF655386 GYB655384:GYB655386 HHX655384:HHX655386 HRT655384:HRT655386 IBP655384:IBP655386 ILL655384:ILL655386 IVH655384:IVH655386 JFD655384:JFD655386 JOZ655384:JOZ655386 JYV655384:JYV655386 KIR655384:KIR655386 KSN655384:KSN655386 LCJ655384:LCJ655386 LMF655384:LMF655386 LWB655384:LWB655386 MFX655384:MFX655386 MPT655384:MPT655386 MZP655384:MZP655386 NJL655384:NJL655386 NTH655384:NTH655386 ODD655384:ODD655386 OMZ655384:OMZ655386 OWV655384:OWV655386 PGR655384:PGR655386 PQN655384:PQN655386 QAJ655384:QAJ655386 QKF655384:QKF655386 QUB655384:QUB655386 RDX655384:RDX655386 RNT655384:RNT655386 RXP655384:RXP655386 SHL655384:SHL655386 SRH655384:SRH655386 TBD655384:TBD655386 TKZ655384:TKZ655386 TUV655384:TUV655386 UER655384:UER655386 UON655384:UON655386 UYJ655384:UYJ655386 VIF655384:VIF655386 VSB655384:VSB655386 WBX655384:WBX655386 WLT655384:WLT655386 WVP655384:WVP655386 G720920:G720922 JD720920:JD720922 SZ720920:SZ720922 ACV720920:ACV720922 AMR720920:AMR720922 AWN720920:AWN720922 BGJ720920:BGJ720922 BQF720920:BQF720922 CAB720920:CAB720922 CJX720920:CJX720922 CTT720920:CTT720922 DDP720920:DDP720922 DNL720920:DNL720922 DXH720920:DXH720922 EHD720920:EHD720922 EQZ720920:EQZ720922 FAV720920:FAV720922 FKR720920:FKR720922 FUN720920:FUN720922 GEJ720920:GEJ720922 GOF720920:GOF720922 GYB720920:GYB720922 HHX720920:HHX720922 HRT720920:HRT720922 IBP720920:IBP720922 ILL720920:ILL720922 IVH720920:IVH720922 JFD720920:JFD720922 JOZ720920:JOZ720922 JYV720920:JYV720922 KIR720920:KIR720922 KSN720920:KSN720922 LCJ720920:LCJ720922 LMF720920:LMF720922 LWB720920:LWB720922 MFX720920:MFX720922 MPT720920:MPT720922 MZP720920:MZP720922 NJL720920:NJL720922 NTH720920:NTH720922 ODD720920:ODD720922 OMZ720920:OMZ720922 OWV720920:OWV720922 PGR720920:PGR720922 PQN720920:PQN720922 QAJ720920:QAJ720922 QKF720920:QKF720922 QUB720920:QUB720922 RDX720920:RDX720922 RNT720920:RNT720922 RXP720920:RXP720922 SHL720920:SHL720922 SRH720920:SRH720922 TBD720920:TBD720922 TKZ720920:TKZ720922 TUV720920:TUV720922 UER720920:UER720922 UON720920:UON720922 UYJ720920:UYJ720922 VIF720920:VIF720922 VSB720920:VSB720922 WBX720920:WBX720922 WLT720920:WLT720922 WVP720920:WVP720922 G786456:G786458 JD786456:JD786458 SZ786456:SZ786458 ACV786456:ACV786458 AMR786456:AMR786458 AWN786456:AWN786458 BGJ786456:BGJ786458 BQF786456:BQF786458 CAB786456:CAB786458 CJX786456:CJX786458 CTT786456:CTT786458 DDP786456:DDP786458 DNL786456:DNL786458 DXH786456:DXH786458 EHD786456:EHD786458 EQZ786456:EQZ786458 FAV786456:FAV786458 FKR786456:FKR786458 FUN786456:FUN786458 GEJ786456:GEJ786458 GOF786456:GOF786458 GYB786456:GYB786458 HHX786456:HHX786458 HRT786456:HRT786458 IBP786456:IBP786458 ILL786456:ILL786458 IVH786456:IVH786458 JFD786456:JFD786458 JOZ786456:JOZ786458 JYV786456:JYV786458 KIR786456:KIR786458 KSN786456:KSN786458 LCJ786456:LCJ786458 LMF786456:LMF786458 LWB786456:LWB786458 MFX786456:MFX786458 MPT786456:MPT786458 MZP786456:MZP786458 NJL786456:NJL786458 NTH786456:NTH786458 ODD786456:ODD786458 OMZ786456:OMZ786458 OWV786456:OWV786458 PGR786456:PGR786458 PQN786456:PQN786458 QAJ786456:QAJ786458 QKF786456:QKF786458 QUB786456:QUB786458 RDX786456:RDX786458 RNT786456:RNT786458 RXP786456:RXP786458 SHL786456:SHL786458 SRH786456:SRH786458 TBD786456:TBD786458 TKZ786456:TKZ786458 TUV786456:TUV786458 UER786456:UER786458 UON786456:UON786458 UYJ786456:UYJ786458 VIF786456:VIF786458 VSB786456:VSB786458 WBX786456:WBX786458 WLT786456:WLT786458 WVP786456:WVP786458 G851992:G851994 JD851992:JD851994 SZ851992:SZ851994 ACV851992:ACV851994 AMR851992:AMR851994 AWN851992:AWN851994 BGJ851992:BGJ851994 BQF851992:BQF851994 CAB851992:CAB851994 CJX851992:CJX851994 CTT851992:CTT851994 DDP851992:DDP851994 DNL851992:DNL851994 DXH851992:DXH851994 EHD851992:EHD851994 EQZ851992:EQZ851994 FAV851992:FAV851994 FKR851992:FKR851994 FUN851992:FUN851994 GEJ851992:GEJ851994 GOF851992:GOF851994 GYB851992:GYB851994 HHX851992:HHX851994 HRT851992:HRT851994 IBP851992:IBP851994 ILL851992:ILL851994 IVH851992:IVH851994 JFD851992:JFD851994 JOZ851992:JOZ851994 JYV851992:JYV851994 KIR851992:KIR851994 KSN851992:KSN851994 LCJ851992:LCJ851994 LMF851992:LMF851994 LWB851992:LWB851994 MFX851992:MFX851994 MPT851992:MPT851994 MZP851992:MZP851994 NJL851992:NJL851994 NTH851992:NTH851994 ODD851992:ODD851994 OMZ851992:OMZ851994 OWV851992:OWV851994 PGR851992:PGR851994 PQN851992:PQN851994 QAJ851992:QAJ851994 QKF851992:QKF851994 QUB851992:QUB851994 RDX851992:RDX851994 RNT851992:RNT851994 RXP851992:RXP851994 SHL851992:SHL851994 SRH851992:SRH851994 TBD851992:TBD851994 TKZ851992:TKZ851994 TUV851992:TUV851994 UER851992:UER851994 UON851992:UON851994 UYJ851992:UYJ851994 VIF851992:VIF851994 VSB851992:VSB851994 WBX851992:WBX851994 WLT851992:WLT851994 WVP851992:WVP851994 G917528:G917530 JD917528:JD917530 SZ917528:SZ917530 ACV917528:ACV917530 AMR917528:AMR917530 AWN917528:AWN917530 BGJ917528:BGJ917530 BQF917528:BQF917530 CAB917528:CAB917530 CJX917528:CJX917530 CTT917528:CTT917530 DDP917528:DDP917530 DNL917528:DNL917530 DXH917528:DXH917530 EHD917528:EHD917530 EQZ917528:EQZ917530 FAV917528:FAV917530 FKR917528:FKR917530 FUN917528:FUN917530 GEJ917528:GEJ917530 GOF917528:GOF917530 GYB917528:GYB917530 HHX917528:HHX917530 HRT917528:HRT917530 IBP917528:IBP917530 ILL917528:ILL917530 IVH917528:IVH917530 JFD917528:JFD917530 JOZ917528:JOZ917530 JYV917528:JYV917530 KIR917528:KIR917530 KSN917528:KSN917530 LCJ917528:LCJ917530 LMF917528:LMF917530 LWB917528:LWB917530 MFX917528:MFX917530 MPT917528:MPT917530 MZP917528:MZP917530 NJL917528:NJL917530 NTH917528:NTH917530 ODD917528:ODD917530 OMZ917528:OMZ917530 OWV917528:OWV917530 PGR917528:PGR917530 PQN917528:PQN917530 QAJ917528:QAJ917530 QKF917528:QKF917530 QUB917528:QUB917530 RDX917528:RDX917530 RNT917528:RNT917530 RXP917528:RXP917530 SHL917528:SHL917530 SRH917528:SRH917530 TBD917528:TBD917530 TKZ917528:TKZ917530 TUV917528:TUV917530 UER917528:UER917530 UON917528:UON917530 UYJ917528:UYJ917530 VIF917528:VIF917530 VSB917528:VSB917530 WBX917528:WBX917530 WLT917528:WLT917530 WVP917528:WVP917530 G983064:G983066 JD983064:JD983066 SZ983064:SZ983066 ACV983064:ACV983066 AMR983064:AMR983066 AWN983064:AWN983066 BGJ983064:BGJ983066 BQF983064:BQF983066 CAB983064:CAB983066 CJX983064:CJX983066 CTT983064:CTT983066 DDP983064:DDP983066 DNL983064:DNL983066 DXH983064:DXH983066 EHD983064:EHD983066 EQZ983064:EQZ983066 FAV983064:FAV983066 FKR983064:FKR983066 FUN983064:FUN983066 GEJ983064:GEJ983066 GOF983064:GOF983066 GYB983064:GYB983066 HHX983064:HHX983066 HRT983064:HRT983066 IBP983064:IBP983066 ILL983064:ILL983066 IVH983064:IVH983066 JFD983064:JFD983066 JOZ983064:JOZ983066 JYV983064:JYV983066 KIR983064:KIR983066 KSN983064:KSN983066 LCJ983064:LCJ983066 LMF983064:LMF983066 LWB983064:LWB983066 MFX983064:MFX983066 MPT983064:MPT983066 MZP983064:MZP983066 NJL983064:NJL983066 NTH983064:NTH983066 ODD983064:ODD983066 OMZ983064:OMZ983066 OWV983064:OWV983066 PGR983064:PGR983066 PQN983064:PQN983066 QAJ983064:QAJ983066 QKF983064:QKF983066 QUB983064:QUB983066 RDX983064:RDX983066 RNT983064:RNT983066 RXP983064:RXP983066 SHL983064:SHL983066 SRH983064:SRH983066 TBD983064:TBD983066 TKZ983064:TKZ983066 TUV983064:TUV983066 UER983064:UER983066 UON983064:UON983066 UYJ983064:UYJ983066 VIF983064:VIF983066 VSB983064:VSB983066 WBX983064:WBX983066 WLT983064:WLT983066 WVP983064:WVP983066 JD118:JD119 SZ118:SZ119 ACV118:ACV119 AMR118:AMR119 AWN118:AWN119 BGJ118:BGJ119 BQF118:BQF119 CAB118:CAB119 CJX118:CJX119 CTT118:CTT119 DDP118:DDP119 DNL118:DNL119 DXH118:DXH119 EHD118:EHD119 EQZ118:EQZ119 FAV118:FAV119 FKR118:FKR119 FUN118:FUN119 GEJ118:GEJ119 GOF118:GOF119 GYB118:GYB119 HHX118:HHX119 HRT118:HRT119 IBP118:IBP119 ILL118:ILL119 IVH118:IVH119 JFD118:JFD119 JOZ118:JOZ119 JYV118:JYV119 KIR118:KIR119 KSN118:KSN119 LCJ118:LCJ119 LMF118:LMF119 LWB118:LWB119 MFX118:MFX119 MPT118:MPT119 MZP118:MZP119 NJL118:NJL119 NTH118:NTH119 ODD118:ODD119 OMZ118:OMZ119 OWV118:OWV119 PGR118:PGR119 PQN118:PQN119 QAJ118:QAJ119 QKF118:QKF119 QUB118:QUB119 RDX118:RDX119 RNT118:RNT119 RXP118:RXP119 SHL118:SHL119 SRH118:SRH119 TBD118:TBD119 TKZ118:TKZ119 TUV118:TUV119 UER118:UER119 UON118:UON119 UYJ118:UYJ119 VIF118:VIF119 VSB118:VSB119 WBX118:WBX119 WLT118:WLT119 WVP118:WVP119 G65592:G65593 JD65592:JD65593 SZ65592:SZ65593 ACV65592:ACV65593 AMR65592:AMR65593 AWN65592:AWN65593 BGJ65592:BGJ65593 BQF65592:BQF65593 CAB65592:CAB65593 CJX65592:CJX65593 CTT65592:CTT65593 DDP65592:DDP65593 DNL65592:DNL65593 DXH65592:DXH65593 EHD65592:EHD65593 EQZ65592:EQZ65593 FAV65592:FAV65593 FKR65592:FKR65593 FUN65592:FUN65593 GEJ65592:GEJ65593 GOF65592:GOF65593 GYB65592:GYB65593 HHX65592:HHX65593 HRT65592:HRT65593 IBP65592:IBP65593 ILL65592:ILL65593 IVH65592:IVH65593 JFD65592:JFD65593 JOZ65592:JOZ65593 JYV65592:JYV65593 KIR65592:KIR65593 KSN65592:KSN65593 LCJ65592:LCJ65593 LMF65592:LMF65593 LWB65592:LWB65593 MFX65592:MFX65593 MPT65592:MPT65593 MZP65592:MZP65593 NJL65592:NJL65593 NTH65592:NTH65593 ODD65592:ODD65593 OMZ65592:OMZ65593 OWV65592:OWV65593 PGR65592:PGR65593 PQN65592:PQN65593 QAJ65592:QAJ65593 QKF65592:QKF65593 QUB65592:QUB65593 RDX65592:RDX65593 RNT65592:RNT65593 RXP65592:RXP65593 SHL65592:SHL65593 SRH65592:SRH65593 TBD65592:TBD65593 TKZ65592:TKZ65593 TUV65592:TUV65593 UER65592:UER65593 UON65592:UON65593 UYJ65592:UYJ65593 VIF65592:VIF65593 VSB65592:VSB65593 WBX65592:WBX65593 WLT65592:WLT65593 WVP65592:WVP65593 G131128:G131129 JD131128:JD131129 SZ131128:SZ131129 ACV131128:ACV131129 AMR131128:AMR131129 AWN131128:AWN131129 BGJ131128:BGJ131129 BQF131128:BQF131129 CAB131128:CAB131129 CJX131128:CJX131129 CTT131128:CTT131129 DDP131128:DDP131129 DNL131128:DNL131129 DXH131128:DXH131129 EHD131128:EHD131129 EQZ131128:EQZ131129 FAV131128:FAV131129 FKR131128:FKR131129 FUN131128:FUN131129 GEJ131128:GEJ131129 GOF131128:GOF131129 GYB131128:GYB131129 HHX131128:HHX131129 HRT131128:HRT131129 IBP131128:IBP131129 ILL131128:ILL131129 IVH131128:IVH131129 JFD131128:JFD131129 JOZ131128:JOZ131129 JYV131128:JYV131129 KIR131128:KIR131129 KSN131128:KSN131129 LCJ131128:LCJ131129 LMF131128:LMF131129 LWB131128:LWB131129 MFX131128:MFX131129 MPT131128:MPT131129 MZP131128:MZP131129 NJL131128:NJL131129 NTH131128:NTH131129 ODD131128:ODD131129 OMZ131128:OMZ131129 OWV131128:OWV131129 PGR131128:PGR131129 PQN131128:PQN131129 QAJ131128:QAJ131129 QKF131128:QKF131129 QUB131128:QUB131129 RDX131128:RDX131129 RNT131128:RNT131129 RXP131128:RXP131129 SHL131128:SHL131129 SRH131128:SRH131129 TBD131128:TBD131129 TKZ131128:TKZ131129 TUV131128:TUV131129 UER131128:UER131129 UON131128:UON131129 UYJ131128:UYJ131129 VIF131128:VIF131129 VSB131128:VSB131129 WBX131128:WBX131129 WLT131128:WLT131129 WVP131128:WVP131129 G196664:G196665 JD196664:JD196665 SZ196664:SZ196665 ACV196664:ACV196665 AMR196664:AMR196665 AWN196664:AWN196665 BGJ196664:BGJ196665 BQF196664:BQF196665 CAB196664:CAB196665 CJX196664:CJX196665 CTT196664:CTT196665 DDP196664:DDP196665 DNL196664:DNL196665 DXH196664:DXH196665 EHD196664:EHD196665 EQZ196664:EQZ196665 FAV196664:FAV196665 FKR196664:FKR196665 FUN196664:FUN196665 GEJ196664:GEJ196665 GOF196664:GOF196665 GYB196664:GYB196665 HHX196664:HHX196665 HRT196664:HRT196665 IBP196664:IBP196665 ILL196664:ILL196665 IVH196664:IVH196665 JFD196664:JFD196665 JOZ196664:JOZ196665 JYV196664:JYV196665 KIR196664:KIR196665 KSN196664:KSN196665 LCJ196664:LCJ196665 LMF196664:LMF196665 LWB196664:LWB196665 MFX196664:MFX196665 MPT196664:MPT196665 MZP196664:MZP196665 NJL196664:NJL196665 NTH196664:NTH196665 ODD196664:ODD196665 OMZ196664:OMZ196665 OWV196664:OWV196665 PGR196664:PGR196665 PQN196664:PQN196665 QAJ196664:QAJ196665 QKF196664:QKF196665 QUB196664:QUB196665 RDX196664:RDX196665 RNT196664:RNT196665 RXP196664:RXP196665 SHL196664:SHL196665 SRH196664:SRH196665 TBD196664:TBD196665 TKZ196664:TKZ196665 TUV196664:TUV196665 UER196664:UER196665 UON196664:UON196665 UYJ196664:UYJ196665 VIF196664:VIF196665 VSB196664:VSB196665 WBX196664:WBX196665 WLT196664:WLT196665 WVP196664:WVP196665 G262200:G262201 JD262200:JD262201 SZ262200:SZ262201 ACV262200:ACV262201 AMR262200:AMR262201 AWN262200:AWN262201 BGJ262200:BGJ262201 BQF262200:BQF262201 CAB262200:CAB262201 CJX262200:CJX262201 CTT262200:CTT262201 DDP262200:DDP262201 DNL262200:DNL262201 DXH262200:DXH262201 EHD262200:EHD262201 EQZ262200:EQZ262201 FAV262200:FAV262201 FKR262200:FKR262201 FUN262200:FUN262201 GEJ262200:GEJ262201 GOF262200:GOF262201 GYB262200:GYB262201 HHX262200:HHX262201 HRT262200:HRT262201 IBP262200:IBP262201 ILL262200:ILL262201 IVH262200:IVH262201 JFD262200:JFD262201 JOZ262200:JOZ262201 JYV262200:JYV262201 KIR262200:KIR262201 KSN262200:KSN262201 LCJ262200:LCJ262201 LMF262200:LMF262201 LWB262200:LWB262201 MFX262200:MFX262201 MPT262200:MPT262201 MZP262200:MZP262201 NJL262200:NJL262201 NTH262200:NTH262201 ODD262200:ODD262201 OMZ262200:OMZ262201 OWV262200:OWV262201 PGR262200:PGR262201 PQN262200:PQN262201 QAJ262200:QAJ262201 QKF262200:QKF262201 QUB262200:QUB262201 RDX262200:RDX262201 RNT262200:RNT262201 RXP262200:RXP262201 SHL262200:SHL262201 SRH262200:SRH262201 TBD262200:TBD262201 TKZ262200:TKZ262201 TUV262200:TUV262201 UER262200:UER262201 UON262200:UON262201 UYJ262200:UYJ262201 VIF262200:VIF262201 VSB262200:VSB262201 WBX262200:WBX262201 WLT262200:WLT262201 WVP262200:WVP262201 G327736:G327737 JD327736:JD327737 SZ327736:SZ327737 ACV327736:ACV327737 AMR327736:AMR327737 AWN327736:AWN327737 BGJ327736:BGJ327737 BQF327736:BQF327737 CAB327736:CAB327737 CJX327736:CJX327737 CTT327736:CTT327737 DDP327736:DDP327737 DNL327736:DNL327737 DXH327736:DXH327737 EHD327736:EHD327737 EQZ327736:EQZ327737 FAV327736:FAV327737 FKR327736:FKR327737 FUN327736:FUN327737 GEJ327736:GEJ327737 GOF327736:GOF327737 GYB327736:GYB327737 HHX327736:HHX327737 HRT327736:HRT327737 IBP327736:IBP327737 ILL327736:ILL327737 IVH327736:IVH327737 JFD327736:JFD327737 JOZ327736:JOZ327737 JYV327736:JYV327737 KIR327736:KIR327737 KSN327736:KSN327737 LCJ327736:LCJ327737 LMF327736:LMF327737 LWB327736:LWB327737 MFX327736:MFX327737 MPT327736:MPT327737 MZP327736:MZP327737 NJL327736:NJL327737 NTH327736:NTH327737 ODD327736:ODD327737 OMZ327736:OMZ327737 OWV327736:OWV327737 PGR327736:PGR327737 PQN327736:PQN327737 QAJ327736:QAJ327737 QKF327736:QKF327737 QUB327736:QUB327737 RDX327736:RDX327737 RNT327736:RNT327737 RXP327736:RXP327737 SHL327736:SHL327737 SRH327736:SRH327737 TBD327736:TBD327737 TKZ327736:TKZ327737 TUV327736:TUV327737 UER327736:UER327737 UON327736:UON327737 UYJ327736:UYJ327737 VIF327736:VIF327737 VSB327736:VSB327737 WBX327736:WBX327737 WLT327736:WLT327737 WVP327736:WVP327737 G393272:G393273 JD393272:JD393273 SZ393272:SZ393273 ACV393272:ACV393273 AMR393272:AMR393273 AWN393272:AWN393273 BGJ393272:BGJ393273 BQF393272:BQF393273 CAB393272:CAB393273 CJX393272:CJX393273 CTT393272:CTT393273 DDP393272:DDP393273 DNL393272:DNL393273 DXH393272:DXH393273 EHD393272:EHD393273 EQZ393272:EQZ393273 FAV393272:FAV393273 FKR393272:FKR393273 FUN393272:FUN393273 GEJ393272:GEJ393273 GOF393272:GOF393273 GYB393272:GYB393273 HHX393272:HHX393273 HRT393272:HRT393273 IBP393272:IBP393273 ILL393272:ILL393273 IVH393272:IVH393273 JFD393272:JFD393273 JOZ393272:JOZ393273 JYV393272:JYV393273 KIR393272:KIR393273 KSN393272:KSN393273 LCJ393272:LCJ393273 LMF393272:LMF393273 LWB393272:LWB393273 MFX393272:MFX393273 MPT393272:MPT393273 MZP393272:MZP393273 NJL393272:NJL393273 NTH393272:NTH393273 ODD393272:ODD393273 OMZ393272:OMZ393273 OWV393272:OWV393273 PGR393272:PGR393273 PQN393272:PQN393273 QAJ393272:QAJ393273 QKF393272:QKF393273 QUB393272:QUB393273 RDX393272:RDX393273 RNT393272:RNT393273 RXP393272:RXP393273 SHL393272:SHL393273 SRH393272:SRH393273 TBD393272:TBD393273 TKZ393272:TKZ393273 TUV393272:TUV393273 UER393272:UER393273 UON393272:UON393273 UYJ393272:UYJ393273 VIF393272:VIF393273 VSB393272:VSB393273 WBX393272:WBX393273 WLT393272:WLT393273 WVP393272:WVP393273 G458808:G458809 JD458808:JD458809 SZ458808:SZ458809 ACV458808:ACV458809 AMR458808:AMR458809 AWN458808:AWN458809 BGJ458808:BGJ458809 BQF458808:BQF458809 CAB458808:CAB458809 CJX458808:CJX458809 CTT458808:CTT458809 DDP458808:DDP458809 DNL458808:DNL458809 DXH458808:DXH458809 EHD458808:EHD458809 EQZ458808:EQZ458809 FAV458808:FAV458809 FKR458808:FKR458809 FUN458808:FUN458809 GEJ458808:GEJ458809 GOF458808:GOF458809 GYB458808:GYB458809 HHX458808:HHX458809 HRT458808:HRT458809 IBP458808:IBP458809 ILL458808:ILL458809 IVH458808:IVH458809 JFD458808:JFD458809 JOZ458808:JOZ458809 JYV458808:JYV458809 KIR458808:KIR458809 KSN458808:KSN458809 LCJ458808:LCJ458809 LMF458808:LMF458809 LWB458808:LWB458809 MFX458808:MFX458809 MPT458808:MPT458809 MZP458808:MZP458809 NJL458808:NJL458809 NTH458808:NTH458809 ODD458808:ODD458809 OMZ458808:OMZ458809 OWV458808:OWV458809 PGR458808:PGR458809 PQN458808:PQN458809 QAJ458808:QAJ458809 QKF458808:QKF458809 QUB458808:QUB458809 RDX458808:RDX458809 RNT458808:RNT458809 RXP458808:RXP458809 SHL458808:SHL458809 SRH458808:SRH458809 TBD458808:TBD458809 TKZ458808:TKZ458809 TUV458808:TUV458809 UER458808:UER458809 UON458808:UON458809 UYJ458808:UYJ458809 VIF458808:VIF458809 VSB458808:VSB458809 WBX458808:WBX458809 WLT458808:WLT458809 WVP458808:WVP458809 G524344:G524345 JD524344:JD524345 SZ524344:SZ524345 ACV524344:ACV524345 AMR524344:AMR524345 AWN524344:AWN524345 BGJ524344:BGJ524345 BQF524344:BQF524345 CAB524344:CAB524345 CJX524344:CJX524345 CTT524344:CTT524345 DDP524344:DDP524345 DNL524344:DNL524345 DXH524344:DXH524345 EHD524344:EHD524345 EQZ524344:EQZ524345 FAV524344:FAV524345 FKR524344:FKR524345 FUN524344:FUN524345 GEJ524344:GEJ524345 GOF524344:GOF524345 GYB524344:GYB524345 HHX524344:HHX524345 HRT524344:HRT524345 IBP524344:IBP524345 ILL524344:ILL524345 IVH524344:IVH524345 JFD524344:JFD524345 JOZ524344:JOZ524345 JYV524344:JYV524345 KIR524344:KIR524345 KSN524344:KSN524345 LCJ524344:LCJ524345 LMF524344:LMF524345 LWB524344:LWB524345 MFX524344:MFX524345 MPT524344:MPT524345 MZP524344:MZP524345 NJL524344:NJL524345 NTH524344:NTH524345 ODD524344:ODD524345 OMZ524344:OMZ524345 OWV524344:OWV524345 PGR524344:PGR524345 PQN524344:PQN524345 QAJ524344:QAJ524345 QKF524344:QKF524345 QUB524344:QUB524345 RDX524344:RDX524345 RNT524344:RNT524345 RXP524344:RXP524345 SHL524344:SHL524345 SRH524344:SRH524345 TBD524344:TBD524345 TKZ524344:TKZ524345 TUV524344:TUV524345 UER524344:UER524345 UON524344:UON524345 UYJ524344:UYJ524345 VIF524344:VIF524345 VSB524344:VSB524345 WBX524344:WBX524345 WLT524344:WLT524345 WVP524344:WVP524345 G589880:G589881 JD589880:JD589881 SZ589880:SZ589881 ACV589880:ACV589881 AMR589880:AMR589881 AWN589880:AWN589881 BGJ589880:BGJ589881 BQF589880:BQF589881 CAB589880:CAB589881 CJX589880:CJX589881 CTT589880:CTT589881 DDP589880:DDP589881 DNL589880:DNL589881 DXH589880:DXH589881 EHD589880:EHD589881 EQZ589880:EQZ589881 FAV589880:FAV589881 FKR589880:FKR589881 FUN589880:FUN589881 GEJ589880:GEJ589881 GOF589880:GOF589881 GYB589880:GYB589881 HHX589880:HHX589881 HRT589880:HRT589881 IBP589880:IBP589881 ILL589880:ILL589881 IVH589880:IVH589881 JFD589880:JFD589881 JOZ589880:JOZ589881 JYV589880:JYV589881 KIR589880:KIR589881 KSN589880:KSN589881 LCJ589880:LCJ589881 LMF589880:LMF589881 LWB589880:LWB589881 MFX589880:MFX589881 MPT589880:MPT589881 MZP589880:MZP589881 NJL589880:NJL589881 NTH589880:NTH589881 ODD589880:ODD589881 OMZ589880:OMZ589881 OWV589880:OWV589881 PGR589880:PGR589881 PQN589880:PQN589881 QAJ589880:QAJ589881 QKF589880:QKF589881 QUB589880:QUB589881 RDX589880:RDX589881 RNT589880:RNT589881 RXP589880:RXP589881 SHL589880:SHL589881 SRH589880:SRH589881 TBD589880:TBD589881 TKZ589880:TKZ589881 TUV589880:TUV589881 UER589880:UER589881 UON589880:UON589881 UYJ589880:UYJ589881 VIF589880:VIF589881 VSB589880:VSB589881 WBX589880:WBX589881 WLT589880:WLT589881 WVP589880:WVP589881 G655416:G655417 JD655416:JD655417 SZ655416:SZ655417 ACV655416:ACV655417 AMR655416:AMR655417 AWN655416:AWN655417 BGJ655416:BGJ655417 BQF655416:BQF655417 CAB655416:CAB655417 CJX655416:CJX655417 CTT655416:CTT655417 DDP655416:DDP655417 DNL655416:DNL655417 DXH655416:DXH655417 EHD655416:EHD655417 EQZ655416:EQZ655417 FAV655416:FAV655417 FKR655416:FKR655417 FUN655416:FUN655417 GEJ655416:GEJ655417 GOF655416:GOF655417 GYB655416:GYB655417 HHX655416:HHX655417 HRT655416:HRT655417 IBP655416:IBP655417 ILL655416:ILL655417 IVH655416:IVH655417 JFD655416:JFD655417 JOZ655416:JOZ655417 JYV655416:JYV655417 KIR655416:KIR655417 KSN655416:KSN655417 LCJ655416:LCJ655417 LMF655416:LMF655417 LWB655416:LWB655417 MFX655416:MFX655417 MPT655416:MPT655417 MZP655416:MZP655417 NJL655416:NJL655417 NTH655416:NTH655417 ODD655416:ODD655417 OMZ655416:OMZ655417 OWV655416:OWV655417 PGR655416:PGR655417 PQN655416:PQN655417 QAJ655416:QAJ655417 QKF655416:QKF655417 QUB655416:QUB655417 RDX655416:RDX655417 RNT655416:RNT655417 RXP655416:RXP655417 SHL655416:SHL655417 SRH655416:SRH655417 TBD655416:TBD655417 TKZ655416:TKZ655417 TUV655416:TUV655417 UER655416:UER655417 UON655416:UON655417 UYJ655416:UYJ655417 VIF655416:VIF655417 VSB655416:VSB655417 WBX655416:WBX655417 WLT655416:WLT655417 WVP655416:WVP655417 G720952:G720953 JD720952:JD720953 SZ720952:SZ720953 ACV720952:ACV720953 AMR720952:AMR720953 AWN720952:AWN720953 BGJ720952:BGJ720953 BQF720952:BQF720953 CAB720952:CAB720953 CJX720952:CJX720953 CTT720952:CTT720953 DDP720952:DDP720953 DNL720952:DNL720953 DXH720952:DXH720953 EHD720952:EHD720953 EQZ720952:EQZ720953 FAV720952:FAV720953 FKR720952:FKR720953 FUN720952:FUN720953 GEJ720952:GEJ720953 GOF720952:GOF720953 GYB720952:GYB720953 HHX720952:HHX720953 HRT720952:HRT720953 IBP720952:IBP720953 ILL720952:ILL720953 IVH720952:IVH720953 JFD720952:JFD720953 JOZ720952:JOZ720953 JYV720952:JYV720953 KIR720952:KIR720953 KSN720952:KSN720953 LCJ720952:LCJ720953 LMF720952:LMF720953 LWB720952:LWB720953 MFX720952:MFX720953 MPT720952:MPT720953 MZP720952:MZP720953 NJL720952:NJL720953 NTH720952:NTH720953 ODD720952:ODD720953 OMZ720952:OMZ720953 OWV720952:OWV720953 PGR720952:PGR720953 PQN720952:PQN720953 QAJ720952:QAJ720953 QKF720952:QKF720953 QUB720952:QUB720953 RDX720952:RDX720953 RNT720952:RNT720953 RXP720952:RXP720953 SHL720952:SHL720953 SRH720952:SRH720953 TBD720952:TBD720953 TKZ720952:TKZ720953 TUV720952:TUV720953 UER720952:UER720953 UON720952:UON720953 UYJ720952:UYJ720953 VIF720952:VIF720953 VSB720952:VSB720953 WBX720952:WBX720953 WLT720952:WLT720953 WVP720952:WVP720953 G786488:G786489 JD786488:JD786489 SZ786488:SZ786489 ACV786488:ACV786489 AMR786488:AMR786489 AWN786488:AWN786489 BGJ786488:BGJ786489 BQF786488:BQF786489 CAB786488:CAB786489 CJX786488:CJX786489 CTT786488:CTT786489 DDP786488:DDP786489 DNL786488:DNL786489 DXH786488:DXH786489 EHD786488:EHD786489 EQZ786488:EQZ786489 FAV786488:FAV786489 FKR786488:FKR786489 FUN786488:FUN786489 GEJ786488:GEJ786489 GOF786488:GOF786489 GYB786488:GYB786489 HHX786488:HHX786489 HRT786488:HRT786489 IBP786488:IBP786489 ILL786488:ILL786489 IVH786488:IVH786489 JFD786488:JFD786489 JOZ786488:JOZ786489 JYV786488:JYV786489 KIR786488:KIR786489 KSN786488:KSN786489 LCJ786488:LCJ786489 LMF786488:LMF786489 LWB786488:LWB786489 MFX786488:MFX786489 MPT786488:MPT786489 MZP786488:MZP786489 NJL786488:NJL786489 NTH786488:NTH786489 ODD786488:ODD786489 OMZ786488:OMZ786489 OWV786488:OWV786489 PGR786488:PGR786489 PQN786488:PQN786489 QAJ786488:QAJ786489 QKF786488:QKF786489 QUB786488:QUB786489 RDX786488:RDX786489 RNT786488:RNT786489 RXP786488:RXP786489 SHL786488:SHL786489 SRH786488:SRH786489 TBD786488:TBD786489 TKZ786488:TKZ786489 TUV786488:TUV786489 UER786488:UER786489 UON786488:UON786489 UYJ786488:UYJ786489 VIF786488:VIF786489 VSB786488:VSB786489 WBX786488:WBX786489 WLT786488:WLT786489 WVP786488:WVP786489 G852024:G852025 JD852024:JD852025 SZ852024:SZ852025 ACV852024:ACV852025 AMR852024:AMR852025 AWN852024:AWN852025 BGJ852024:BGJ852025 BQF852024:BQF852025 CAB852024:CAB852025 CJX852024:CJX852025 CTT852024:CTT852025 DDP852024:DDP852025 DNL852024:DNL852025 DXH852024:DXH852025 EHD852024:EHD852025 EQZ852024:EQZ852025 FAV852024:FAV852025 FKR852024:FKR852025 FUN852024:FUN852025 GEJ852024:GEJ852025 GOF852024:GOF852025 GYB852024:GYB852025 HHX852024:HHX852025 HRT852024:HRT852025 IBP852024:IBP852025 ILL852024:ILL852025 IVH852024:IVH852025 JFD852024:JFD852025 JOZ852024:JOZ852025 JYV852024:JYV852025 KIR852024:KIR852025 KSN852024:KSN852025 LCJ852024:LCJ852025 LMF852024:LMF852025 LWB852024:LWB852025 MFX852024:MFX852025 MPT852024:MPT852025 MZP852024:MZP852025 NJL852024:NJL852025 NTH852024:NTH852025 ODD852024:ODD852025 OMZ852024:OMZ852025 OWV852024:OWV852025 PGR852024:PGR852025 PQN852024:PQN852025 QAJ852024:QAJ852025 QKF852024:QKF852025 QUB852024:QUB852025 RDX852024:RDX852025 RNT852024:RNT852025 RXP852024:RXP852025 SHL852024:SHL852025 SRH852024:SRH852025 TBD852024:TBD852025 TKZ852024:TKZ852025 TUV852024:TUV852025 UER852024:UER852025 UON852024:UON852025 UYJ852024:UYJ852025 VIF852024:VIF852025 VSB852024:VSB852025 WBX852024:WBX852025 WLT852024:WLT852025 WVP852024:WVP852025 G917560:G917561 JD917560:JD917561 SZ917560:SZ917561 ACV917560:ACV917561 AMR917560:AMR917561 AWN917560:AWN917561 BGJ917560:BGJ917561 BQF917560:BQF917561 CAB917560:CAB917561 CJX917560:CJX917561 CTT917560:CTT917561 DDP917560:DDP917561 DNL917560:DNL917561 DXH917560:DXH917561 EHD917560:EHD917561 EQZ917560:EQZ917561 FAV917560:FAV917561 FKR917560:FKR917561 FUN917560:FUN917561 GEJ917560:GEJ917561 GOF917560:GOF917561 GYB917560:GYB917561 HHX917560:HHX917561 HRT917560:HRT917561 IBP917560:IBP917561 ILL917560:ILL917561 IVH917560:IVH917561 JFD917560:JFD917561 JOZ917560:JOZ917561 JYV917560:JYV917561 KIR917560:KIR917561 KSN917560:KSN917561 LCJ917560:LCJ917561 LMF917560:LMF917561 LWB917560:LWB917561 MFX917560:MFX917561 MPT917560:MPT917561 MZP917560:MZP917561 NJL917560:NJL917561 NTH917560:NTH917561 ODD917560:ODD917561 OMZ917560:OMZ917561 OWV917560:OWV917561 PGR917560:PGR917561 PQN917560:PQN917561 QAJ917560:QAJ917561 QKF917560:QKF917561 QUB917560:QUB917561 RDX917560:RDX917561 RNT917560:RNT917561 RXP917560:RXP917561 SHL917560:SHL917561 SRH917560:SRH917561 TBD917560:TBD917561 TKZ917560:TKZ917561 TUV917560:TUV917561 UER917560:UER917561 UON917560:UON917561 UYJ917560:UYJ917561 VIF917560:VIF917561 VSB917560:VSB917561 WBX917560:WBX917561 WLT917560:WLT917561 WVP917560:WVP917561 G983096:G983097 JD983096:JD983097 SZ983096:SZ983097 ACV983096:ACV983097 AMR983096:AMR983097 AWN983096:AWN983097 BGJ983096:BGJ983097 BQF983096:BQF983097 CAB983096:CAB983097 CJX983096:CJX983097 CTT983096:CTT983097 DDP983096:DDP983097 DNL983096:DNL983097 DXH983096:DXH983097 EHD983096:EHD983097 EQZ983096:EQZ983097 FAV983096:FAV983097 FKR983096:FKR983097 FUN983096:FUN983097 GEJ983096:GEJ983097 GOF983096:GOF983097 GYB983096:GYB983097 HHX983096:HHX983097 HRT983096:HRT983097 IBP983096:IBP983097 ILL983096:ILL983097 IVH983096:IVH983097 JFD983096:JFD983097 JOZ983096:JOZ983097 JYV983096:JYV983097 KIR983096:KIR983097 KSN983096:KSN983097 LCJ983096:LCJ983097 LMF983096:LMF983097 LWB983096:LWB983097 MFX983096:MFX983097 MPT983096:MPT983097 MZP983096:MZP983097 NJL983096:NJL983097 NTH983096:NTH983097 ODD983096:ODD983097 OMZ983096:OMZ983097 OWV983096:OWV983097 PGR983096:PGR983097 PQN983096:PQN983097 QAJ983096:QAJ983097 QKF983096:QKF983097 QUB983096:QUB983097 RDX983096:RDX983097 RNT983096:RNT983097 RXP983096:RXP983097 SHL983096:SHL983097 SRH983096:SRH983097 TBD983096:TBD983097 TKZ983096:TKZ983097 TUV983096:TUV983097 UER983096:UER983097 UON983096:UON983097 UYJ983096:UYJ983097 VIF983096:VIF983097 VSB983096:VSB983097 WBX983096:WBX983097 WLT983096:WLT983097 WVP983096:WVP983097 G65647:G65651 JD65647:JD65651 SZ65647:SZ65651 ACV65647:ACV65651 AMR65647:AMR65651 AWN65647:AWN65651 BGJ65647:BGJ65651 BQF65647:BQF65651 CAB65647:CAB65651 CJX65647:CJX65651 CTT65647:CTT65651 DDP65647:DDP65651 DNL65647:DNL65651 DXH65647:DXH65651 EHD65647:EHD65651 EQZ65647:EQZ65651 FAV65647:FAV65651 FKR65647:FKR65651 FUN65647:FUN65651 GEJ65647:GEJ65651 GOF65647:GOF65651 GYB65647:GYB65651 HHX65647:HHX65651 HRT65647:HRT65651 IBP65647:IBP65651 ILL65647:ILL65651 IVH65647:IVH65651 JFD65647:JFD65651 JOZ65647:JOZ65651 JYV65647:JYV65651 KIR65647:KIR65651 KSN65647:KSN65651 LCJ65647:LCJ65651 LMF65647:LMF65651 LWB65647:LWB65651 MFX65647:MFX65651 MPT65647:MPT65651 MZP65647:MZP65651 NJL65647:NJL65651 NTH65647:NTH65651 ODD65647:ODD65651 OMZ65647:OMZ65651 OWV65647:OWV65651 PGR65647:PGR65651 PQN65647:PQN65651 QAJ65647:QAJ65651 QKF65647:QKF65651 QUB65647:QUB65651 RDX65647:RDX65651 RNT65647:RNT65651 RXP65647:RXP65651 SHL65647:SHL65651 SRH65647:SRH65651 TBD65647:TBD65651 TKZ65647:TKZ65651 TUV65647:TUV65651 UER65647:UER65651 UON65647:UON65651 UYJ65647:UYJ65651 VIF65647:VIF65651 VSB65647:VSB65651 WBX65647:WBX65651 WLT65647:WLT65651 WVP65647:WVP65651 G131183:G131187 JD131183:JD131187 SZ131183:SZ131187 ACV131183:ACV131187 AMR131183:AMR131187 AWN131183:AWN131187 BGJ131183:BGJ131187 BQF131183:BQF131187 CAB131183:CAB131187 CJX131183:CJX131187 CTT131183:CTT131187 DDP131183:DDP131187 DNL131183:DNL131187 DXH131183:DXH131187 EHD131183:EHD131187 EQZ131183:EQZ131187 FAV131183:FAV131187 FKR131183:FKR131187 FUN131183:FUN131187 GEJ131183:GEJ131187 GOF131183:GOF131187 GYB131183:GYB131187 HHX131183:HHX131187 HRT131183:HRT131187 IBP131183:IBP131187 ILL131183:ILL131187 IVH131183:IVH131187 JFD131183:JFD131187 JOZ131183:JOZ131187 JYV131183:JYV131187 KIR131183:KIR131187 KSN131183:KSN131187 LCJ131183:LCJ131187 LMF131183:LMF131187 LWB131183:LWB131187 MFX131183:MFX131187 MPT131183:MPT131187 MZP131183:MZP131187 NJL131183:NJL131187 NTH131183:NTH131187 ODD131183:ODD131187 OMZ131183:OMZ131187 OWV131183:OWV131187 PGR131183:PGR131187 PQN131183:PQN131187 QAJ131183:QAJ131187 QKF131183:QKF131187 QUB131183:QUB131187 RDX131183:RDX131187 RNT131183:RNT131187 RXP131183:RXP131187 SHL131183:SHL131187 SRH131183:SRH131187 TBD131183:TBD131187 TKZ131183:TKZ131187 TUV131183:TUV131187 UER131183:UER131187 UON131183:UON131187 UYJ131183:UYJ131187 VIF131183:VIF131187 VSB131183:VSB131187 WBX131183:WBX131187 WLT131183:WLT131187 WVP131183:WVP131187 G196719:G196723 JD196719:JD196723 SZ196719:SZ196723 ACV196719:ACV196723 AMR196719:AMR196723 AWN196719:AWN196723 BGJ196719:BGJ196723 BQF196719:BQF196723 CAB196719:CAB196723 CJX196719:CJX196723 CTT196719:CTT196723 DDP196719:DDP196723 DNL196719:DNL196723 DXH196719:DXH196723 EHD196719:EHD196723 EQZ196719:EQZ196723 FAV196719:FAV196723 FKR196719:FKR196723 FUN196719:FUN196723 GEJ196719:GEJ196723 GOF196719:GOF196723 GYB196719:GYB196723 HHX196719:HHX196723 HRT196719:HRT196723 IBP196719:IBP196723 ILL196719:ILL196723 IVH196719:IVH196723 JFD196719:JFD196723 JOZ196719:JOZ196723 JYV196719:JYV196723 KIR196719:KIR196723 KSN196719:KSN196723 LCJ196719:LCJ196723 LMF196719:LMF196723 LWB196719:LWB196723 MFX196719:MFX196723 MPT196719:MPT196723 MZP196719:MZP196723 NJL196719:NJL196723 NTH196719:NTH196723 ODD196719:ODD196723 OMZ196719:OMZ196723 OWV196719:OWV196723 PGR196719:PGR196723 PQN196719:PQN196723 QAJ196719:QAJ196723 QKF196719:QKF196723 QUB196719:QUB196723 RDX196719:RDX196723 RNT196719:RNT196723 RXP196719:RXP196723 SHL196719:SHL196723 SRH196719:SRH196723 TBD196719:TBD196723 TKZ196719:TKZ196723 TUV196719:TUV196723 UER196719:UER196723 UON196719:UON196723 UYJ196719:UYJ196723 VIF196719:VIF196723 VSB196719:VSB196723 WBX196719:WBX196723 WLT196719:WLT196723 WVP196719:WVP196723 G262255:G262259 JD262255:JD262259 SZ262255:SZ262259 ACV262255:ACV262259 AMR262255:AMR262259 AWN262255:AWN262259 BGJ262255:BGJ262259 BQF262255:BQF262259 CAB262255:CAB262259 CJX262255:CJX262259 CTT262255:CTT262259 DDP262255:DDP262259 DNL262255:DNL262259 DXH262255:DXH262259 EHD262255:EHD262259 EQZ262255:EQZ262259 FAV262255:FAV262259 FKR262255:FKR262259 FUN262255:FUN262259 GEJ262255:GEJ262259 GOF262255:GOF262259 GYB262255:GYB262259 HHX262255:HHX262259 HRT262255:HRT262259 IBP262255:IBP262259 ILL262255:ILL262259 IVH262255:IVH262259 JFD262255:JFD262259 JOZ262255:JOZ262259 JYV262255:JYV262259 KIR262255:KIR262259 KSN262255:KSN262259 LCJ262255:LCJ262259 LMF262255:LMF262259 LWB262255:LWB262259 MFX262255:MFX262259 MPT262255:MPT262259 MZP262255:MZP262259 NJL262255:NJL262259 NTH262255:NTH262259 ODD262255:ODD262259 OMZ262255:OMZ262259 OWV262255:OWV262259 PGR262255:PGR262259 PQN262255:PQN262259 QAJ262255:QAJ262259 QKF262255:QKF262259 QUB262255:QUB262259 RDX262255:RDX262259 RNT262255:RNT262259 RXP262255:RXP262259 SHL262255:SHL262259 SRH262255:SRH262259 TBD262255:TBD262259 TKZ262255:TKZ262259 TUV262255:TUV262259 UER262255:UER262259 UON262255:UON262259 UYJ262255:UYJ262259 VIF262255:VIF262259 VSB262255:VSB262259 WBX262255:WBX262259 WLT262255:WLT262259 WVP262255:WVP262259 G327791:G327795 JD327791:JD327795 SZ327791:SZ327795 ACV327791:ACV327795 AMR327791:AMR327795 AWN327791:AWN327795 BGJ327791:BGJ327795 BQF327791:BQF327795 CAB327791:CAB327795 CJX327791:CJX327795 CTT327791:CTT327795 DDP327791:DDP327795 DNL327791:DNL327795 DXH327791:DXH327795 EHD327791:EHD327795 EQZ327791:EQZ327795 FAV327791:FAV327795 FKR327791:FKR327795 FUN327791:FUN327795 GEJ327791:GEJ327795 GOF327791:GOF327795 GYB327791:GYB327795 HHX327791:HHX327795 HRT327791:HRT327795 IBP327791:IBP327795 ILL327791:ILL327795 IVH327791:IVH327795 JFD327791:JFD327795 JOZ327791:JOZ327795 JYV327791:JYV327795 KIR327791:KIR327795 KSN327791:KSN327795 LCJ327791:LCJ327795 LMF327791:LMF327795 LWB327791:LWB327795 MFX327791:MFX327795 MPT327791:MPT327795 MZP327791:MZP327795 NJL327791:NJL327795 NTH327791:NTH327795 ODD327791:ODD327795 OMZ327791:OMZ327795 OWV327791:OWV327795 PGR327791:PGR327795 PQN327791:PQN327795 QAJ327791:QAJ327795 QKF327791:QKF327795 QUB327791:QUB327795 RDX327791:RDX327795 RNT327791:RNT327795 RXP327791:RXP327795 SHL327791:SHL327795 SRH327791:SRH327795 TBD327791:TBD327795 TKZ327791:TKZ327795 TUV327791:TUV327795 UER327791:UER327795 UON327791:UON327795 UYJ327791:UYJ327795 VIF327791:VIF327795 VSB327791:VSB327795 WBX327791:WBX327795 WLT327791:WLT327795 WVP327791:WVP327795 G393327:G393331 JD393327:JD393331 SZ393327:SZ393331 ACV393327:ACV393331 AMR393327:AMR393331 AWN393327:AWN393331 BGJ393327:BGJ393331 BQF393327:BQF393331 CAB393327:CAB393331 CJX393327:CJX393331 CTT393327:CTT393331 DDP393327:DDP393331 DNL393327:DNL393331 DXH393327:DXH393331 EHD393327:EHD393331 EQZ393327:EQZ393331 FAV393327:FAV393331 FKR393327:FKR393331 FUN393327:FUN393331 GEJ393327:GEJ393331 GOF393327:GOF393331 GYB393327:GYB393331 HHX393327:HHX393331 HRT393327:HRT393331 IBP393327:IBP393331 ILL393327:ILL393331 IVH393327:IVH393331 JFD393327:JFD393331 JOZ393327:JOZ393331 JYV393327:JYV393331 KIR393327:KIR393331 KSN393327:KSN393331 LCJ393327:LCJ393331 LMF393327:LMF393331 LWB393327:LWB393331 MFX393327:MFX393331 MPT393327:MPT393331 MZP393327:MZP393331 NJL393327:NJL393331 NTH393327:NTH393331 ODD393327:ODD393331 OMZ393327:OMZ393331 OWV393327:OWV393331 PGR393327:PGR393331 PQN393327:PQN393331 QAJ393327:QAJ393331 QKF393327:QKF393331 QUB393327:QUB393331 RDX393327:RDX393331 RNT393327:RNT393331 RXP393327:RXP393331 SHL393327:SHL393331 SRH393327:SRH393331 TBD393327:TBD393331 TKZ393327:TKZ393331 TUV393327:TUV393331 UER393327:UER393331 UON393327:UON393331 UYJ393327:UYJ393331 VIF393327:VIF393331 VSB393327:VSB393331 WBX393327:WBX393331 WLT393327:WLT393331 WVP393327:WVP393331 G458863:G458867 JD458863:JD458867 SZ458863:SZ458867 ACV458863:ACV458867 AMR458863:AMR458867 AWN458863:AWN458867 BGJ458863:BGJ458867 BQF458863:BQF458867 CAB458863:CAB458867 CJX458863:CJX458867 CTT458863:CTT458867 DDP458863:DDP458867 DNL458863:DNL458867 DXH458863:DXH458867 EHD458863:EHD458867 EQZ458863:EQZ458867 FAV458863:FAV458867 FKR458863:FKR458867 FUN458863:FUN458867 GEJ458863:GEJ458867 GOF458863:GOF458867 GYB458863:GYB458867 HHX458863:HHX458867 HRT458863:HRT458867 IBP458863:IBP458867 ILL458863:ILL458867 IVH458863:IVH458867 JFD458863:JFD458867 JOZ458863:JOZ458867 JYV458863:JYV458867 KIR458863:KIR458867 KSN458863:KSN458867 LCJ458863:LCJ458867 LMF458863:LMF458867 LWB458863:LWB458867 MFX458863:MFX458867 MPT458863:MPT458867 MZP458863:MZP458867 NJL458863:NJL458867 NTH458863:NTH458867 ODD458863:ODD458867 OMZ458863:OMZ458867 OWV458863:OWV458867 PGR458863:PGR458867 PQN458863:PQN458867 QAJ458863:QAJ458867 QKF458863:QKF458867 QUB458863:QUB458867 RDX458863:RDX458867 RNT458863:RNT458867 RXP458863:RXP458867 SHL458863:SHL458867 SRH458863:SRH458867 TBD458863:TBD458867 TKZ458863:TKZ458867 TUV458863:TUV458867 UER458863:UER458867 UON458863:UON458867 UYJ458863:UYJ458867 VIF458863:VIF458867 VSB458863:VSB458867 WBX458863:WBX458867 WLT458863:WLT458867 WVP458863:WVP458867 G524399:G524403 JD524399:JD524403 SZ524399:SZ524403 ACV524399:ACV524403 AMR524399:AMR524403 AWN524399:AWN524403 BGJ524399:BGJ524403 BQF524399:BQF524403 CAB524399:CAB524403 CJX524399:CJX524403 CTT524399:CTT524403 DDP524399:DDP524403 DNL524399:DNL524403 DXH524399:DXH524403 EHD524399:EHD524403 EQZ524399:EQZ524403 FAV524399:FAV524403 FKR524399:FKR524403 FUN524399:FUN524403 GEJ524399:GEJ524403 GOF524399:GOF524403 GYB524399:GYB524403 HHX524399:HHX524403 HRT524399:HRT524403 IBP524399:IBP524403 ILL524399:ILL524403 IVH524399:IVH524403 JFD524399:JFD524403 JOZ524399:JOZ524403 JYV524399:JYV524403 KIR524399:KIR524403 KSN524399:KSN524403 LCJ524399:LCJ524403 LMF524399:LMF524403 LWB524399:LWB524403 MFX524399:MFX524403 MPT524399:MPT524403 MZP524399:MZP524403 NJL524399:NJL524403 NTH524399:NTH524403 ODD524399:ODD524403 OMZ524399:OMZ524403 OWV524399:OWV524403 PGR524399:PGR524403 PQN524399:PQN524403 QAJ524399:QAJ524403 QKF524399:QKF524403 QUB524399:QUB524403 RDX524399:RDX524403 RNT524399:RNT524403 RXP524399:RXP524403 SHL524399:SHL524403 SRH524399:SRH524403 TBD524399:TBD524403 TKZ524399:TKZ524403 TUV524399:TUV524403 UER524399:UER524403 UON524399:UON524403 UYJ524399:UYJ524403 VIF524399:VIF524403 VSB524399:VSB524403 WBX524399:WBX524403 WLT524399:WLT524403 WVP524399:WVP524403 G589935:G589939 JD589935:JD589939 SZ589935:SZ589939 ACV589935:ACV589939 AMR589935:AMR589939 AWN589935:AWN589939 BGJ589935:BGJ589939 BQF589935:BQF589939 CAB589935:CAB589939 CJX589935:CJX589939 CTT589935:CTT589939 DDP589935:DDP589939 DNL589935:DNL589939 DXH589935:DXH589939 EHD589935:EHD589939 EQZ589935:EQZ589939 FAV589935:FAV589939 FKR589935:FKR589939 FUN589935:FUN589939 GEJ589935:GEJ589939 GOF589935:GOF589939 GYB589935:GYB589939 HHX589935:HHX589939 HRT589935:HRT589939 IBP589935:IBP589939 ILL589935:ILL589939 IVH589935:IVH589939 JFD589935:JFD589939 JOZ589935:JOZ589939 JYV589935:JYV589939 KIR589935:KIR589939 KSN589935:KSN589939 LCJ589935:LCJ589939 LMF589935:LMF589939 LWB589935:LWB589939 MFX589935:MFX589939 MPT589935:MPT589939 MZP589935:MZP589939 NJL589935:NJL589939 NTH589935:NTH589939 ODD589935:ODD589939 OMZ589935:OMZ589939 OWV589935:OWV589939 PGR589935:PGR589939 PQN589935:PQN589939 QAJ589935:QAJ589939 QKF589935:QKF589939 QUB589935:QUB589939 RDX589935:RDX589939 RNT589935:RNT589939 RXP589935:RXP589939 SHL589935:SHL589939 SRH589935:SRH589939 TBD589935:TBD589939 TKZ589935:TKZ589939 TUV589935:TUV589939 UER589935:UER589939 UON589935:UON589939 UYJ589935:UYJ589939 VIF589935:VIF589939 VSB589935:VSB589939 WBX589935:WBX589939 WLT589935:WLT589939 WVP589935:WVP589939 G655471:G655475 JD655471:JD655475 SZ655471:SZ655475 ACV655471:ACV655475 AMR655471:AMR655475 AWN655471:AWN655475 BGJ655471:BGJ655475 BQF655471:BQF655475 CAB655471:CAB655475 CJX655471:CJX655475 CTT655471:CTT655475 DDP655471:DDP655475 DNL655471:DNL655475 DXH655471:DXH655475 EHD655471:EHD655475 EQZ655471:EQZ655475 FAV655471:FAV655475 FKR655471:FKR655475 FUN655471:FUN655475 GEJ655471:GEJ655475 GOF655471:GOF655475 GYB655471:GYB655475 HHX655471:HHX655475 HRT655471:HRT655475 IBP655471:IBP655475 ILL655471:ILL655475 IVH655471:IVH655475 JFD655471:JFD655475 JOZ655471:JOZ655475 JYV655471:JYV655475 KIR655471:KIR655475 KSN655471:KSN655475 LCJ655471:LCJ655475 LMF655471:LMF655475 LWB655471:LWB655475 MFX655471:MFX655475 MPT655471:MPT655475 MZP655471:MZP655475 NJL655471:NJL655475 NTH655471:NTH655475 ODD655471:ODD655475 OMZ655471:OMZ655475 OWV655471:OWV655475 PGR655471:PGR655475 PQN655471:PQN655475 QAJ655471:QAJ655475 QKF655471:QKF655475 QUB655471:QUB655475 RDX655471:RDX655475 RNT655471:RNT655475 RXP655471:RXP655475 SHL655471:SHL655475 SRH655471:SRH655475 TBD655471:TBD655475 TKZ655471:TKZ655475 TUV655471:TUV655475 UER655471:UER655475 UON655471:UON655475 UYJ655471:UYJ655475 VIF655471:VIF655475 VSB655471:VSB655475 WBX655471:WBX655475 WLT655471:WLT655475 WVP655471:WVP655475 G721007:G721011 JD721007:JD721011 SZ721007:SZ721011 ACV721007:ACV721011 AMR721007:AMR721011 AWN721007:AWN721011 BGJ721007:BGJ721011 BQF721007:BQF721011 CAB721007:CAB721011 CJX721007:CJX721011 CTT721007:CTT721011 DDP721007:DDP721011 DNL721007:DNL721011 DXH721007:DXH721011 EHD721007:EHD721011 EQZ721007:EQZ721011 FAV721007:FAV721011 FKR721007:FKR721011 FUN721007:FUN721011 GEJ721007:GEJ721011 GOF721007:GOF721011 GYB721007:GYB721011 HHX721007:HHX721011 HRT721007:HRT721011 IBP721007:IBP721011 ILL721007:ILL721011 IVH721007:IVH721011 JFD721007:JFD721011 JOZ721007:JOZ721011 JYV721007:JYV721011 KIR721007:KIR721011 KSN721007:KSN721011 LCJ721007:LCJ721011 LMF721007:LMF721011 LWB721007:LWB721011 MFX721007:MFX721011 MPT721007:MPT721011 MZP721007:MZP721011 NJL721007:NJL721011 NTH721007:NTH721011 ODD721007:ODD721011 OMZ721007:OMZ721011 OWV721007:OWV721011 PGR721007:PGR721011 PQN721007:PQN721011 QAJ721007:QAJ721011 QKF721007:QKF721011 QUB721007:QUB721011 RDX721007:RDX721011 RNT721007:RNT721011 RXP721007:RXP721011 SHL721007:SHL721011 SRH721007:SRH721011 TBD721007:TBD721011 TKZ721007:TKZ721011 TUV721007:TUV721011 UER721007:UER721011 UON721007:UON721011 UYJ721007:UYJ721011 VIF721007:VIF721011 VSB721007:VSB721011 WBX721007:WBX721011 WLT721007:WLT721011 WVP721007:WVP721011 G786543:G786547 JD786543:JD786547 SZ786543:SZ786547 ACV786543:ACV786547 AMR786543:AMR786547 AWN786543:AWN786547 BGJ786543:BGJ786547 BQF786543:BQF786547 CAB786543:CAB786547 CJX786543:CJX786547 CTT786543:CTT786547 DDP786543:DDP786547 DNL786543:DNL786547 DXH786543:DXH786547 EHD786543:EHD786547 EQZ786543:EQZ786547 FAV786543:FAV786547 FKR786543:FKR786547 FUN786543:FUN786547 GEJ786543:GEJ786547 GOF786543:GOF786547 GYB786543:GYB786547 HHX786543:HHX786547 HRT786543:HRT786547 IBP786543:IBP786547 ILL786543:ILL786547 IVH786543:IVH786547 JFD786543:JFD786547 JOZ786543:JOZ786547 JYV786543:JYV786547 KIR786543:KIR786547 KSN786543:KSN786547 LCJ786543:LCJ786547 LMF786543:LMF786547 LWB786543:LWB786547 MFX786543:MFX786547 MPT786543:MPT786547 MZP786543:MZP786547 NJL786543:NJL786547 NTH786543:NTH786547 ODD786543:ODD786547 OMZ786543:OMZ786547 OWV786543:OWV786547 PGR786543:PGR786547 PQN786543:PQN786547 QAJ786543:QAJ786547 QKF786543:QKF786547 QUB786543:QUB786547 RDX786543:RDX786547 RNT786543:RNT786547 RXP786543:RXP786547 SHL786543:SHL786547 SRH786543:SRH786547 TBD786543:TBD786547 TKZ786543:TKZ786547 TUV786543:TUV786547 UER786543:UER786547 UON786543:UON786547 UYJ786543:UYJ786547 VIF786543:VIF786547 VSB786543:VSB786547 WBX786543:WBX786547 WLT786543:WLT786547 WVP786543:WVP786547 G852079:G852083 JD852079:JD852083 SZ852079:SZ852083 ACV852079:ACV852083 AMR852079:AMR852083 AWN852079:AWN852083 BGJ852079:BGJ852083 BQF852079:BQF852083 CAB852079:CAB852083 CJX852079:CJX852083 CTT852079:CTT852083 DDP852079:DDP852083 DNL852079:DNL852083 DXH852079:DXH852083 EHD852079:EHD852083 EQZ852079:EQZ852083 FAV852079:FAV852083 FKR852079:FKR852083 FUN852079:FUN852083 GEJ852079:GEJ852083 GOF852079:GOF852083 GYB852079:GYB852083 HHX852079:HHX852083 HRT852079:HRT852083 IBP852079:IBP852083 ILL852079:ILL852083 IVH852079:IVH852083 JFD852079:JFD852083 JOZ852079:JOZ852083 JYV852079:JYV852083 KIR852079:KIR852083 KSN852079:KSN852083 LCJ852079:LCJ852083 LMF852079:LMF852083 LWB852079:LWB852083 MFX852079:MFX852083 MPT852079:MPT852083 MZP852079:MZP852083 NJL852079:NJL852083 NTH852079:NTH852083 ODD852079:ODD852083 OMZ852079:OMZ852083 OWV852079:OWV852083 PGR852079:PGR852083 PQN852079:PQN852083 QAJ852079:QAJ852083 QKF852079:QKF852083 QUB852079:QUB852083 RDX852079:RDX852083 RNT852079:RNT852083 RXP852079:RXP852083 SHL852079:SHL852083 SRH852079:SRH852083 TBD852079:TBD852083 TKZ852079:TKZ852083 TUV852079:TUV852083 UER852079:UER852083 UON852079:UON852083 UYJ852079:UYJ852083 VIF852079:VIF852083 VSB852079:VSB852083 WBX852079:WBX852083 WLT852079:WLT852083 WVP852079:WVP852083 G917615:G917619 JD917615:JD917619 SZ917615:SZ917619 ACV917615:ACV917619 AMR917615:AMR917619 AWN917615:AWN917619 BGJ917615:BGJ917619 BQF917615:BQF917619 CAB917615:CAB917619 CJX917615:CJX917619 CTT917615:CTT917619 DDP917615:DDP917619 DNL917615:DNL917619 DXH917615:DXH917619 EHD917615:EHD917619 EQZ917615:EQZ917619 FAV917615:FAV917619 FKR917615:FKR917619 FUN917615:FUN917619 GEJ917615:GEJ917619 GOF917615:GOF917619 GYB917615:GYB917619 HHX917615:HHX917619 HRT917615:HRT917619 IBP917615:IBP917619 ILL917615:ILL917619 IVH917615:IVH917619 JFD917615:JFD917619 JOZ917615:JOZ917619 JYV917615:JYV917619 KIR917615:KIR917619 KSN917615:KSN917619 LCJ917615:LCJ917619 LMF917615:LMF917619 LWB917615:LWB917619 MFX917615:MFX917619 MPT917615:MPT917619 MZP917615:MZP917619 NJL917615:NJL917619 NTH917615:NTH917619 ODD917615:ODD917619 OMZ917615:OMZ917619 OWV917615:OWV917619 PGR917615:PGR917619 PQN917615:PQN917619 QAJ917615:QAJ917619 QKF917615:QKF917619 QUB917615:QUB917619 RDX917615:RDX917619 RNT917615:RNT917619 RXP917615:RXP917619 SHL917615:SHL917619 SRH917615:SRH917619 TBD917615:TBD917619 TKZ917615:TKZ917619 TUV917615:TUV917619 UER917615:UER917619 UON917615:UON917619 UYJ917615:UYJ917619 VIF917615:VIF917619 VSB917615:VSB917619 WBX917615:WBX917619 WLT917615:WLT917619 WVP917615:WVP917619 G983151:G983155 JD983151:JD983155 SZ983151:SZ983155 ACV983151:ACV983155 AMR983151:AMR983155 AWN983151:AWN983155 BGJ983151:BGJ983155 BQF983151:BQF983155 CAB983151:CAB983155 CJX983151:CJX983155 CTT983151:CTT983155 DDP983151:DDP983155 DNL983151:DNL983155 DXH983151:DXH983155 EHD983151:EHD983155 EQZ983151:EQZ983155 FAV983151:FAV983155 FKR983151:FKR983155 FUN983151:FUN983155 GEJ983151:GEJ983155 GOF983151:GOF983155 GYB983151:GYB983155 HHX983151:HHX983155 HRT983151:HRT983155 IBP983151:IBP983155 ILL983151:ILL983155 IVH983151:IVH983155 JFD983151:JFD983155 JOZ983151:JOZ983155 JYV983151:JYV983155 KIR983151:KIR983155 KSN983151:KSN983155 LCJ983151:LCJ983155 LMF983151:LMF983155 LWB983151:LWB983155 MFX983151:MFX983155 MPT983151:MPT983155 MZP983151:MZP983155 NJL983151:NJL983155 NTH983151:NTH983155 ODD983151:ODD983155 OMZ983151:OMZ983155 OWV983151:OWV983155 PGR983151:PGR983155 PQN983151:PQN983155 QAJ983151:QAJ983155 QKF983151:QKF983155 QUB983151:QUB983155 RDX983151:RDX983155 RNT983151:RNT983155 RXP983151:RXP983155 SHL983151:SHL983155 SRH983151:SRH983155 TBD983151:TBD983155 TKZ983151:TKZ983155 TUV983151:TUV983155 UER983151:UER983155 UON983151:UON983155 UYJ983151:UYJ983155 VIF983151:VIF983155 VSB983151:VSB983155 WBX983151:WBX983155 WLT983151:WLT983155 WVP983151:WVP983155 G65656:G65664 JD65656:JD65664 SZ65656:SZ65664 ACV65656:ACV65664 AMR65656:AMR65664 AWN65656:AWN65664 BGJ65656:BGJ65664 BQF65656:BQF65664 CAB65656:CAB65664 CJX65656:CJX65664 CTT65656:CTT65664 DDP65656:DDP65664 DNL65656:DNL65664 DXH65656:DXH65664 EHD65656:EHD65664 EQZ65656:EQZ65664 FAV65656:FAV65664 FKR65656:FKR65664 FUN65656:FUN65664 GEJ65656:GEJ65664 GOF65656:GOF65664 GYB65656:GYB65664 HHX65656:HHX65664 HRT65656:HRT65664 IBP65656:IBP65664 ILL65656:ILL65664 IVH65656:IVH65664 JFD65656:JFD65664 JOZ65656:JOZ65664 JYV65656:JYV65664 KIR65656:KIR65664 KSN65656:KSN65664 LCJ65656:LCJ65664 LMF65656:LMF65664 LWB65656:LWB65664 MFX65656:MFX65664 MPT65656:MPT65664 MZP65656:MZP65664 NJL65656:NJL65664 NTH65656:NTH65664 ODD65656:ODD65664 OMZ65656:OMZ65664 OWV65656:OWV65664 PGR65656:PGR65664 PQN65656:PQN65664 QAJ65656:QAJ65664 QKF65656:QKF65664 QUB65656:QUB65664 RDX65656:RDX65664 RNT65656:RNT65664 RXP65656:RXP65664 SHL65656:SHL65664 SRH65656:SRH65664 TBD65656:TBD65664 TKZ65656:TKZ65664 TUV65656:TUV65664 UER65656:UER65664 UON65656:UON65664 UYJ65656:UYJ65664 VIF65656:VIF65664 VSB65656:VSB65664 WBX65656:WBX65664 WLT65656:WLT65664 WVP65656:WVP65664 G131192:G131200 JD131192:JD131200 SZ131192:SZ131200 ACV131192:ACV131200 AMR131192:AMR131200 AWN131192:AWN131200 BGJ131192:BGJ131200 BQF131192:BQF131200 CAB131192:CAB131200 CJX131192:CJX131200 CTT131192:CTT131200 DDP131192:DDP131200 DNL131192:DNL131200 DXH131192:DXH131200 EHD131192:EHD131200 EQZ131192:EQZ131200 FAV131192:FAV131200 FKR131192:FKR131200 FUN131192:FUN131200 GEJ131192:GEJ131200 GOF131192:GOF131200 GYB131192:GYB131200 HHX131192:HHX131200 HRT131192:HRT131200 IBP131192:IBP131200 ILL131192:ILL131200 IVH131192:IVH131200 JFD131192:JFD131200 JOZ131192:JOZ131200 JYV131192:JYV131200 KIR131192:KIR131200 KSN131192:KSN131200 LCJ131192:LCJ131200 LMF131192:LMF131200 LWB131192:LWB131200 MFX131192:MFX131200 MPT131192:MPT131200 MZP131192:MZP131200 NJL131192:NJL131200 NTH131192:NTH131200 ODD131192:ODD131200 OMZ131192:OMZ131200 OWV131192:OWV131200 PGR131192:PGR131200 PQN131192:PQN131200 QAJ131192:QAJ131200 QKF131192:QKF131200 QUB131192:QUB131200 RDX131192:RDX131200 RNT131192:RNT131200 RXP131192:RXP131200 SHL131192:SHL131200 SRH131192:SRH131200 TBD131192:TBD131200 TKZ131192:TKZ131200 TUV131192:TUV131200 UER131192:UER131200 UON131192:UON131200 UYJ131192:UYJ131200 VIF131192:VIF131200 VSB131192:VSB131200 WBX131192:WBX131200 WLT131192:WLT131200 WVP131192:WVP131200 G196728:G196736 JD196728:JD196736 SZ196728:SZ196736 ACV196728:ACV196736 AMR196728:AMR196736 AWN196728:AWN196736 BGJ196728:BGJ196736 BQF196728:BQF196736 CAB196728:CAB196736 CJX196728:CJX196736 CTT196728:CTT196736 DDP196728:DDP196736 DNL196728:DNL196736 DXH196728:DXH196736 EHD196728:EHD196736 EQZ196728:EQZ196736 FAV196728:FAV196736 FKR196728:FKR196736 FUN196728:FUN196736 GEJ196728:GEJ196736 GOF196728:GOF196736 GYB196728:GYB196736 HHX196728:HHX196736 HRT196728:HRT196736 IBP196728:IBP196736 ILL196728:ILL196736 IVH196728:IVH196736 JFD196728:JFD196736 JOZ196728:JOZ196736 JYV196728:JYV196736 KIR196728:KIR196736 KSN196728:KSN196736 LCJ196728:LCJ196736 LMF196728:LMF196736 LWB196728:LWB196736 MFX196728:MFX196736 MPT196728:MPT196736 MZP196728:MZP196736 NJL196728:NJL196736 NTH196728:NTH196736 ODD196728:ODD196736 OMZ196728:OMZ196736 OWV196728:OWV196736 PGR196728:PGR196736 PQN196728:PQN196736 QAJ196728:QAJ196736 QKF196728:QKF196736 QUB196728:QUB196736 RDX196728:RDX196736 RNT196728:RNT196736 RXP196728:RXP196736 SHL196728:SHL196736 SRH196728:SRH196736 TBD196728:TBD196736 TKZ196728:TKZ196736 TUV196728:TUV196736 UER196728:UER196736 UON196728:UON196736 UYJ196728:UYJ196736 VIF196728:VIF196736 VSB196728:VSB196736 WBX196728:WBX196736 WLT196728:WLT196736 WVP196728:WVP196736 G262264:G262272 JD262264:JD262272 SZ262264:SZ262272 ACV262264:ACV262272 AMR262264:AMR262272 AWN262264:AWN262272 BGJ262264:BGJ262272 BQF262264:BQF262272 CAB262264:CAB262272 CJX262264:CJX262272 CTT262264:CTT262272 DDP262264:DDP262272 DNL262264:DNL262272 DXH262264:DXH262272 EHD262264:EHD262272 EQZ262264:EQZ262272 FAV262264:FAV262272 FKR262264:FKR262272 FUN262264:FUN262272 GEJ262264:GEJ262272 GOF262264:GOF262272 GYB262264:GYB262272 HHX262264:HHX262272 HRT262264:HRT262272 IBP262264:IBP262272 ILL262264:ILL262272 IVH262264:IVH262272 JFD262264:JFD262272 JOZ262264:JOZ262272 JYV262264:JYV262272 KIR262264:KIR262272 KSN262264:KSN262272 LCJ262264:LCJ262272 LMF262264:LMF262272 LWB262264:LWB262272 MFX262264:MFX262272 MPT262264:MPT262272 MZP262264:MZP262272 NJL262264:NJL262272 NTH262264:NTH262272 ODD262264:ODD262272 OMZ262264:OMZ262272 OWV262264:OWV262272 PGR262264:PGR262272 PQN262264:PQN262272 QAJ262264:QAJ262272 QKF262264:QKF262272 QUB262264:QUB262272 RDX262264:RDX262272 RNT262264:RNT262272 RXP262264:RXP262272 SHL262264:SHL262272 SRH262264:SRH262272 TBD262264:TBD262272 TKZ262264:TKZ262272 TUV262264:TUV262272 UER262264:UER262272 UON262264:UON262272 UYJ262264:UYJ262272 VIF262264:VIF262272 VSB262264:VSB262272 WBX262264:WBX262272 WLT262264:WLT262272 WVP262264:WVP262272 G327800:G327808 JD327800:JD327808 SZ327800:SZ327808 ACV327800:ACV327808 AMR327800:AMR327808 AWN327800:AWN327808 BGJ327800:BGJ327808 BQF327800:BQF327808 CAB327800:CAB327808 CJX327800:CJX327808 CTT327800:CTT327808 DDP327800:DDP327808 DNL327800:DNL327808 DXH327800:DXH327808 EHD327800:EHD327808 EQZ327800:EQZ327808 FAV327800:FAV327808 FKR327800:FKR327808 FUN327800:FUN327808 GEJ327800:GEJ327808 GOF327800:GOF327808 GYB327800:GYB327808 HHX327800:HHX327808 HRT327800:HRT327808 IBP327800:IBP327808 ILL327800:ILL327808 IVH327800:IVH327808 JFD327800:JFD327808 JOZ327800:JOZ327808 JYV327800:JYV327808 KIR327800:KIR327808 KSN327800:KSN327808 LCJ327800:LCJ327808 LMF327800:LMF327808 LWB327800:LWB327808 MFX327800:MFX327808 MPT327800:MPT327808 MZP327800:MZP327808 NJL327800:NJL327808 NTH327800:NTH327808 ODD327800:ODD327808 OMZ327800:OMZ327808 OWV327800:OWV327808 PGR327800:PGR327808 PQN327800:PQN327808 QAJ327800:QAJ327808 QKF327800:QKF327808 QUB327800:QUB327808 RDX327800:RDX327808 RNT327800:RNT327808 RXP327800:RXP327808 SHL327800:SHL327808 SRH327800:SRH327808 TBD327800:TBD327808 TKZ327800:TKZ327808 TUV327800:TUV327808 UER327800:UER327808 UON327800:UON327808 UYJ327800:UYJ327808 VIF327800:VIF327808 VSB327800:VSB327808 WBX327800:WBX327808 WLT327800:WLT327808 WVP327800:WVP327808 G393336:G393344 JD393336:JD393344 SZ393336:SZ393344 ACV393336:ACV393344 AMR393336:AMR393344 AWN393336:AWN393344 BGJ393336:BGJ393344 BQF393336:BQF393344 CAB393336:CAB393344 CJX393336:CJX393344 CTT393336:CTT393344 DDP393336:DDP393344 DNL393336:DNL393344 DXH393336:DXH393344 EHD393336:EHD393344 EQZ393336:EQZ393344 FAV393336:FAV393344 FKR393336:FKR393344 FUN393336:FUN393344 GEJ393336:GEJ393344 GOF393336:GOF393344 GYB393336:GYB393344 HHX393336:HHX393344 HRT393336:HRT393344 IBP393336:IBP393344 ILL393336:ILL393344 IVH393336:IVH393344 JFD393336:JFD393344 JOZ393336:JOZ393344 JYV393336:JYV393344 KIR393336:KIR393344 KSN393336:KSN393344 LCJ393336:LCJ393344 LMF393336:LMF393344 LWB393336:LWB393344 MFX393336:MFX393344 MPT393336:MPT393344 MZP393336:MZP393344 NJL393336:NJL393344 NTH393336:NTH393344 ODD393336:ODD393344 OMZ393336:OMZ393344 OWV393336:OWV393344 PGR393336:PGR393344 PQN393336:PQN393344 QAJ393336:QAJ393344 QKF393336:QKF393344 QUB393336:QUB393344 RDX393336:RDX393344 RNT393336:RNT393344 RXP393336:RXP393344 SHL393336:SHL393344 SRH393336:SRH393344 TBD393336:TBD393344 TKZ393336:TKZ393344 TUV393336:TUV393344 UER393336:UER393344 UON393336:UON393344 UYJ393336:UYJ393344 VIF393336:VIF393344 VSB393336:VSB393344 WBX393336:WBX393344 WLT393336:WLT393344 WVP393336:WVP393344 G458872:G458880 JD458872:JD458880 SZ458872:SZ458880 ACV458872:ACV458880 AMR458872:AMR458880 AWN458872:AWN458880 BGJ458872:BGJ458880 BQF458872:BQF458880 CAB458872:CAB458880 CJX458872:CJX458880 CTT458872:CTT458880 DDP458872:DDP458880 DNL458872:DNL458880 DXH458872:DXH458880 EHD458872:EHD458880 EQZ458872:EQZ458880 FAV458872:FAV458880 FKR458872:FKR458880 FUN458872:FUN458880 GEJ458872:GEJ458880 GOF458872:GOF458880 GYB458872:GYB458880 HHX458872:HHX458880 HRT458872:HRT458880 IBP458872:IBP458880 ILL458872:ILL458880 IVH458872:IVH458880 JFD458872:JFD458880 JOZ458872:JOZ458880 JYV458872:JYV458880 KIR458872:KIR458880 KSN458872:KSN458880 LCJ458872:LCJ458880 LMF458872:LMF458880 LWB458872:LWB458880 MFX458872:MFX458880 MPT458872:MPT458880 MZP458872:MZP458880 NJL458872:NJL458880 NTH458872:NTH458880 ODD458872:ODD458880 OMZ458872:OMZ458880 OWV458872:OWV458880 PGR458872:PGR458880 PQN458872:PQN458880 QAJ458872:QAJ458880 QKF458872:QKF458880 QUB458872:QUB458880 RDX458872:RDX458880 RNT458872:RNT458880 RXP458872:RXP458880 SHL458872:SHL458880 SRH458872:SRH458880 TBD458872:TBD458880 TKZ458872:TKZ458880 TUV458872:TUV458880 UER458872:UER458880 UON458872:UON458880 UYJ458872:UYJ458880 VIF458872:VIF458880 VSB458872:VSB458880 WBX458872:WBX458880 WLT458872:WLT458880 WVP458872:WVP458880 G524408:G524416 JD524408:JD524416 SZ524408:SZ524416 ACV524408:ACV524416 AMR524408:AMR524416 AWN524408:AWN524416 BGJ524408:BGJ524416 BQF524408:BQF524416 CAB524408:CAB524416 CJX524408:CJX524416 CTT524408:CTT524416 DDP524408:DDP524416 DNL524408:DNL524416 DXH524408:DXH524416 EHD524408:EHD524416 EQZ524408:EQZ524416 FAV524408:FAV524416 FKR524408:FKR524416 FUN524408:FUN524416 GEJ524408:GEJ524416 GOF524408:GOF524416 GYB524408:GYB524416 HHX524408:HHX524416 HRT524408:HRT524416 IBP524408:IBP524416 ILL524408:ILL524416 IVH524408:IVH524416 JFD524408:JFD524416 JOZ524408:JOZ524416 JYV524408:JYV524416 KIR524408:KIR524416 KSN524408:KSN524416 LCJ524408:LCJ524416 LMF524408:LMF524416 LWB524408:LWB524416 MFX524408:MFX524416 MPT524408:MPT524416 MZP524408:MZP524416 NJL524408:NJL524416 NTH524408:NTH524416 ODD524408:ODD524416 OMZ524408:OMZ524416 OWV524408:OWV524416 PGR524408:PGR524416 PQN524408:PQN524416 QAJ524408:QAJ524416 QKF524408:QKF524416 QUB524408:QUB524416 RDX524408:RDX524416 RNT524408:RNT524416 RXP524408:RXP524416 SHL524408:SHL524416 SRH524408:SRH524416 TBD524408:TBD524416 TKZ524408:TKZ524416 TUV524408:TUV524416 UER524408:UER524416 UON524408:UON524416 UYJ524408:UYJ524416 VIF524408:VIF524416 VSB524408:VSB524416 WBX524408:WBX524416 WLT524408:WLT524416 WVP524408:WVP524416 G589944:G589952 JD589944:JD589952 SZ589944:SZ589952 ACV589944:ACV589952 AMR589944:AMR589952 AWN589944:AWN589952 BGJ589944:BGJ589952 BQF589944:BQF589952 CAB589944:CAB589952 CJX589944:CJX589952 CTT589944:CTT589952 DDP589944:DDP589952 DNL589944:DNL589952 DXH589944:DXH589952 EHD589944:EHD589952 EQZ589944:EQZ589952 FAV589944:FAV589952 FKR589944:FKR589952 FUN589944:FUN589952 GEJ589944:GEJ589952 GOF589944:GOF589952 GYB589944:GYB589952 HHX589944:HHX589952 HRT589944:HRT589952 IBP589944:IBP589952 ILL589944:ILL589952 IVH589944:IVH589952 JFD589944:JFD589952 JOZ589944:JOZ589952 JYV589944:JYV589952 KIR589944:KIR589952 KSN589944:KSN589952 LCJ589944:LCJ589952 LMF589944:LMF589952 LWB589944:LWB589952 MFX589944:MFX589952 MPT589944:MPT589952 MZP589944:MZP589952 NJL589944:NJL589952 NTH589944:NTH589952 ODD589944:ODD589952 OMZ589944:OMZ589952 OWV589944:OWV589952 PGR589944:PGR589952 PQN589944:PQN589952 QAJ589944:QAJ589952 QKF589944:QKF589952 QUB589944:QUB589952 RDX589944:RDX589952 RNT589944:RNT589952 RXP589944:RXP589952 SHL589944:SHL589952 SRH589944:SRH589952 TBD589944:TBD589952 TKZ589944:TKZ589952 TUV589944:TUV589952 UER589944:UER589952 UON589944:UON589952 UYJ589944:UYJ589952 VIF589944:VIF589952 VSB589944:VSB589952 WBX589944:WBX589952 WLT589944:WLT589952 WVP589944:WVP589952 G655480:G655488 JD655480:JD655488 SZ655480:SZ655488 ACV655480:ACV655488 AMR655480:AMR655488 AWN655480:AWN655488 BGJ655480:BGJ655488 BQF655480:BQF655488 CAB655480:CAB655488 CJX655480:CJX655488 CTT655480:CTT655488 DDP655480:DDP655488 DNL655480:DNL655488 DXH655480:DXH655488 EHD655480:EHD655488 EQZ655480:EQZ655488 FAV655480:FAV655488 FKR655480:FKR655488 FUN655480:FUN655488 GEJ655480:GEJ655488 GOF655480:GOF655488 GYB655480:GYB655488 HHX655480:HHX655488 HRT655480:HRT655488 IBP655480:IBP655488 ILL655480:ILL655488 IVH655480:IVH655488 JFD655480:JFD655488 JOZ655480:JOZ655488 JYV655480:JYV655488 KIR655480:KIR655488 KSN655480:KSN655488 LCJ655480:LCJ655488 LMF655480:LMF655488 LWB655480:LWB655488 MFX655480:MFX655488 MPT655480:MPT655488 MZP655480:MZP655488 NJL655480:NJL655488 NTH655480:NTH655488 ODD655480:ODD655488 OMZ655480:OMZ655488 OWV655480:OWV655488 PGR655480:PGR655488 PQN655480:PQN655488 QAJ655480:QAJ655488 QKF655480:QKF655488 QUB655480:QUB655488 RDX655480:RDX655488 RNT655480:RNT655488 RXP655480:RXP655488 SHL655480:SHL655488 SRH655480:SRH655488 TBD655480:TBD655488 TKZ655480:TKZ655488 TUV655480:TUV655488 UER655480:UER655488 UON655480:UON655488 UYJ655480:UYJ655488 VIF655480:VIF655488 VSB655480:VSB655488 WBX655480:WBX655488 WLT655480:WLT655488 WVP655480:WVP655488 G721016:G721024 JD721016:JD721024 SZ721016:SZ721024 ACV721016:ACV721024 AMR721016:AMR721024 AWN721016:AWN721024 BGJ721016:BGJ721024 BQF721016:BQF721024 CAB721016:CAB721024 CJX721016:CJX721024 CTT721016:CTT721024 DDP721016:DDP721024 DNL721016:DNL721024 DXH721016:DXH721024 EHD721016:EHD721024 EQZ721016:EQZ721024 FAV721016:FAV721024 FKR721016:FKR721024 FUN721016:FUN721024 GEJ721016:GEJ721024 GOF721016:GOF721024 GYB721016:GYB721024 HHX721016:HHX721024 HRT721016:HRT721024 IBP721016:IBP721024 ILL721016:ILL721024 IVH721016:IVH721024 JFD721016:JFD721024 JOZ721016:JOZ721024 JYV721016:JYV721024 KIR721016:KIR721024 KSN721016:KSN721024 LCJ721016:LCJ721024 LMF721016:LMF721024 LWB721016:LWB721024 MFX721016:MFX721024 MPT721016:MPT721024 MZP721016:MZP721024 NJL721016:NJL721024 NTH721016:NTH721024 ODD721016:ODD721024 OMZ721016:OMZ721024 OWV721016:OWV721024 PGR721016:PGR721024 PQN721016:PQN721024 QAJ721016:QAJ721024 QKF721016:QKF721024 QUB721016:QUB721024 RDX721016:RDX721024 RNT721016:RNT721024 RXP721016:RXP721024 SHL721016:SHL721024 SRH721016:SRH721024 TBD721016:TBD721024 TKZ721016:TKZ721024 TUV721016:TUV721024 UER721016:UER721024 UON721016:UON721024 UYJ721016:UYJ721024 VIF721016:VIF721024 VSB721016:VSB721024 WBX721016:WBX721024 WLT721016:WLT721024 WVP721016:WVP721024 G786552:G786560 JD786552:JD786560 SZ786552:SZ786560 ACV786552:ACV786560 AMR786552:AMR786560 AWN786552:AWN786560 BGJ786552:BGJ786560 BQF786552:BQF786560 CAB786552:CAB786560 CJX786552:CJX786560 CTT786552:CTT786560 DDP786552:DDP786560 DNL786552:DNL786560 DXH786552:DXH786560 EHD786552:EHD786560 EQZ786552:EQZ786560 FAV786552:FAV786560 FKR786552:FKR786560 FUN786552:FUN786560 GEJ786552:GEJ786560 GOF786552:GOF786560 GYB786552:GYB786560 HHX786552:HHX786560 HRT786552:HRT786560 IBP786552:IBP786560 ILL786552:ILL786560 IVH786552:IVH786560 JFD786552:JFD786560 JOZ786552:JOZ786560 JYV786552:JYV786560 KIR786552:KIR786560 KSN786552:KSN786560 LCJ786552:LCJ786560 LMF786552:LMF786560 LWB786552:LWB786560 MFX786552:MFX786560 MPT786552:MPT786560 MZP786552:MZP786560 NJL786552:NJL786560 NTH786552:NTH786560 ODD786552:ODD786560 OMZ786552:OMZ786560 OWV786552:OWV786560 PGR786552:PGR786560 PQN786552:PQN786560 QAJ786552:QAJ786560 QKF786552:QKF786560 QUB786552:QUB786560 RDX786552:RDX786560 RNT786552:RNT786560 RXP786552:RXP786560 SHL786552:SHL786560 SRH786552:SRH786560 TBD786552:TBD786560 TKZ786552:TKZ786560 TUV786552:TUV786560 UER786552:UER786560 UON786552:UON786560 UYJ786552:UYJ786560 VIF786552:VIF786560 VSB786552:VSB786560 WBX786552:WBX786560 WLT786552:WLT786560 WVP786552:WVP786560 G852088:G852096 JD852088:JD852096 SZ852088:SZ852096 ACV852088:ACV852096 AMR852088:AMR852096 AWN852088:AWN852096 BGJ852088:BGJ852096 BQF852088:BQF852096 CAB852088:CAB852096 CJX852088:CJX852096 CTT852088:CTT852096 DDP852088:DDP852096 DNL852088:DNL852096 DXH852088:DXH852096 EHD852088:EHD852096 EQZ852088:EQZ852096 FAV852088:FAV852096 FKR852088:FKR852096 FUN852088:FUN852096 GEJ852088:GEJ852096 GOF852088:GOF852096 GYB852088:GYB852096 HHX852088:HHX852096 HRT852088:HRT852096 IBP852088:IBP852096 ILL852088:ILL852096 IVH852088:IVH852096 JFD852088:JFD852096 JOZ852088:JOZ852096 JYV852088:JYV852096 KIR852088:KIR852096 KSN852088:KSN852096 LCJ852088:LCJ852096 LMF852088:LMF852096 LWB852088:LWB852096 MFX852088:MFX852096 MPT852088:MPT852096 MZP852088:MZP852096 NJL852088:NJL852096 NTH852088:NTH852096 ODD852088:ODD852096 OMZ852088:OMZ852096 OWV852088:OWV852096 PGR852088:PGR852096 PQN852088:PQN852096 QAJ852088:QAJ852096 QKF852088:QKF852096 QUB852088:QUB852096 RDX852088:RDX852096 RNT852088:RNT852096 RXP852088:RXP852096 SHL852088:SHL852096 SRH852088:SRH852096 TBD852088:TBD852096 TKZ852088:TKZ852096 TUV852088:TUV852096 UER852088:UER852096 UON852088:UON852096 UYJ852088:UYJ852096 VIF852088:VIF852096 VSB852088:VSB852096 WBX852088:WBX852096 WLT852088:WLT852096 WVP852088:WVP852096 G917624:G917632 JD917624:JD917632 SZ917624:SZ917632 ACV917624:ACV917632 AMR917624:AMR917632 AWN917624:AWN917632 BGJ917624:BGJ917632 BQF917624:BQF917632 CAB917624:CAB917632 CJX917624:CJX917632 CTT917624:CTT917632 DDP917624:DDP917632 DNL917624:DNL917632 DXH917624:DXH917632 EHD917624:EHD917632 EQZ917624:EQZ917632 FAV917624:FAV917632 FKR917624:FKR917632 FUN917624:FUN917632 GEJ917624:GEJ917632 GOF917624:GOF917632 GYB917624:GYB917632 HHX917624:HHX917632 HRT917624:HRT917632 IBP917624:IBP917632 ILL917624:ILL917632 IVH917624:IVH917632 JFD917624:JFD917632 JOZ917624:JOZ917632 JYV917624:JYV917632 KIR917624:KIR917632 KSN917624:KSN917632 LCJ917624:LCJ917632 LMF917624:LMF917632 LWB917624:LWB917632 MFX917624:MFX917632 MPT917624:MPT917632 MZP917624:MZP917632 NJL917624:NJL917632 NTH917624:NTH917632 ODD917624:ODD917632 OMZ917624:OMZ917632 OWV917624:OWV917632 PGR917624:PGR917632 PQN917624:PQN917632 QAJ917624:QAJ917632 QKF917624:QKF917632 QUB917624:QUB917632 RDX917624:RDX917632 RNT917624:RNT917632 RXP917624:RXP917632 SHL917624:SHL917632 SRH917624:SRH917632 TBD917624:TBD917632 TKZ917624:TKZ917632 TUV917624:TUV917632 UER917624:UER917632 UON917624:UON917632 UYJ917624:UYJ917632 VIF917624:VIF917632 VSB917624:VSB917632 WBX917624:WBX917632 WLT917624:WLT917632 WVP917624:WVP917632 G983160:G983168 JD983160:JD983168 SZ983160:SZ983168 ACV983160:ACV983168 AMR983160:AMR983168 AWN983160:AWN983168 BGJ983160:BGJ983168 BQF983160:BQF983168 CAB983160:CAB983168 CJX983160:CJX983168 CTT983160:CTT983168 DDP983160:DDP983168 DNL983160:DNL983168 DXH983160:DXH983168 EHD983160:EHD983168 EQZ983160:EQZ983168 FAV983160:FAV983168 FKR983160:FKR983168 FUN983160:FUN983168 GEJ983160:GEJ983168 GOF983160:GOF983168 GYB983160:GYB983168 HHX983160:HHX983168 HRT983160:HRT983168 IBP983160:IBP983168 ILL983160:ILL983168 IVH983160:IVH983168 JFD983160:JFD983168 JOZ983160:JOZ983168 JYV983160:JYV983168 KIR983160:KIR983168 KSN983160:KSN983168 LCJ983160:LCJ983168 LMF983160:LMF983168 LWB983160:LWB983168 MFX983160:MFX983168 MPT983160:MPT983168 MZP983160:MZP983168 NJL983160:NJL983168 NTH983160:NTH983168 ODD983160:ODD983168 OMZ983160:OMZ983168 OWV983160:OWV983168 PGR983160:PGR983168 PQN983160:PQN983168 QAJ983160:QAJ983168 QKF983160:QKF983168 QUB983160:QUB983168 RDX983160:RDX983168 RNT983160:RNT983168 RXP983160:RXP983168 SHL983160:SHL983168 SRH983160:SRH983168 TBD983160:TBD983168 TKZ983160:TKZ983168 TUV983160:TUV983168 UER983160:UER983168 UON983160:UON983168 UYJ983160:UYJ983168 VIF983160:VIF983168 VSB983160:VSB983168 WBX983160:WBX983168 WLT983160:WLT983168 WVP983160:WVP983168 G65539:G65540 JD65539:JD65540 SZ65539:SZ65540 ACV65539:ACV65540 AMR65539:AMR65540 AWN65539:AWN65540 BGJ65539:BGJ65540 BQF65539:BQF65540 CAB65539:CAB65540 CJX65539:CJX65540 CTT65539:CTT65540 DDP65539:DDP65540 DNL65539:DNL65540 DXH65539:DXH65540 EHD65539:EHD65540 EQZ65539:EQZ65540 FAV65539:FAV65540 FKR65539:FKR65540 FUN65539:FUN65540 GEJ65539:GEJ65540 GOF65539:GOF65540 GYB65539:GYB65540 HHX65539:HHX65540 HRT65539:HRT65540 IBP65539:IBP65540 ILL65539:ILL65540 IVH65539:IVH65540 JFD65539:JFD65540 JOZ65539:JOZ65540 JYV65539:JYV65540 KIR65539:KIR65540 KSN65539:KSN65540 LCJ65539:LCJ65540 LMF65539:LMF65540 LWB65539:LWB65540 MFX65539:MFX65540 MPT65539:MPT65540 MZP65539:MZP65540 NJL65539:NJL65540 NTH65539:NTH65540 ODD65539:ODD65540 OMZ65539:OMZ65540 OWV65539:OWV65540 PGR65539:PGR65540 PQN65539:PQN65540 QAJ65539:QAJ65540 QKF65539:QKF65540 QUB65539:QUB65540 RDX65539:RDX65540 RNT65539:RNT65540 RXP65539:RXP65540 SHL65539:SHL65540 SRH65539:SRH65540 TBD65539:TBD65540 TKZ65539:TKZ65540 TUV65539:TUV65540 UER65539:UER65540 UON65539:UON65540 UYJ65539:UYJ65540 VIF65539:VIF65540 VSB65539:VSB65540 WBX65539:WBX65540 WLT65539:WLT65540 WVP65539:WVP65540 G131075:G131076 JD131075:JD131076 SZ131075:SZ131076 ACV131075:ACV131076 AMR131075:AMR131076 AWN131075:AWN131076 BGJ131075:BGJ131076 BQF131075:BQF131076 CAB131075:CAB131076 CJX131075:CJX131076 CTT131075:CTT131076 DDP131075:DDP131076 DNL131075:DNL131076 DXH131075:DXH131076 EHD131075:EHD131076 EQZ131075:EQZ131076 FAV131075:FAV131076 FKR131075:FKR131076 FUN131075:FUN131076 GEJ131075:GEJ131076 GOF131075:GOF131076 GYB131075:GYB131076 HHX131075:HHX131076 HRT131075:HRT131076 IBP131075:IBP131076 ILL131075:ILL131076 IVH131075:IVH131076 JFD131075:JFD131076 JOZ131075:JOZ131076 JYV131075:JYV131076 KIR131075:KIR131076 KSN131075:KSN131076 LCJ131075:LCJ131076 LMF131075:LMF131076 LWB131075:LWB131076 MFX131075:MFX131076 MPT131075:MPT131076 MZP131075:MZP131076 NJL131075:NJL131076 NTH131075:NTH131076 ODD131075:ODD131076 OMZ131075:OMZ131076 OWV131075:OWV131076 PGR131075:PGR131076 PQN131075:PQN131076 QAJ131075:QAJ131076 QKF131075:QKF131076 QUB131075:QUB131076 RDX131075:RDX131076 RNT131075:RNT131076 RXP131075:RXP131076 SHL131075:SHL131076 SRH131075:SRH131076 TBD131075:TBD131076 TKZ131075:TKZ131076 TUV131075:TUV131076 UER131075:UER131076 UON131075:UON131076 UYJ131075:UYJ131076 VIF131075:VIF131076 VSB131075:VSB131076 WBX131075:WBX131076 WLT131075:WLT131076 WVP131075:WVP131076 G196611:G196612 JD196611:JD196612 SZ196611:SZ196612 ACV196611:ACV196612 AMR196611:AMR196612 AWN196611:AWN196612 BGJ196611:BGJ196612 BQF196611:BQF196612 CAB196611:CAB196612 CJX196611:CJX196612 CTT196611:CTT196612 DDP196611:DDP196612 DNL196611:DNL196612 DXH196611:DXH196612 EHD196611:EHD196612 EQZ196611:EQZ196612 FAV196611:FAV196612 FKR196611:FKR196612 FUN196611:FUN196612 GEJ196611:GEJ196612 GOF196611:GOF196612 GYB196611:GYB196612 HHX196611:HHX196612 HRT196611:HRT196612 IBP196611:IBP196612 ILL196611:ILL196612 IVH196611:IVH196612 JFD196611:JFD196612 JOZ196611:JOZ196612 JYV196611:JYV196612 KIR196611:KIR196612 KSN196611:KSN196612 LCJ196611:LCJ196612 LMF196611:LMF196612 LWB196611:LWB196612 MFX196611:MFX196612 MPT196611:MPT196612 MZP196611:MZP196612 NJL196611:NJL196612 NTH196611:NTH196612 ODD196611:ODD196612 OMZ196611:OMZ196612 OWV196611:OWV196612 PGR196611:PGR196612 PQN196611:PQN196612 QAJ196611:QAJ196612 QKF196611:QKF196612 QUB196611:QUB196612 RDX196611:RDX196612 RNT196611:RNT196612 RXP196611:RXP196612 SHL196611:SHL196612 SRH196611:SRH196612 TBD196611:TBD196612 TKZ196611:TKZ196612 TUV196611:TUV196612 UER196611:UER196612 UON196611:UON196612 UYJ196611:UYJ196612 VIF196611:VIF196612 VSB196611:VSB196612 WBX196611:WBX196612 WLT196611:WLT196612 WVP196611:WVP196612 G262147:G262148 JD262147:JD262148 SZ262147:SZ262148 ACV262147:ACV262148 AMR262147:AMR262148 AWN262147:AWN262148 BGJ262147:BGJ262148 BQF262147:BQF262148 CAB262147:CAB262148 CJX262147:CJX262148 CTT262147:CTT262148 DDP262147:DDP262148 DNL262147:DNL262148 DXH262147:DXH262148 EHD262147:EHD262148 EQZ262147:EQZ262148 FAV262147:FAV262148 FKR262147:FKR262148 FUN262147:FUN262148 GEJ262147:GEJ262148 GOF262147:GOF262148 GYB262147:GYB262148 HHX262147:HHX262148 HRT262147:HRT262148 IBP262147:IBP262148 ILL262147:ILL262148 IVH262147:IVH262148 JFD262147:JFD262148 JOZ262147:JOZ262148 JYV262147:JYV262148 KIR262147:KIR262148 KSN262147:KSN262148 LCJ262147:LCJ262148 LMF262147:LMF262148 LWB262147:LWB262148 MFX262147:MFX262148 MPT262147:MPT262148 MZP262147:MZP262148 NJL262147:NJL262148 NTH262147:NTH262148 ODD262147:ODD262148 OMZ262147:OMZ262148 OWV262147:OWV262148 PGR262147:PGR262148 PQN262147:PQN262148 QAJ262147:QAJ262148 QKF262147:QKF262148 QUB262147:QUB262148 RDX262147:RDX262148 RNT262147:RNT262148 RXP262147:RXP262148 SHL262147:SHL262148 SRH262147:SRH262148 TBD262147:TBD262148 TKZ262147:TKZ262148 TUV262147:TUV262148 UER262147:UER262148 UON262147:UON262148 UYJ262147:UYJ262148 VIF262147:VIF262148 VSB262147:VSB262148 WBX262147:WBX262148 WLT262147:WLT262148 WVP262147:WVP262148 G327683:G327684 JD327683:JD327684 SZ327683:SZ327684 ACV327683:ACV327684 AMR327683:AMR327684 AWN327683:AWN327684 BGJ327683:BGJ327684 BQF327683:BQF327684 CAB327683:CAB327684 CJX327683:CJX327684 CTT327683:CTT327684 DDP327683:DDP327684 DNL327683:DNL327684 DXH327683:DXH327684 EHD327683:EHD327684 EQZ327683:EQZ327684 FAV327683:FAV327684 FKR327683:FKR327684 FUN327683:FUN327684 GEJ327683:GEJ327684 GOF327683:GOF327684 GYB327683:GYB327684 HHX327683:HHX327684 HRT327683:HRT327684 IBP327683:IBP327684 ILL327683:ILL327684 IVH327683:IVH327684 JFD327683:JFD327684 JOZ327683:JOZ327684 JYV327683:JYV327684 KIR327683:KIR327684 KSN327683:KSN327684 LCJ327683:LCJ327684 LMF327683:LMF327684 LWB327683:LWB327684 MFX327683:MFX327684 MPT327683:MPT327684 MZP327683:MZP327684 NJL327683:NJL327684 NTH327683:NTH327684 ODD327683:ODD327684 OMZ327683:OMZ327684 OWV327683:OWV327684 PGR327683:PGR327684 PQN327683:PQN327684 QAJ327683:QAJ327684 QKF327683:QKF327684 QUB327683:QUB327684 RDX327683:RDX327684 RNT327683:RNT327684 RXP327683:RXP327684 SHL327683:SHL327684 SRH327683:SRH327684 TBD327683:TBD327684 TKZ327683:TKZ327684 TUV327683:TUV327684 UER327683:UER327684 UON327683:UON327684 UYJ327683:UYJ327684 VIF327683:VIF327684 VSB327683:VSB327684 WBX327683:WBX327684 WLT327683:WLT327684 WVP327683:WVP327684 G393219:G393220 JD393219:JD393220 SZ393219:SZ393220 ACV393219:ACV393220 AMR393219:AMR393220 AWN393219:AWN393220 BGJ393219:BGJ393220 BQF393219:BQF393220 CAB393219:CAB393220 CJX393219:CJX393220 CTT393219:CTT393220 DDP393219:DDP393220 DNL393219:DNL393220 DXH393219:DXH393220 EHD393219:EHD393220 EQZ393219:EQZ393220 FAV393219:FAV393220 FKR393219:FKR393220 FUN393219:FUN393220 GEJ393219:GEJ393220 GOF393219:GOF393220 GYB393219:GYB393220 HHX393219:HHX393220 HRT393219:HRT393220 IBP393219:IBP393220 ILL393219:ILL393220 IVH393219:IVH393220 JFD393219:JFD393220 JOZ393219:JOZ393220 JYV393219:JYV393220 KIR393219:KIR393220 KSN393219:KSN393220 LCJ393219:LCJ393220 LMF393219:LMF393220 LWB393219:LWB393220 MFX393219:MFX393220 MPT393219:MPT393220 MZP393219:MZP393220 NJL393219:NJL393220 NTH393219:NTH393220 ODD393219:ODD393220 OMZ393219:OMZ393220 OWV393219:OWV393220 PGR393219:PGR393220 PQN393219:PQN393220 QAJ393219:QAJ393220 QKF393219:QKF393220 QUB393219:QUB393220 RDX393219:RDX393220 RNT393219:RNT393220 RXP393219:RXP393220 SHL393219:SHL393220 SRH393219:SRH393220 TBD393219:TBD393220 TKZ393219:TKZ393220 TUV393219:TUV393220 UER393219:UER393220 UON393219:UON393220 UYJ393219:UYJ393220 VIF393219:VIF393220 VSB393219:VSB393220 WBX393219:WBX393220 WLT393219:WLT393220 WVP393219:WVP393220 G458755:G458756 JD458755:JD458756 SZ458755:SZ458756 ACV458755:ACV458756 AMR458755:AMR458756 AWN458755:AWN458756 BGJ458755:BGJ458756 BQF458755:BQF458756 CAB458755:CAB458756 CJX458755:CJX458756 CTT458755:CTT458756 DDP458755:DDP458756 DNL458755:DNL458756 DXH458755:DXH458756 EHD458755:EHD458756 EQZ458755:EQZ458756 FAV458755:FAV458756 FKR458755:FKR458756 FUN458755:FUN458756 GEJ458755:GEJ458756 GOF458755:GOF458756 GYB458755:GYB458756 HHX458755:HHX458756 HRT458755:HRT458756 IBP458755:IBP458756 ILL458755:ILL458756 IVH458755:IVH458756 JFD458755:JFD458756 JOZ458755:JOZ458756 JYV458755:JYV458756 KIR458755:KIR458756 KSN458755:KSN458756 LCJ458755:LCJ458756 LMF458755:LMF458756 LWB458755:LWB458756 MFX458755:MFX458756 MPT458755:MPT458756 MZP458755:MZP458756 NJL458755:NJL458756 NTH458755:NTH458756 ODD458755:ODD458756 OMZ458755:OMZ458756 OWV458755:OWV458756 PGR458755:PGR458756 PQN458755:PQN458756 QAJ458755:QAJ458756 QKF458755:QKF458756 QUB458755:QUB458756 RDX458755:RDX458756 RNT458755:RNT458756 RXP458755:RXP458756 SHL458755:SHL458756 SRH458755:SRH458756 TBD458755:TBD458756 TKZ458755:TKZ458756 TUV458755:TUV458756 UER458755:UER458756 UON458755:UON458756 UYJ458755:UYJ458756 VIF458755:VIF458756 VSB458755:VSB458756 WBX458755:WBX458756 WLT458755:WLT458756 WVP458755:WVP458756 G524291:G524292 JD524291:JD524292 SZ524291:SZ524292 ACV524291:ACV524292 AMR524291:AMR524292 AWN524291:AWN524292 BGJ524291:BGJ524292 BQF524291:BQF524292 CAB524291:CAB524292 CJX524291:CJX524292 CTT524291:CTT524292 DDP524291:DDP524292 DNL524291:DNL524292 DXH524291:DXH524292 EHD524291:EHD524292 EQZ524291:EQZ524292 FAV524291:FAV524292 FKR524291:FKR524292 FUN524291:FUN524292 GEJ524291:GEJ524292 GOF524291:GOF524292 GYB524291:GYB524292 HHX524291:HHX524292 HRT524291:HRT524292 IBP524291:IBP524292 ILL524291:ILL524292 IVH524291:IVH524292 JFD524291:JFD524292 JOZ524291:JOZ524292 JYV524291:JYV524292 KIR524291:KIR524292 KSN524291:KSN524292 LCJ524291:LCJ524292 LMF524291:LMF524292 LWB524291:LWB524292 MFX524291:MFX524292 MPT524291:MPT524292 MZP524291:MZP524292 NJL524291:NJL524292 NTH524291:NTH524292 ODD524291:ODD524292 OMZ524291:OMZ524292 OWV524291:OWV524292 PGR524291:PGR524292 PQN524291:PQN524292 QAJ524291:QAJ524292 QKF524291:QKF524292 QUB524291:QUB524292 RDX524291:RDX524292 RNT524291:RNT524292 RXP524291:RXP524292 SHL524291:SHL524292 SRH524291:SRH524292 TBD524291:TBD524292 TKZ524291:TKZ524292 TUV524291:TUV524292 UER524291:UER524292 UON524291:UON524292 UYJ524291:UYJ524292 VIF524291:VIF524292 VSB524291:VSB524292 WBX524291:WBX524292 WLT524291:WLT524292 WVP524291:WVP524292 G589827:G589828 JD589827:JD589828 SZ589827:SZ589828 ACV589827:ACV589828 AMR589827:AMR589828 AWN589827:AWN589828 BGJ589827:BGJ589828 BQF589827:BQF589828 CAB589827:CAB589828 CJX589827:CJX589828 CTT589827:CTT589828 DDP589827:DDP589828 DNL589827:DNL589828 DXH589827:DXH589828 EHD589827:EHD589828 EQZ589827:EQZ589828 FAV589827:FAV589828 FKR589827:FKR589828 FUN589827:FUN589828 GEJ589827:GEJ589828 GOF589827:GOF589828 GYB589827:GYB589828 HHX589827:HHX589828 HRT589827:HRT589828 IBP589827:IBP589828 ILL589827:ILL589828 IVH589827:IVH589828 JFD589827:JFD589828 JOZ589827:JOZ589828 JYV589827:JYV589828 KIR589827:KIR589828 KSN589827:KSN589828 LCJ589827:LCJ589828 LMF589827:LMF589828 LWB589827:LWB589828 MFX589827:MFX589828 MPT589827:MPT589828 MZP589827:MZP589828 NJL589827:NJL589828 NTH589827:NTH589828 ODD589827:ODD589828 OMZ589827:OMZ589828 OWV589827:OWV589828 PGR589827:PGR589828 PQN589827:PQN589828 QAJ589827:QAJ589828 QKF589827:QKF589828 QUB589827:QUB589828 RDX589827:RDX589828 RNT589827:RNT589828 RXP589827:RXP589828 SHL589827:SHL589828 SRH589827:SRH589828 TBD589827:TBD589828 TKZ589827:TKZ589828 TUV589827:TUV589828 UER589827:UER589828 UON589827:UON589828 UYJ589827:UYJ589828 VIF589827:VIF589828 VSB589827:VSB589828 WBX589827:WBX589828 WLT589827:WLT589828 WVP589827:WVP589828 G655363:G655364 JD655363:JD655364 SZ655363:SZ655364 ACV655363:ACV655364 AMR655363:AMR655364 AWN655363:AWN655364 BGJ655363:BGJ655364 BQF655363:BQF655364 CAB655363:CAB655364 CJX655363:CJX655364 CTT655363:CTT655364 DDP655363:DDP655364 DNL655363:DNL655364 DXH655363:DXH655364 EHD655363:EHD655364 EQZ655363:EQZ655364 FAV655363:FAV655364 FKR655363:FKR655364 FUN655363:FUN655364 GEJ655363:GEJ655364 GOF655363:GOF655364 GYB655363:GYB655364 HHX655363:HHX655364 HRT655363:HRT655364 IBP655363:IBP655364 ILL655363:ILL655364 IVH655363:IVH655364 JFD655363:JFD655364 JOZ655363:JOZ655364 JYV655363:JYV655364 KIR655363:KIR655364 KSN655363:KSN655364 LCJ655363:LCJ655364 LMF655363:LMF655364 LWB655363:LWB655364 MFX655363:MFX655364 MPT655363:MPT655364 MZP655363:MZP655364 NJL655363:NJL655364 NTH655363:NTH655364 ODD655363:ODD655364 OMZ655363:OMZ655364 OWV655363:OWV655364 PGR655363:PGR655364 PQN655363:PQN655364 QAJ655363:QAJ655364 QKF655363:QKF655364 QUB655363:QUB655364 RDX655363:RDX655364 RNT655363:RNT655364 RXP655363:RXP655364 SHL655363:SHL655364 SRH655363:SRH655364 TBD655363:TBD655364 TKZ655363:TKZ655364 TUV655363:TUV655364 UER655363:UER655364 UON655363:UON655364 UYJ655363:UYJ655364 VIF655363:VIF655364 VSB655363:VSB655364 WBX655363:WBX655364 WLT655363:WLT655364 WVP655363:WVP655364 G720899:G720900 JD720899:JD720900 SZ720899:SZ720900 ACV720899:ACV720900 AMR720899:AMR720900 AWN720899:AWN720900 BGJ720899:BGJ720900 BQF720899:BQF720900 CAB720899:CAB720900 CJX720899:CJX720900 CTT720899:CTT720900 DDP720899:DDP720900 DNL720899:DNL720900 DXH720899:DXH720900 EHD720899:EHD720900 EQZ720899:EQZ720900 FAV720899:FAV720900 FKR720899:FKR720900 FUN720899:FUN720900 GEJ720899:GEJ720900 GOF720899:GOF720900 GYB720899:GYB720900 HHX720899:HHX720900 HRT720899:HRT720900 IBP720899:IBP720900 ILL720899:ILL720900 IVH720899:IVH720900 JFD720899:JFD720900 JOZ720899:JOZ720900 JYV720899:JYV720900 KIR720899:KIR720900 KSN720899:KSN720900 LCJ720899:LCJ720900 LMF720899:LMF720900 LWB720899:LWB720900 MFX720899:MFX720900 MPT720899:MPT720900 MZP720899:MZP720900 NJL720899:NJL720900 NTH720899:NTH720900 ODD720899:ODD720900 OMZ720899:OMZ720900 OWV720899:OWV720900 PGR720899:PGR720900 PQN720899:PQN720900 QAJ720899:QAJ720900 QKF720899:QKF720900 QUB720899:QUB720900 RDX720899:RDX720900 RNT720899:RNT720900 RXP720899:RXP720900 SHL720899:SHL720900 SRH720899:SRH720900 TBD720899:TBD720900 TKZ720899:TKZ720900 TUV720899:TUV720900 UER720899:UER720900 UON720899:UON720900 UYJ720899:UYJ720900 VIF720899:VIF720900 VSB720899:VSB720900 WBX720899:WBX720900 WLT720899:WLT720900 WVP720899:WVP720900 G786435:G786436 JD786435:JD786436 SZ786435:SZ786436 ACV786435:ACV786436 AMR786435:AMR786436 AWN786435:AWN786436 BGJ786435:BGJ786436 BQF786435:BQF786436 CAB786435:CAB786436 CJX786435:CJX786436 CTT786435:CTT786436 DDP786435:DDP786436 DNL786435:DNL786436 DXH786435:DXH786436 EHD786435:EHD786436 EQZ786435:EQZ786436 FAV786435:FAV786436 FKR786435:FKR786436 FUN786435:FUN786436 GEJ786435:GEJ786436 GOF786435:GOF786436 GYB786435:GYB786436 HHX786435:HHX786436 HRT786435:HRT786436 IBP786435:IBP786436 ILL786435:ILL786436 IVH786435:IVH786436 JFD786435:JFD786436 JOZ786435:JOZ786436 JYV786435:JYV786436 KIR786435:KIR786436 KSN786435:KSN786436 LCJ786435:LCJ786436 LMF786435:LMF786436 LWB786435:LWB786436 MFX786435:MFX786436 MPT786435:MPT786436 MZP786435:MZP786436 NJL786435:NJL786436 NTH786435:NTH786436 ODD786435:ODD786436 OMZ786435:OMZ786436 OWV786435:OWV786436 PGR786435:PGR786436 PQN786435:PQN786436 QAJ786435:QAJ786436 QKF786435:QKF786436 QUB786435:QUB786436 RDX786435:RDX786436 RNT786435:RNT786436 RXP786435:RXP786436 SHL786435:SHL786436 SRH786435:SRH786436 TBD786435:TBD786436 TKZ786435:TKZ786436 TUV786435:TUV786436 UER786435:UER786436 UON786435:UON786436 UYJ786435:UYJ786436 VIF786435:VIF786436 VSB786435:VSB786436 WBX786435:WBX786436 WLT786435:WLT786436 WVP786435:WVP786436 G851971:G851972 JD851971:JD851972 SZ851971:SZ851972 ACV851971:ACV851972 AMR851971:AMR851972 AWN851971:AWN851972 BGJ851971:BGJ851972 BQF851971:BQF851972 CAB851971:CAB851972 CJX851971:CJX851972 CTT851971:CTT851972 DDP851971:DDP851972 DNL851971:DNL851972 DXH851971:DXH851972 EHD851971:EHD851972 EQZ851971:EQZ851972 FAV851971:FAV851972 FKR851971:FKR851972 FUN851971:FUN851972 GEJ851971:GEJ851972 GOF851971:GOF851972 GYB851971:GYB851972 HHX851971:HHX851972 HRT851971:HRT851972 IBP851971:IBP851972 ILL851971:ILL851972 IVH851971:IVH851972 JFD851971:JFD851972 JOZ851971:JOZ851972 JYV851971:JYV851972 KIR851971:KIR851972 KSN851971:KSN851972 LCJ851971:LCJ851972 LMF851971:LMF851972 LWB851971:LWB851972 MFX851971:MFX851972 MPT851971:MPT851972 MZP851971:MZP851972 NJL851971:NJL851972 NTH851971:NTH851972 ODD851971:ODD851972 OMZ851971:OMZ851972 OWV851971:OWV851972 PGR851971:PGR851972 PQN851971:PQN851972 QAJ851971:QAJ851972 QKF851971:QKF851972 QUB851971:QUB851972 RDX851971:RDX851972 RNT851971:RNT851972 RXP851971:RXP851972 SHL851971:SHL851972 SRH851971:SRH851972 TBD851971:TBD851972 TKZ851971:TKZ851972 TUV851971:TUV851972 UER851971:UER851972 UON851971:UON851972 UYJ851971:UYJ851972 VIF851971:VIF851972 VSB851971:VSB851972 WBX851971:WBX851972 WLT851971:WLT851972 WVP851971:WVP851972 G917507:G917508 JD917507:JD917508 SZ917507:SZ917508 ACV917507:ACV917508 AMR917507:AMR917508 AWN917507:AWN917508 BGJ917507:BGJ917508 BQF917507:BQF917508 CAB917507:CAB917508 CJX917507:CJX917508 CTT917507:CTT917508 DDP917507:DDP917508 DNL917507:DNL917508 DXH917507:DXH917508 EHD917507:EHD917508 EQZ917507:EQZ917508 FAV917507:FAV917508 FKR917507:FKR917508 FUN917507:FUN917508 GEJ917507:GEJ917508 GOF917507:GOF917508 GYB917507:GYB917508 HHX917507:HHX917508 HRT917507:HRT917508 IBP917507:IBP917508 ILL917507:ILL917508 IVH917507:IVH917508 JFD917507:JFD917508 JOZ917507:JOZ917508 JYV917507:JYV917508 KIR917507:KIR917508 KSN917507:KSN917508 LCJ917507:LCJ917508 LMF917507:LMF917508 LWB917507:LWB917508 MFX917507:MFX917508 MPT917507:MPT917508 MZP917507:MZP917508 NJL917507:NJL917508 NTH917507:NTH917508 ODD917507:ODD917508 OMZ917507:OMZ917508 OWV917507:OWV917508 PGR917507:PGR917508 PQN917507:PQN917508 QAJ917507:QAJ917508 QKF917507:QKF917508 QUB917507:QUB917508 RDX917507:RDX917508 RNT917507:RNT917508 RXP917507:RXP917508 SHL917507:SHL917508 SRH917507:SRH917508 TBD917507:TBD917508 TKZ917507:TKZ917508 TUV917507:TUV917508 UER917507:UER917508 UON917507:UON917508 UYJ917507:UYJ917508 VIF917507:VIF917508 VSB917507:VSB917508 WBX917507:WBX917508 WLT917507:WLT917508 WVP917507:WVP917508 G983043:G983044 JD983043:JD983044 SZ983043:SZ983044 ACV983043:ACV983044 AMR983043:AMR983044 AWN983043:AWN983044 BGJ983043:BGJ983044 BQF983043:BQF983044 CAB983043:CAB983044 CJX983043:CJX983044 CTT983043:CTT983044 DDP983043:DDP983044 DNL983043:DNL983044 DXH983043:DXH983044 EHD983043:EHD983044 EQZ983043:EQZ983044 FAV983043:FAV983044 FKR983043:FKR983044 FUN983043:FUN983044 GEJ983043:GEJ983044 GOF983043:GOF983044 GYB983043:GYB983044 HHX983043:HHX983044 HRT983043:HRT983044 IBP983043:IBP983044 ILL983043:ILL983044 IVH983043:IVH983044 JFD983043:JFD983044 JOZ983043:JOZ983044 JYV983043:JYV983044 KIR983043:KIR983044 KSN983043:KSN983044 LCJ983043:LCJ983044 LMF983043:LMF983044 LWB983043:LWB983044 MFX983043:MFX983044 MPT983043:MPT983044 MZP983043:MZP983044 NJL983043:NJL983044 NTH983043:NTH983044 ODD983043:ODD983044 OMZ983043:OMZ983044 OWV983043:OWV983044 PGR983043:PGR983044 PQN983043:PQN983044 QAJ983043:QAJ983044 QKF983043:QKF983044 QUB983043:QUB983044 RDX983043:RDX983044 RNT983043:RNT983044 RXP983043:RXP983044 SHL983043:SHL983044 SRH983043:SRH983044 TBD983043:TBD983044 TKZ983043:TKZ983044 TUV983043:TUV983044 UER983043:UER983044 UON983043:UON983044 UYJ983043:UYJ983044 VIF983043:VIF983044 VSB983043:VSB983044 WBX983043:WBX983044 WLT983043:WLT983044 WVP983043:WVP983044 G65611:G65628 JD65611:JD65628 SZ65611:SZ65628 ACV65611:ACV65628 AMR65611:AMR65628 AWN65611:AWN65628 BGJ65611:BGJ65628 BQF65611:BQF65628 CAB65611:CAB65628 CJX65611:CJX65628 CTT65611:CTT65628 DDP65611:DDP65628 DNL65611:DNL65628 DXH65611:DXH65628 EHD65611:EHD65628 EQZ65611:EQZ65628 FAV65611:FAV65628 FKR65611:FKR65628 FUN65611:FUN65628 GEJ65611:GEJ65628 GOF65611:GOF65628 GYB65611:GYB65628 HHX65611:HHX65628 HRT65611:HRT65628 IBP65611:IBP65628 ILL65611:ILL65628 IVH65611:IVH65628 JFD65611:JFD65628 JOZ65611:JOZ65628 JYV65611:JYV65628 KIR65611:KIR65628 KSN65611:KSN65628 LCJ65611:LCJ65628 LMF65611:LMF65628 LWB65611:LWB65628 MFX65611:MFX65628 MPT65611:MPT65628 MZP65611:MZP65628 NJL65611:NJL65628 NTH65611:NTH65628 ODD65611:ODD65628 OMZ65611:OMZ65628 OWV65611:OWV65628 PGR65611:PGR65628 PQN65611:PQN65628 QAJ65611:QAJ65628 QKF65611:QKF65628 QUB65611:QUB65628 RDX65611:RDX65628 RNT65611:RNT65628 RXP65611:RXP65628 SHL65611:SHL65628 SRH65611:SRH65628 TBD65611:TBD65628 TKZ65611:TKZ65628 TUV65611:TUV65628 UER65611:UER65628 UON65611:UON65628 UYJ65611:UYJ65628 VIF65611:VIF65628 VSB65611:VSB65628 WBX65611:WBX65628 WLT65611:WLT65628 WVP65611:WVP65628 G131147:G131164 JD131147:JD131164 SZ131147:SZ131164 ACV131147:ACV131164 AMR131147:AMR131164 AWN131147:AWN131164 BGJ131147:BGJ131164 BQF131147:BQF131164 CAB131147:CAB131164 CJX131147:CJX131164 CTT131147:CTT131164 DDP131147:DDP131164 DNL131147:DNL131164 DXH131147:DXH131164 EHD131147:EHD131164 EQZ131147:EQZ131164 FAV131147:FAV131164 FKR131147:FKR131164 FUN131147:FUN131164 GEJ131147:GEJ131164 GOF131147:GOF131164 GYB131147:GYB131164 HHX131147:HHX131164 HRT131147:HRT131164 IBP131147:IBP131164 ILL131147:ILL131164 IVH131147:IVH131164 JFD131147:JFD131164 JOZ131147:JOZ131164 JYV131147:JYV131164 KIR131147:KIR131164 KSN131147:KSN131164 LCJ131147:LCJ131164 LMF131147:LMF131164 LWB131147:LWB131164 MFX131147:MFX131164 MPT131147:MPT131164 MZP131147:MZP131164 NJL131147:NJL131164 NTH131147:NTH131164 ODD131147:ODD131164 OMZ131147:OMZ131164 OWV131147:OWV131164 PGR131147:PGR131164 PQN131147:PQN131164 QAJ131147:QAJ131164 QKF131147:QKF131164 QUB131147:QUB131164 RDX131147:RDX131164 RNT131147:RNT131164 RXP131147:RXP131164 SHL131147:SHL131164 SRH131147:SRH131164 TBD131147:TBD131164 TKZ131147:TKZ131164 TUV131147:TUV131164 UER131147:UER131164 UON131147:UON131164 UYJ131147:UYJ131164 VIF131147:VIF131164 VSB131147:VSB131164 WBX131147:WBX131164 WLT131147:WLT131164 WVP131147:WVP131164 G196683:G196700 JD196683:JD196700 SZ196683:SZ196700 ACV196683:ACV196700 AMR196683:AMR196700 AWN196683:AWN196700 BGJ196683:BGJ196700 BQF196683:BQF196700 CAB196683:CAB196700 CJX196683:CJX196700 CTT196683:CTT196700 DDP196683:DDP196700 DNL196683:DNL196700 DXH196683:DXH196700 EHD196683:EHD196700 EQZ196683:EQZ196700 FAV196683:FAV196700 FKR196683:FKR196700 FUN196683:FUN196700 GEJ196683:GEJ196700 GOF196683:GOF196700 GYB196683:GYB196700 HHX196683:HHX196700 HRT196683:HRT196700 IBP196683:IBP196700 ILL196683:ILL196700 IVH196683:IVH196700 JFD196683:JFD196700 JOZ196683:JOZ196700 JYV196683:JYV196700 KIR196683:KIR196700 KSN196683:KSN196700 LCJ196683:LCJ196700 LMF196683:LMF196700 LWB196683:LWB196700 MFX196683:MFX196700 MPT196683:MPT196700 MZP196683:MZP196700 NJL196683:NJL196700 NTH196683:NTH196700 ODD196683:ODD196700 OMZ196683:OMZ196700 OWV196683:OWV196700 PGR196683:PGR196700 PQN196683:PQN196700 QAJ196683:QAJ196700 QKF196683:QKF196700 QUB196683:QUB196700 RDX196683:RDX196700 RNT196683:RNT196700 RXP196683:RXP196700 SHL196683:SHL196700 SRH196683:SRH196700 TBD196683:TBD196700 TKZ196683:TKZ196700 TUV196683:TUV196700 UER196683:UER196700 UON196683:UON196700 UYJ196683:UYJ196700 VIF196683:VIF196700 VSB196683:VSB196700 WBX196683:WBX196700 WLT196683:WLT196700 WVP196683:WVP196700 G262219:G262236 JD262219:JD262236 SZ262219:SZ262236 ACV262219:ACV262236 AMR262219:AMR262236 AWN262219:AWN262236 BGJ262219:BGJ262236 BQF262219:BQF262236 CAB262219:CAB262236 CJX262219:CJX262236 CTT262219:CTT262236 DDP262219:DDP262236 DNL262219:DNL262236 DXH262219:DXH262236 EHD262219:EHD262236 EQZ262219:EQZ262236 FAV262219:FAV262236 FKR262219:FKR262236 FUN262219:FUN262236 GEJ262219:GEJ262236 GOF262219:GOF262236 GYB262219:GYB262236 HHX262219:HHX262236 HRT262219:HRT262236 IBP262219:IBP262236 ILL262219:ILL262236 IVH262219:IVH262236 JFD262219:JFD262236 JOZ262219:JOZ262236 JYV262219:JYV262236 KIR262219:KIR262236 KSN262219:KSN262236 LCJ262219:LCJ262236 LMF262219:LMF262236 LWB262219:LWB262236 MFX262219:MFX262236 MPT262219:MPT262236 MZP262219:MZP262236 NJL262219:NJL262236 NTH262219:NTH262236 ODD262219:ODD262236 OMZ262219:OMZ262236 OWV262219:OWV262236 PGR262219:PGR262236 PQN262219:PQN262236 QAJ262219:QAJ262236 QKF262219:QKF262236 QUB262219:QUB262236 RDX262219:RDX262236 RNT262219:RNT262236 RXP262219:RXP262236 SHL262219:SHL262236 SRH262219:SRH262236 TBD262219:TBD262236 TKZ262219:TKZ262236 TUV262219:TUV262236 UER262219:UER262236 UON262219:UON262236 UYJ262219:UYJ262236 VIF262219:VIF262236 VSB262219:VSB262236 WBX262219:WBX262236 WLT262219:WLT262236 WVP262219:WVP262236 G327755:G327772 JD327755:JD327772 SZ327755:SZ327772 ACV327755:ACV327772 AMR327755:AMR327772 AWN327755:AWN327772 BGJ327755:BGJ327772 BQF327755:BQF327772 CAB327755:CAB327772 CJX327755:CJX327772 CTT327755:CTT327772 DDP327755:DDP327772 DNL327755:DNL327772 DXH327755:DXH327772 EHD327755:EHD327772 EQZ327755:EQZ327772 FAV327755:FAV327772 FKR327755:FKR327772 FUN327755:FUN327772 GEJ327755:GEJ327772 GOF327755:GOF327772 GYB327755:GYB327772 HHX327755:HHX327772 HRT327755:HRT327772 IBP327755:IBP327772 ILL327755:ILL327772 IVH327755:IVH327772 JFD327755:JFD327772 JOZ327755:JOZ327772 JYV327755:JYV327772 KIR327755:KIR327772 KSN327755:KSN327772 LCJ327755:LCJ327772 LMF327755:LMF327772 LWB327755:LWB327772 MFX327755:MFX327772 MPT327755:MPT327772 MZP327755:MZP327772 NJL327755:NJL327772 NTH327755:NTH327772 ODD327755:ODD327772 OMZ327755:OMZ327772 OWV327755:OWV327772 PGR327755:PGR327772 PQN327755:PQN327772 QAJ327755:QAJ327772 QKF327755:QKF327772 QUB327755:QUB327772 RDX327755:RDX327772 RNT327755:RNT327772 RXP327755:RXP327772 SHL327755:SHL327772 SRH327755:SRH327772 TBD327755:TBD327772 TKZ327755:TKZ327772 TUV327755:TUV327772 UER327755:UER327772 UON327755:UON327772 UYJ327755:UYJ327772 VIF327755:VIF327772 VSB327755:VSB327772 WBX327755:WBX327772 WLT327755:WLT327772 WVP327755:WVP327772 G393291:G393308 JD393291:JD393308 SZ393291:SZ393308 ACV393291:ACV393308 AMR393291:AMR393308 AWN393291:AWN393308 BGJ393291:BGJ393308 BQF393291:BQF393308 CAB393291:CAB393308 CJX393291:CJX393308 CTT393291:CTT393308 DDP393291:DDP393308 DNL393291:DNL393308 DXH393291:DXH393308 EHD393291:EHD393308 EQZ393291:EQZ393308 FAV393291:FAV393308 FKR393291:FKR393308 FUN393291:FUN393308 GEJ393291:GEJ393308 GOF393291:GOF393308 GYB393291:GYB393308 HHX393291:HHX393308 HRT393291:HRT393308 IBP393291:IBP393308 ILL393291:ILL393308 IVH393291:IVH393308 JFD393291:JFD393308 JOZ393291:JOZ393308 JYV393291:JYV393308 KIR393291:KIR393308 KSN393291:KSN393308 LCJ393291:LCJ393308 LMF393291:LMF393308 LWB393291:LWB393308 MFX393291:MFX393308 MPT393291:MPT393308 MZP393291:MZP393308 NJL393291:NJL393308 NTH393291:NTH393308 ODD393291:ODD393308 OMZ393291:OMZ393308 OWV393291:OWV393308 PGR393291:PGR393308 PQN393291:PQN393308 QAJ393291:QAJ393308 QKF393291:QKF393308 QUB393291:QUB393308 RDX393291:RDX393308 RNT393291:RNT393308 RXP393291:RXP393308 SHL393291:SHL393308 SRH393291:SRH393308 TBD393291:TBD393308 TKZ393291:TKZ393308 TUV393291:TUV393308 UER393291:UER393308 UON393291:UON393308 UYJ393291:UYJ393308 VIF393291:VIF393308 VSB393291:VSB393308 WBX393291:WBX393308 WLT393291:WLT393308 WVP393291:WVP393308 G458827:G458844 JD458827:JD458844 SZ458827:SZ458844 ACV458827:ACV458844 AMR458827:AMR458844 AWN458827:AWN458844 BGJ458827:BGJ458844 BQF458827:BQF458844 CAB458827:CAB458844 CJX458827:CJX458844 CTT458827:CTT458844 DDP458827:DDP458844 DNL458827:DNL458844 DXH458827:DXH458844 EHD458827:EHD458844 EQZ458827:EQZ458844 FAV458827:FAV458844 FKR458827:FKR458844 FUN458827:FUN458844 GEJ458827:GEJ458844 GOF458827:GOF458844 GYB458827:GYB458844 HHX458827:HHX458844 HRT458827:HRT458844 IBP458827:IBP458844 ILL458827:ILL458844 IVH458827:IVH458844 JFD458827:JFD458844 JOZ458827:JOZ458844 JYV458827:JYV458844 KIR458827:KIR458844 KSN458827:KSN458844 LCJ458827:LCJ458844 LMF458827:LMF458844 LWB458827:LWB458844 MFX458827:MFX458844 MPT458827:MPT458844 MZP458827:MZP458844 NJL458827:NJL458844 NTH458827:NTH458844 ODD458827:ODD458844 OMZ458827:OMZ458844 OWV458827:OWV458844 PGR458827:PGR458844 PQN458827:PQN458844 QAJ458827:QAJ458844 QKF458827:QKF458844 QUB458827:QUB458844 RDX458827:RDX458844 RNT458827:RNT458844 RXP458827:RXP458844 SHL458827:SHL458844 SRH458827:SRH458844 TBD458827:TBD458844 TKZ458827:TKZ458844 TUV458827:TUV458844 UER458827:UER458844 UON458827:UON458844 UYJ458827:UYJ458844 VIF458827:VIF458844 VSB458827:VSB458844 WBX458827:WBX458844 WLT458827:WLT458844 WVP458827:WVP458844 G524363:G524380 JD524363:JD524380 SZ524363:SZ524380 ACV524363:ACV524380 AMR524363:AMR524380 AWN524363:AWN524380 BGJ524363:BGJ524380 BQF524363:BQF524380 CAB524363:CAB524380 CJX524363:CJX524380 CTT524363:CTT524380 DDP524363:DDP524380 DNL524363:DNL524380 DXH524363:DXH524380 EHD524363:EHD524380 EQZ524363:EQZ524380 FAV524363:FAV524380 FKR524363:FKR524380 FUN524363:FUN524380 GEJ524363:GEJ524380 GOF524363:GOF524380 GYB524363:GYB524380 HHX524363:HHX524380 HRT524363:HRT524380 IBP524363:IBP524380 ILL524363:ILL524380 IVH524363:IVH524380 JFD524363:JFD524380 JOZ524363:JOZ524380 JYV524363:JYV524380 KIR524363:KIR524380 KSN524363:KSN524380 LCJ524363:LCJ524380 LMF524363:LMF524380 LWB524363:LWB524380 MFX524363:MFX524380 MPT524363:MPT524380 MZP524363:MZP524380 NJL524363:NJL524380 NTH524363:NTH524380 ODD524363:ODD524380 OMZ524363:OMZ524380 OWV524363:OWV524380 PGR524363:PGR524380 PQN524363:PQN524380 QAJ524363:QAJ524380 QKF524363:QKF524380 QUB524363:QUB524380 RDX524363:RDX524380 RNT524363:RNT524380 RXP524363:RXP524380 SHL524363:SHL524380 SRH524363:SRH524380 TBD524363:TBD524380 TKZ524363:TKZ524380 TUV524363:TUV524380 UER524363:UER524380 UON524363:UON524380 UYJ524363:UYJ524380 VIF524363:VIF524380 VSB524363:VSB524380 WBX524363:WBX524380 WLT524363:WLT524380 WVP524363:WVP524380 G589899:G589916 JD589899:JD589916 SZ589899:SZ589916 ACV589899:ACV589916 AMR589899:AMR589916 AWN589899:AWN589916 BGJ589899:BGJ589916 BQF589899:BQF589916 CAB589899:CAB589916 CJX589899:CJX589916 CTT589899:CTT589916 DDP589899:DDP589916 DNL589899:DNL589916 DXH589899:DXH589916 EHD589899:EHD589916 EQZ589899:EQZ589916 FAV589899:FAV589916 FKR589899:FKR589916 FUN589899:FUN589916 GEJ589899:GEJ589916 GOF589899:GOF589916 GYB589899:GYB589916 HHX589899:HHX589916 HRT589899:HRT589916 IBP589899:IBP589916 ILL589899:ILL589916 IVH589899:IVH589916 JFD589899:JFD589916 JOZ589899:JOZ589916 JYV589899:JYV589916 KIR589899:KIR589916 KSN589899:KSN589916 LCJ589899:LCJ589916 LMF589899:LMF589916 LWB589899:LWB589916 MFX589899:MFX589916 MPT589899:MPT589916 MZP589899:MZP589916 NJL589899:NJL589916 NTH589899:NTH589916 ODD589899:ODD589916 OMZ589899:OMZ589916 OWV589899:OWV589916 PGR589899:PGR589916 PQN589899:PQN589916 QAJ589899:QAJ589916 QKF589899:QKF589916 QUB589899:QUB589916 RDX589899:RDX589916 RNT589899:RNT589916 RXP589899:RXP589916 SHL589899:SHL589916 SRH589899:SRH589916 TBD589899:TBD589916 TKZ589899:TKZ589916 TUV589899:TUV589916 UER589899:UER589916 UON589899:UON589916 UYJ589899:UYJ589916 VIF589899:VIF589916 VSB589899:VSB589916 WBX589899:WBX589916 WLT589899:WLT589916 WVP589899:WVP589916 G655435:G655452 JD655435:JD655452 SZ655435:SZ655452 ACV655435:ACV655452 AMR655435:AMR655452 AWN655435:AWN655452 BGJ655435:BGJ655452 BQF655435:BQF655452 CAB655435:CAB655452 CJX655435:CJX655452 CTT655435:CTT655452 DDP655435:DDP655452 DNL655435:DNL655452 DXH655435:DXH655452 EHD655435:EHD655452 EQZ655435:EQZ655452 FAV655435:FAV655452 FKR655435:FKR655452 FUN655435:FUN655452 GEJ655435:GEJ655452 GOF655435:GOF655452 GYB655435:GYB655452 HHX655435:HHX655452 HRT655435:HRT655452 IBP655435:IBP655452 ILL655435:ILL655452 IVH655435:IVH655452 JFD655435:JFD655452 JOZ655435:JOZ655452 JYV655435:JYV655452 KIR655435:KIR655452 KSN655435:KSN655452 LCJ655435:LCJ655452 LMF655435:LMF655452 LWB655435:LWB655452 MFX655435:MFX655452 MPT655435:MPT655452 MZP655435:MZP655452 NJL655435:NJL655452 NTH655435:NTH655452 ODD655435:ODD655452 OMZ655435:OMZ655452 OWV655435:OWV655452 PGR655435:PGR655452 PQN655435:PQN655452 QAJ655435:QAJ655452 QKF655435:QKF655452 QUB655435:QUB655452 RDX655435:RDX655452 RNT655435:RNT655452 RXP655435:RXP655452 SHL655435:SHL655452 SRH655435:SRH655452 TBD655435:TBD655452 TKZ655435:TKZ655452 TUV655435:TUV655452 UER655435:UER655452 UON655435:UON655452 UYJ655435:UYJ655452 VIF655435:VIF655452 VSB655435:VSB655452 WBX655435:WBX655452 WLT655435:WLT655452 WVP655435:WVP655452 G720971:G720988 JD720971:JD720988 SZ720971:SZ720988 ACV720971:ACV720988 AMR720971:AMR720988 AWN720971:AWN720988 BGJ720971:BGJ720988 BQF720971:BQF720988 CAB720971:CAB720988 CJX720971:CJX720988 CTT720971:CTT720988 DDP720971:DDP720988 DNL720971:DNL720988 DXH720971:DXH720988 EHD720971:EHD720988 EQZ720971:EQZ720988 FAV720971:FAV720988 FKR720971:FKR720988 FUN720971:FUN720988 GEJ720971:GEJ720988 GOF720971:GOF720988 GYB720971:GYB720988 HHX720971:HHX720988 HRT720971:HRT720988 IBP720971:IBP720988 ILL720971:ILL720988 IVH720971:IVH720988 JFD720971:JFD720988 JOZ720971:JOZ720988 JYV720971:JYV720988 KIR720971:KIR720988 KSN720971:KSN720988 LCJ720971:LCJ720988 LMF720971:LMF720988 LWB720971:LWB720988 MFX720971:MFX720988 MPT720971:MPT720988 MZP720971:MZP720988 NJL720971:NJL720988 NTH720971:NTH720988 ODD720971:ODD720988 OMZ720971:OMZ720988 OWV720971:OWV720988 PGR720971:PGR720988 PQN720971:PQN720988 QAJ720971:QAJ720988 QKF720971:QKF720988 QUB720971:QUB720988 RDX720971:RDX720988 RNT720971:RNT720988 RXP720971:RXP720988 SHL720971:SHL720988 SRH720971:SRH720988 TBD720971:TBD720988 TKZ720971:TKZ720988 TUV720971:TUV720988 UER720971:UER720988 UON720971:UON720988 UYJ720971:UYJ720988 VIF720971:VIF720988 VSB720971:VSB720988 WBX720971:WBX720988 WLT720971:WLT720988 WVP720971:WVP720988 G786507:G786524 JD786507:JD786524 SZ786507:SZ786524 ACV786507:ACV786524 AMR786507:AMR786524 AWN786507:AWN786524 BGJ786507:BGJ786524 BQF786507:BQF786524 CAB786507:CAB786524 CJX786507:CJX786524 CTT786507:CTT786524 DDP786507:DDP786524 DNL786507:DNL786524 DXH786507:DXH786524 EHD786507:EHD786524 EQZ786507:EQZ786524 FAV786507:FAV786524 FKR786507:FKR786524 FUN786507:FUN786524 GEJ786507:GEJ786524 GOF786507:GOF786524 GYB786507:GYB786524 HHX786507:HHX786524 HRT786507:HRT786524 IBP786507:IBP786524 ILL786507:ILL786524 IVH786507:IVH786524 JFD786507:JFD786524 JOZ786507:JOZ786524 JYV786507:JYV786524 KIR786507:KIR786524 KSN786507:KSN786524 LCJ786507:LCJ786524 LMF786507:LMF786524 LWB786507:LWB786524 MFX786507:MFX786524 MPT786507:MPT786524 MZP786507:MZP786524 NJL786507:NJL786524 NTH786507:NTH786524 ODD786507:ODD786524 OMZ786507:OMZ786524 OWV786507:OWV786524 PGR786507:PGR786524 PQN786507:PQN786524 QAJ786507:QAJ786524 QKF786507:QKF786524 QUB786507:QUB786524 RDX786507:RDX786524 RNT786507:RNT786524 RXP786507:RXP786524 SHL786507:SHL786524 SRH786507:SRH786524 TBD786507:TBD786524 TKZ786507:TKZ786524 TUV786507:TUV786524 UER786507:UER786524 UON786507:UON786524 UYJ786507:UYJ786524 VIF786507:VIF786524 VSB786507:VSB786524 WBX786507:WBX786524 WLT786507:WLT786524 WVP786507:WVP786524 G852043:G852060 JD852043:JD852060 SZ852043:SZ852060 ACV852043:ACV852060 AMR852043:AMR852060 AWN852043:AWN852060 BGJ852043:BGJ852060 BQF852043:BQF852060 CAB852043:CAB852060 CJX852043:CJX852060 CTT852043:CTT852060 DDP852043:DDP852060 DNL852043:DNL852060 DXH852043:DXH852060 EHD852043:EHD852060 EQZ852043:EQZ852060 FAV852043:FAV852060 FKR852043:FKR852060 FUN852043:FUN852060 GEJ852043:GEJ852060 GOF852043:GOF852060 GYB852043:GYB852060 HHX852043:HHX852060 HRT852043:HRT852060 IBP852043:IBP852060 ILL852043:ILL852060 IVH852043:IVH852060 JFD852043:JFD852060 JOZ852043:JOZ852060 JYV852043:JYV852060 KIR852043:KIR852060 KSN852043:KSN852060 LCJ852043:LCJ852060 LMF852043:LMF852060 LWB852043:LWB852060 MFX852043:MFX852060 MPT852043:MPT852060 MZP852043:MZP852060 NJL852043:NJL852060 NTH852043:NTH852060 ODD852043:ODD852060 OMZ852043:OMZ852060 OWV852043:OWV852060 PGR852043:PGR852060 PQN852043:PQN852060 QAJ852043:QAJ852060 QKF852043:QKF852060 QUB852043:QUB852060 RDX852043:RDX852060 RNT852043:RNT852060 RXP852043:RXP852060 SHL852043:SHL852060 SRH852043:SRH852060 TBD852043:TBD852060 TKZ852043:TKZ852060 TUV852043:TUV852060 UER852043:UER852060 UON852043:UON852060 UYJ852043:UYJ852060 VIF852043:VIF852060 VSB852043:VSB852060 WBX852043:WBX852060 WLT852043:WLT852060 WVP852043:WVP852060 G917579:G917596 JD917579:JD917596 SZ917579:SZ917596 ACV917579:ACV917596 AMR917579:AMR917596 AWN917579:AWN917596 BGJ917579:BGJ917596 BQF917579:BQF917596 CAB917579:CAB917596 CJX917579:CJX917596 CTT917579:CTT917596 DDP917579:DDP917596 DNL917579:DNL917596 DXH917579:DXH917596 EHD917579:EHD917596 EQZ917579:EQZ917596 FAV917579:FAV917596 FKR917579:FKR917596 FUN917579:FUN917596 GEJ917579:GEJ917596 GOF917579:GOF917596 GYB917579:GYB917596 HHX917579:HHX917596 HRT917579:HRT917596 IBP917579:IBP917596 ILL917579:ILL917596 IVH917579:IVH917596 JFD917579:JFD917596 JOZ917579:JOZ917596 JYV917579:JYV917596 KIR917579:KIR917596 KSN917579:KSN917596 LCJ917579:LCJ917596 LMF917579:LMF917596 LWB917579:LWB917596 MFX917579:MFX917596 MPT917579:MPT917596 MZP917579:MZP917596 NJL917579:NJL917596 NTH917579:NTH917596 ODD917579:ODD917596 OMZ917579:OMZ917596 OWV917579:OWV917596 PGR917579:PGR917596 PQN917579:PQN917596 QAJ917579:QAJ917596 QKF917579:QKF917596 QUB917579:QUB917596 RDX917579:RDX917596 RNT917579:RNT917596 RXP917579:RXP917596 SHL917579:SHL917596 SRH917579:SRH917596 TBD917579:TBD917596 TKZ917579:TKZ917596 TUV917579:TUV917596 UER917579:UER917596 UON917579:UON917596 UYJ917579:UYJ917596 VIF917579:VIF917596 VSB917579:VSB917596 WBX917579:WBX917596 WLT917579:WLT917596 WVP917579:WVP917596 G983115:G983132 JD983115:JD983132 SZ983115:SZ983132 ACV983115:ACV983132 AMR983115:AMR983132 AWN983115:AWN983132 BGJ983115:BGJ983132 BQF983115:BQF983132 CAB983115:CAB983132 CJX983115:CJX983132 CTT983115:CTT983132 DDP983115:DDP983132 DNL983115:DNL983132 DXH983115:DXH983132 EHD983115:EHD983132 EQZ983115:EQZ983132 FAV983115:FAV983132 FKR983115:FKR983132 FUN983115:FUN983132 GEJ983115:GEJ983132 GOF983115:GOF983132 GYB983115:GYB983132 HHX983115:HHX983132 HRT983115:HRT983132 IBP983115:IBP983132 ILL983115:ILL983132 IVH983115:IVH983132 JFD983115:JFD983132 JOZ983115:JOZ983132 JYV983115:JYV983132 KIR983115:KIR983132 KSN983115:KSN983132 LCJ983115:LCJ983132 LMF983115:LMF983132 LWB983115:LWB983132 MFX983115:MFX983132 MPT983115:MPT983132 MZP983115:MZP983132 NJL983115:NJL983132 NTH983115:NTH983132 ODD983115:ODD983132 OMZ983115:OMZ983132 OWV983115:OWV983132 PGR983115:PGR983132 PQN983115:PQN983132 QAJ983115:QAJ983132 QKF983115:QKF983132 QUB983115:QUB983132 RDX983115:RDX983132 RNT983115:RNT983132 RXP983115:RXP983132 SHL983115:SHL983132 SRH983115:SRH983132 TBD983115:TBD983132 TKZ983115:TKZ983132 TUV983115:TUV983132 UER983115:UER983132 UON983115:UON983132 UYJ983115:UYJ983132 VIF983115:VIF983132 VSB983115:VSB983132 WBX983115:WBX983132 WLT983115:WLT983132 WVP983115:WVP983132 JB129:JB133 SX129:SX133 ACT129:ACT133 AMP129:AMP133 AWL129:AWL133 BGH129:BGH133 BQD129:BQD133 BZZ129:BZZ133 CJV129:CJV133 CTR129:CTR133 DDN129:DDN133 DNJ129:DNJ133 DXF129:DXF133 EHB129:EHB133 EQX129:EQX133 FAT129:FAT133 FKP129:FKP133 FUL129:FUL133 GEH129:GEH133 GOD129:GOD133 GXZ129:GXZ133 HHV129:HHV133 HRR129:HRR133 IBN129:IBN133 ILJ129:ILJ133 IVF129:IVF133 JFB129:JFB133 JOX129:JOX133 JYT129:JYT133 KIP129:KIP133 KSL129:KSL133 LCH129:LCH133 LMD129:LMD133 LVZ129:LVZ133 MFV129:MFV133 MPR129:MPR133 MZN129:MZN133 NJJ129:NJJ133 NTF129:NTF133 ODB129:ODB133 OMX129:OMX133 OWT129:OWT133 PGP129:PGP133 PQL129:PQL133 QAH129:QAH133 QKD129:QKD133 QTZ129:QTZ133 RDV129:RDV133 RNR129:RNR133 RXN129:RXN133 SHJ129:SHJ133 SRF129:SRF133 TBB129:TBB133 TKX129:TKX133 TUT129:TUT133 UEP129:UEP133 UOL129:UOL133 UYH129:UYH133 VID129:VID133 VRZ129:VRZ133 WBV129:WBV133 WLR129:WLR133 WVN129:WVN133 G65604:G65608 JD65604:JD65608 SZ65604:SZ65608 ACV65604:ACV65608 AMR65604:AMR65608 AWN65604:AWN65608 BGJ65604:BGJ65608 BQF65604:BQF65608 CAB65604:CAB65608 CJX65604:CJX65608 CTT65604:CTT65608 DDP65604:DDP65608 DNL65604:DNL65608 DXH65604:DXH65608 EHD65604:EHD65608 EQZ65604:EQZ65608 FAV65604:FAV65608 FKR65604:FKR65608 FUN65604:FUN65608 GEJ65604:GEJ65608 GOF65604:GOF65608 GYB65604:GYB65608 HHX65604:HHX65608 HRT65604:HRT65608 IBP65604:IBP65608 ILL65604:ILL65608 IVH65604:IVH65608 JFD65604:JFD65608 JOZ65604:JOZ65608 JYV65604:JYV65608 KIR65604:KIR65608 KSN65604:KSN65608 LCJ65604:LCJ65608 LMF65604:LMF65608 LWB65604:LWB65608 MFX65604:MFX65608 MPT65604:MPT65608 MZP65604:MZP65608 NJL65604:NJL65608 NTH65604:NTH65608 ODD65604:ODD65608 OMZ65604:OMZ65608 OWV65604:OWV65608 PGR65604:PGR65608 PQN65604:PQN65608 QAJ65604:QAJ65608 QKF65604:QKF65608 QUB65604:QUB65608 RDX65604:RDX65608 RNT65604:RNT65608 RXP65604:RXP65608 SHL65604:SHL65608 SRH65604:SRH65608 TBD65604:TBD65608 TKZ65604:TKZ65608 TUV65604:TUV65608 UER65604:UER65608 UON65604:UON65608 UYJ65604:UYJ65608 VIF65604:VIF65608 VSB65604:VSB65608 WBX65604:WBX65608 WLT65604:WLT65608 WVP65604:WVP65608 G131140:G131144 JD131140:JD131144 SZ131140:SZ131144 ACV131140:ACV131144 AMR131140:AMR131144 AWN131140:AWN131144 BGJ131140:BGJ131144 BQF131140:BQF131144 CAB131140:CAB131144 CJX131140:CJX131144 CTT131140:CTT131144 DDP131140:DDP131144 DNL131140:DNL131144 DXH131140:DXH131144 EHD131140:EHD131144 EQZ131140:EQZ131144 FAV131140:FAV131144 FKR131140:FKR131144 FUN131140:FUN131144 GEJ131140:GEJ131144 GOF131140:GOF131144 GYB131140:GYB131144 HHX131140:HHX131144 HRT131140:HRT131144 IBP131140:IBP131144 ILL131140:ILL131144 IVH131140:IVH131144 JFD131140:JFD131144 JOZ131140:JOZ131144 JYV131140:JYV131144 KIR131140:KIR131144 KSN131140:KSN131144 LCJ131140:LCJ131144 LMF131140:LMF131144 LWB131140:LWB131144 MFX131140:MFX131144 MPT131140:MPT131144 MZP131140:MZP131144 NJL131140:NJL131144 NTH131140:NTH131144 ODD131140:ODD131144 OMZ131140:OMZ131144 OWV131140:OWV131144 PGR131140:PGR131144 PQN131140:PQN131144 QAJ131140:QAJ131144 QKF131140:QKF131144 QUB131140:QUB131144 RDX131140:RDX131144 RNT131140:RNT131144 RXP131140:RXP131144 SHL131140:SHL131144 SRH131140:SRH131144 TBD131140:TBD131144 TKZ131140:TKZ131144 TUV131140:TUV131144 UER131140:UER131144 UON131140:UON131144 UYJ131140:UYJ131144 VIF131140:VIF131144 VSB131140:VSB131144 WBX131140:WBX131144 WLT131140:WLT131144 WVP131140:WVP131144 G196676:G196680 JD196676:JD196680 SZ196676:SZ196680 ACV196676:ACV196680 AMR196676:AMR196680 AWN196676:AWN196680 BGJ196676:BGJ196680 BQF196676:BQF196680 CAB196676:CAB196680 CJX196676:CJX196680 CTT196676:CTT196680 DDP196676:DDP196680 DNL196676:DNL196680 DXH196676:DXH196680 EHD196676:EHD196680 EQZ196676:EQZ196680 FAV196676:FAV196680 FKR196676:FKR196680 FUN196676:FUN196680 GEJ196676:GEJ196680 GOF196676:GOF196680 GYB196676:GYB196680 HHX196676:HHX196680 HRT196676:HRT196680 IBP196676:IBP196680 ILL196676:ILL196680 IVH196676:IVH196680 JFD196676:JFD196680 JOZ196676:JOZ196680 JYV196676:JYV196680 KIR196676:KIR196680 KSN196676:KSN196680 LCJ196676:LCJ196680 LMF196676:LMF196680 LWB196676:LWB196680 MFX196676:MFX196680 MPT196676:MPT196680 MZP196676:MZP196680 NJL196676:NJL196680 NTH196676:NTH196680 ODD196676:ODD196680 OMZ196676:OMZ196680 OWV196676:OWV196680 PGR196676:PGR196680 PQN196676:PQN196680 QAJ196676:QAJ196680 QKF196676:QKF196680 QUB196676:QUB196680 RDX196676:RDX196680 RNT196676:RNT196680 RXP196676:RXP196680 SHL196676:SHL196680 SRH196676:SRH196680 TBD196676:TBD196680 TKZ196676:TKZ196680 TUV196676:TUV196680 UER196676:UER196680 UON196676:UON196680 UYJ196676:UYJ196680 VIF196676:VIF196680 VSB196676:VSB196680 WBX196676:WBX196680 WLT196676:WLT196680 WVP196676:WVP196680 G262212:G262216 JD262212:JD262216 SZ262212:SZ262216 ACV262212:ACV262216 AMR262212:AMR262216 AWN262212:AWN262216 BGJ262212:BGJ262216 BQF262212:BQF262216 CAB262212:CAB262216 CJX262212:CJX262216 CTT262212:CTT262216 DDP262212:DDP262216 DNL262212:DNL262216 DXH262212:DXH262216 EHD262212:EHD262216 EQZ262212:EQZ262216 FAV262212:FAV262216 FKR262212:FKR262216 FUN262212:FUN262216 GEJ262212:GEJ262216 GOF262212:GOF262216 GYB262212:GYB262216 HHX262212:HHX262216 HRT262212:HRT262216 IBP262212:IBP262216 ILL262212:ILL262216 IVH262212:IVH262216 JFD262212:JFD262216 JOZ262212:JOZ262216 JYV262212:JYV262216 KIR262212:KIR262216 KSN262212:KSN262216 LCJ262212:LCJ262216 LMF262212:LMF262216 LWB262212:LWB262216 MFX262212:MFX262216 MPT262212:MPT262216 MZP262212:MZP262216 NJL262212:NJL262216 NTH262212:NTH262216 ODD262212:ODD262216 OMZ262212:OMZ262216 OWV262212:OWV262216 PGR262212:PGR262216 PQN262212:PQN262216 QAJ262212:QAJ262216 QKF262212:QKF262216 QUB262212:QUB262216 RDX262212:RDX262216 RNT262212:RNT262216 RXP262212:RXP262216 SHL262212:SHL262216 SRH262212:SRH262216 TBD262212:TBD262216 TKZ262212:TKZ262216 TUV262212:TUV262216 UER262212:UER262216 UON262212:UON262216 UYJ262212:UYJ262216 VIF262212:VIF262216 VSB262212:VSB262216 WBX262212:WBX262216 WLT262212:WLT262216 WVP262212:WVP262216 G327748:G327752 JD327748:JD327752 SZ327748:SZ327752 ACV327748:ACV327752 AMR327748:AMR327752 AWN327748:AWN327752 BGJ327748:BGJ327752 BQF327748:BQF327752 CAB327748:CAB327752 CJX327748:CJX327752 CTT327748:CTT327752 DDP327748:DDP327752 DNL327748:DNL327752 DXH327748:DXH327752 EHD327748:EHD327752 EQZ327748:EQZ327752 FAV327748:FAV327752 FKR327748:FKR327752 FUN327748:FUN327752 GEJ327748:GEJ327752 GOF327748:GOF327752 GYB327748:GYB327752 HHX327748:HHX327752 HRT327748:HRT327752 IBP327748:IBP327752 ILL327748:ILL327752 IVH327748:IVH327752 JFD327748:JFD327752 JOZ327748:JOZ327752 JYV327748:JYV327752 KIR327748:KIR327752 KSN327748:KSN327752 LCJ327748:LCJ327752 LMF327748:LMF327752 LWB327748:LWB327752 MFX327748:MFX327752 MPT327748:MPT327752 MZP327748:MZP327752 NJL327748:NJL327752 NTH327748:NTH327752 ODD327748:ODD327752 OMZ327748:OMZ327752 OWV327748:OWV327752 PGR327748:PGR327752 PQN327748:PQN327752 QAJ327748:QAJ327752 QKF327748:QKF327752 QUB327748:QUB327752 RDX327748:RDX327752 RNT327748:RNT327752 RXP327748:RXP327752 SHL327748:SHL327752 SRH327748:SRH327752 TBD327748:TBD327752 TKZ327748:TKZ327752 TUV327748:TUV327752 UER327748:UER327752 UON327748:UON327752 UYJ327748:UYJ327752 VIF327748:VIF327752 VSB327748:VSB327752 WBX327748:WBX327752 WLT327748:WLT327752 WVP327748:WVP327752 G393284:G393288 JD393284:JD393288 SZ393284:SZ393288 ACV393284:ACV393288 AMR393284:AMR393288 AWN393284:AWN393288 BGJ393284:BGJ393288 BQF393284:BQF393288 CAB393284:CAB393288 CJX393284:CJX393288 CTT393284:CTT393288 DDP393284:DDP393288 DNL393284:DNL393288 DXH393284:DXH393288 EHD393284:EHD393288 EQZ393284:EQZ393288 FAV393284:FAV393288 FKR393284:FKR393288 FUN393284:FUN393288 GEJ393284:GEJ393288 GOF393284:GOF393288 GYB393284:GYB393288 HHX393284:HHX393288 HRT393284:HRT393288 IBP393284:IBP393288 ILL393284:ILL393288 IVH393284:IVH393288 JFD393284:JFD393288 JOZ393284:JOZ393288 JYV393284:JYV393288 KIR393284:KIR393288 KSN393284:KSN393288 LCJ393284:LCJ393288 LMF393284:LMF393288 LWB393284:LWB393288 MFX393284:MFX393288 MPT393284:MPT393288 MZP393284:MZP393288 NJL393284:NJL393288 NTH393284:NTH393288 ODD393284:ODD393288 OMZ393284:OMZ393288 OWV393284:OWV393288 PGR393284:PGR393288 PQN393284:PQN393288 QAJ393284:QAJ393288 QKF393284:QKF393288 QUB393284:QUB393288 RDX393284:RDX393288 RNT393284:RNT393288 RXP393284:RXP393288 SHL393284:SHL393288 SRH393284:SRH393288 TBD393284:TBD393288 TKZ393284:TKZ393288 TUV393284:TUV393288 UER393284:UER393288 UON393284:UON393288 UYJ393284:UYJ393288 VIF393284:VIF393288 VSB393284:VSB393288 WBX393284:WBX393288 WLT393284:WLT393288 WVP393284:WVP393288 G458820:G458824 JD458820:JD458824 SZ458820:SZ458824 ACV458820:ACV458824 AMR458820:AMR458824 AWN458820:AWN458824 BGJ458820:BGJ458824 BQF458820:BQF458824 CAB458820:CAB458824 CJX458820:CJX458824 CTT458820:CTT458824 DDP458820:DDP458824 DNL458820:DNL458824 DXH458820:DXH458824 EHD458820:EHD458824 EQZ458820:EQZ458824 FAV458820:FAV458824 FKR458820:FKR458824 FUN458820:FUN458824 GEJ458820:GEJ458824 GOF458820:GOF458824 GYB458820:GYB458824 HHX458820:HHX458824 HRT458820:HRT458824 IBP458820:IBP458824 ILL458820:ILL458824 IVH458820:IVH458824 JFD458820:JFD458824 JOZ458820:JOZ458824 JYV458820:JYV458824 KIR458820:KIR458824 KSN458820:KSN458824 LCJ458820:LCJ458824 LMF458820:LMF458824 LWB458820:LWB458824 MFX458820:MFX458824 MPT458820:MPT458824 MZP458820:MZP458824 NJL458820:NJL458824 NTH458820:NTH458824 ODD458820:ODD458824 OMZ458820:OMZ458824 OWV458820:OWV458824 PGR458820:PGR458824 PQN458820:PQN458824 QAJ458820:QAJ458824 QKF458820:QKF458824 QUB458820:QUB458824 RDX458820:RDX458824 RNT458820:RNT458824 RXP458820:RXP458824 SHL458820:SHL458824 SRH458820:SRH458824 TBD458820:TBD458824 TKZ458820:TKZ458824 TUV458820:TUV458824 UER458820:UER458824 UON458820:UON458824 UYJ458820:UYJ458824 VIF458820:VIF458824 VSB458820:VSB458824 WBX458820:WBX458824 WLT458820:WLT458824 WVP458820:WVP458824 G524356:G524360 JD524356:JD524360 SZ524356:SZ524360 ACV524356:ACV524360 AMR524356:AMR524360 AWN524356:AWN524360 BGJ524356:BGJ524360 BQF524356:BQF524360 CAB524356:CAB524360 CJX524356:CJX524360 CTT524356:CTT524360 DDP524356:DDP524360 DNL524356:DNL524360 DXH524356:DXH524360 EHD524356:EHD524360 EQZ524356:EQZ524360 FAV524356:FAV524360 FKR524356:FKR524360 FUN524356:FUN524360 GEJ524356:GEJ524360 GOF524356:GOF524360 GYB524356:GYB524360 HHX524356:HHX524360 HRT524356:HRT524360 IBP524356:IBP524360 ILL524356:ILL524360 IVH524356:IVH524360 JFD524356:JFD524360 JOZ524356:JOZ524360 JYV524356:JYV524360 KIR524356:KIR524360 KSN524356:KSN524360 LCJ524356:LCJ524360 LMF524356:LMF524360 LWB524356:LWB524360 MFX524356:MFX524360 MPT524356:MPT524360 MZP524356:MZP524360 NJL524356:NJL524360 NTH524356:NTH524360 ODD524356:ODD524360 OMZ524356:OMZ524360 OWV524356:OWV524360 PGR524356:PGR524360 PQN524356:PQN524360 QAJ524356:QAJ524360 QKF524356:QKF524360 QUB524356:QUB524360 RDX524356:RDX524360 RNT524356:RNT524360 RXP524356:RXP524360 SHL524356:SHL524360 SRH524356:SRH524360 TBD524356:TBD524360 TKZ524356:TKZ524360 TUV524356:TUV524360 UER524356:UER524360 UON524356:UON524360 UYJ524356:UYJ524360 VIF524356:VIF524360 VSB524356:VSB524360 WBX524356:WBX524360 WLT524356:WLT524360 WVP524356:WVP524360 G589892:G589896 JD589892:JD589896 SZ589892:SZ589896 ACV589892:ACV589896 AMR589892:AMR589896 AWN589892:AWN589896 BGJ589892:BGJ589896 BQF589892:BQF589896 CAB589892:CAB589896 CJX589892:CJX589896 CTT589892:CTT589896 DDP589892:DDP589896 DNL589892:DNL589896 DXH589892:DXH589896 EHD589892:EHD589896 EQZ589892:EQZ589896 FAV589892:FAV589896 FKR589892:FKR589896 FUN589892:FUN589896 GEJ589892:GEJ589896 GOF589892:GOF589896 GYB589892:GYB589896 HHX589892:HHX589896 HRT589892:HRT589896 IBP589892:IBP589896 ILL589892:ILL589896 IVH589892:IVH589896 JFD589892:JFD589896 JOZ589892:JOZ589896 JYV589892:JYV589896 KIR589892:KIR589896 KSN589892:KSN589896 LCJ589892:LCJ589896 LMF589892:LMF589896 LWB589892:LWB589896 MFX589892:MFX589896 MPT589892:MPT589896 MZP589892:MZP589896 NJL589892:NJL589896 NTH589892:NTH589896 ODD589892:ODD589896 OMZ589892:OMZ589896 OWV589892:OWV589896 PGR589892:PGR589896 PQN589892:PQN589896 QAJ589892:QAJ589896 QKF589892:QKF589896 QUB589892:QUB589896 RDX589892:RDX589896 RNT589892:RNT589896 RXP589892:RXP589896 SHL589892:SHL589896 SRH589892:SRH589896 TBD589892:TBD589896 TKZ589892:TKZ589896 TUV589892:TUV589896 UER589892:UER589896 UON589892:UON589896 UYJ589892:UYJ589896 VIF589892:VIF589896 VSB589892:VSB589896 WBX589892:WBX589896 WLT589892:WLT589896 WVP589892:WVP589896 G655428:G655432 JD655428:JD655432 SZ655428:SZ655432 ACV655428:ACV655432 AMR655428:AMR655432 AWN655428:AWN655432 BGJ655428:BGJ655432 BQF655428:BQF655432 CAB655428:CAB655432 CJX655428:CJX655432 CTT655428:CTT655432 DDP655428:DDP655432 DNL655428:DNL655432 DXH655428:DXH655432 EHD655428:EHD655432 EQZ655428:EQZ655432 FAV655428:FAV655432 FKR655428:FKR655432 FUN655428:FUN655432 GEJ655428:GEJ655432 GOF655428:GOF655432 GYB655428:GYB655432 HHX655428:HHX655432 HRT655428:HRT655432 IBP655428:IBP655432 ILL655428:ILL655432 IVH655428:IVH655432 JFD655428:JFD655432 JOZ655428:JOZ655432 JYV655428:JYV655432 KIR655428:KIR655432 KSN655428:KSN655432 LCJ655428:LCJ655432 LMF655428:LMF655432 LWB655428:LWB655432 MFX655428:MFX655432 MPT655428:MPT655432 MZP655428:MZP655432 NJL655428:NJL655432 NTH655428:NTH655432 ODD655428:ODD655432 OMZ655428:OMZ655432 OWV655428:OWV655432 PGR655428:PGR655432 PQN655428:PQN655432 QAJ655428:QAJ655432 QKF655428:QKF655432 QUB655428:QUB655432 RDX655428:RDX655432 RNT655428:RNT655432 RXP655428:RXP655432 SHL655428:SHL655432 SRH655428:SRH655432 TBD655428:TBD655432 TKZ655428:TKZ655432 TUV655428:TUV655432 UER655428:UER655432 UON655428:UON655432 UYJ655428:UYJ655432 VIF655428:VIF655432 VSB655428:VSB655432 WBX655428:WBX655432 WLT655428:WLT655432 WVP655428:WVP655432 G720964:G720968 JD720964:JD720968 SZ720964:SZ720968 ACV720964:ACV720968 AMR720964:AMR720968 AWN720964:AWN720968 BGJ720964:BGJ720968 BQF720964:BQF720968 CAB720964:CAB720968 CJX720964:CJX720968 CTT720964:CTT720968 DDP720964:DDP720968 DNL720964:DNL720968 DXH720964:DXH720968 EHD720964:EHD720968 EQZ720964:EQZ720968 FAV720964:FAV720968 FKR720964:FKR720968 FUN720964:FUN720968 GEJ720964:GEJ720968 GOF720964:GOF720968 GYB720964:GYB720968 HHX720964:HHX720968 HRT720964:HRT720968 IBP720964:IBP720968 ILL720964:ILL720968 IVH720964:IVH720968 JFD720964:JFD720968 JOZ720964:JOZ720968 JYV720964:JYV720968 KIR720964:KIR720968 KSN720964:KSN720968 LCJ720964:LCJ720968 LMF720964:LMF720968 LWB720964:LWB720968 MFX720964:MFX720968 MPT720964:MPT720968 MZP720964:MZP720968 NJL720964:NJL720968 NTH720964:NTH720968 ODD720964:ODD720968 OMZ720964:OMZ720968 OWV720964:OWV720968 PGR720964:PGR720968 PQN720964:PQN720968 QAJ720964:QAJ720968 QKF720964:QKF720968 QUB720964:QUB720968 RDX720964:RDX720968 RNT720964:RNT720968 RXP720964:RXP720968 SHL720964:SHL720968 SRH720964:SRH720968 TBD720964:TBD720968 TKZ720964:TKZ720968 TUV720964:TUV720968 UER720964:UER720968 UON720964:UON720968 UYJ720964:UYJ720968 VIF720964:VIF720968 VSB720964:VSB720968 WBX720964:WBX720968 WLT720964:WLT720968 WVP720964:WVP720968 G786500:G786504 JD786500:JD786504 SZ786500:SZ786504 ACV786500:ACV786504 AMR786500:AMR786504 AWN786500:AWN786504 BGJ786500:BGJ786504 BQF786500:BQF786504 CAB786500:CAB786504 CJX786500:CJX786504 CTT786500:CTT786504 DDP786500:DDP786504 DNL786500:DNL786504 DXH786500:DXH786504 EHD786500:EHD786504 EQZ786500:EQZ786504 FAV786500:FAV786504 FKR786500:FKR786504 FUN786500:FUN786504 GEJ786500:GEJ786504 GOF786500:GOF786504 GYB786500:GYB786504 HHX786500:HHX786504 HRT786500:HRT786504 IBP786500:IBP786504 ILL786500:ILL786504 IVH786500:IVH786504 JFD786500:JFD786504 JOZ786500:JOZ786504 JYV786500:JYV786504 KIR786500:KIR786504 KSN786500:KSN786504 LCJ786500:LCJ786504 LMF786500:LMF786504 LWB786500:LWB786504 MFX786500:MFX786504 MPT786500:MPT786504 MZP786500:MZP786504 NJL786500:NJL786504 NTH786500:NTH786504 ODD786500:ODD786504 OMZ786500:OMZ786504 OWV786500:OWV786504 PGR786500:PGR786504 PQN786500:PQN786504 QAJ786500:QAJ786504 QKF786500:QKF786504 QUB786500:QUB786504 RDX786500:RDX786504 RNT786500:RNT786504 RXP786500:RXP786504 SHL786500:SHL786504 SRH786500:SRH786504 TBD786500:TBD786504 TKZ786500:TKZ786504 TUV786500:TUV786504 UER786500:UER786504 UON786500:UON786504 UYJ786500:UYJ786504 VIF786500:VIF786504 VSB786500:VSB786504 WBX786500:WBX786504 WLT786500:WLT786504 WVP786500:WVP786504 G852036:G852040 JD852036:JD852040 SZ852036:SZ852040 ACV852036:ACV852040 AMR852036:AMR852040 AWN852036:AWN852040 BGJ852036:BGJ852040 BQF852036:BQF852040 CAB852036:CAB852040 CJX852036:CJX852040 CTT852036:CTT852040 DDP852036:DDP852040 DNL852036:DNL852040 DXH852036:DXH852040 EHD852036:EHD852040 EQZ852036:EQZ852040 FAV852036:FAV852040 FKR852036:FKR852040 FUN852036:FUN852040 GEJ852036:GEJ852040 GOF852036:GOF852040 GYB852036:GYB852040 HHX852036:HHX852040 HRT852036:HRT852040 IBP852036:IBP852040 ILL852036:ILL852040 IVH852036:IVH852040 JFD852036:JFD852040 JOZ852036:JOZ852040 JYV852036:JYV852040 KIR852036:KIR852040 KSN852036:KSN852040 LCJ852036:LCJ852040 LMF852036:LMF852040 LWB852036:LWB852040 MFX852036:MFX852040 MPT852036:MPT852040 MZP852036:MZP852040 NJL852036:NJL852040 NTH852036:NTH852040 ODD852036:ODD852040 OMZ852036:OMZ852040 OWV852036:OWV852040 PGR852036:PGR852040 PQN852036:PQN852040 QAJ852036:QAJ852040 QKF852036:QKF852040 QUB852036:QUB852040 RDX852036:RDX852040 RNT852036:RNT852040 RXP852036:RXP852040 SHL852036:SHL852040 SRH852036:SRH852040 TBD852036:TBD852040 TKZ852036:TKZ852040 TUV852036:TUV852040 UER852036:UER852040 UON852036:UON852040 UYJ852036:UYJ852040 VIF852036:VIF852040 VSB852036:VSB852040 WBX852036:WBX852040 WLT852036:WLT852040 WVP852036:WVP852040 G917572:G917576 JD917572:JD917576 SZ917572:SZ917576 ACV917572:ACV917576 AMR917572:AMR917576 AWN917572:AWN917576 BGJ917572:BGJ917576 BQF917572:BQF917576 CAB917572:CAB917576 CJX917572:CJX917576 CTT917572:CTT917576 DDP917572:DDP917576 DNL917572:DNL917576 DXH917572:DXH917576 EHD917572:EHD917576 EQZ917572:EQZ917576 FAV917572:FAV917576 FKR917572:FKR917576 FUN917572:FUN917576 GEJ917572:GEJ917576 GOF917572:GOF917576 GYB917572:GYB917576 HHX917572:HHX917576 HRT917572:HRT917576 IBP917572:IBP917576 ILL917572:ILL917576 IVH917572:IVH917576 JFD917572:JFD917576 JOZ917572:JOZ917576 JYV917572:JYV917576 KIR917572:KIR917576 KSN917572:KSN917576 LCJ917572:LCJ917576 LMF917572:LMF917576 LWB917572:LWB917576 MFX917572:MFX917576 MPT917572:MPT917576 MZP917572:MZP917576 NJL917572:NJL917576 NTH917572:NTH917576 ODD917572:ODD917576 OMZ917572:OMZ917576 OWV917572:OWV917576 PGR917572:PGR917576 PQN917572:PQN917576 QAJ917572:QAJ917576 QKF917572:QKF917576 QUB917572:QUB917576 RDX917572:RDX917576 RNT917572:RNT917576 RXP917572:RXP917576 SHL917572:SHL917576 SRH917572:SRH917576 TBD917572:TBD917576 TKZ917572:TKZ917576 TUV917572:TUV917576 UER917572:UER917576 UON917572:UON917576 UYJ917572:UYJ917576 VIF917572:VIF917576 VSB917572:VSB917576 WBX917572:WBX917576 WLT917572:WLT917576 WVP917572:WVP917576 G983108:G983112 JD983108:JD983112 SZ983108:SZ983112 ACV983108:ACV983112 AMR983108:AMR983112 AWN983108:AWN983112 BGJ983108:BGJ983112 BQF983108:BQF983112 CAB983108:CAB983112 CJX983108:CJX983112 CTT983108:CTT983112 DDP983108:DDP983112 DNL983108:DNL983112 DXH983108:DXH983112 EHD983108:EHD983112 EQZ983108:EQZ983112 FAV983108:FAV983112 FKR983108:FKR983112 FUN983108:FUN983112 GEJ983108:GEJ983112 GOF983108:GOF983112 GYB983108:GYB983112 HHX983108:HHX983112 HRT983108:HRT983112 IBP983108:IBP983112 ILL983108:ILL983112 IVH983108:IVH983112 JFD983108:JFD983112 JOZ983108:JOZ983112 JYV983108:JYV983112 KIR983108:KIR983112 KSN983108:KSN983112 LCJ983108:LCJ983112 LMF983108:LMF983112 LWB983108:LWB983112 MFX983108:MFX983112 MPT983108:MPT983112 MZP983108:MZP983112 NJL983108:NJL983112 NTH983108:NTH983112 ODD983108:ODD983112 OMZ983108:OMZ983112 OWV983108:OWV983112 PGR983108:PGR983112 PQN983108:PQN983112 QAJ983108:QAJ983112 QKF983108:QKF983112 QUB983108:QUB983112 RDX983108:RDX983112 RNT983108:RNT983112 RXP983108:RXP983112 SHL983108:SHL983112 SRH983108:SRH983112 TBD983108:TBD983112 TKZ983108:TKZ983112 TUV983108:TUV983112 UER983108:UER983112 UON983108:UON983112 UYJ983108:UYJ983112 VIF983108:VIF983112 VSB983108:VSB983112 WBX983108:WBX983112 WLT983108:WLT983112 WVP983108:WVP983112 G65565:G65567 JD65565:JD65567 SZ65565:SZ65567 ACV65565:ACV65567 AMR65565:AMR65567 AWN65565:AWN65567 BGJ65565:BGJ65567 BQF65565:BQF65567 CAB65565:CAB65567 CJX65565:CJX65567 CTT65565:CTT65567 DDP65565:DDP65567 DNL65565:DNL65567 DXH65565:DXH65567 EHD65565:EHD65567 EQZ65565:EQZ65567 FAV65565:FAV65567 FKR65565:FKR65567 FUN65565:FUN65567 GEJ65565:GEJ65567 GOF65565:GOF65567 GYB65565:GYB65567 HHX65565:HHX65567 HRT65565:HRT65567 IBP65565:IBP65567 ILL65565:ILL65567 IVH65565:IVH65567 JFD65565:JFD65567 JOZ65565:JOZ65567 JYV65565:JYV65567 KIR65565:KIR65567 KSN65565:KSN65567 LCJ65565:LCJ65567 LMF65565:LMF65567 LWB65565:LWB65567 MFX65565:MFX65567 MPT65565:MPT65567 MZP65565:MZP65567 NJL65565:NJL65567 NTH65565:NTH65567 ODD65565:ODD65567 OMZ65565:OMZ65567 OWV65565:OWV65567 PGR65565:PGR65567 PQN65565:PQN65567 QAJ65565:QAJ65567 QKF65565:QKF65567 QUB65565:QUB65567 RDX65565:RDX65567 RNT65565:RNT65567 RXP65565:RXP65567 SHL65565:SHL65567 SRH65565:SRH65567 TBD65565:TBD65567 TKZ65565:TKZ65567 TUV65565:TUV65567 UER65565:UER65567 UON65565:UON65567 UYJ65565:UYJ65567 VIF65565:VIF65567 VSB65565:VSB65567 WBX65565:WBX65567 WLT65565:WLT65567 WVP65565:WVP65567 G131101:G131103 JD131101:JD131103 SZ131101:SZ131103 ACV131101:ACV131103 AMR131101:AMR131103 AWN131101:AWN131103 BGJ131101:BGJ131103 BQF131101:BQF131103 CAB131101:CAB131103 CJX131101:CJX131103 CTT131101:CTT131103 DDP131101:DDP131103 DNL131101:DNL131103 DXH131101:DXH131103 EHD131101:EHD131103 EQZ131101:EQZ131103 FAV131101:FAV131103 FKR131101:FKR131103 FUN131101:FUN131103 GEJ131101:GEJ131103 GOF131101:GOF131103 GYB131101:GYB131103 HHX131101:HHX131103 HRT131101:HRT131103 IBP131101:IBP131103 ILL131101:ILL131103 IVH131101:IVH131103 JFD131101:JFD131103 JOZ131101:JOZ131103 JYV131101:JYV131103 KIR131101:KIR131103 KSN131101:KSN131103 LCJ131101:LCJ131103 LMF131101:LMF131103 LWB131101:LWB131103 MFX131101:MFX131103 MPT131101:MPT131103 MZP131101:MZP131103 NJL131101:NJL131103 NTH131101:NTH131103 ODD131101:ODD131103 OMZ131101:OMZ131103 OWV131101:OWV131103 PGR131101:PGR131103 PQN131101:PQN131103 QAJ131101:QAJ131103 QKF131101:QKF131103 QUB131101:QUB131103 RDX131101:RDX131103 RNT131101:RNT131103 RXP131101:RXP131103 SHL131101:SHL131103 SRH131101:SRH131103 TBD131101:TBD131103 TKZ131101:TKZ131103 TUV131101:TUV131103 UER131101:UER131103 UON131101:UON131103 UYJ131101:UYJ131103 VIF131101:VIF131103 VSB131101:VSB131103 WBX131101:WBX131103 WLT131101:WLT131103 WVP131101:WVP131103 G196637:G196639 JD196637:JD196639 SZ196637:SZ196639 ACV196637:ACV196639 AMR196637:AMR196639 AWN196637:AWN196639 BGJ196637:BGJ196639 BQF196637:BQF196639 CAB196637:CAB196639 CJX196637:CJX196639 CTT196637:CTT196639 DDP196637:DDP196639 DNL196637:DNL196639 DXH196637:DXH196639 EHD196637:EHD196639 EQZ196637:EQZ196639 FAV196637:FAV196639 FKR196637:FKR196639 FUN196637:FUN196639 GEJ196637:GEJ196639 GOF196637:GOF196639 GYB196637:GYB196639 HHX196637:HHX196639 HRT196637:HRT196639 IBP196637:IBP196639 ILL196637:ILL196639 IVH196637:IVH196639 JFD196637:JFD196639 JOZ196637:JOZ196639 JYV196637:JYV196639 KIR196637:KIR196639 KSN196637:KSN196639 LCJ196637:LCJ196639 LMF196637:LMF196639 LWB196637:LWB196639 MFX196637:MFX196639 MPT196637:MPT196639 MZP196637:MZP196639 NJL196637:NJL196639 NTH196637:NTH196639 ODD196637:ODD196639 OMZ196637:OMZ196639 OWV196637:OWV196639 PGR196637:PGR196639 PQN196637:PQN196639 QAJ196637:QAJ196639 QKF196637:QKF196639 QUB196637:QUB196639 RDX196637:RDX196639 RNT196637:RNT196639 RXP196637:RXP196639 SHL196637:SHL196639 SRH196637:SRH196639 TBD196637:TBD196639 TKZ196637:TKZ196639 TUV196637:TUV196639 UER196637:UER196639 UON196637:UON196639 UYJ196637:UYJ196639 VIF196637:VIF196639 VSB196637:VSB196639 WBX196637:WBX196639 WLT196637:WLT196639 WVP196637:WVP196639 G262173:G262175 JD262173:JD262175 SZ262173:SZ262175 ACV262173:ACV262175 AMR262173:AMR262175 AWN262173:AWN262175 BGJ262173:BGJ262175 BQF262173:BQF262175 CAB262173:CAB262175 CJX262173:CJX262175 CTT262173:CTT262175 DDP262173:DDP262175 DNL262173:DNL262175 DXH262173:DXH262175 EHD262173:EHD262175 EQZ262173:EQZ262175 FAV262173:FAV262175 FKR262173:FKR262175 FUN262173:FUN262175 GEJ262173:GEJ262175 GOF262173:GOF262175 GYB262173:GYB262175 HHX262173:HHX262175 HRT262173:HRT262175 IBP262173:IBP262175 ILL262173:ILL262175 IVH262173:IVH262175 JFD262173:JFD262175 JOZ262173:JOZ262175 JYV262173:JYV262175 KIR262173:KIR262175 KSN262173:KSN262175 LCJ262173:LCJ262175 LMF262173:LMF262175 LWB262173:LWB262175 MFX262173:MFX262175 MPT262173:MPT262175 MZP262173:MZP262175 NJL262173:NJL262175 NTH262173:NTH262175 ODD262173:ODD262175 OMZ262173:OMZ262175 OWV262173:OWV262175 PGR262173:PGR262175 PQN262173:PQN262175 QAJ262173:QAJ262175 QKF262173:QKF262175 QUB262173:QUB262175 RDX262173:RDX262175 RNT262173:RNT262175 RXP262173:RXP262175 SHL262173:SHL262175 SRH262173:SRH262175 TBD262173:TBD262175 TKZ262173:TKZ262175 TUV262173:TUV262175 UER262173:UER262175 UON262173:UON262175 UYJ262173:UYJ262175 VIF262173:VIF262175 VSB262173:VSB262175 WBX262173:WBX262175 WLT262173:WLT262175 WVP262173:WVP262175 G327709:G327711 JD327709:JD327711 SZ327709:SZ327711 ACV327709:ACV327711 AMR327709:AMR327711 AWN327709:AWN327711 BGJ327709:BGJ327711 BQF327709:BQF327711 CAB327709:CAB327711 CJX327709:CJX327711 CTT327709:CTT327711 DDP327709:DDP327711 DNL327709:DNL327711 DXH327709:DXH327711 EHD327709:EHD327711 EQZ327709:EQZ327711 FAV327709:FAV327711 FKR327709:FKR327711 FUN327709:FUN327711 GEJ327709:GEJ327711 GOF327709:GOF327711 GYB327709:GYB327711 HHX327709:HHX327711 HRT327709:HRT327711 IBP327709:IBP327711 ILL327709:ILL327711 IVH327709:IVH327711 JFD327709:JFD327711 JOZ327709:JOZ327711 JYV327709:JYV327711 KIR327709:KIR327711 KSN327709:KSN327711 LCJ327709:LCJ327711 LMF327709:LMF327711 LWB327709:LWB327711 MFX327709:MFX327711 MPT327709:MPT327711 MZP327709:MZP327711 NJL327709:NJL327711 NTH327709:NTH327711 ODD327709:ODD327711 OMZ327709:OMZ327711 OWV327709:OWV327711 PGR327709:PGR327711 PQN327709:PQN327711 QAJ327709:QAJ327711 QKF327709:QKF327711 QUB327709:QUB327711 RDX327709:RDX327711 RNT327709:RNT327711 RXP327709:RXP327711 SHL327709:SHL327711 SRH327709:SRH327711 TBD327709:TBD327711 TKZ327709:TKZ327711 TUV327709:TUV327711 UER327709:UER327711 UON327709:UON327711 UYJ327709:UYJ327711 VIF327709:VIF327711 VSB327709:VSB327711 WBX327709:WBX327711 WLT327709:WLT327711 WVP327709:WVP327711 G393245:G393247 JD393245:JD393247 SZ393245:SZ393247 ACV393245:ACV393247 AMR393245:AMR393247 AWN393245:AWN393247 BGJ393245:BGJ393247 BQF393245:BQF393247 CAB393245:CAB393247 CJX393245:CJX393247 CTT393245:CTT393247 DDP393245:DDP393247 DNL393245:DNL393247 DXH393245:DXH393247 EHD393245:EHD393247 EQZ393245:EQZ393247 FAV393245:FAV393247 FKR393245:FKR393247 FUN393245:FUN393247 GEJ393245:GEJ393247 GOF393245:GOF393247 GYB393245:GYB393247 HHX393245:HHX393247 HRT393245:HRT393247 IBP393245:IBP393247 ILL393245:ILL393247 IVH393245:IVH393247 JFD393245:JFD393247 JOZ393245:JOZ393247 JYV393245:JYV393247 KIR393245:KIR393247 KSN393245:KSN393247 LCJ393245:LCJ393247 LMF393245:LMF393247 LWB393245:LWB393247 MFX393245:MFX393247 MPT393245:MPT393247 MZP393245:MZP393247 NJL393245:NJL393247 NTH393245:NTH393247 ODD393245:ODD393247 OMZ393245:OMZ393247 OWV393245:OWV393247 PGR393245:PGR393247 PQN393245:PQN393247 QAJ393245:QAJ393247 QKF393245:QKF393247 QUB393245:QUB393247 RDX393245:RDX393247 RNT393245:RNT393247 RXP393245:RXP393247 SHL393245:SHL393247 SRH393245:SRH393247 TBD393245:TBD393247 TKZ393245:TKZ393247 TUV393245:TUV393247 UER393245:UER393247 UON393245:UON393247 UYJ393245:UYJ393247 VIF393245:VIF393247 VSB393245:VSB393247 WBX393245:WBX393247 WLT393245:WLT393247 WVP393245:WVP393247 G458781:G458783 JD458781:JD458783 SZ458781:SZ458783 ACV458781:ACV458783 AMR458781:AMR458783 AWN458781:AWN458783 BGJ458781:BGJ458783 BQF458781:BQF458783 CAB458781:CAB458783 CJX458781:CJX458783 CTT458781:CTT458783 DDP458781:DDP458783 DNL458781:DNL458783 DXH458781:DXH458783 EHD458781:EHD458783 EQZ458781:EQZ458783 FAV458781:FAV458783 FKR458781:FKR458783 FUN458781:FUN458783 GEJ458781:GEJ458783 GOF458781:GOF458783 GYB458781:GYB458783 HHX458781:HHX458783 HRT458781:HRT458783 IBP458781:IBP458783 ILL458781:ILL458783 IVH458781:IVH458783 JFD458781:JFD458783 JOZ458781:JOZ458783 JYV458781:JYV458783 KIR458781:KIR458783 KSN458781:KSN458783 LCJ458781:LCJ458783 LMF458781:LMF458783 LWB458781:LWB458783 MFX458781:MFX458783 MPT458781:MPT458783 MZP458781:MZP458783 NJL458781:NJL458783 NTH458781:NTH458783 ODD458781:ODD458783 OMZ458781:OMZ458783 OWV458781:OWV458783 PGR458781:PGR458783 PQN458781:PQN458783 QAJ458781:QAJ458783 QKF458781:QKF458783 QUB458781:QUB458783 RDX458781:RDX458783 RNT458781:RNT458783 RXP458781:RXP458783 SHL458781:SHL458783 SRH458781:SRH458783 TBD458781:TBD458783 TKZ458781:TKZ458783 TUV458781:TUV458783 UER458781:UER458783 UON458781:UON458783 UYJ458781:UYJ458783 VIF458781:VIF458783 VSB458781:VSB458783 WBX458781:WBX458783 WLT458781:WLT458783 WVP458781:WVP458783 G524317:G524319 JD524317:JD524319 SZ524317:SZ524319 ACV524317:ACV524319 AMR524317:AMR524319 AWN524317:AWN524319 BGJ524317:BGJ524319 BQF524317:BQF524319 CAB524317:CAB524319 CJX524317:CJX524319 CTT524317:CTT524319 DDP524317:DDP524319 DNL524317:DNL524319 DXH524317:DXH524319 EHD524317:EHD524319 EQZ524317:EQZ524319 FAV524317:FAV524319 FKR524317:FKR524319 FUN524317:FUN524319 GEJ524317:GEJ524319 GOF524317:GOF524319 GYB524317:GYB524319 HHX524317:HHX524319 HRT524317:HRT524319 IBP524317:IBP524319 ILL524317:ILL524319 IVH524317:IVH524319 JFD524317:JFD524319 JOZ524317:JOZ524319 JYV524317:JYV524319 KIR524317:KIR524319 KSN524317:KSN524319 LCJ524317:LCJ524319 LMF524317:LMF524319 LWB524317:LWB524319 MFX524317:MFX524319 MPT524317:MPT524319 MZP524317:MZP524319 NJL524317:NJL524319 NTH524317:NTH524319 ODD524317:ODD524319 OMZ524317:OMZ524319 OWV524317:OWV524319 PGR524317:PGR524319 PQN524317:PQN524319 QAJ524317:QAJ524319 QKF524317:QKF524319 QUB524317:QUB524319 RDX524317:RDX524319 RNT524317:RNT524319 RXP524317:RXP524319 SHL524317:SHL524319 SRH524317:SRH524319 TBD524317:TBD524319 TKZ524317:TKZ524319 TUV524317:TUV524319 UER524317:UER524319 UON524317:UON524319 UYJ524317:UYJ524319 VIF524317:VIF524319 VSB524317:VSB524319 WBX524317:WBX524319 WLT524317:WLT524319 WVP524317:WVP524319 G589853:G589855 JD589853:JD589855 SZ589853:SZ589855 ACV589853:ACV589855 AMR589853:AMR589855 AWN589853:AWN589855 BGJ589853:BGJ589855 BQF589853:BQF589855 CAB589853:CAB589855 CJX589853:CJX589855 CTT589853:CTT589855 DDP589853:DDP589855 DNL589853:DNL589855 DXH589853:DXH589855 EHD589853:EHD589855 EQZ589853:EQZ589855 FAV589853:FAV589855 FKR589853:FKR589855 FUN589853:FUN589855 GEJ589853:GEJ589855 GOF589853:GOF589855 GYB589853:GYB589855 HHX589853:HHX589855 HRT589853:HRT589855 IBP589853:IBP589855 ILL589853:ILL589855 IVH589853:IVH589855 JFD589853:JFD589855 JOZ589853:JOZ589855 JYV589853:JYV589855 KIR589853:KIR589855 KSN589853:KSN589855 LCJ589853:LCJ589855 LMF589853:LMF589855 LWB589853:LWB589855 MFX589853:MFX589855 MPT589853:MPT589855 MZP589853:MZP589855 NJL589853:NJL589855 NTH589853:NTH589855 ODD589853:ODD589855 OMZ589853:OMZ589855 OWV589853:OWV589855 PGR589853:PGR589855 PQN589853:PQN589855 QAJ589853:QAJ589855 QKF589853:QKF589855 QUB589853:QUB589855 RDX589853:RDX589855 RNT589853:RNT589855 RXP589853:RXP589855 SHL589853:SHL589855 SRH589853:SRH589855 TBD589853:TBD589855 TKZ589853:TKZ589855 TUV589853:TUV589855 UER589853:UER589855 UON589853:UON589855 UYJ589853:UYJ589855 VIF589853:VIF589855 VSB589853:VSB589855 WBX589853:WBX589855 WLT589853:WLT589855 WVP589853:WVP589855 G655389:G655391 JD655389:JD655391 SZ655389:SZ655391 ACV655389:ACV655391 AMR655389:AMR655391 AWN655389:AWN655391 BGJ655389:BGJ655391 BQF655389:BQF655391 CAB655389:CAB655391 CJX655389:CJX655391 CTT655389:CTT655391 DDP655389:DDP655391 DNL655389:DNL655391 DXH655389:DXH655391 EHD655389:EHD655391 EQZ655389:EQZ655391 FAV655389:FAV655391 FKR655389:FKR655391 FUN655389:FUN655391 GEJ655389:GEJ655391 GOF655389:GOF655391 GYB655389:GYB655391 HHX655389:HHX655391 HRT655389:HRT655391 IBP655389:IBP655391 ILL655389:ILL655391 IVH655389:IVH655391 JFD655389:JFD655391 JOZ655389:JOZ655391 JYV655389:JYV655391 KIR655389:KIR655391 KSN655389:KSN655391 LCJ655389:LCJ655391 LMF655389:LMF655391 LWB655389:LWB655391 MFX655389:MFX655391 MPT655389:MPT655391 MZP655389:MZP655391 NJL655389:NJL655391 NTH655389:NTH655391 ODD655389:ODD655391 OMZ655389:OMZ655391 OWV655389:OWV655391 PGR655389:PGR655391 PQN655389:PQN655391 QAJ655389:QAJ655391 QKF655389:QKF655391 QUB655389:QUB655391 RDX655389:RDX655391 RNT655389:RNT655391 RXP655389:RXP655391 SHL655389:SHL655391 SRH655389:SRH655391 TBD655389:TBD655391 TKZ655389:TKZ655391 TUV655389:TUV655391 UER655389:UER655391 UON655389:UON655391 UYJ655389:UYJ655391 VIF655389:VIF655391 VSB655389:VSB655391 WBX655389:WBX655391 WLT655389:WLT655391 WVP655389:WVP655391 G720925:G720927 JD720925:JD720927 SZ720925:SZ720927 ACV720925:ACV720927 AMR720925:AMR720927 AWN720925:AWN720927 BGJ720925:BGJ720927 BQF720925:BQF720927 CAB720925:CAB720927 CJX720925:CJX720927 CTT720925:CTT720927 DDP720925:DDP720927 DNL720925:DNL720927 DXH720925:DXH720927 EHD720925:EHD720927 EQZ720925:EQZ720927 FAV720925:FAV720927 FKR720925:FKR720927 FUN720925:FUN720927 GEJ720925:GEJ720927 GOF720925:GOF720927 GYB720925:GYB720927 HHX720925:HHX720927 HRT720925:HRT720927 IBP720925:IBP720927 ILL720925:ILL720927 IVH720925:IVH720927 JFD720925:JFD720927 JOZ720925:JOZ720927 JYV720925:JYV720927 KIR720925:KIR720927 KSN720925:KSN720927 LCJ720925:LCJ720927 LMF720925:LMF720927 LWB720925:LWB720927 MFX720925:MFX720927 MPT720925:MPT720927 MZP720925:MZP720927 NJL720925:NJL720927 NTH720925:NTH720927 ODD720925:ODD720927 OMZ720925:OMZ720927 OWV720925:OWV720927 PGR720925:PGR720927 PQN720925:PQN720927 QAJ720925:QAJ720927 QKF720925:QKF720927 QUB720925:QUB720927 RDX720925:RDX720927 RNT720925:RNT720927 RXP720925:RXP720927 SHL720925:SHL720927 SRH720925:SRH720927 TBD720925:TBD720927 TKZ720925:TKZ720927 TUV720925:TUV720927 UER720925:UER720927 UON720925:UON720927 UYJ720925:UYJ720927 VIF720925:VIF720927 VSB720925:VSB720927 WBX720925:WBX720927 WLT720925:WLT720927 WVP720925:WVP720927 G786461:G786463 JD786461:JD786463 SZ786461:SZ786463 ACV786461:ACV786463 AMR786461:AMR786463 AWN786461:AWN786463 BGJ786461:BGJ786463 BQF786461:BQF786463 CAB786461:CAB786463 CJX786461:CJX786463 CTT786461:CTT786463 DDP786461:DDP786463 DNL786461:DNL786463 DXH786461:DXH786463 EHD786461:EHD786463 EQZ786461:EQZ786463 FAV786461:FAV786463 FKR786461:FKR786463 FUN786461:FUN786463 GEJ786461:GEJ786463 GOF786461:GOF786463 GYB786461:GYB786463 HHX786461:HHX786463 HRT786461:HRT786463 IBP786461:IBP786463 ILL786461:ILL786463 IVH786461:IVH786463 JFD786461:JFD786463 JOZ786461:JOZ786463 JYV786461:JYV786463 KIR786461:KIR786463 KSN786461:KSN786463 LCJ786461:LCJ786463 LMF786461:LMF786463 LWB786461:LWB786463 MFX786461:MFX786463 MPT786461:MPT786463 MZP786461:MZP786463 NJL786461:NJL786463 NTH786461:NTH786463 ODD786461:ODD786463 OMZ786461:OMZ786463 OWV786461:OWV786463 PGR786461:PGR786463 PQN786461:PQN786463 QAJ786461:QAJ786463 QKF786461:QKF786463 QUB786461:QUB786463 RDX786461:RDX786463 RNT786461:RNT786463 RXP786461:RXP786463 SHL786461:SHL786463 SRH786461:SRH786463 TBD786461:TBD786463 TKZ786461:TKZ786463 TUV786461:TUV786463 UER786461:UER786463 UON786461:UON786463 UYJ786461:UYJ786463 VIF786461:VIF786463 VSB786461:VSB786463 WBX786461:WBX786463 WLT786461:WLT786463 WVP786461:WVP786463 G851997:G851999 JD851997:JD851999 SZ851997:SZ851999 ACV851997:ACV851999 AMR851997:AMR851999 AWN851997:AWN851999 BGJ851997:BGJ851999 BQF851997:BQF851999 CAB851997:CAB851999 CJX851997:CJX851999 CTT851997:CTT851999 DDP851997:DDP851999 DNL851997:DNL851999 DXH851997:DXH851999 EHD851997:EHD851999 EQZ851997:EQZ851999 FAV851997:FAV851999 FKR851997:FKR851999 FUN851997:FUN851999 GEJ851997:GEJ851999 GOF851997:GOF851999 GYB851997:GYB851999 HHX851997:HHX851999 HRT851997:HRT851999 IBP851997:IBP851999 ILL851997:ILL851999 IVH851997:IVH851999 JFD851997:JFD851999 JOZ851997:JOZ851999 JYV851997:JYV851999 KIR851997:KIR851999 KSN851997:KSN851999 LCJ851997:LCJ851999 LMF851997:LMF851999 LWB851997:LWB851999 MFX851997:MFX851999 MPT851997:MPT851999 MZP851997:MZP851999 NJL851997:NJL851999 NTH851997:NTH851999 ODD851997:ODD851999 OMZ851997:OMZ851999 OWV851997:OWV851999 PGR851997:PGR851999 PQN851997:PQN851999 QAJ851997:QAJ851999 QKF851997:QKF851999 QUB851997:QUB851999 RDX851997:RDX851999 RNT851997:RNT851999 RXP851997:RXP851999 SHL851997:SHL851999 SRH851997:SRH851999 TBD851997:TBD851999 TKZ851997:TKZ851999 TUV851997:TUV851999 UER851997:UER851999 UON851997:UON851999 UYJ851997:UYJ851999 VIF851997:VIF851999 VSB851997:VSB851999 WBX851997:WBX851999 WLT851997:WLT851999 WVP851997:WVP851999 G917533:G917535 JD917533:JD917535 SZ917533:SZ917535 ACV917533:ACV917535 AMR917533:AMR917535 AWN917533:AWN917535 BGJ917533:BGJ917535 BQF917533:BQF917535 CAB917533:CAB917535 CJX917533:CJX917535 CTT917533:CTT917535 DDP917533:DDP917535 DNL917533:DNL917535 DXH917533:DXH917535 EHD917533:EHD917535 EQZ917533:EQZ917535 FAV917533:FAV917535 FKR917533:FKR917535 FUN917533:FUN917535 GEJ917533:GEJ917535 GOF917533:GOF917535 GYB917533:GYB917535 HHX917533:HHX917535 HRT917533:HRT917535 IBP917533:IBP917535 ILL917533:ILL917535 IVH917533:IVH917535 JFD917533:JFD917535 JOZ917533:JOZ917535 JYV917533:JYV917535 KIR917533:KIR917535 KSN917533:KSN917535 LCJ917533:LCJ917535 LMF917533:LMF917535 LWB917533:LWB917535 MFX917533:MFX917535 MPT917533:MPT917535 MZP917533:MZP917535 NJL917533:NJL917535 NTH917533:NTH917535 ODD917533:ODD917535 OMZ917533:OMZ917535 OWV917533:OWV917535 PGR917533:PGR917535 PQN917533:PQN917535 QAJ917533:QAJ917535 QKF917533:QKF917535 QUB917533:QUB917535 RDX917533:RDX917535 RNT917533:RNT917535 RXP917533:RXP917535 SHL917533:SHL917535 SRH917533:SRH917535 TBD917533:TBD917535 TKZ917533:TKZ917535 TUV917533:TUV917535 UER917533:UER917535 UON917533:UON917535 UYJ917533:UYJ917535 VIF917533:VIF917535 VSB917533:VSB917535 WBX917533:WBX917535 WLT917533:WLT917535 WVP917533:WVP917535 G983069:G983071 JD983069:JD983071 SZ983069:SZ983071 ACV983069:ACV983071 AMR983069:AMR983071 AWN983069:AWN983071 BGJ983069:BGJ983071 BQF983069:BQF983071 CAB983069:CAB983071 CJX983069:CJX983071 CTT983069:CTT983071 DDP983069:DDP983071 DNL983069:DNL983071 DXH983069:DXH983071 EHD983069:EHD983071 EQZ983069:EQZ983071 FAV983069:FAV983071 FKR983069:FKR983071 FUN983069:FUN983071 GEJ983069:GEJ983071 GOF983069:GOF983071 GYB983069:GYB983071 HHX983069:HHX983071 HRT983069:HRT983071 IBP983069:IBP983071 ILL983069:ILL983071 IVH983069:IVH983071 JFD983069:JFD983071 JOZ983069:JOZ983071 JYV983069:JYV983071 KIR983069:KIR983071 KSN983069:KSN983071 LCJ983069:LCJ983071 LMF983069:LMF983071 LWB983069:LWB983071 MFX983069:MFX983071 MPT983069:MPT983071 MZP983069:MZP983071 NJL983069:NJL983071 NTH983069:NTH983071 ODD983069:ODD983071 OMZ983069:OMZ983071 OWV983069:OWV983071 PGR983069:PGR983071 PQN983069:PQN983071 QAJ983069:QAJ983071 QKF983069:QKF983071 QUB983069:QUB983071 RDX983069:RDX983071 RNT983069:RNT983071 RXP983069:RXP983071 SHL983069:SHL983071 SRH983069:SRH983071 TBD983069:TBD983071 TKZ983069:TKZ983071 TUV983069:TUV983071 UER983069:UER983071 UON983069:UON983071 UYJ983069:UYJ983071 VIF983069:VIF983071 VSB983069:VSB983071 WBX983069:WBX983071 WLT983069:WLT983071 WVP983069:WVP983071 SX136:SX143 WVN91:WVN94 WLR91:WLR94 WBV91:WBV94 VRZ91:VRZ94 VID91:VID94 UYH91:UYH94 UOL91:UOL94 UEP91:UEP94 TUT91:TUT94 TKX91:TKX94 TBB91:TBB94 SRF91:SRF94 SHJ91:SHJ94 RXN91:RXN94 RNR91:RNR94 RDV91:RDV94 QTZ91:QTZ94 QKD91:QKD94 QAH91:QAH94 PQL91:PQL94 PGP91:PGP94 OWT91:OWT94 OMX91:OMX94 ODB91:ODB94 NTF91:NTF94 NJJ91:NJJ94 MZN91:MZN94 MPR91:MPR94 MFV91:MFV94 LVZ91:LVZ94 LMD91:LMD94 LCH91:LCH94 KSL91:KSL94 KIP91:KIP94 JYT91:JYT94 JOX91:JOX94 JFB91:JFB94 IVF91:IVF94 ILJ91:ILJ94 IBN91:IBN94 HRR91:HRR94 HHV91:HHV94 GXZ91:GXZ94 GOD91:GOD94 GEH91:GEH94 FUL91:FUL94 FKP91:FKP94 FAT91:FAT94 EQX91:EQX94 EHB91:EHB94 DXF91:DXF94 DNJ91:DNJ94 DDN91:DDN94 CTR91:CTR94 CJV91:CJV94 BZZ91:BZZ94 BQD91:BQD94 BGH91:BGH94 AWL91:AWL94 AMP91:AMP94 ACT91:ACT94 SX91:SX94 JB91:JB94 SK144:SK151 WVN71 F70 F160:F161 JC34:JC69 WVN136:WVN143 IX70 JB71 ST70 SX71 ACP70 ACT71 AML70 AMP71 AWH70 AWL71 BGD70 BGH71 BPZ70 BQD71 BZV70 BZZ71 CJR70 CJV71 CTN70 CTR71 DDJ70 DDN71 DNF70 DNJ71 DXB70 DXF71 EGX70 EHB71 EQT70 EQX71 FAP70 FAT71 FKL70 FKP71 FUH70 FUL71 GED70 GEH71 GNZ70 GOD71 GXV70 GXZ71 HHR70 HHV71 HRN70 HRR71 IBJ70 IBN71 ILF70 ILJ71 IVB70 IVF71 JEX70 JFB71 JOT70 JOX71 JYP70 JYT71 KIL70 KIP71 KSH70 KSL71 LCD70 LCH71 LLZ70 LMD71 LVV70 LVZ71 MFR70 MFV71 MPN70 MPR71 MZJ70 MZN71 NJF70 NJJ71 NTB70 NTF71 OCX70 ODB71 OMT70 OMX71 OWP70 OWT71 PGL70 PGP71 PQH70 PQL71 QAD70 QAH71 QJZ70 QKD71 QTV70 QTZ71 RDR70 RDV71 RNN70 RNR71 RXJ70 RXN71 SHF70 SHJ71 SRB70 SRF71 TAX70 TBB71 TKT70 TKX71 TUP70 TUT71 UEL70 UEP71 UOH70 UOL71 UYD70 UYH71 VHZ70 VID71 VRV70 VRZ71 WBR70 WBV71 WLN70 WLR71 WVJ70 JB136:JB143 WLE144:WLE151 WLR136:WLR143 WBI144:WBI151 WBV136:WBV143 VRM144:VRM151 VRZ136:VRZ143 VHQ144:VHQ151 VID136:VID143 UXU144:UXU151 UYH136:UYH143 UNY144:UNY151 UOL136:UOL143 UEC144:UEC151 UEP136:UEP143 TUG144:TUG151 TUT136:TUT143 TKK144:TKK151 TKX136:TKX143 TAO144:TAO151 TBB136:TBB143 SQS144:SQS151 SRF136:SRF143 SGW144:SGW151 SHJ136:SHJ143 RXA144:RXA151 RXN136:RXN143 RNE144:RNE151 RNR136:RNR143 RDI144:RDI151 RDV136:RDV143 QTM144:QTM151 QTZ136:QTZ143 QJQ144:QJQ151 QKD136:QKD143 PZU144:PZU151 QAH136:QAH143 PPY144:PPY151 PQL136:PQL143 PGC144:PGC151 PGP136:PGP143 OWG144:OWG151 OWT136:OWT143 OMK144:OMK151 OMX136:OMX143 OCO144:OCO151 ODB136:ODB143 NSS144:NSS151 NTF136:NTF143 NIW144:NIW151 NJJ136:NJJ143 MZA144:MZA151 MZN136:MZN143 MPE144:MPE151 MPR136:MPR143 MFI144:MFI151 MFV136:MFV143 LVM144:LVM151 LVZ136:LVZ143 LLQ144:LLQ151 LMD136:LMD143 LBU144:LBU151 LCH136:LCH143 KRY144:KRY151 KSL136:KSL143 KIC144:KIC151 KIP136:KIP143 JYG144:JYG151 JYT136:JYT143 JOK144:JOK151 JOX136:JOX143 JEO144:JEO151 JFB136:JFB143 IUS144:IUS151 IVF136:IVF143 IKW144:IKW151 ILJ136:ILJ143 IBA144:IBA151 IBN136:IBN143 HRE144:HRE151 HRR136:HRR143 HHI144:HHI151 HHV136:HHV143 GXM144:GXM151 GXZ136:GXZ143 GNQ144:GNQ151 GOD136:GOD143 GDU144:GDU151 GEH136:GEH143 FTY144:FTY151 FUL136:FUL143 FKC144:FKC151 FKP136:FKP143 FAG144:FAG151 FAT136:FAT143 EQK144:EQK151 EQX136:EQX143 EGO144:EGO151 EHB136:EHB143 DWS144:DWS151 DXF136:DXF143 DMW144:DMW151 DNJ136:DNJ143 DDA144:DDA151 DDN136:DDN143 CTE144:CTE151 CTR136:CTR143 CJI144:CJI151 CJV136:CJV143 BZM144:BZM151 BZZ136:BZZ143 BPQ144:BPQ151 BQD136:BQD143 BFU144:BFU151 BGH136:BGH143 AVY144:AVY151 AWL136:AWL143 AMC144:AMC151 AMP136:AMP143 ACG144:ACG151 ACT136:ACT143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9"/>
  <sheetViews>
    <sheetView tabSelected="1" zoomScale="70" zoomScaleNormal="70" workbookViewId="0">
      <selection activeCell="F6" sqref="F6"/>
    </sheetView>
  </sheetViews>
  <sheetFormatPr defaultColWidth="8.7265625" defaultRowHeight="15.5"/>
  <cols>
    <col min="1" max="1" width="16.36328125" style="206" customWidth="1"/>
    <col min="2" max="2" width="8.7265625" style="206"/>
    <col min="3" max="3" width="25.453125" style="217" customWidth="1"/>
    <col min="4" max="4" width="11.26953125" style="213" bestFit="1" customWidth="1"/>
    <col min="5" max="5" width="8.90625" style="213" bestFit="1" customWidth="1"/>
    <col min="6" max="6" width="11.26953125" style="221" bestFit="1" customWidth="1"/>
    <col min="7" max="7" width="13" style="213" customWidth="1"/>
    <col min="8" max="8" width="29.453125" style="206" customWidth="1"/>
    <col min="9" max="9" width="19" style="213" customWidth="1"/>
    <col min="10" max="10" width="17.26953125" style="213" customWidth="1"/>
    <col min="11" max="11" width="27.453125" style="206" bestFit="1" customWidth="1"/>
    <col min="12" max="16384" width="8.7265625" style="206"/>
  </cols>
  <sheetData>
    <row r="1" spans="1:12" ht="13.5" customHeight="1" thickBot="1">
      <c r="A1" s="445" t="s">
        <v>217</v>
      </c>
      <c r="B1" s="446"/>
      <c r="C1" s="446"/>
      <c r="D1" s="446"/>
      <c r="E1" s="446"/>
      <c r="F1" s="446"/>
      <c r="G1" s="447"/>
      <c r="H1" s="445" t="s">
        <v>218</v>
      </c>
      <c r="I1" s="446"/>
      <c r="J1" s="446"/>
      <c r="K1" s="446"/>
      <c r="L1" s="447"/>
    </row>
    <row r="2" spans="1:12" ht="140.5" hidden="1" customHeight="1" thickBot="1">
      <c r="A2" s="448" t="s">
        <v>263</v>
      </c>
      <c r="B2" s="449"/>
      <c r="C2" s="449"/>
      <c r="D2" s="449"/>
      <c r="E2" s="449"/>
      <c r="F2" s="449"/>
      <c r="G2" s="450"/>
      <c r="H2" s="451" t="s">
        <v>264</v>
      </c>
      <c r="I2" s="452"/>
      <c r="J2" s="452"/>
      <c r="K2" s="452"/>
      <c r="L2" s="453"/>
    </row>
    <row r="3" spans="1:12">
      <c r="A3" s="454" t="s">
        <v>0</v>
      </c>
      <c r="B3" s="455"/>
      <c r="C3" s="455"/>
      <c r="D3" s="455"/>
      <c r="E3" s="455"/>
      <c r="F3" s="455"/>
      <c r="G3" s="456"/>
      <c r="H3" s="457" t="s">
        <v>1</v>
      </c>
      <c r="I3" s="458"/>
      <c r="J3" s="458"/>
      <c r="K3" s="459"/>
      <c r="L3" s="460" t="s">
        <v>2</v>
      </c>
    </row>
    <row r="4" spans="1:12">
      <c r="A4" s="207" t="s">
        <v>3</v>
      </c>
      <c r="B4" s="207" t="s">
        <v>4</v>
      </c>
      <c r="C4" s="207" t="s">
        <v>5</v>
      </c>
      <c r="D4" s="207" t="s">
        <v>221</v>
      </c>
      <c r="E4" s="207" t="s">
        <v>7</v>
      </c>
      <c r="F4" s="208" t="s">
        <v>8</v>
      </c>
      <c r="G4" s="207" t="s">
        <v>7</v>
      </c>
      <c r="H4" s="209" t="s">
        <v>5</v>
      </c>
      <c r="I4" s="210" t="s">
        <v>265</v>
      </c>
      <c r="J4" s="209" t="s">
        <v>7</v>
      </c>
      <c r="K4" s="209" t="s">
        <v>9</v>
      </c>
      <c r="L4" s="460"/>
    </row>
    <row r="5" spans="1:12">
      <c r="A5" s="177" t="s">
        <v>10</v>
      </c>
      <c r="B5" s="177" t="s">
        <v>18</v>
      </c>
      <c r="C5" s="214">
        <f>'1.盤查表'!B34</f>
        <v>0</v>
      </c>
      <c r="D5" s="212">
        <f>'1.盤查表'!C34</f>
        <v>0</v>
      </c>
      <c r="E5" s="212">
        <f>'1.盤查表'!D34</f>
        <v>0</v>
      </c>
      <c r="F5" s="218">
        <f>'1.盤查表'!K34</f>
        <v>0</v>
      </c>
      <c r="G5" s="218">
        <f>'1.盤查表'!L34</f>
        <v>0</v>
      </c>
      <c r="H5" s="211"/>
      <c r="I5" s="212"/>
      <c r="J5" s="212"/>
      <c r="K5" s="211"/>
      <c r="L5" s="211"/>
    </row>
    <row r="6" spans="1:12">
      <c r="A6" s="177" t="s">
        <v>10</v>
      </c>
      <c r="B6" s="177" t="s">
        <v>18</v>
      </c>
      <c r="C6" s="214">
        <f>'1.盤查表'!B35</f>
        <v>0</v>
      </c>
      <c r="D6" s="212">
        <f>'1.盤查表'!C35</f>
        <v>0</v>
      </c>
      <c r="E6" s="212">
        <f>'1.盤查表'!D35</f>
        <v>0</v>
      </c>
      <c r="F6" s="218">
        <f>'1.盤查表'!K35</f>
        <v>0</v>
      </c>
      <c r="G6" s="218">
        <f>'1.盤查表'!L35</f>
        <v>0</v>
      </c>
      <c r="H6" s="211"/>
      <c r="I6" s="212"/>
      <c r="J6" s="212"/>
      <c r="K6" s="211"/>
      <c r="L6" s="211"/>
    </row>
    <row r="7" spans="1:12">
      <c r="A7" s="177" t="s">
        <v>10</v>
      </c>
      <c r="B7" s="177" t="s">
        <v>18</v>
      </c>
      <c r="C7" s="214">
        <f>'1.盤查表'!B36</f>
        <v>0</v>
      </c>
      <c r="D7" s="212">
        <f>'1.盤查表'!C36</f>
        <v>0</v>
      </c>
      <c r="E7" s="212">
        <f>'1.盤查表'!D36</f>
        <v>0</v>
      </c>
      <c r="F7" s="218">
        <f>'1.盤查表'!K36</f>
        <v>0</v>
      </c>
      <c r="G7" s="218">
        <f>'1.盤查表'!L36</f>
        <v>0</v>
      </c>
      <c r="H7" s="211"/>
      <c r="I7" s="212"/>
      <c r="J7" s="212"/>
      <c r="K7" s="211"/>
      <c r="L7" s="211"/>
    </row>
    <row r="8" spans="1:12">
      <c r="A8" s="177" t="s">
        <v>10</v>
      </c>
      <c r="B8" s="177" t="s">
        <v>18</v>
      </c>
      <c r="C8" s="214">
        <f>'1.盤查表'!B37</f>
        <v>0</v>
      </c>
      <c r="D8" s="212">
        <f>'1.盤查表'!C37</f>
        <v>0</v>
      </c>
      <c r="E8" s="212">
        <f>'1.盤查表'!D37</f>
        <v>0</v>
      </c>
      <c r="F8" s="218">
        <f>'1.盤查表'!K37</f>
        <v>0</v>
      </c>
      <c r="G8" s="218">
        <f>'1.盤查表'!L37</f>
        <v>0</v>
      </c>
      <c r="H8" s="211"/>
      <c r="I8" s="212"/>
      <c r="J8" s="212"/>
      <c r="K8" s="211"/>
      <c r="L8" s="211"/>
    </row>
    <row r="9" spans="1:12">
      <c r="A9" s="177" t="s">
        <v>10</v>
      </c>
      <c r="B9" s="177" t="s">
        <v>18</v>
      </c>
      <c r="C9" s="214">
        <f>'1.盤查表'!B38</f>
        <v>0</v>
      </c>
      <c r="D9" s="212">
        <f>'1.盤查表'!C38</f>
        <v>0</v>
      </c>
      <c r="E9" s="212">
        <f>'1.盤查表'!D38</f>
        <v>0</v>
      </c>
      <c r="F9" s="218">
        <f>'1.盤查表'!K38</f>
        <v>0</v>
      </c>
      <c r="G9" s="218">
        <f>'1.盤查表'!L38</f>
        <v>0</v>
      </c>
      <c r="H9" s="211"/>
      <c r="I9" s="212"/>
      <c r="J9" s="212"/>
      <c r="K9" s="211"/>
      <c r="L9" s="211"/>
    </row>
    <row r="10" spans="1:12">
      <c r="A10" s="177" t="s">
        <v>10</v>
      </c>
      <c r="B10" s="177" t="s">
        <v>18</v>
      </c>
      <c r="C10" s="214">
        <f>'1.盤查表'!B39</f>
        <v>0</v>
      </c>
      <c r="D10" s="212">
        <f>'1.盤查表'!C39</f>
        <v>0</v>
      </c>
      <c r="E10" s="212">
        <f>'1.盤查表'!D39</f>
        <v>0</v>
      </c>
      <c r="F10" s="218">
        <f>'1.盤查表'!K39</f>
        <v>0</v>
      </c>
      <c r="G10" s="218">
        <f>'1.盤查表'!L39</f>
        <v>0</v>
      </c>
      <c r="H10" s="211"/>
      <c r="I10" s="212"/>
      <c r="J10" s="212"/>
      <c r="K10" s="211"/>
      <c r="L10" s="211"/>
    </row>
    <row r="11" spans="1:12">
      <c r="A11" s="177" t="s">
        <v>10</v>
      </c>
      <c r="B11" s="177" t="s">
        <v>18</v>
      </c>
      <c r="C11" s="214">
        <f>'1.盤查表'!B40</f>
        <v>0</v>
      </c>
      <c r="D11" s="212">
        <f>'1.盤查表'!C40</f>
        <v>0</v>
      </c>
      <c r="E11" s="212">
        <f>'1.盤查表'!D40</f>
        <v>0</v>
      </c>
      <c r="F11" s="218">
        <f>'1.盤查表'!K40</f>
        <v>0</v>
      </c>
      <c r="G11" s="218">
        <f>'1.盤查表'!L40</f>
        <v>0</v>
      </c>
      <c r="H11" s="211"/>
      <c r="I11" s="212"/>
      <c r="J11" s="212"/>
      <c r="K11" s="211"/>
      <c r="L11" s="211"/>
    </row>
    <row r="12" spans="1:12">
      <c r="A12" s="177" t="s">
        <v>10</v>
      </c>
      <c r="B12" s="177" t="s">
        <v>18</v>
      </c>
      <c r="C12" s="214">
        <f>'1.盤查表'!B41</f>
        <v>0</v>
      </c>
      <c r="D12" s="212">
        <f>'1.盤查表'!C41</f>
        <v>0</v>
      </c>
      <c r="E12" s="212">
        <f>'1.盤查表'!D41</f>
        <v>0</v>
      </c>
      <c r="F12" s="218">
        <f>'1.盤查表'!K41</f>
        <v>0</v>
      </c>
      <c r="G12" s="218">
        <f>'1.盤查表'!L41</f>
        <v>0</v>
      </c>
      <c r="H12" s="211"/>
      <c r="I12" s="212"/>
      <c r="J12" s="212"/>
      <c r="K12" s="211"/>
      <c r="L12" s="211"/>
    </row>
    <row r="13" spans="1:12">
      <c r="A13" s="177" t="s">
        <v>10</v>
      </c>
      <c r="B13" s="177" t="s">
        <v>18</v>
      </c>
      <c r="C13" s="214">
        <f>'1.盤查表'!B42</f>
        <v>0</v>
      </c>
      <c r="D13" s="212">
        <f>'1.盤查表'!C42</f>
        <v>0</v>
      </c>
      <c r="E13" s="212">
        <f>'1.盤查表'!D42</f>
        <v>0</v>
      </c>
      <c r="F13" s="218">
        <f>'1.盤查表'!K42</f>
        <v>0</v>
      </c>
      <c r="G13" s="218">
        <f>'1.盤查表'!L42</f>
        <v>0</v>
      </c>
      <c r="H13" s="211"/>
      <c r="I13" s="212"/>
      <c r="J13" s="212"/>
      <c r="K13" s="211"/>
      <c r="L13" s="211"/>
    </row>
    <row r="14" spans="1:12">
      <c r="A14" s="177" t="s">
        <v>10</v>
      </c>
      <c r="B14" s="177" t="s">
        <v>18</v>
      </c>
      <c r="C14" s="214">
        <f>'1.盤查表'!B43</f>
        <v>0</v>
      </c>
      <c r="D14" s="212">
        <f>'1.盤查表'!C43</f>
        <v>0</v>
      </c>
      <c r="E14" s="212">
        <f>'1.盤查表'!D43</f>
        <v>0</v>
      </c>
      <c r="F14" s="218">
        <f>'1.盤查表'!K43</f>
        <v>0</v>
      </c>
      <c r="G14" s="218">
        <f>'1.盤查表'!L43</f>
        <v>0</v>
      </c>
      <c r="H14" s="211"/>
      <c r="I14" s="212"/>
      <c r="J14" s="212"/>
      <c r="K14" s="211"/>
      <c r="L14" s="211"/>
    </row>
    <row r="15" spans="1:12">
      <c r="A15" s="177" t="s">
        <v>10</v>
      </c>
      <c r="B15" s="177" t="s">
        <v>18</v>
      </c>
      <c r="C15" s="214">
        <f>'1.盤查表'!B44</f>
        <v>0</v>
      </c>
      <c r="D15" s="212">
        <f>'1.盤查表'!C44</f>
        <v>0</v>
      </c>
      <c r="E15" s="212">
        <f>'1.盤查表'!D44</f>
        <v>0</v>
      </c>
      <c r="F15" s="218">
        <f>'1.盤查表'!K44</f>
        <v>0</v>
      </c>
      <c r="G15" s="218">
        <f>'1.盤查表'!L44</f>
        <v>0</v>
      </c>
      <c r="H15" s="211"/>
      <c r="I15" s="212"/>
      <c r="J15" s="212"/>
      <c r="K15" s="211"/>
      <c r="L15" s="211"/>
    </row>
    <row r="16" spans="1:12">
      <c r="A16" s="177" t="s">
        <v>10</v>
      </c>
      <c r="B16" s="177" t="s">
        <v>18</v>
      </c>
      <c r="C16" s="214">
        <f>'1.盤查表'!B45</f>
        <v>0</v>
      </c>
      <c r="D16" s="212">
        <f>'1.盤查表'!C45</f>
        <v>0</v>
      </c>
      <c r="E16" s="212">
        <f>'1.盤查表'!D45</f>
        <v>0</v>
      </c>
      <c r="F16" s="218">
        <f>'1.盤查表'!K45</f>
        <v>0</v>
      </c>
      <c r="G16" s="218">
        <f>'1.盤查表'!L45</f>
        <v>0</v>
      </c>
      <c r="H16" s="211"/>
      <c r="I16" s="212"/>
      <c r="J16" s="212"/>
      <c r="K16" s="211"/>
      <c r="L16" s="211"/>
    </row>
    <row r="17" spans="1:12">
      <c r="A17" s="177" t="s">
        <v>10</v>
      </c>
      <c r="B17" s="177" t="s">
        <v>18</v>
      </c>
      <c r="C17" s="214">
        <f>'1.盤查表'!B46</f>
        <v>0</v>
      </c>
      <c r="D17" s="212">
        <f>'1.盤查表'!C46</f>
        <v>0</v>
      </c>
      <c r="E17" s="212">
        <f>'1.盤查表'!D46</f>
        <v>0</v>
      </c>
      <c r="F17" s="218">
        <f>'1.盤查表'!K46</f>
        <v>0</v>
      </c>
      <c r="G17" s="218">
        <f>'1.盤查表'!L46</f>
        <v>0</v>
      </c>
      <c r="H17" s="211"/>
      <c r="I17" s="212"/>
      <c r="J17" s="212"/>
      <c r="K17" s="211"/>
      <c r="L17" s="211"/>
    </row>
    <row r="18" spans="1:12">
      <c r="A18" s="177" t="s">
        <v>10</v>
      </c>
      <c r="B18" s="177" t="s">
        <v>18</v>
      </c>
      <c r="C18" s="214">
        <f>'1.盤查表'!B47</f>
        <v>0</v>
      </c>
      <c r="D18" s="212">
        <f>'1.盤查表'!C47</f>
        <v>0</v>
      </c>
      <c r="E18" s="212">
        <f>'1.盤查表'!D47</f>
        <v>0</v>
      </c>
      <c r="F18" s="218">
        <f>'1.盤查表'!K47</f>
        <v>0</v>
      </c>
      <c r="G18" s="218">
        <f>'1.盤查表'!L47</f>
        <v>0</v>
      </c>
      <c r="H18" s="211"/>
      <c r="I18" s="212"/>
      <c r="J18" s="212"/>
      <c r="K18" s="211"/>
      <c r="L18" s="211"/>
    </row>
    <row r="19" spans="1:12">
      <c r="A19" s="177" t="s">
        <v>10</v>
      </c>
      <c r="B19" s="177" t="s">
        <v>18</v>
      </c>
      <c r="C19" s="214">
        <f>'1.盤查表'!B48</f>
        <v>0</v>
      </c>
      <c r="D19" s="212">
        <f>'1.盤查表'!C48</f>
        <v>0</v>
      </c>
      <c r="E19" s="212">
        <f>'1.盤查表'!D48</f>
        <v>0</v>
      </c>
      <c r="F19" s="218">
        <f>'1.盤查表'!K48</f>
        <v>0</v>
      </c>
      <c r="G19" s="218">
        <f>'1.盤查表'!L48</f>
        <v>0</v>
      </c>
      <c r="H19" s="211"/>
      <c r="I19" s="212"/>
      <c r="J19" s="212"/>
      <c r="K19" s="211"/>
      <c r="L19" s="211"/>
    </row>
    <row r="20" spans="1:12">
      <c r="A20" s="177" t="s">
        <v>10</v>
      </c>
      <c r="B20" s="177" t="s">
        <v>18</v>
      </c>
      <c r="C20" s="214">
        <f>'1.盤查表'!B49</f>
        <v>0</v>
      </c>
      <c r="D20" s="212">
        <f>'1.盤查表'!C49</f>
        <v>0</v>
      </c>
      <c r="E20" s="212">
        <f>'1.盤查表'!D49</f>
        <v>0</v>
      </c>
      <c r="F20" s="218">
        <f>'1.盤查表'!K49</f>
        <v>0</v>
      </c>
      <c r="G20" s="218">
        <f>'1.盤查表'!L49</f>
        <v>0</v>
      </c>
      <c r="H20" s="211"/>
      <c r="I20" s="212"/>
      <c r="J20" s="212"/>
      <c r="K20" s="211"/>
      <c r="L20" s="211"/>
    </row>
    <row r="21" spans="1:12">
      <c r="A21" s="177" t="s">
        <v>10</v>
      </c>
      <c r="B21" s="177" t="s">
        <v>18</v>
      </c>
      <c r="C21" s="214">
        <f>'1.盤查表'!B50</f>
        <v>0</v>
      </c>
      <c r="D21" s="212">
        <f>'1.盤查表'!C50</f>
        <v>0</v>
      </c>
      <c r="E21" s="212">
        <f>'1.盤查表'!D50</f>
        <v>0</v>
      </c>
      <c r="F21" s="218">
        <f>'1.盤查表'!K50</f>
        <v>0</v>
      </c>
      <c r="G21" s="218">
        <f>'1.盤查表'!L50</f>
        <v>0</v>
      </c>
      <c r="H21" s="211"/>
      <c r="I21" s="212"/>
      <c r="J21" s="212"/>
      <c r="K21" s="211"/>
      <c r="L21" s="211"/>
    </row>
    <row r="22" spans="1:12">
      <c r="A22" s="177" t="s">
        <v>10</v>
      </c>
      <c r="B22" s="177" t="s">
        <v>18</v>
      </c>
      <c r="C22" s="214">
        <f>'1.盤查表'!B51</f>
        <v>0</v>
      </c>
      <c r="D22" s="212">
        <f>'1.盤查表'!C51</f>
        <v>0</v>
      </c>
      <c r="E22" s="212">
        <f>'1.盤查表'!D51</f>
        <v>0</v>
      </c>
      <c r="F22" s="218">
        <f>'1.盤查表'!K51</f>
        <v>0</v>
      </c>
      <c r="G22" s="218">
        <f>'1.盤查表'!L51</f>
        <v>0</v>
      </c>
      <c r="H22" s="211"/>
      <c r="I22" s="212"/>
      <c r="J22" s="212"/>
      <c r="K22" s="211"/>
      <c r="L22" s="211"/>
    </row>
    <row r="23" spans="1:12">
      <c r="A23" s="177" t="s">
        <v>10</v>
      </c>
      <c r="B23" s="177" t="s">
        <v>18</v>
      </c>
      <c r="C23" s="214">
        <f>'1.盤查表'!B52</f>
        <v>0</v>
      </c>
      <c r="D23" s="212">
        <f>'1.盤查表'!C52</f>
        <v>0</v>
      </c>
      <c r="E23" s="212">
        <f>'1.盤查表'!D52</f>
        <v>0</v>
      </c>
      <c r="F23" s="218">
        <f>'1.盤查表'!K52</f>
        <v>0</v>
      </c>
      <c r="G23" s="218">
        <f>'1.盤查表'!L52</f>
        <v>0</v>
      </c>
      <c r="H23" s="211"/>
      <c r="I23" s="212"/>
      <c r="J23" s="212"/>
      <c r="K23" s="211"/>
      <c r="L23" s="211"/>
    </row>
    <row r="24" spans="1:12">
      <c r="A24" s="177" t="s">
        <v>10</v>
      </c>
      <c r="B24" s="177" t="s">
        <v>18</v>
      </c>
      <c r="C24" s="214">
        <f>'1.盤查表'!B53</f>
        <v>0</v>
      </c>
      <c r="D24" s="212">
        <f>'1.盤查表'!C53</f>
        <v>0</v>
      </c>
      <c r="E24" s="212">
        <f>'1.盤查表'!D53</f>
        <v>0</v>
      </c>
      <c r="F24" s="218">
        <f>'1.盤查表'!K53</f>
        <v>0</v>
      </c>
      <c r="G24" s="218">
        <f>'1.盤查表'!L53</f>
        <v>0</v>
      </c>
      <c r="H24" s="211"/>
      <c r="I24" s="212"/>
      <c r="J24" s="212"/>
      <c r="K24" s="211"/>
      <c r="L24" s="211"/>
    </row>
    <row r="25" spans="1:12">
      <c r="A25" s="177" t="s">
        <v>10</v>
      </c>
      <c r="B25" s="177" t="s">
        <v>18</v>
      </c>
      <c r="C25" s="214">
        <f>'1.盤查表'!B54</f>
        <v>0</v>
      </c>
      <c r="D25" s="212">
        <f>'1.盤查表'!C54</f>
        <v>0</v>
      </c>
      <c r="E25" s="212">
        <f>'1.盤查表'!D54</f>
        <v>0</v>
      </c>
      <c r="F25" s="218">
        <f>'1.盤查表'!K54</f>
        <v>0</v>
      </c>
      <c r="G25" s="218">
        <f>'1.盤查表'!L54</f>
        <v>0</v>
      </c>
      <c r="H25" s="211"/>
      <c r="I25" s="212"/>
      <c r="J25" s="212"/>
      <c r="K25" s="211"/>
      <c r="L25" s="211"/>
    </row>
    <row r="26" spans="1:12">
      <c r="A26" s="177" t="s">
        <v>10</v>
      </c>
      <c r="B26" s="177" t="s">
        <v>18</v>
      </c>
      <c r="C26" s="214">
        <f>'1.盤查表'!B55</f>
        <v>0</v>
      </c>
      <c r="D26" s="212">
        <f>'1.盤查表'!C55</f>
        <v>0</v>
      </c>
      <c r="E26" s="212">
        <f>'1.盤查表'!D55</f>
        <v>0</v>
      </c>
      <c r="F26" s="218">
        <f>'1.盤查表'!K55</f>
        <v>0</v>
      </c>
      <c r="G26" s="218">
        <f>'1.盤查表'!L55</f>
        <v>0</v>
      </c>
      <c r="H26" s="211"/>
      <c r="I26" s="212"/>
      <c r="J26" s="212"/>
      <c r="K26" s="211"/>
      <c r="L26" s="211"/>
    </row>
    <row r="27" spans="1:12">
      <c r="A27" s="177" t="s">
        <v>10</v>
      </c>
      <c r="B27" s="177" t="s">
        <v>18</v>
      </c>
      <c r="C27" s="214">
        <f>'1.盤查表'!B56</f>
        <v>0</v>
      </c>
      <c r="D27" s="212">
        <f>'1.盤查表'!C56</f>
        <v>0</v>
      </c>
      <c r="E27" s="212">
        <f>'1.盤查表'!D56</f>
        <v>0</v>
      </c>
      <c r="F27" s="218">
        <f>'1.盤查表'!K56</f>
        <v>0</v>
      </c>
      <c r="G27" s="218">
        <f>'1.盤查表'!L56</f>
        <v>0</v>
      </c>
      <c r="H27" s="211"/>
      <c r="I27" s="212"/>
      <c r="J27" s="212"/>
      <c r="K27" s="211"/>
      <c r="L27" s="211"/>
    </row>
    <row r="28" spans="1:12">
      <c r="A28" s="177" t="s">
        <v>10</v>
      </c>
      <c r="B28" s="177" t="s">
        <v>18</v>
      </c>
      <c r="C28" s="214">
        <f>'1.盤查表'!B57</f>
        <v>0</v>
      </c>
      <c r="D28" s="212">
        <f>'1.盤查表'!C57</f>
        <v>0</v>
      </c>
      <c r="E28" s="212">
        <f>'1.盤查表'!D57</f>
        <v>0</v>
      </c>
      <c r="F28" s="218">
        <f>'1.盤查表'!K57</f>
        <v>0</v>
      </c>
      <c r="G28" s="218">
        <f>'1.盤查表'!L57</f>
        <v>0</v>
      </c>
      <c r="H28" s="211"/>
      <c r="I28" s="212"/>
      <c r="J28" s="212"/>
      <c r="K28" s="211"/>
      <c r="L28" s="211"/>
    </row>
    <row r="29" spans="1:12">
      <c r="A29" s="177" t="s">
        <v>10</v>
      </c>
      <c r="B29" s="177" t="s">
        <v>18</v>
      </c>
      <c r="C29" s="214">
        <f>'1.盤查表'!B58</f>
        <v>0</v>
      </c>
      <c r="D29" s="212">
        <f>'1.盤查表'!C58</f>
        <v>0</v>
      </c>
      <c r="E29" s="212">
        <f>'1.盤查表'!D58</f>
        <v>0</v>
      </c>
      <c r="F29" s="218">
        <f>'1.盤查表'!K58</f>
        <v>0</v>
      </c>
      <c r="G29" s="218">
        <f>'1.盤查表'!L58</f>
        <v>0</v>
      </c>
      <c r="H29" s="211"/>
      <c r="I29" s="212"/>
      <c r="J29" s="212"/>
      <c r="K29" s="211"/>
      <c r="L29" s="211"/>
    </row>
    <row r="30" spans="1:12">
      <c r="A30" s="177" t="s">
        <v>10</v>
      </c>
      <c r="B30" s="177" t="s">
        <v>18</v>
      </c>
      <c r="C30" s="214">
        <f>'1.盤查表'!B59</f>
        <v>0</v>
      </c>
      <c r="D30" s="212">
        <f>'1.盤查表'!C59</f>
        <v>0</v>
      </c>
      <c r="E30" s="212">
        <f>'1.盤查表'!D59</f>
        <v>0</v>
      </c>
      <c r="F30" s="218">
        <f>'1.盤查表'!K59</f>
        <v>0</v>
      </c>
      <c r="G30" s="218">
        <f>'1.盤查表'!L59</f>
        <v>0</v>
      </c>
      <c r="H30" s="211"/>
      <c r="I30" s="212"/>
      <c r="J30" s="212"/>
      <c r="K30" s="211"/>
      <c r="L30" s="211"/>
    </row>
    <row r="31" spans="1:12">
      <c r="A31" s="177" t="s">
        <v>10</v>
      </c>
      <c r="B31" s="177" t="s">
        <v>18</v>
      </c>
      <c r="C31" s="214">
        <f>'1.盤查表'!B60</f>
        <v>0</v>
      </c>
      <c r="D31" s="212">
        <f>'1.盤查表'!C60</f>
        <v>0</v>
      </c>
      <c r="E31" s="212">
        <f>'1.盤查表'!D60</f>
        <v>0</v>
      </c>
      <c r="F31" s="218">
        <f>'1.盤查表'!K60</f>
        <v>0</v>
      </c>
      <c r="G31" s="218">
        <f>'1.盤查表'!L60</f>
        <v>0</v>
      </c>
      <c r="H31" s="211"/>
      <c r="I31" s="212"/>
      <c r="J31" s="212"/>
      <c r="K31" s="211"/>
      <c r="L31" s="211"/>
    </row>
    <row r="32" spans="1:12">
      <c r="A32" s="177" t="s">
        <v>10</v>
      </c>
      <c r="B32" s="177" t="s">
        <v>18</v>
      </c>
      <c r="C32" s="214">
        <f>'1.盤查表'!B61</f>
        <v>0</v>
      </c>
      <c r="D32" s="212">
        <f>'1.盤查表'!C61</f>
        <v>0</v>
      </c>
      <c r="E32" s="212">
        <f>'1.盤查表'!D61</f>
        <v>0</v>
      </c>
      <c r="F32" s="218">
        <f>'1.盤查表'!K61</f>
        <v>0</v>
      </c>
      <c r="G32" s="218">
        <f>'1.盤查表'!L61</f>
        <v>0</v>
      </c>
      <c r="H32" s="211"/>
      <c r="I32" s="212"/>
      <c r="J32" s="212"/>
      <c r="K32" s="211"/>
      <c r="L32" s="211"/>
    </row>
    <row r="33" spans="1:12">
      <c r="A33" s="177" t="s">
        <v>10</v>
      </c>
      <c r="B33" s="177" t="s">
        <v>18</v>
      </c>
      <c r="C33" s="214">
        <f>'1.盤查表'!B62</f>
        <v>0</v>
      </c>
      <c r="D33" s="212">
        <f>'1.盤查表'!C62</f>
        <v>0</v>
      </c>
      <c r="E33" s="212">
        <f>'1.盤查表'!D62</f>
        <v>0</v>
      </c>
      <c r="F33" s="218">
        <f>'1.盤查表'!K62</f>
        <v>0</v>
      </c>
      <c r="G33" s="218">
        <f>'1.盤查表'!L62</f>
        <v>0</v>
      </c>
      <c r="H33" s="211"/>
      <c r="I33" s="212"/>
      <c r="J33" s="212"/>
      <c r="K33" s="211"/>
      <c r="L33" s="211"/>
    </row>
    <row r="34" spans="1:12">
      <c r="A34" s="177" t="s">
        <v>10</v>
      </c>
      <c r="B34" s="177" t="s">
        <v>18</v>
      </c>
      <c r="C34" s="214">
        <f>'1.盤查表'!B63</f>
        <v>0</v>
      </c>
      <c r="D34" s="212">
        <f>'1.盤查表'!C63</f>
        <v>0</v>
      </c>
      <c r="E34" s="212">
        <f>'1.盤查表'!D63</f>
        <v>0</v>
      </c>
      <c r="F34" s="218">
        <f>'1.盤查表'!K63</f>
        <v>0</v>
      </c>
      <c r="G34" s="218">
        <f>'1.盤查表'!L63</f>
        <v>0</v>
      </c>
      <c r="H34" s="211"/>
      <c r="I34" s="212"/>
      <c r="J34" s="212"/>
      <c r="K34" s="211"/>
      <c r="L34" s="211"/>
    </row>
    <row r="35" spans="1:12">
      <c r="A35" s="177" t="s">
        <v>10</v>
      </c>
      <c r="B35" s="177" t="s">
        <v>219</v>
      </c>
      <c r="C35" s="214" t="str">
        <f>'1.盤查表'!B66</f>
        <v>自來水</v>
      </c>
      <c r="D35" s="212">
        <f>'1.盤查表'!C66</f>
        <v>0</v>
      </c>
      <c r="E35" s="212">
        <f>'1.盤查表'!D66</f>
        <v>0</v>
      </c>
      <c r="F35" s="218">
        <f>'1.盤查表'!K66</f>
        <v>0</v>
      </c>
      <c r="G35" s="218">
        <f>'1.盤查表'!L66</f>
        <v>0</v>
      </c>
      <c r="H35" s="211"/>
      <c r="I35" s="212"/>
      <c r="J35" s="212"/>
      <c r="K35" s="211"/>
      <c r="L35" s="211"/>
    </row>
    <row r="36" spans="1:12">
      <c r="A36" s="177" t="s">
        <v>10</v>
      </c>
      <c r="B36" s="177" t="s">
        <v>219</v>
      </c>
      <c r="C36" s="214" t="str">
        <f>'1.盤查表'!B67</f>
        <v>地下水</v>
      </c>
      <c r="D36" s="212">
        <f>'1.盤查表'!C67</f>
        <v>0</v>
      </c>
      <c r="E36" s="212">
        <f>'1.盤查表'!D67</f>
        <v>0</v>
      </c>
      <c r="F36" s="218">
        <f>'1.盤查表'!K67</f>
        <v>0</v>
      </c>
      <c r="G36" s="218">
        <f>'1.盤查表'!L67</f>
        <v>0</v>
      </c>
      <c r="H36" s="211"/>
      <c r="I36" s="212"/>
      <c r="J36" s="212"/>
      <c r="K36" s="211"/>
      <c r="L36" s="211"/>
    </row>
    <row r="37" spans="1:12">
      <c r="A37" s="177" t="s">
        <v>10</v>
      </c>
      <c r="B37" s="177" t="s">
        <v>219</v>
      </c>
      <c r="C37" s="214" t="str">
        <f>'1.盤查表'!B68</f>
        <v>井水</v>
      </c>
      <c r="D37" s="212">
        <f>'1.盤查表'!C68</f>
        <v>0</v>
      </c>
      <c r="E37" s="212">
        <f>'1.盤查表'!D68</f>
        <v>0</v>
      </c>
      <c r="F37" s="218">
        <f>'1.盤查表'!K68</f>
        <v>0</v>
      </c>
      <c r="G37" s="218">
        <f>'1.盤查表'!L68</f>
        <v>0</v>
      </c>
      <c r="H37" s="211"/>
      <c r="I37" s="212"/>
      <c r="J37" s="212"/>
      <c r="K37" s="211"/>
      <c r="L37" s="211"/>
    </row>
    <row r="38" spans="1:12">
      <c r="A38" s="177" t="s">
        <v>10</v>
      </c>
      <c r="B38" s="177" t="s">
        <v>219</v>
      </c>
      <c r="C38" s="214">
        <f>'1.盤查表'!B69</f>
        <v>0</v>
      </c>
      <c r="D38" s="212">
        <f>'1.盤查表'!C69</f>
        <v>0</v>
      </c>
      <c r="E38" s="212">
        <f>'1.盤查表'!D69</f>
        <v>0</v>
      </c>
      <c r="F38" s="218">
        <f>'1.盤查表'!K69</f>
        <v>0</v>
      </c>
      <c r="G38" s="218">
        <f>'1.盤查表'!L69</f>
        <v>0</v>
      </c>
      <c r="H38" s="211"/>
      <c r="I38" s="212"/>
      <c r="J38" s="212"/>
      <c r="K38" s="211"/>
      <c r="L38" s="211"/>
    </row>
    <row r="39" spans="1:12" ht="31">
      <c r="A39" s="178" t="s">
        <v>10</v>
      </c>
      <c r="B39" s="178" t="s">
        <v>13</v>
      </c>
      <c r="C39" s="180" t="s">
        <v>302</v>
      </c>
      <c r="D39" s="212"/>
      <c r="E39" s="212"/>
      <c r="F39" s="220">
        <f>SUM('1.盤查表'!M34:M63,'1.盤查表'!M66:M69)</f>
        <v>0</v>
      </c>
      <c r="G39" s="183" t="s">
        <v>26</v>
      </c>
      <c r="H39" s="211"/>
      <c r="I39" s="212"/>
      <c r="J39" s="212"/>
      <c r="K39" s="211"/>
      <c r="L39" s="211"/>
    </row>
    <row r="40" spans="1:12" ht="31">
      <c r="A40" s="178" t="s">
        <v>10</v>
      </c>
      <c r="B40" s="178" t="s">
        <v>13</v>
      </c>
      <c r="C40" s="182" t="s">
        <v>303</v>
      </c>
      <c r="D40" s="212"/>
      <c r="E40" s="212"/>
      <c r="F40" s="220">
        <f>SUM('1.盤查表'!N34:N63,'1.盤查表'!N66:N69)</f>
        <v>0</v>
      </c>
      <c r="G40" s="184" t="s">
        <v>26</v>
      </c>
      <c r="H40" s="211"/>
      <c r="I40" s="212"/>
      <c r="J40" s="212"/>
      <c r="K40" s="211"/>
      <c r="L40" s="211"/>
    </row>
    <row r="41" spans="1:12" ht="31">
      <c r="A41" s="178" t="s">
        <v>10</v>
      </c>
      <c r="B41" s="178" t="s">
        <v>13</v>
      </c>
      <c r="C41" s="182" t="s">
        <v>304</v>
      </c>
      <c r="D41" s="212"/>
      <c r="E41" s="212"/>
      <c r="F41" s="220">
        <f>SUM('1.盤查表'!O34:O63,'1.盤查表'!O66:O69)</f>
        <v>0</v>
      </c>
      <c r="G41" s="184" t="s">
        <v>26</v>
      </c>
      <c r="H41" s="211"/>
      <c r="I41" s="212"/>
      <c r="J41" s="212"/>
      <c r="K41" s="211"/>
      <c r="L41" s="211"/>
    </row>
    <row r="42" spans="1:12" ht="31">
      <c r="A42" s="177" t="s">
        <v>11</v>
      </c>
      <c r="B42" s="177" t="s">
        <v>17</v>
      </c>
      <c r="C42" s="215" t="str">
        <f>'1.盤查表'!B79</f>
        <v>標的物總用電量(製程用電+公共用電)</v>
      </c>
      <c r="D42" s="218">
        <f>'1.盤查表'!E79</f>
        <v>0</v>
      </c>
      <c r="E42" s="218" t="str">
        <f>'1.盤查表'!F79</f>
        <v>度(kwh)</v>
      </c>
      <c r="F42" s="218">
        <f>'1.盤查表'!K79</f>
        <v>0</v>
      </c>
      <c r="G42" s="218" t="str">
        <f>'1.盤查表'!L79</f>
        <v>度(kwh)</v>
      </c>
      <c r="H42" s="211"/>
      <c r="I42" s="212"/>
      <c r="J42" s="212"/>
      <c r="K42" s="211"/>
      <c r="L42" s="211"/>
    </row>
    <row r="43" spans="1:12">
      <c r="A43" s="177" t="s">
        <v>11</v>
      </c>
      <c r="B43" s="177" t="s">
        <v>17</v>
      </c>
      <c r="C43" s="214" t="str">
        <f>'1.盤查表'!B84</f>
        <v>燃料油(重油)</v>
      </c>
      <c r="D43" s="212">
        <f>'1.盤查表'!C84</f>
        <v>0</v>
      </c>
      <c r="E43" s="212">
        <f>'1.盤查表'!D84</f>
        <v>0</v>
      </c>
      <c r="F43" s="218">
        <f>'1.盤查表'!K84</f>
        <v>0</v>
      </c>
      <c r="G43" s="218">
        <f>'1.盤查表'!L84</f>
        <v>0</v>
      </c>
      <c r="H43" s="211"/>
      <c r="I43" s="212"/>
      <c r="J43" s="212"/>
      <c r="K43" s="211"/>
      <c r="L43" s="211"/>
    </row>
    <row r="44" spans="1:12">
      <c r="A44" s="177" t="s">
        <v>11</v>
      </c>
      <c r="B44" s="177" t="s">
        <v>17</v>
      </c>
      <c r="C44" s="214" t="str">
        <f>'1.盤查表'!B85</f>
        <v>天然氣</v>
      </c>
      <c r="D44" s="212">
        <f>'1.盤查表'!C85</f>
        <v>0</v>
      </c>
      <c r="E44" s="212">
        <f>'1.盤查表'!D85</f>
        <v>0</v>
      </c>
      <c r="F44" s="218">
        <f>'1.盤查表'!K85</f>
        <v>0</v>
      </c>
      <c r="G44" s="218">
        <f>'1.盤查表'!L85</f>
        <v>0</v>
      </c>
      <c r="H44" s="211"/>
      <c r="I44" s="212"/>
      <c r="J44" s="212"/>
      <c r="K44" s="211"/>
      <c r="L44" s="211"/>
    </row>
    <row r="45" spans="1:12">
      <c r="A45" s="177" t="s">
        <v>11</v>
      </c>
      <c r="B45" s="177" t="s">
        <v>17</v>
      </c>
      <c r="C45" s="214" t="str">
        <f>'1.盤查表'!B86</f>
        <v>柴油</v>
      </c>
      <c r="D45" s="212">
        <f>'1.盤查表'!C86</f>
        <v>0</v>
      </c>
      <c r="E45" s="212">
        <f>'1.盤查表'!D86</f>
        <v>0</v>
      </c>
      <c r="F45" s="218">
        <f>'1.盤查表'!K86</f>
        <v>0</v>
      </c>
      <c r="G45" s="218">
        <f>'1.盤查表'!L86</f>
        <v>0</v>
      </c>
      <c r="H45" s="211"/>
      <c r="I45" s="212"/>
      <c r="J45" s="212"/>
      <c r="K45" s="211"/>
      <c r="L45" s="211"/>
    </row>
    <row r="46" spans="1:12">
      <c r="A46" s="177" t="s">
        <v>11</v>
      </c>
      <c r="B46" s="177" t="s">
        <v>17</v>
      </c>
      <c r="C46" s="214" t="str">
        <f>'1.盤查表'!B87</f>
        <v>煤油</v>
      </c>
      <c r="D46" s="212">
        <f>'1.盤查表'!C87</f>
        <v>0</v>
      </c>
      <c r="E46" s="212">
        <f>'1.盤查表'!D87</f>
        <v>0</v>
      </c>
      <c r="F46" s="218">
        <f>'1.盤查表'!K87</f>
        <v>0</v>
      </c>
      <c r="G46" s="218">
        <f>'1.盤查表'!L87</f>
        <v>0</v>
      </c>
      <c r="H46" s="211"/>
      <c r="I46" s="212"/>
      <c r="J46" s="212"/>
      <c r="K46" s="211"/>
      <c r="L46" s="211"/>
    </row>
    <row r="47" spans="1:12">
      <c r="A47" s="177" t="s">
        <v>11</v>
      </c>
      <c r="B47" s="177" t="s">
        <v>17</v>
      </c>
      <c r="C47" s="214" t="str">
        <f>'1.盤查表'!B88</f>
        <v>鍋爐用水</v>
      </c>
      <c r="D47" s="212">
        <f>'1.盤查表'!C88</f>
        <v>0</v>
      </c>
      <c r="E47" s="212">
        <f>'1.盤查表'!D88</f>
        <v>0</v>
      </c>
      <c r="F47" s="218">
        <f>'1.盤查表'!K88</f>
        <v>0</v>
      </c>
      <c r="G47" s="218">
        <f>'1.盤查表'!L88</f>
        <v>0</v>
      </c>
      <c r="H47" s="211"/>
      <c r="I47" s="212"/>
      <c r="J47" s="212"/>
      <c r="K47" s="211"/>
      <c r="L47" s="211"/>
    </row>
    <row r="48" spans="1:12">
      <c r="A48" s="177" t="s">
        <v>11</v>
      </c>
      <c r="B48" s="177" t="s">
        <v>17</v>
      </c>
      <c r="C48" s="214">
        <f>'1.盤查表'!B91</f>
        <v>0</v>
      </c>
      <c r="D48" s="212">
        <f>'1.盤查表'!C91</f>
        <v>0</v>
      </c>
      <c r="E48" s="212">
        <f>'1.盤查表'!D91</f>
        <v>0</v>
      </c>
      <c r="F48" s="218">
        <f>'1.盤查表'!K91</f>
        <v>0</v>
      </c>
      <c r="G48" s="218">
        <f>'1.盤查表'!L91</f>
        <v>0</v>
      </c>
      <c r="H48" s="211"/>
      <c r="I48" s="212"/>
      <c r="J48" s="212"/>
      <c r="K48" s="211"/>
      <c r="L48" s="211"/>
    </row>
    <row r="49" spans="1:12">
      <c r="A49" s="177" t="s">
        <v>11</v>
      </c>
      <c r="B49" s="177" t="s">
        <v>17</v>
      </c>
      <c r="C49" s="214">
        <f>'1.盤查表'!B92</f>
        <v>0</v>
      </c>
      <c r="D49" s="212">
        <f>'1.盤查表'!C92</f>
        <v>0</v>
      </c>
      <c r="E49" s="212">
        <f>'1.盤查表'!D92</f>
        <v>0</v>
      </c>
      <c r="F49" s="218">
        <f>'1.盤查表'!K92</f>
        <v>0</v>
      </c>
      <c r="G49" s="218">
        <f>'1.盤查表'!L92</f>
        <v>0</v>
      </c>
      <c r="H49" s="211"/>
      <c r="I49" s="212"/>
      <c r="J49" s="212"/>
      <c r="K49" s="211"/>
      <c r="L49" s="211"/>
    </row>
    <row r="50" spans="1:12">
      <c r="A50" s="177" t="s">
        <v>11</v>
      </c>
      <c r="B50" s="177" t="s">
        <v>17</v>
      </c>
      <c r="C50" s="214">
        <f>'1.盤查表'!B93</f>
        <v>0</v>
      </c>
      <c r="D50" s="212">
        <f>'1.盤查表'!C93</f>
        <v>0</v>
      </c>
      <c r="E50" s="212">
        <f>'1.盤查表'!D93</f>
        <v>0</v>
      </c>
      <c r="F50" s="218">
        <f>'1.盤查表'!K93</f>
        <v>0</v>
      </c>
      <c r="G50" s="218">
        <f>'1.盤查表'!L93</f>
        <v>0</v>
      </c>
      <c r="H50" s="211"/>
      <c r="I50" s="212"/>
      <c r="J50" s="212"/>
      <c r="K50" s="211"/>
      <c r="L50" s="211"/>
    </row>
    <row r="51" spans="1:12">
      <c r="A51" s="177" t="s">
        <v>11</v>
      </c>
      <c r="B51" s="177" t="s">
        <v>17</v>
      </c>
      <c r="C51" s="214">
        <f>'1.盤查表'!B94</f>
        <v>0</v>
      </c>
      <c r="D51" s="212">
        <f>'1.盤查表'!C94</f>
        <v>0</v>
      </c>
      <c r="E51" s="212">
        <f>'1.盤查表'!D94</f>
        <v>0</v>
      </c>
      <c r="F51" s="218">
        <f>'1.盤查表'!K94</f>
        <v>0</v>
      </c>
      <c r="G51" s="218">
        <f>'1.盤查表'!L94</f>
        <v>0</v>
      </c>
      <c r="H51" s="211"/>
      <c r="I51" s="212"/>
      <c r="J51" s="212"/>
      <c r="K51" s="211"/>
      <c r="L51" s="211"/>
    </row>
    <row r="52" spans="1:12">
      <c r="A52" s="177" t="s">
        <v>11</v>
      </c>
      <c r="B52" s="177" t="s">
        <v>15</v>
      </c>
      <c r="C52" s="214">
        <f>'1.盤查表'!B98</f>
        <v>0</v>
      </c>
      <c r="D52" s="212">
        <f>'1.盤查表'!C98</f>
        <v>0</v>
      </c>
      <c r="E52" s="212">
        <f>'1.盤查表'!D98</f>
        <v>0</v>
      </c>
      <c r="F52" s="218">
        <f>'1.盤查表'!K98</f>
        <v>0</v>
      </c>
      <c r="G52" s="218">
        <f>'1.盤查表'!L98</f>
        <v>0</v>
      </c>
      <c r="H52" s="211"/>
      <c r="I52" s="212"/>
      <c r="J52" s="212"/>
      <c r="K52" s="211"/>
      <c r="L52" s="211"/>
    </row>
    <row r="53" spans="1:12">
      <c r="A53" s="177" t="s">
        <v>11</v>
      </c>
      <c r="B53" s="177" t="s">
        <v>15</v>
      </c>
      <c r="C53" s="214">
        <f>'1.盤查表'!B99</f>
        <v>0</v>
      </c>
      <c r="D53" s="212">
        <f>'1.盤查表'!C99</f>
        <v>0</v>
      </c>
      <c r="E53" s="212">
        <f>'1.盤查表'!D99</f>
        <v>0</v>
      </c>
      <c r="F53" s="218">
        <f>'1.盤查表'!K99</f>
        <v>0</v>
      </c>
      <c r="G53" s="218">
        <f>'1.盤查表'!L99</f>
        <v>0</v>
      </c>
      <c r="H53" s="211"/>
      <c r="I53" s="212"/>
      <c r="J53" s="212"/>
      <c r="K53" s="211"/>
      <c r="L53" s="211"/>
    </row>
    <row r="54" spans="1:12">
      <c r="A54" s="177" t="s">
        <v>11</v>
      </c>
      <c r="B54" s="177" t="s">
        <v>15</v>
      </c>
      <c r="C54" s="214">
        <f>'1.盤查表'!B100</f>
        <v>0</v>
      </c>
      <c r="D54" s="212">
        <f>'1.盤查表'!C100</f>
        <v>0</v>
      </c>
      <c r="E54" s="212">
        <f>'1.盤查表'!D100</f>
        <v>0</v>
      </c>
      <c r="F54" s="218">
        <f>'1.盤查表'!K100</f>
        <v>0</v>
      </c>
      <c r="G54" s="218">
        <f>'1.盤查表'!L100</f>
        <v>0</v>
      </c>
      <c r="H54" s="211"/>
      <c r="I54" s="212"/>
      <c r="J54" s="212"/>
      <c r="K54" s="211"/>
      <c r="L54" s="211"/>
    </row>
    <row r="55" spans="1:12">
      <c r="A55" s="177" t="s">
        <v>11</v>
      </c>
      <c r="B55" s="177" t="s">
        <v>15</v>
      </c>
      <c r="C55" s="214">
        <f>'1.盤查表'!B101</f>
        <v>0</v>
      </c>
      <c r="D55" s="212">
        <f>'1.盤查表'!C101</f>
        <v>0</v>
      </c>
      <c r="E55" s="212">
        <f>'1.盤查表'!D101</f>
        <v>0</v>
      </c>
      <c r="F55" s="218">
        <f>'1.盤查表'!K101</f>
        <v>0</v>
      </c>
      <c r="G55" s="218">
        <f>'1.盤查表'!L101</f>
        <v>0</v>
      </c>
      <c r="H55" s="211"/>
      <c r="I55" s="212"/>
      <c r="J55" s="212"/>
      <c r="K55" s="211"/>
      <c r="L55" s="211"/>
    </row>
    <row r="56" spans="1:12">
      <c r="A56" s="177" t="s">
        <v>11</v>
      </c>
      <c r="B56" s="177" t="s">
        <v>15</v>
      </c>
      <c r="C56" s="214">
        <f>'1.盤查表'!B102</f>
        <v>0</v>
      </c>
      <c r="D56" s="212">
        <f>'1.盤查表'!C102</f>
        <v>0</v>
      </c>
      <c r="E56" s="212">
        <f>'1.盤查表'!D102</f>
        <v>0</v>
      </c>
      <c r="F56" s="218">
        <f>'1.盤查表'!K102</f>
        <v>0</v>
      </c>
      <c r="G56" s="218">
        <f>'1.盤查表'!L102</f>
        <v>0</v>
      </c>
      <c r="H56" s="211"/>
      <c r="I56" s="212"/>
      <c r="J56" s="212"/>
      <c r="K56" s="211"/>
      <c r="L56" s="211"/>
    </row>
    <row r="57" spans="1:12">
      <c r="A57" s="177" t="s">
        <v>11</v>
      </c>
      <c r="B57" s="177" t="s">
        <v>15</v>
      </c>
      <c r="C57" s="214">
        <f>'1.盤查表'!B103</f>
        <v>0</v>
      </c>
      <c r="D57" s="212">
        <f>'1.盤查表'!C103</f>
        <v>0</v>
      </c>
      <c r="E57" s="212">
        <f>'1.盤查表'!D103</f>
        <v>0</v>
      </c>
      <c r="F57" s="218">
        <f>'1.盤查表'!K103</f>
        <v>0</v>
      </c>
      <c r="G57" s="218">
        <f>'1.盤查表'!L103</f>
        <v>0</v>
      </c>
      <c r="H57" s="211"/>
      <c r="I57" s="212"/>
      <c r="J57" s="212"/>
      <c r="K57" s="211"/>
      <c r="L57" s="211"/>
    </row>
    <row r="58" spans="1:12">
      <c r="A58" s="177" t="s">
        <v>11</v>
      </c>
      <c r="B58" s="177" t="s">
        <v>13</v>
      </c>
      <c r="C58" s="214">
        <f>'1.盤查表'!B106</f>
        <v>0</v>
      </c>
      <c r="D58" s="212">
        <f>'1.盤查表'!C106</f>
        <v>0</v>
      </c>
      <c r="E58" s="212">
        <f>'1.盤查表'!D106</f>
        <v>0</v>
      </c>
      <c r="F58" s="218">
        <f>'1.盤查表'!K106</f>
        <v>0</v>
      </c>
      <c r="G58" s="212">
        <f>'1.盤查表'!L106</f>
        <v>0</v>
      </c>
      <c r="H58" s="211"/>
      <c r="I58" s="212"/>
      <c r="J58" s="212"/>
      <c r="K58" s="211"/>
      <c r="L58" s="211"/>
    </row>
    <row r="59" spans="1:12">
      <c r="A59" s="177" t="s">
        <v>11</v>
      </c>
      <c r="B59" s="177" t="s">
        <v>13</v>
      </c>
      <c r="C59" s="214">
        <f>'1.盤查表'!B107</f>
        <v>0</v>
      </c>
      <c r="D59" s="212">
        <f>'1.盤查表'!C107</f>
        <v>0</v>
      </c>
      <c r="E59" s="212">
        <f>'1.盤查表'!D107</f>
        <v>0</v>
      </c>
      <c r="F59" s="218">
        <f>'1.盤查表'!K107</f>
        <v>0</v>
      </c>
      <c r="G59" s="212">
        <f>'1.盤查表'!L107</f>
        <v>0</v>
      </c>
      <c r="H59" s="211"/>
      <c r="I59" s="212"/>
      <c r="J59" s="212"/>
      <c r="K59" s="211"/>
      <c r="L59" s="211"/>
    </row>
    <row r="60" spans="1:12">
      <c r="A60" s="177" t="s">
        <v>11</v>
      </c>
      <c r="B60" s="177" t="s">
        <v>13</v>
      </c>
      <c r="C60" s="214">
        <f>'1.盤查表'!B108</f>
        <v>0</v>
      </c>
      <c r="D60" s="212">
        <f>'1.盤查表'!C108</f>
        <v>0</v>
      </c>
      <c r="E60" s="212">
        <f>'1.盤查表'!D108</f>
        <v>0</v>
      </c>
      <c r="F60" s="218">
        <f>'1.盤查表'!K108</f>
        <v>0</v>
      </c>
      <c r="G60" s="212">
        <f>'1.盤查表'!L108</f>
        <v>0</v>
      </c>
      <c r="H60" s="211"/>
      <c r="I60" s="212"/>
      <c r="J60" s="212"/>
      <c r="K60" s="211"/>
      <c r="L60" s="211"/>
    </row>
    <row r="61" spans="1:12">
      <c r="A61" s="177" t="s">
        <v>11</v>
      </c>
      <c r="B61" s="177" t="s">
        <v>13</v>
      </c>
      <c r="C61" s="214">
        <f>'1.盤查表'!B109</f>
        <v>0</v>
      </c>
      <c r="D61" s="212">
        <f>'1.盤查表'!C109</f>
        <v>0</v>
      </c>
      <c r="E61" s="212">
        <f>'1.盤查表'!D109</f>
        <v>0</v>
      </c>
      <c r="F61" s="218">
        <f>'1.盤查表'!K109</f>
        <v>0</v>
      </c>
      <c r="G61" s="212">
        <f>'1.盤查表'!L109</f>
        <v>0</v>
      </c>
      <c r="H61" s="211"/>
      <c r="I61" s="212"/>
      <c r="J61" s="212"/>
      <c r="K61" s="211"/>
      <c r="L61" s="211"/>
    </row>
    <row r="62" spans="1:12">
      <c r="A62" s="177" t="s">
        <v>11</v>
      </c>
      <c r="B62" s="177" t="s">
        <v>13</v>
      </c>
      <c r="C62" s="214">
        <f>'1.盤查表'!B110</f>
        <v>0</v>
      </c>
      <c r="D62" s="212">
        <f>'1.盤查表'!C110</f>
        <v>0</v>
      </c>
      <c r="E62" s="212">
        <f>'1.盤查表'!D110</f>
        <v>0</v>
      </c>
      <c r="F62" s="218">
        <f>'1.盤查表'!K110</f>
        <v>0</v>
      </c>
      <c r="G62" s="212">
        <f>'1.盤查表'!L110</f>
        <v>0</v>
      </c>
      <c r="H62" s="211"/>
      <c r="I62" s="212"/>
      <c r="J62" s="212"/>
      <c r="K62" s="211"/>
      <c r="L62" s="211"/>
    </row>
    <row r="63" spans="1:12">
      <c r="A63" s="177" t="s">
        <v>11</v>
      </c>
      <c r="B63" s="177" t="s">
        <v>15</v>
      </c>
      <c r="C63" s="214" t="str">
        <f>'1.盤查表'!B113</f>
        <v>廢污水處理量</v>
      </c>
      <c r="D63" s="212">
        <f>'1.盤查表'!C113</f>
        <v>0</v>
      </c>
      <c r="E63" s="212">
        <f>'1.盤查表'!D113</f>
        <v>0</v>
      </c>
      <c r="F63" s="218">
        <f>'1.盤查表'!K113</f>
        <v>0</v>
      </c>
      <c r="G63" s="212">
        <f>'1.盤查表'!L113</f>
        <v>0</v>
      </c>
      <c r="H63" s="211"/>
      <c r="I63" s="212"/>
      <c r="J63" s="212"/>
      <c r="K63" s="211"/>
      <c r="L63" s="211"/>
    </row>
    <row r="64" spans="1:12">
      <c r="A64" s="177" t="s">
        <v>11</v>
      </c>
      <c r="B64" s="177" t="s">
        <v>13</v>
      </c>
      <c r="C64" s="214">
        <f>'1.盤查表'!B116</f>
        <v>0</v>
      </c>
      <c r="D64" s="212">
        <f>'1.盤查表'!C116</f>
        <v>0</v>
      </c>
      <c r="E64" s="212">
        <f>'1.盤查表'!D116</f>
        <v>0</v>
      </c>
      <c r="F64" s="218">
        <f>'1.盤查表'!K116</f>
        <v>0</v>
      </c>
      <c r="G64" s="212">
        <f>'1.盤查表'!L116</f>
        <v>0</v>
      </c>
      <c r="H64" s="211"/>
      <c r="I64" s="212"/>
      <c r="J64" s="212"/>
      <c r="K64" s="211"/>
      <c r="L64" s="211"/>
    </row>
    <row r="65" spans="1:12">
      <c r="A65" s="177" t="s">
        <v>11</v>
      </c>
      <c r="B65" s="177" t="s">
        <v>13</v>
      </c>
      <c r="C65" s="214">
        <f>'1.盤查表'!B117</f>
        <v>0</v>
      </c>
      <c r="D65" s="212">
        <f>'1.盤查表'!C117</f>
        <v>0</v>
      </c>
      <c r="E65" s="212">
        <f>'1.盤查表'!D117</f>
        <v>0</v>
      </c>
      <c r="F65" s="218">
        <f>'1.盤查表'!K117</f>
        <v>0</v>
      </c>
      <c r="G65" s="212">
        <f>'1.盤查表'!L117</f>
        <v>0</v>
      </c>
      <c r="H65" s="211"/>
      <c r="I65" s="212"/>
      <c r="J65" s="212"/>
      <c r="K65" s="211"/>
      <c r="L65" s="211"/>
    </row>
    <row r="66" spans="1:12">
      <c r="A66" s="177" t="s">
        <v>11</v>
      </c>
      <c r="B66" s="177" t="s">
        <v>13</v>
      </c>
      <c r="C66" s="214">
        <f>'1.盤查表'!B118</f>
        <v>0</v>
      </c>
      <c r="D66" s="212">
        <f>'1.盤查表'!C118</f>
        <v>0</v>
      </c>
      <c r="E66" s="212">
        <f>'1.盤查表'!D118</f>
        <v>0</v>
      </c>
      <c r="F66" s="218">
        <f>'1.盤查表'!K118</f>
        <v>0</v>
      </c>
      <c r="G66" s="212">
        <f>'1.盤查表'!L118</f>
        <v>0</v>
      </c>
      <c r="H66" s="211"/>
      <c r="I66" s="212"/>
      <c r="J66" s="212"/>
      <c r="K66" s="211"/>
      <c r="L66" s="211"/>
    </row>
    <row r="67" spans="1:12">
      <c r="A67" s="177" t="s">
        <v>11</v>
      </c>
      <c r="B67" s="177" t="s">
        <v>13</v>
      </c>
      <c r="C67" s="214">
        <f>'1.盤查表'!B119</f>
        <v>0</v>
      </c>
      <c r="D67" s="212">
        <f>'1.盤查表'!C119</f>
        <v>0</v>
      </c>
      <c r="E67" s="212">
        <f>'1.盤查表'!D119</f>
        <v>0</v>
      </c>
      <c r="F67" s="218">
        <f>'1.盤查表'!K119</f>
        <v>0</v>
      </c>
      <c r="G67" s="212">
        <f>'1.盤查表'!L119</f>
        <v>0</v>
      </c>
      <c r="H67" s="211"/>
      <c r="I67" s="212"/>
      <c r="J67" s="212"/>
      <c r="K67" s="211"/>
      <c r="L67" s="211"/>
    </row>
    <row r="68" spans="1:12">
      <c r="A68" s="177" t="s">
        <v>11</v>
      </c>
      <c r="B68" s="177" t="s">
        <v>15</v>
      </c>
      <c r="C68" s="214" t="str">
        <f>'1.盤查表'!B122</f>
        <v>COD</v>
      </c>
      <c r="D68" s="212">
        <f>'1.盤查表'!C122</f>
        <v>0</v>
      </c>
      <c r="E68" s="212">
        <f>'1.盤查表'!D122</f>
        <v>0</v>
      </c>
      <c r="F68" s="218">
        <f>'1.盤查表'!K122</f>
        <v>0</v>
      </c>
      <c r="G68" s="212">
        <f>'1.盤查表'!L122</f>
        <v>0</v>
      </c>
      <c r="H68" s="211"/>
      <c r="I68" s="212"/>
      <c r="J68" s="212"/>
      <c r="K68" s="211"/>
      <c r="L68" s="211"/>
    </row>
    <row r="69" spans="1:12">
      <c r="A69" s="177" t="s">
        <v>11</v>
      </c>
      <c r="B69" s="177" t="s">
        <v>15</v>
      </c>
      <c r="C69" s="214" t="str">
        <f>'1.盤查表'!B123</f>
        <v>BOD</v>
      </c>
      <c r="D69" s="212">
        <f>'1.盤查表'!C123</f>
        <v>0</v>
      </c>
      <c r="E69" s="212">
        <f>'1.盤查表'!D123</f>
        <v>0</v>
      </c>
      <c r="F69" s="218">
        <f>'1.盤查表'!K123</f>
        <v>0</v>
      </c>
      <c r="G69" s="212">
        <f>'1.盤查表'!L123</f>
        <v>0</v>
      </c>
      <c r="H69" s="211"/>
      <c r="I69" s="212"/>
      <c r="J69" s="212"/>
      <c r="K69" s="211"/>
      <c r="L69" s="211"/>
    </row>
    <row r="70" spans="1:12">
      <c r="A70" s="177" t="s">
        <v>11</v>
      </c>
      <c r="B70" s="179" t="s">
        <v>15</v>
      </c>
      <c r="C70" s="214" t="str">
        <f>'1.盤查表'!B124</f>
        <v>SS</v>
      </c>
      <c r="D70" s="212">
        <f>'1.盤查表'!C124</f>
        <v>0</v>
      </c>
      <c r="E70" s="212">
        <f>'1.盤查表'!D124</f>
        <v>0</v>
      </c>
      <c r="F70" s="218">
        <f>'1.盤查表'!K124</f>
        <v>0</v>
      </c>
      <c r="G70" s="212">
        <f>'1.盤查表'!L124</f>
        <v>0</v>
      </c>
      <c r="H70" s="211"/>
      <c r="I70" s="212"/>
      <c r="J70" s="212"/>
      <c r="K70" s="211"/>
      <c r="L70" s="211"/>
    </row>
    <row r="71" spans="1:12">
      <c r="A71" s="177" t="s">
        <v>11</v>
      </c>
      <c r="B71" s="179" t="s">
        <v>16</v>
      </c>
      <c r="C71" s="214">
        <f>'1.盤查表'!B129</f>
        <v>0</v>
      </c>
      <c r="D71" s="212">
        <f>'1.盤查表'!C129</f>
        <v>0</v>
      </c>
      <c r="E71" s="212">
        <f>'1.盤查表'!D129</f>
        <v>0</v>
      </c>
      <c r="F71" s="218">
        <f>'1.盤查表'!K129</f>
        <v>0</v>
      </c>
      <c r="G71" s="218">
        <f>'1.盤查表'!L129</f>
        <v>0</v>
      </c>
      <c r="H71" s="211"/>
      <c r="I71" s="212"/>
      <c r="J71" s="212"/>
      <c r="K71" s="211"/>
      <c r="L71" s="211"/>
    </row>
    <row r="72" spans="1:12">
      <c r="A72" s="177" t="s">
        <v>11</v>
      </c>
      <c r="B72" s="179" t="s">
        <v>16</v>
      </c>
      <c r="C72" s="214">
        <f>'1.盤查表'!B130</f>
        <v>0</v>
      </c>
      <c r="D72" s="212">
        <f>'1.盤查表'!C130</f>
        <v>0</v>
      </c>
      <c r="E72" s="212">
        <f>'1.盤查表'!D130</f>
        <v>0</v>
      </c>
      <c r="F72" s="218">
        <f>'1.盤查表'!K130</f>
        <v>0</v>
      </c>
      <c r="G72" s="218">
        <f>'1.盤查表'!L130</f>
        <v>0</v>
      </c>
      <c r="H72" s="211"/>
      <c r="I72" s="212"/>
      <c r="J72" s="212"/>
      <c r="K72" s="211"/>
      <c r="L72" s="211"/>
    </row>
    <row r="73" spans="1:12">
      <c r="A73" s="177" t="s">
        <v>11</v>
      </c>
      <c r="B73" s="179" t="s">
        <v>16</v>
      </c>
      <c r="C73" s="214">
        <f>'1.盤查表'!B131</f>
        <v>0</v>
      </c>
      <c r="D73" s="212">
        <f>'1.盤查表'!C131</f>
        <v>0</v>
      </c>
      <c r="E73" s="212">
        <f>'1.盤查表'!D131</f>
        <v>0</v>
      </c>
      <c r="F73" s="218">
        <f>'1.盤查表'!K131</f>
        <v>0</v>
      </c>
      <c r="G73" s="218">
        <f>'1.盤查表'!L131</f>
        <v>0</v>
      </c>
      <c r="H73" s="211"/>
      <c r="I73" s="212"/>
      <c r="J73" s="212"/>
      <c r="K73" s="211"/>
      <c r="L73" s="211"/>
    </row>
    <row r="74" spans="1:12">
      <c r="A74" s="177" t="s">
        <v>11</v>
      </c>
      <c r="B74" s="179" t="s">
        <v>16</v>
      </c>
      <c r="C74" s="214">
        <f>'1.盤查表'!B132</f>
        <v>0</v>
      </c>
      <c r="D74" s="212">
        <f>'1.盤查表'!C132</f>
        <v>0</v>
      </c>
      <c r="E74" s="212">
        <f>'1.盤查表'!D132</f>
        <v>0</v>
      </c>
      <c r="F74" s="218">
        <f>'1.盤查表'!K132</f>
        <v>0</v>
      </c>
      <c r="G74" s="218">
        <f>'1.盤查表'!L132</f>
        <v>0</v>
      </c>
      <c r="H74" s="211"/>
      <c r="I74" s="212"/>
      <c r="J74" s="212"/>
      <c r="K74" s="211"/>
      <c r="L74" s="211"/>
    </row>
    <row r="75" spans="1:12">
      <c r="A75" s="177" t="s">
        <v>11</v>
      </c>
      <c r="B75" s="179" t="s">
        <v>16</v>
      </c>
      <c r="C75" s="214">
        <f>'1.盤查表'!B133</f>
        <v>0</v>
      </c>
      <c r="D75" s="212">
        <f>'1.盤查表'!C133</f>
        <v>0</v>
      </c>
      <c r="E75" s="212">
        <f>'1.盤查表'!D133</f>
        <v>0</v>
      </c>
      <c r="F75" s="218">
        <f>'1.盤查表'!K133</f>
        <v>0</v>
      </c>
      <c r="G75" s="218">
        <f>'1.盤查表'!L133</f>
        <v>0</v>
      </c>
      <c r="H75" s="211"/>
      <c r="I75" s="212"/>
      <c r="J75" s="212"/>
      <c r="K75" s="211"/>
      <c r="L75" s="211"/>
    </row>
    <row r="76" spans="1:12">
      <c r="A76" s="177" t="s">
        <v>11</v>
      </c>
      <c r="B76" s="179" t="s">
        <v>16</v>
      </c>
      <c r="C76" s="214">
        <f>'1.盤查表'!B136</f>
        <v>0</v>
      </c>
      <c r="D76" s="212">
        <f>'1.盤查表'!C136</f>
        <v>0</v>
      </c>
      <c r="E76" s="212">
        <f>'1.盤查表'!D136</f>
        <v>0</v>
      </c>
      <c r="F76" s="218">
        <f>'1.盤查表'!K136</f>
        <v>0</v>
      </c>
      <c r="G76" s="218">
        <f>'1.盤查表'!L136</f>
        <v>0</v>
      </c>
      <c r="H76" s="211"/>
      <c r="I76" s="212"/>
      <c r="J76" s="212"/>
      <c r="K76" s="211"/>
      <c r="L76" s="211"/>
    </row>
    <row r="77" spans="1:12">
      <c r="A77" s="177" t="s">
        <v>11</v>
      </c>
      <c r="B77" s="179" t="s">
        <v>16</v>
      </c>
      <c r="C77" s="214">
        <f>'1.盤查表'!B137</f>
        <v>0</v>
      </c>
      <c r="D77" s="212">
        <f>'1.盤查表'!C137</f>
        <v>0</v>
      </c>
      <c r="E77" s="212">
        <f>'1.盤查表'!D137</f>
        <v>0</v>
      </c>
      <c r="F77" s="218">
        <f>'1.盤查表'!K137</f>
        <v>0</v>
      </c>
      <c r="G77" s="218">
        <f>'1.盤查表'!L137</f>
        <v>0</v>
      </c>
      <c r="H77" s="211"/>
      <c r="I77" s="212"/>
      <c r="J77" s="212"/>
      <c r="K77" s="211"/>
      <c r="L77" s="211"/>
    </row>
    <row r="78" spans="1:12">
      <c r="A78" s="177" t="s">
        <v>11</v>
      </c>
      <c r="B78" s="179" t="s">
        <v>16</v>
      </c>
      <c r="C78" s="214">
        <f>'1.盤查表'!B138</f>
        <v>0</v>
      </c>
      <c r="D78" s="212">
        <f>'1.盤查表'!C138</f>
        <v>0</v>
      </c>
      <c r="E78" s="212">
        <f>'1.盤查表'!D138</f>
        <v>0</v>
      </c>
      <c r="F78" s="218">
        <f>'1.盤查表'!K138</f>
        <v>0</v>
      </c>
      <c r="G78" s="218">
        <f>'1.盤查表'!L138</f>
        <v>0</v>
      </c>
      <c r="H78" s="211"/>
      <c r="I78" s="212"/>
      <c r="J78" s="212"/>
      <c r="K78" s="211"/>
      <c r="L78" s="211"/>
    </row>
    <row r="79" spans="1:12">
      <c r="A79" s="177" t="s">
        <v>11</v>
      </c>
      <c r="B79" s="179" t="s">
        <v>16</v>
      </c>
      <c r="C79" s="214">
        <f>'1.盤查表'!B139</f>
        <v>0</v>
      </c>
      <c r="D79" s="212">
        <f>'1.盤查表'!C139</f>
        <v>0</v>
      </c>
      <c r="E79" s="212">
        <f>'1.盤查表'!D139</f>
        <v>0</v>
      </c>
      <c r="F79" s="218">
        <f>'1.盤查表'!K139</f>
        <v>0</v>
      </c>
      <c r="G79" s="218">
        <f>'1.盤查表'!L139</f>
        <v>0</v>
      </c>
      <c r="H79" s="211"/>
      <c r="I79" s="212"/>
      <c r="J79" s="212"/>
      <c r="K79" s="211"/>
      <c r="L79" s="211"/>
    </row>
    <row r="80" spans="1:12">
      <c r="A80" s="177" t="s">
        <v>11</v>
      </c>
      <c r="B80" s="179" t="s">
        <v>16</v>
      </c>
      <c r="C80" s="214">
        <f>'1.盤查表'!B140</f>
        <v>0</v>
      </c>
      <c r="D80" s="212">
        <f>'1.盤查表'!C140</f>
        <v>0</v>
      </c>
      <c r="E80" s="212">
        <f>'1.盤查表'!D140</f>
        <v>0</v>
      </c>
      <c r="F80" s="218">
        <f>'1.盤查表'!K140</f>
        <v>0</v>
      </c>
      <c r="G80" s="218">
        <f>'1.盤查表'!L140</f>
        <v>0</v>
      </c>
      <c r="H80" s="211"/>
      <c r="I80" s="212"/>
      <c r="J80" s="212"/>
      <c r="K80" s="211"/>
      <c r="L80" s="211"/>
    </row>
    <row r="81" spans="1:12">
      <c r="A81" s="177" t="s">
        <v>11</v>
      </c>
      <c r="B81" s="179" t="s">
        <v>16</v>
      </c>
      <c r="C81" s="214">
        <f>'1.盤查表'!B141</f>
        <v>0</v>
      </c>
      <c r="D81" s="212">
        <f>'1.盤查表'!C141</f>
        <v>0</v>
      </c>
      <c r="E81" s="212">
        <f>'1.盤查表'!D141</f>
        <v>0</v>
      </c>
      <c r="F81" s="218">
        <f>'1.盤查表'!K141</f>
        <v>0</v>
      </c>
      <c r="G81" s="218">
        <f>'1.盤查表'!L141</f>
        <v>0</v>
      </c>
      <c r="H81" s="211"/>
      <c r="I81" s="212"/>
      <c r="J81" s="212"/>
      <c r="K81" s="211"/>
      <c r="L81" s="211"/>
    </row>
    <row r="82" spans="1:12">
      <c r="A82" s="177" t="s">
        <v>11</v>
      </c>
      <c r="B82" s="179" t="s">
        <v>16</v>
      </c>
      <c r="C82" s="214">
        <f>'1.盤查表'!B142</f>
        <v>0</v>
      </c>
      <c r="D82" s="212">
        <f>'1.盤查表'!C142</f>
        <v>0</v>
      </c>
      <c r="E82" s="212">
        <f>'1.盤查表'!D142</f>
        <v>0</v>
      </c>
      <c r="F82" s="218">
        <f>'1.盤查表'!K142</f>
        <v>0</v>
      </c>
      <c r="G82" s="218">
        <f>'1.盤查表'!L142</f>
        <v>0</v>
      </c>
      <c r="H82" s="211"/>
      <c r="I82" s="212"/>
      <c r="J82" s="212"/>
      <c r="K82" s="211"/>
      <c r="L82" s="211"/>
    </row>
    <row r="83" spans="1:12">
      <c r="A83" s="177" t="s">
        <v>11</v>
      </c>
      <c r="B83" s="179" t="s">
        <v>16</v>
      </c>
      <c r="C83" s="214">
        <f>'1.盤查表'!B143</f>
        <v>0</v>
      </c>
      <c r="D83" s="212">
        <f>'1.盤查表'!C143</f>
        <v>0</v>
      </c>
      <c r="E83" s="212">
        <f>'1.盤查表'!D143</f>
        <v>0</v>
      </c>
      <c r="F83" s="218">
        <f>'1.盤查表'!K143</f>
        <v>0</v>
      </c>
      <c r="G83" s="218">
        <f>'1.盤查表'!L143</f>
        <v>0</v>
      </c>
      <c r="H83" s="211"/>
      <c r="I83" s="212"/>
      <c r="J83" s="212"/>
      <c r="K83" s="211"/>
      <c r="L83" s="211"/>
    </row>
    <row r="84" spans="1:12">
      <c r="A84" s="177" t="s">
        <v>11</v>
      </c>
      <c r="B84" s="179" t="s">
        <v>16</v>
      </c>
      <c r="C84" s="214">
        <f>'1.盤查表'!B146</f>
        <v>0</v>
      </c>
      <c r="D84" s="212">
        <f>'1.盤查表'!C146</f>
        <v>0</v>
      </c>
      <c r="E84" s="212">
        <f>'1.盤查表'!D146</f>
        <v>0</v>
      </c>
      <c r="F84" s="218">
        <f>'1.盤查表'!K146</f>
        <v>0</v>
      </c>
      <c r="G84" s="218">
        <f>'1.盤查表'!L146</f>
        <v>0</v>
      </c>
      <c r="H84" s="211"/>
      <c r="I84" s="212"/>
      <c r="J84" s="212"/>
      <c r="K84" s="211"/>
      <c r="L84" s="211"/>
    </row>
    <row r="85" spans="1:12">
      <c r="A85" s="177" t="s">
        <v>11</v>
      </c>
      <c r="B85" s="179" t="s">
        <v>16</v>
      </c>
      <c r="C85" s="214">
        <f>'1.盤查表'!B147</f>
        <v>0</v>
      </c>
      <c r="D85" s="212">
        <f>'1.盤查表'!C147</f>
        <v>0</v>
      </c>
      <c r="E85" s="212">
        <f>'1.盤查表'!D147</f>
        <v>0</v>
      </c>
      <c r="F85" s="218">
        <f>'1.盤查表'!K147</f>
        <v>0</v>
      </c>
      <c r="G85" s="218">
        <f>'1.盤查表'!L147</f>
        <v>0</v>
      </c>
      <c r="H85" s="211"/>
      <c r="I85" s="212"/>
      <c r="J85" s="212"/>
      <c r="K85" s="211"/>
      <c r="L85" s="211"/>
    </row>
    <row r="86" spans="1:12">
      <c r="A86" s="177" t="s">
        <v>11</v>
      </c>
      <c r="B86" s="179" t="s">
        <v>16</v>
      </c>
      <c r="C86" s="214">
        <f>'1.盤查表'!B148</f>
        <v>0</v>
      </c>
      <c r="D86" s="212">
        <f>'1.盤查表'!C148</f>
        <v>0</v>
      </c>
      <c r="E86" s="212">
        <f>'1.盤查表'!D148</f>
        <v>0</v>
      </c>
      <c r="F86" s="218">
        <f>'1.盤查表'!K148</f>
        <v>0</v>
      </c>
      <c r="G86" s="218">
        <f>'1.盤查表'!L148</f>
        <v>0</v>
      </c>
      <c r="H86" s="211"/>
      <c r="I86" s="212"/>
      <c r="J86" s="212"/>
      <c r="K86" s="211"/>
      <c r="L86" s="211"/>
    </row>
    <row r="87" spans="1:12">
      <c r="A87" s="177" t="s">
        <v>11</v>
      </c>
      <c r="B87" s="179" t="s">
        <v>16</v>
      </c>
      <c r="C87" s="214">
        <f>'1.盤查表'!B149</f>
        <v>0</v>
      </c>
      <c r="D87" s="212">
        <f>'1.盤查表'!C149</f>
        <v>0</v>
      </c>
      <c r="E87" s="212">
        <f>'1.盤查表'!D149</f>
        <v>0</v>
      </c>
      <c r="F87" s="218">
        <f>'1.盤查表'!K149</f>
        <v>0</v>
      </c>
      <c r="G87" s="218">
        <f>'1.盤查表'!L149</f>
        <v>0</v>
      </c>
      <c r="H87" s="211"/>
      <c r="I87" s="212"/>
      <c r="J87" s="212"/>
      <c r="K87" s="211"/>
      <c r="L87" s="211"/>
    </row>
    <row r="88" spans="1:12">
      <c r="A88" s="177" t="s">
        <v>11</v>
      </c>
      <c r="B88" s="179" t="s">
        <v>16</v>
      </c>
      <c r="C88" s="214">
        <f>'1.盤查表'!B150</f>
        <v>0</v>
      </c>
      <c r="D88" s="212">
        <f>'1.盤查表'!C150</f>
        <v>0</v>
      </c>
      <c r="E88" s="212">
        <f>'1.盤查表'!D150</f>
        <v>0</v>
      </c>
      <c r="F88" s="218">
        <f>'1.盤查表'!K150</f>
        <v>0</v>
      </c>
      <c r="G88" s="218">
        <f>'1.盤查表'!L150</f>
        <v>0</v>
      </c>
      <c r="H88" s="211"/>
      <c r="I88" s="212"/>
      <c r="J88" s="212"/>
      <c r="K88" s="211"/>
      <c r="L88" s="211"/>
    </row>
    <row r="89" spans="1:12">
      <c r="A89" s="177" t="s">
        <v>11</v>
      </c>
      <c r="B89" s="179" t="s">
        <v>16</v>
      </c>
      <c r="C89" s="214">
        <f>'1.盤查表'!B151</f>
        <v>0</v>
      </c>
      <c r="D89" s="212">
        <f>'1.盤查表'!C151</f>
        <v>0</v>
      </c>
      <c r="E89" s="212">
        <f>'1.盤查表'!D151</f>
        <v>0</v>
      </c>
      <c r="F89" s="218">
        <f>'1.盤查表'!K151</f>
        <v>0</v>
      </c>
      <c r="G89" s="218">
        <f>'1.盤查表'!L151</f>
        <v>0</v>
      </c>
      <c r="H89" s="211"/>
      <c r="I89" s="212"/>
      <c r="J89" s="212"/>
      <c r="K89" s="211"/>
      <c r="L89" s="211"/>
    </row>
    <row r="90" spans="1:12">
      <c r="A90" s="177" t="s">
        <v>11</v>
      </c>
      <c r="B90" s="178" t="s">
        <v>15</v>
      </c>
      <c r="C90" s="180" t="s">
        <v>220</v>
      </c>
      <c r="D90" s="212"/>
      <c r="E90" s="185"/>
      <c r="F90" s="218" t="e">
        <f>'1.盤查表'!M154</f>
        <v>#DIV/0!</v>
      </c>
      <c r="G90" s="113" t="s">
        <v>24</v>
      </c>
      <c r="H90" s="211" t="s">
        <v>266</v>
      </c>
      <c r="I90" s="212">
        <v>1</v>
      </c>
      <c r="J90" s="212" t="str">
        <f>Code!G30</f>
        <v>kg CO2e</v>
      </c>
      <c r="K90" s="211"/>
      <c r="L90" s="211"/>
    </row>
    <row r="91" spans="1:12" ht="31">
      <c r="A91" s="177" t="s">
        <v>11</v>
      </c>
      <c r="B91" s="177" t="s">
        <v>13</v>
      </c>
      <c r="C91" s="180" t="s">
        <v>294</v>
      </c>
      <c r="D91" s="212"/>
      <c r="E91" s="185"/>
      <c r="F91" s="218">
        <f>SUM('1.盤查表'!M84:M88, '1.盤查表'!M91:M94, '1.盤查表'!M106:M110, '1.盤查表'!M116:M119)</f>
        <v>0</v>
      </c>
      <c r="G91" s="184" t="s">
        <v>26</v>
      </c>
      <c r="H91" s="211"/>
      <c r="I91" s="212"/>
      <c r="J91" s="212"/>
      <c r="K91" s="211"/>
      <c r="L91" s="211"/>
    </row>
    <row r="92" spans="1:12" ht="31">
      <c r="A92" s="177" t="s">
        <v>11</v>
      </c>
      <c r="B92" s="177" t="s">
        <v>13</v>
      </c>
      <c r="C92" s="181" t="s">
        <v>301</v>
      </c>
      <c r="D92" s="212"/>
      <c r="E92" s="212"/>
      <c r="F92" s="218">
        <f>SUM('1.盤查表'!M113,'1.盤查表'!M129:M133,'1.盤查表'!M136:M143)</f>
        <v>0</v>
      </c>
      <c r="G92" s="184" t="s">
        <v>26</v>
      </c>
      <c r="H92" s="211"/>
      <c r="I92" s="212"/>
      <c r="J92" s="212"/>
      <c r="K92" s="211"/>
      <c r="L92" s="211"/>
    </row>
    <row r="93" spans="1:12" ht="62">
      <c r="A93" s="178" t="s">
        <v>12</v>
      </c>
      <c r="B93" s="178"/>
      <c r="C93" s="182" t="str">
        <f>'1.盤查表'!B159</f>
        <v>若於配銷過程有使用物料(如: 包裝材等)或能源，請於此處填入，若無不用填入</v>
      </c>
      <c r="D93" s="212">
        <f>'1.盤查表'!C159</f>
        <v>0</v>
      </c>
      <c r="E93" s="212">
        <f>'1.盤查表'!D159</f>
        <v>0</v>
      </c>
      <c r="F93" s="218">
        <f>'1.盤查表'!K159</f>
        <v>0</v>
      </c>
      <c r="G93" s="218">
        <f>'1.盤查表'!L159</f>
        <v>0</v>
      </c>
      <c r="H93" s="211"/>
      <c r="I93" s="212"/>
      <c r="J93" s="212"/>
      <c r="K93" s="211"/>
      <c r="L93" s="211"/>
    </row>
    <row r="94" spans="1:12" ht="62">
      <c r="A94" s="178" t="s">
        <v>12</v>
      </c>
      <c r="B94" s="178"/>
      <c r="C94" s="182" t="str">
        <f>'1.盤查表'!B160</f>
        <v>若於配銷過程有使用物料(如: 包裝材等)或能源，請於此處填入，若無不用填入</v>
      </c>
      <c r="D94" s="212">
        <f>'1.盤查表'!C160</f>
        <v>0</v>
      </c>
      <c r="E94" s="212">
        <f>'1.盤查表'!D160</f>
        <v>0</v>
      </c>
      <c r="F94" s="218">
        <f>'1.盤查表'!K160</f>
        <v>0</v>
      </c>
      <c r="G94" s="218">
        <f>'1.盤查表'!L160</f>
        <v>0</v>
      </c>
      <c r="H94" s="211"/>
      <c r="I94" s="212"/>
      <c r="J94" s="212"/>
      <c r="K94" s="211"/>
      <c r="L94" s="211"/>
    </row>
    <row r="95" spans="1:12" ht="62">
      <c r="A95" s="178" t="s">
        <v>12</v>
      </c>
      <c r="B95" s="178"/>
      <c r="C95" s="182" t="str">
        <f>'1.盤查表'!B161</f>
        <v>若於配銷過程有使用物料(如: 包裝材等)或能源，請於此處填入，若無不用填入</v>
      </c>
      <c r="D95" s="212">
        <f>'1.盤查表'!C161</f>
        <v>0</v>
      </c>
      <c r="E95" s="212">
        <f>'1.盤查表'!D161</f>
        <v>0</v>
      </c>
      <c r="F95" s="218">
        <f>'1.盤查表'!K161</f>
        <v>0</v>
      </c>
      <c r="G95" s="218">
        <f>'1.盤查表'!L161</f>
        <v>0</v>
      </c>
      <c r="H95" s="211"/>
      <c r="I95" s="212"/>
      <c r="J95" s="212"/>
      <c r="K95" s="211"/>
      <c r="L95" s="211"/>
    </row>
    <row r="96" spans="1:12" ht="31">
      <c r="A96" s="178" t="s">
        <v>12</v>
      </c>
      <c r="B96" s="177" t="s">
        <v>13</v>
      </c>
      <c r="C96" s="182" t="str">
        <f>'1.盤查表'!M158</f>
        <v>配銷過程物料來料運輸-陸運(TKM)</v>
      </c>
      <c r="D96" s="212"/>
      <c r="E96" s="212"/>
      <c r="F96" s="218">
        <f>SUM('1.盤查表'!M159:M161)</f>
        <v>0</v>
      </c>
      <c r="G96" s="184" t="s">
        <v>26</v>
      </c>
      <c r="H96" s="211"/>
      <c r="I96" s="212"/>
      <c r="J96" s="212"/>
      <c r="K96" s="211"/>
      <c r="L96" s="211"/>
    </row>
    <row r="97" spans="1:12" ht="31">
      <c r="A97" s="177" t="s">
        <v>12</v>
      </c>
      <c r="B97" s="177" t="s">
        <v>13</v>
      </c>
      <c r="C97" s="181" t="s">
        <v>300</v>
      </c>
      <c r="D97" s="219"/>
      <c r="E97" s="219"/>
      <c r="F97" s="220">
        <f>SUM('1.盤查表'!L163:L168)</f>
        <v>0</v>
      </c>
      <c r="G97" s="184" t="s">
        <v>26</v>
      </c>
      <c r="H97" s="211"/>
      <c r="I97" s="212"/>
      <c r="J97" s="212"/>
      <c r="K97" s="211"/>
      <c r="L97" s="211"/>
    </row>
    <row r="98" spans="1:12" ht="31">
      <c r="A98" s="177" t="s">
        <v>12</v>
      </c>
      <c r="B98" s="177" t="s">
        <v>13</v>
      </c>
      <c r="C98" s="181" t="s">
        <v>298</v>
      </c>
      <c r="D98" s="219"/>
      <c r="E98" s="219"/>
      <c r="F98" s="220">
        <f>SUM('1.盤查表'!M163:M168)</f>
        <v>0</v>
      </c>
      <c r="G98" s="184" t="s">
        <v>26</v>
      </c>
      <c r="H98" s="211"/>
      <c r="I98" s="212"/>
      <c r="J98" s="212"/>
      <c r="K98" s="211"/>
      <c r="L98" s="211"/>
    </row>
    <row r="99" spans="1:12" ht="31">
      <c r="A99" s="177" t="s">
        <v>12</v>
      </c>
      <c r="B99" s="177" t="s">
        <v>13</v>
      </c>
      <c r="C99" s="181" t="s">
        <v>299</v>
      </c>
      <c r="D99" s="219"/>
      <c r="E99" s="219"/>
      <c r="F99" s="220">
        <f>SUM('1.盤查表'!N163:N168)</f>
        <v>0</v>
      </c>
      <c r="G99" s="184" t="s">
        <v>26</v>
      </c>
      <c r="H99" s="211"/>
      <c r="I99" s="212"/>
      <c r="J99" s="212"/>
      <c r="K99" s="211"/>
      <c r="L99" s="211"/>
    </row>
    <row r="100" spans="1:12">
      <c r="A100" s="177" t="s">
        <v>235</v>
      </c>
      <c r="B100" s="177"/>
      <c r="C100" s="216">
        <f>'1.盤查表'!B173</f>
        <v>0</v>
      </c>
      <c r="D100" s="219">
        <f>'1.盤查表'!C173</f>
        <v>0</v>
      </c>
      <c r="E100" s="219">
        <f>'1.盤查表'!D173</f>
        <v>0</v>
      </c>
      <c r="F100" s="220">
        <f>'1.盤查表'!L173</f>
        <v>0</v>
      </c>
      <c r="G100" s="219">
        <f>'1.盤查表'!M173</f>
        <v>0</v>
      </c>
      <c r="H100" s="211"/>
      <c r="I100" s="212"/>
      <c r="J100" s="212"/>
      <c r="K100" s="211"/>
      <c r="L100" s="211"/>
    </row>
    <row r="101" spans="1:12">
      <c r="A101" s="177" t="s">
        <v>235</v>
      </c>
      <c r="B101" s="177"/>
      <c r="C101" s="216">
        <f>'1.盤查表'!B174</f>
        <v>0</v>
      </c>
      <c r="D101" s="219">
        <f>'1.盤查表'!C174</f>
        <v>0</v>
      </c>
      <c r="E101" s="219">
        <f>'1.盤查表'!D174</f>
        <v>0</v>
      </c>
      <c r="F101" s="220">
        <f>'1.盤查表'!L174</f>
        <v>0</v>
      </c>
      <c r="G101" s="219">
        <f>'1.盤查表'!M174</f>
        <v>0</v>
      </c>
      <c r="H101" s="211"/>
      <c r="I101" s="212"/>
      <c r="J101" s="212"/>
      <c r="K101" s="211"/>
      <c r="L101" s="211"/>
    </row>
    <row r="102" spans="1:12">
      <c r="A102" s="177" t="s">
        <v>235</v>
      </c>
      <c r="B102" s="177"/>
      <c r="C102" s="216">
        <f>'1.盤查表'!B175</f>
        <v>0</v>
      </c>
      <c r="D102" s="219">
        <f>'1.盤查表'!C175</f>
        <v>0</v>
      </c>
      <c r="E102" s="219">
        <f>'1.盤查表'!D175</f>
        <v>0</v>
      </c>
      <c r="F102" s="220">
        <f>'1.盤查表'!L175</f>
        <v>0</v>
      </c>
      <c r="G102" s="219">
        <f>'1.盤查表'!M175</f>
        <v>0</v>
      </c>
      <c r="H102" s="211"/>
      <c r="I102" s="212"/>
      <c r="J102" s="212"/>
      <c r="K102" s="211"/>
      <c r="L102" s="211"/>
    </row>
    <row r="103" spans="1:12">
      <c r="A103" s="177" t="s">
        <v>235</v>
      </c>
      <c r="B103" s="177"/>
      <c r="C103" s="216">
        <f>'1.盤查表'!B176</f>
        <v>0</v>
      </c>
      <c r="D103" s="219">
        <f>'1.盤查表'!C176</f>
        <v>0</v>
      </c>
      <c r="E103" s="219">
        <f>'1.盤查表'!D176</f>
        <v>0</v>
      </c>
      <c r="F103" s="220">
        <f>'1.盤查表'!L176</f>
        <v>0</v>
      </c>
      <c r="G103" s="219">
        <f>'1.盤查表'!M176</f>
        <v>0</v>
      </c>
      <c r="H103" s="211"/>
      <c r="I103" s="212"/>
      <c r="J103" s="212"/>
      <c r="K103" s="211"/>
      <c r="L103" s="211"/>
    </row>
    <row r="104" spans="1:12">
      <c r="A104" s="177" t="s">
        <v>235</v>
      </c>
      <c r="B104" s="177"/>
      <c r="C104" s="216">
        <f>'1.盤查表'!B177</f>
        <v>0</v>
      </c>
      <c r="D104" s="219">
        <f>'1.盤查表'!C177</f>
        <v>0</v>
      </c>
      <c r="E104" s="219">
        <f>'1.盤查表'!D177</f>
        <v>0</v>
      </c>
      <c r="F104" s="220">
        <f>'1.盤查表'!L177</f>
        <v>0</v>
      </c>
      <c r="G104" s="219">
        <f>'1.盤查表'!M177</f>
        <v>0</v>
      </c>
      <c r="H104" s="211"/>
      <c r="I104" s="212"/>
      <c r="J104" s="212"/>
      <c r="K104" s="211"/>
      <c r="L104" s="211"/>
    </row>
    <row r="105" spans="1:12">
      <c r="A105" s="177" t="s">
        <v>235</v>
      </c>
      <c r="B105" s="177"/>
      <c r="C105" s="216">
        <f>'1.盤查表'!B178</f>
        <v>0</v>
      </c>
      <c r="D105" s="219">
        <f>'1.盤查表'!C178</f>
        <v>0</v>
      </c>
      <c r="E105" s="219">
        <f>'1.盤查表'!D178</f>
        <v>0</v>
      </c>
      <c r="F105" s="220">
        <f>'1.盤查表'!L178</f>
        <v>0</v>
      </c>
      <c r="G105" s="219">
        <f>'1.盤查表'!M178</f>
        <v>0</v>
      </c>
      <c r="H105" s="211"/>
      <c r="I105" s="212"/>
      <c r="J105" s="212"/>
      <c r="K105" s="211"/>
      <c r="L105" s="211"/>
    </row>
    <row r="106" spans="1:12">
      <c r="A106" s="177" t="s">
        <v>235</v>
      </c>
      <c r="B106" s="177"/>
      <c r="C106" s="216">
        <f>'1.盤查表'!B179</f>
        <v>0</v>
      </c>
      <c r="D106" s="219">
        <f>'1.盤查表'!C179</f>
        <v>0</v>
      </c>
      <c r="E106" s="219">
        <f>'1.盤查表'!D179</f>
        <v>0</v>
      </c>
      <c r="F106" s="220">
        <f>'1.盤查表'!L179</f>
        <v>0</v>
      </c>
      <c r="G106" s="219">
        <f>'1.盤查表'!M179</f>
        <v>0</v>
      </c>
      <c r="H106" s="211"/>
      <c r="I106" s="212"/>
      <c r="J106" s="212"/>
      <c r="K106" s="211"/>
      <c r="L106" s="211"/>
    </row>
    <row r="107" spans="1:12">
      <c r="A107" s="177" t="s">
        <v>235</v>
      </c>
      <c r="B107" s="177"/>
      <c r="C107" s="216">
        <f>'1.盤查表'!B180</f>
        <v>0</v>
      </c>
      <c r="D107" s="219">
        <f>'1.盤查表'!C180</f>
        <v>0</v>
      </c>
      <c r="E107" s="219">
        <f>'1.盤查表'!D180</f>
        <v>0</v>
      </c>
      <c r="F107" s="220">
        <f>'1.盤查表'!L180</f>
        <v>0</v>
      </c>
      <c r="G107" s="219">
        <f>'1.盤查表'!M180</f>
        <v>0</v>
      </c>
      <c r="H107" s="211"/>
      <c r="I107" s="212"/>
      <c r="J107" s="212"/>
      <c r="K107" s="211"/>
      <c r="L107" s="211"/>
    </row>
    <row r="108" spans="1:12">
      <c r="A108" s="177" t="s">
        <v>235</v>
      </c>
      <c r="B108" s="177"/>
      <c r="C108" s="216">
        <f>'1.盤查表'!B181</f>
        <v>0</v>
      </c>
      <c r="D108" s="219">
        <f>'1.盤查表'!C181</f>
        <v>0</v>
      </c>
      <c r="E108" s="219">
        <f>'1.盤查表'!D181</f>
        <v>0</v>
      </c>
      <c r="F108" s="220">
        <f>'1.盤查表'!L181</f>
        <v>0</v>
      </c>
      <c r="G108" s="219">
        <f>'1.盤查表'!M181</f>
        <v>0</v>
      </c>
      <c r="H108" s="211"/>
      <c r="I108" s="212"/>
      <c r="J108" s="212"/>
      <c r="K108" s="211"/>
      <c r="L108" s="211"/>
    </row>
    <row r="109" spans="1:12">
      <c r="A109" s="177" t="s">
        <v>235</v>
      </c>
      <c r="B109" s="177"/>
      <c r="C109" s="216">
        <f>'1.盤查表'!B182</f>
        <v>0</v>
      </c>
      <c r="D109" s="219">
        <f>'1.盤查表'!C182</f>
        <v>0</v>
      </c>
      <c r="E109" s="219">
        <f>'1.盤查表'!D182</f>
        <v>0</v>
      </c>
      <c r="F109" s="220">
        <f>'1.盤查表'!L182</f>
        <v>0</v>
      </c>
      <c r="G109" s="219">
        <f>'1.盤查表'!M182</f>
        <v>0</v>
      </c>
      <c r="H109" s="211"/>
      <c r="I109" s="212"/>
      <c r="J109" s="212"/>
      <c r="K109" s="211"/>
      <c r="L109" s="211"/>
    </row>
    <row r="110" spans="1:12">
      <c r="A110" s="177" t="s">
        <v>238</v>
      </c>
      <c r="B110" s="177" t="s">
        <v>16</v>
      </c>
      <c r="C110" s="216">
        <f>'1.盤查表'!B186</f>
        <v>0</v>
      </c>
      <c r="D110" s="219">
        <f>'1.盤查表'!C186</f>
        <v>0</v>
      </c>
      <c r="E110" s="219">
        <f>'1.盤查表'!D186</f>
        <v>0</v>
      </c>
      <c r="F110" s="220">
        <f>'1.盤查表'!K186</f>
        <v>0</v>
      </c>
      <c r="G110" s="220">
        <f>'1.盤查表'!L186</f>
        <v>0</v>
      </c>
      <c r="H110" s="211"/>
      <c r="I110" s="212"/>
      <c r="J110" s="212"/>
      <c r="K110" s="211"/>
      <c r="L110" s="211"/>
    </row>
    <row r="111" spans="1:12">
      <c r="A111" s="177" t="s">
        <v>238</v>
      </c>
      <c r="B111" s="177" t="s">
        <v>16</v>
      </c>
      <c r="C111" s="216">
        <f>'1.盤查表'!B187</f>
        <v>0</v>
      </c>
      <c r="D111" s="219">
        <f>'1.盤查表'!C187</f>
        <v>0</v>
      </c>
      <c r="E111" s="219">
        <f>'1.盤查表'!D187</f>
        <v>0</v>
      </c>
      <c r="F111" s="220">
        <f>'1.盤查表'!K187</f>
        <v>0</v>
      </c>
      <c r="G111" s="220">
        <f>'1.盤查表'!L187</f>
        <v>0</v>
      </c>
      <c r="H111" s="211"/>
      <c r="I111" s="212"/>
      <c r="J111" s="212"/>
      <c r="K111" s="211"/>
      <c r="L111" s="211"/>
    </row>
    <row r="112" spans="1:12">
      <c r="A112" s="177" t="s">
        <v>238</v>
      </c>
      <c r="B112" s="177" t="s">
        <v>16</v>
      </c>
      <c r="C112" s="216">
        <f>'1.盤查表'!B188</f>
        <v>0</v>
      </c>
      <c r="D112" s="219">
        <f>'1.盤查表'!C188</f>
        <v>0</v>
      </c>
      <c r="E112" s="219">
        <f>'1.盤查表'!D188</f>
        <v>0</v>
      </c>
      <c r="F112" s="220">
        <f>'1.盤查表'!K188</f>
        <v>0</v>
      </c>
      <c r="G112" s="220">
        <f>'1.盤查表'!L188</f>
        <v>0</v>
      </c>
      <c r="H112" s="211"/>
      <c r="I112" s="212"/>
      <c r="J112" s="212"/>
      <c r="K112" s="211"/>
      <c r="L112" s="211"/>
    </row>
    <row r="113" spans="1:12">
      <c r="A113" s="177" t="s">
        <v>238</v>
      </c>
      <c r="B113" s="177" t="s">
        <v>16</v>
      </c>
      <c r="C113" s="216">
        <f>'1.盤查表'!B189</f>
        <v>0</v>
      </c>
      <c r="D113" s="219">
        <f>'1.盤查表'!C189</f>
        <v>0</v>
      </c>
      <c r="E113" s="219">
        <f>'1.盤查表'!D189</f>
        <v>0</v>
      </c>
      <c r="F113" s="220">
        <f>'1.盤查表'!K189</f>
        <v>0</v>
      </c>
      <c r="G113" s="220">
        <f>'1.盤查表'!L189</f>
        <v>0</v>
      </c>
      <c r="H113" s="211"/>
      <c r="I113" s="212"/>
      <c r="J113" s="212"/>
      <c r="K113" s="211"/>
      <c r="L113" s="211"/>
    </row>
    <row r="114" spans="1:12">
      <c r="A114" s="177" t="s">
        <v>238</v>
      </c>
      <c r="B114" s="177" t="s">
        <v>16</v>
      </c>
      <c r="C114" s="216">
        <f>'1.盤查表'!B190</f>
        <v>0</v>
      </c>
      <c r="D114" s="219">
        <f>'1.盤查表'!C190</f>
        <v>0</v>
      </c>
      <c r="E114" s="219">
        <f>'1.盤查表'!D190</f>
        <v>0</v>
      </c>
      <c r="F114" s="220">
        <f>'1.盤查表'!K190</f>
        <v>0</v>
      </c>
      <c r="G114" s="220">
        <f>'1.盤查表'!L190</f>
        <v>0</v>
      </c>
      <c r="H114" s="211"/>
      <c r="I114" s="212"/>
      <c r="J114" s="212"/>
      <c r="K114" s="211"/>
      <c r="L114" s="211"/>
    </row>
    <row r="115" spans="1:12">
      <c r="A115" s="177" t="s">
        <v>238</v>
      </c>
      <c r="B115" s="177" t="s">
        <v>16</v>
      </c>
      <c r="C115" s="216">
        <f>'1.盤查表'!B191</f>
        <v>0</v>
      </c>
      <c r="D115" s="219">
        <f>'1.盤查表'!C191</f>
        <v>0</v>
      </c>
      <c r="E115" s="219">
        <f>'1.盤查表'!D191</f>
        <v>0</v>
      </c>
      <c r="F115" s="220">
        <f>'1.盤查表'!K191</f>
        <v>0</v>
      </c>
      <c r="G115" s="220">
        <f>'1.盤查表'!L191</f>
        <v>0</v>
      </c>
      <c r="H115" s="211"/>
      <c r="I115" s="212"/>
      <c r="J115" s="212"/>
      <c r="K115" s="211"/>
      <c r="L115" s="211"/>
    </row>
    <row r="116" spans="1:12">
      <c r="A116" s="177" t="s">
        <v>238</v>
      </c>
      <c r="B116" s="177" t="s">
        <v>16</v>
      </c>
      <c r="C116" s="216">
        <f>'1.盤查表'!B192</f>
        <v>0</v>
      </c>
      <c r="D116" s="219">
        <f>'1.盤查表'!C192</f>
        <v>0</v>
      </c>
      <c r="E116" s="219">
        <f>'1.盤查表'!D192</f>
        <v>0</v>
      </c>
      <c r="F116" s="220">
        <f>'1.盤查表'!K192</f>
        <v>0</v>
      </c>
      <c r="G116" s="220">
        <f>'1.盤查表'!L192</f>
        <v>0</v>
      </c>
      <c r="H116" s="211"/>
      <c r="I116" s="212"/>
      <c r="J116" s="212"/>
      <c r="K116" s="211"/>
      <c r="L116" s="211"/>
    </row>
    <row r="117" spans="1:12">
      <c r="A117" s="177" t="s">
        <v>238</v>
      </c>
      <c r="B117" s="177" t="s">
        <v>16</v>
      </c>
      <c r="C117" s="216">
        <f>'1.盤查表'!B193</f>
        <v>0</v>
      </c>
      <c r="D117" s="219">
        <f>'1.盤查表'!C193</f>
        <v>0</v>
      </c>
      <c r="E117" s="219">
        <f>'1.盤查表'!D193</f>
        <v>0</v>
      </c>
      <c r="F117" s="220">
        <f>'1.盤查表'!K193</f>
        <v>0</v>
      </c>
      <c r="G117" s="220">
        <f>'1.盤查表'!L193</f>
        <v>0</v>
      </c>
      <c r="H117" s="211"/>
      <c r="I117" s="212"/>
      <c r="J117" s="212"/>
      <c r="K117" s="211"/>
      <c r="L117" s="211"/>
    </row>
    <row r="118" spans="1:12">
      <c r="A118" s="177" t="s">
        <v>238</v>
      </c>
      <c r="B118" s="177" t="s">
        <v>16</v>
      </c>
      <c r="C118" s="216">
        <f>'1.盤查表'!B194</f>
        <v>0</v>
      </c>
      <c r="D118" s="219">
        <f>'1.盤查表'!C194</f>
        <v>0</v>
      </c>
      <c r="E118" s="219">
        <f>'1.盤查表'!D194</f>
        <v>0</v>
      </c>
      <c r="F118" s="220">
        <f>'1.盤查表'!K194</f>
        <v>0</v>
      </c>
      <c r="G118" s="220">
        <f>'1.盤查表'!L194</f>
        <v>0</v>
      </c>
      <c r="H118" s="211"/>
      <c r="I118" s="212"/>
      <c r="J118" s="212"/>
      <c r="K118" s="211"/>
      <c r="L118" s="211"/>
    </row>
    <row r="119" spans="1:12" ht="31">
      <c r="A119" s="177" t="s">
        <v>238</v>
      </c>
      <c r="B119" s="177" t="s">
        <v>13</v>
      </c>
      <c r="C119" s="181" t="s">
        <v>296</v>
      </c>
      <c r="D119" s="219"/>
      <c r="E119" s="219"/>
      <c r="F119" s="220">
        <f>SUM('1.盤查表'!M186:M194)</f>
        <v>0</v>
      </c>
      <c r="G119" s="201" t="s">
        <v>26</v>
      </c>
      <c r="H119" s="211"/>
      <c r="I119" s="212"/>
      <c r="J119" s="212"/>
      <c r="K119" s="211"/>
      <c r="L119" s="211"/>
    </row>
  </sheetData>
  <mergeCells count="7">
    <mergeCell ref="A1:G1"/>
    <mergeCell ref="H1:L1"/>
    <mergeCell ref="A2:G2"/>
    <mergeCell ref="H2:L2"/>
    <mergeCell ref="A3:G3"/>
    <mergeCell ref="H3:K3"/>
    <mergeCell ref="L3:L4"/>
  </mergeCells>
  <phoneticPr fontId="1" type="noConversion"/>
  <dataValidations disablePrompts="1" count="2">
    <dataValidation type="list" allowBlank="1" showInputMessage="1" showErrorMessage="1" sqref="B3 B5:B1048576" xr:uid="{00000000-0002-0000-0100-000000000000}">
      <formula1>群組</formula1>
    </dataValidation>
    <dataValidation type="list" allowBlank="1" showInputMessage="1" showErrorMessage="1" sqref="A120:A1048576" xr:uid="{00000000-0002-0000-0100-000001000000}">
      <formula1>生命周期</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2000000}">
          <x14:formula1>
            <xm:f>Code!$G$2:$G$32</xm:f>
          </x14:formula1>
          <xm:sqref>E3 G3 J3 G120:G1048576 E119:E1048576 J120:J1048576 E97:E99 E39:E40 E92</xm:sqref>
        </x14:dataValidation>
        <x14:dataValidation type="list" allowBlank="1" showInputMessage="1" showErrorMessage="1" xr:uid="{00000000-0002-0000-0100-000003000000}">
          <x14:formula1>
            <xm:f>Code!$A$2:$A$7</xm:f>
          </x14:formula1>
          <xm:sqref>A5:A119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7"/>
  <sheetViews>
    <sheetView zoomScaleNormal="100" workbookViewId="0">
      <selection activeCell="I44" sqref="I44"/>
    </sheetView>
  </sheetViews>
  <sheetFormatPr defaultRowHeight="17"/>
  <cols>
    <col min="1" max="1" width="15.36328125" customWidth="1"/>
    <col min="7" max="7" width="18.7265625" customWidth="1"/>
  </cols>
  <sheetData>
    <row r="1" spans="1:7">
      <c r="A1" s="1" t="s">
        <v>20</v>
      </c>
      <c r="D1" s="1" t="s">
        <v>21</v>
      </c>
      <c r="G1" s="1" t="s">
        <v>53</v>
      </c>
    </row>
    <row r="2" spans="1:7">
      <c r="A2" t="s">
        <v>10</v>
      </c>
      <c r="D2" t="s">
        <v>17</v>
      </c>
      <c r="G2" t="s">
        <v>52</v>
      </c>
    </row>
    <row r="3" spans="1:7">
      <c r="A3" t="s">
        <v>11</v>
      </c>
      <c r="D3" t="s">
        <v>54</v>
      </c>
      <c r="G3" t="s">
        <v>51</v>
      </c>
    </row>
    <row r="4" spans="1:7">
      <c r="A4" t="s">
        <v>12</v>
      </c>
      <c r="D4" t="s">
        <v>18</v>
      </c>
      <c r="G4" t="s">
        <v>50</v>
      </c>
    </row>
    <row r="5" spans="1:7">
      <c r="A5" t="s">
        <v>223</v>
      </c>
      <c r="D5" t="s">
        <v>13</v>
      </c>
      <c r="G5" t="s">
        <v>49</v>
      </c>
    </row>
    <row r="6" spans="1:7">
      <c r="A6" t="s">
        <v>239</v>
      </c>
      <c r="D6" t="s">
        <v>14</v>
      </c>
      <c r="G6" t="s">
        <v>48</v>
      </c>
    </row>
    <row r="7" spans="1:7">
      <c r="A7" t="s">
        <v>222</v>
      </c>
      <c r="D7" t="s">
        <v>19</v>
      </c>
      <c r="G7" t="s">
        <v>47</v>
      </c>
    </row>
    <row r="8" spans="1:7">
      <c r="D8" t="s">
        <v>15</v>
      </c>
      <c r="G8" t="s">
        <v>46</v>
      </c>
    </row>
    <row r="9" spans="1:7">
      <c r="D9" t="s">
        <v>16</v>
      </c>
      <c r="G9" t="s">
        <v>45</v>
      </c>
    </row>
    <row r="10" spans="1:7">
      <c r="G10" t="s">
        <v>44</v>
      </c>
    </row>
    <row r="11" spans="1:7">
      <c r="G11" t="s">
        <v>43</v>
      </c>
    </row>
    <row r="12" spans="1:7">
      <c r="G12" t="s">
        <v>42</v>
      </c>
    </row>
    <row r="13" spans="1:7">
      <c r="G13" t="s">
        <v>41</v>
      </c>
    </row>
    <row r="14" spans="1:7">
      <c r="G14" t="s">
        <v>40</v>
      </c>
    </row>
    <row r="15" spans="1:7">
      <c r="G15" t="s">
        <v>39</v>
      </c>
    </row>
    <row r="16" spans="1:7">
      <c r="G16" t="s">
        <v>38</v>
      </c>
    </row>
    <row r="17" spans="7:7">
      <c r="G17" t="s">
        <v>37</v>
      </c>
    </row>
    <row r="18" spans="7:7">
      <c r="G18" t="s">
        <v>36</v>
      </c>
    </row>
    <row r="19" spans="7:7">
      <c r="G19" t="s">
        <v>35</v>
      </c>
    </row>
    <row r="20" spans="7:7">
      <c r="G20" t="s">
        <v>34</v>
      </c>
    </row>
    <row r="21" spans="7:7">
      <c r="G21" t="s">
        <v>33</v>
      </c>
    </row>
    <row r="22" spans="7:7">
      <c r="G22" t="s">
        <v>32</v>
      </c>
    </row>
    <row r="23" spans="7:7">
      <c r="G23" t="s">
        <v>31</v>
      </c>
    </row>
    <row r="24" spans="7:7">
      <c r="G24" t="s">
        <v>30</v>
      </c>
    </row>
    <row r="25" spans="7:7">
      <c r="G25" t="s">
        <v>29</v>
      </c>
    </row>
    <row r="26" spans="7:7">
      <c r="G26" t="s">
        <v>28</v>
      </c>
    </row>
    <row r="27" spans="7:7">
      <c r="G27" t="s">
        <v>27</v>
      </c>
    </row>
    <row r="28" spans="7:7">
      <c r="G28" t="s">
        <v>26</v>
      </c>
    </row>
    <row r="29" spans="7:7">
      <c r="G29" t="s">
        <v>25</v>
      </c>
    </row>
    <row r="30" spans="7:7">
      <c r="G30" t="s">
        <v>24</v>
      </c>
    </row>
    <row r="31" spans="7:7">
      <c r="G31" t="s">
        <v>23</v>
      </c>
    </row>
    <row r="32" spans="7:7">
      <c r="G32" t="s">
        <v>22</v>
      </c>
    </row>
    <row r="33" spans="7:7">
      <c r="G33" t="s">
        <v>55</v>
      </c>
    </row>
    <row r="34" spans="7:7">
      <c r="G34" s="187" t="s">
        <v>224</v>
      </c>
    </row>
    <row r="35" spans="7:7">
      <c r="G35" s="187" t="s">
        <v>225</v>
      </c>
    </row>
    <row r="36" spans="7:7">
      <c r="G36" t="s">
        <v>56</v>
      </c>
    </row>
    <row r="37" spans="7:7">
      <c r="G37" t="s">
        <v>57</v>
      </c>
    </row>
    <row r="38" spans="7:7">
      <c r="G38" t="s">
        <v>58</v>
      </c>
    </row>
    <row r="39" spans="7:7">
      <c r="G39" t="s">
        <v>59</v>
      </c>
    </row>
    <row r="40" spans="7:7">
      <c r="G40" t="s">
        <v>60</v>
      </c>
    </row>
    <row r="41" spans="7:7">
      <c r="G41" t="s">
        <v>61</v>
      </c>
    </row>
    <row r="42" spans="7:7">
      <c r="G42" t="s">
        <v>62</v>
      </c>
    </row>
    <row r="43" spans="7:7">
      <c r="G43" t="s">
        <v>63</v>
      </c>
    </row>
    <row r="44" spans="7:7">
      <c r="G44" t="s">
        <v>64</v>
      </c>
    </row>
    <row r="45" spans="7:7">
      <c r="G45" t="s">
        <v>65</v>
      </c>
    </row>
    <row r="46" spans="7:7">
      <c r="G46" t="s">
        <v>226</v>
      </c>
    </row>
    <row r="47" spans="7:7">
      <c r="G47" t="s">
        <v>227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1.盤查表</vt:lpstr>
      <vt:lpstr>2.平台匯入表</vt:lpstr>
      <vt:lpstr>Code</vt:lpstr>
      <vt:lpstr>生命周期</vt:lpstr>
      <vt:lpstr>群組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盧怡靜</cp:lastModifiedBy>
  <dcterms:created xsi:type="dcterms:W3CDTF">2015-03-25T05:16:10Z</dcterms:created>
  <dcterms:modified xsi:type="dcterms:W3CDTF">2024-05-22T06:25:31Z</dcterms:modified>
</cp:coreProperties>
</file>