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6EC47A28-E39C-4C59-A6D3-2C36DF42078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2" i="1"/>
  <c r="G7" i="1"/>
  <c r="H7" i="1" s="1"/>
  <c r="G6" i="1"/>
  <c r="H6" i="1" s="1"/>
  <c r="G5" i="1"/>
  <c r="M5" i="1" s="1"/>
  <c r="G4" i="1"/>
  <c r="H4" i="1" s="1"/>
  <c r="J6" i="1" l="1"/>
  <c r="I4" i="1"/>
  <c r="M6" i="1"/>
  <c r="J4" i="1"/>
  <c r="M4" i="1"/>
  <c r="I6" i="1"/>
  <c r="M7" i="1"/>
  <c r="J7" i="1"/>
  <c r="J5" i="1"/>
  <c r="I7" i="1"/>
  <c r="H5" i="1"/>
  <c r="I5" i="1"/>
  <c r="G3" i="1"/>
  <c r="I3" i="1" s="1"/>
  <c r="G2" i="1"/>
  <c r="I2" i="1" s="1"/>
  <c r="J2" i="1" l="1"/>
  <c r="M2" i="1"/>
  <c r="J3" i="1"/>
  <c r="M3" i="1"/>
  <c r="H3" i="1"/>
  <c r="H2" i="1"/>
</calcChain>
</file>

<file path=xl/sharedStrings.xml><?xml version="1.0" encoding="utf-8"?>
<sst xmlns="http://schemas.openxmlformats.org/spreadsheetml/2006/main" count="19" uniqueCount="19">
  <si>
    <t>女</t>
    <phoneticPr fontId="1" type="noConversion"/>
  </si>
  <si>
    <t>男</t>
    <phoneticPr fontId="1" type="noConversion"/>
  </si>
  <si>
    <t>评论者粉丝数过万</t>
    <phoneticPr fontId="1" type="noConversion"/>
  </si>
  <si>
    <t>评论者粉丝数小于1千</t>
    <phoneticPr fontId="1" type="noConversion"/>
  </si>
  <si>
    <t>湖北地区</t>
    <phoneticPr fontId="1" type="noConversion"/>
  </si>
  <si>
    <t>非湖北地区</t>
    <phoneticPr fontId="1" type="noConversion"/>
  </si>
  <si>
    <t>喜好</t>
    <phoneticPr fontId="1" type="noConversion"/>
  </si>
  <si>
    <t>悲伤</t>
    <phoneticPr fontId="1" type="noConversion"/>
  </si>
  <si>
    <t>厌恶</t>
    <phoneticPr fontId="1" type="noConversion"/>
  </si>
  <si>
    <t>愤怒</t>
    <phoneticPr fontId="1" type="noConversion"/>
  </si>
  <si>
    <t>高兴</t>
    <phoneticPr fontId="1" type="noConversion"/>
  </si>
  <si>
    <t>无情绪</t>
    <phoneticPr fontId="1" type="noConversion"/>
  </si>
  <si>
    <t>总数</t>
    <phoneticPr fontId="1" type="noConversion"/>
  </si>
  <si>
    <t>喜好占比</t>
    <phoneticPr fontId="1" type="noConversion"/>
  </si>
  <si>
    <t>悲伤占比</t>
    <phoneticPr fontId="1" type="noConversion"/>
  </si>
  <si>
    <t>厌恶占比</t>
    <phoneticPr fontId="1" type="noConversion"/>
  </si>
  <si>
    <t>高兴占比</t>
    <phoneticPr fontId="1" type="noConversion"/>
  </si>
  <si>
    <t>无情绪占比</t>
    <phoneticPr fontId="1" type="noConversion"/>
  </si>
  <si>
    <t>愤怒占比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</si>
</sst>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N7" sqref="N7"/>
    </sheetView>
  </sheetViews>
  <sheetFormatPr defaultRowHeight="13.8" x14ac:dyDescent="0.25"/>
  <cols>
    <col min="1" max="1" width="11.6640625" bestFit="1" customWidth="1"/>
    <col min="13" max="13" width="8.88671875" customWidth="1"/>
    <col min="14" max="14" width="20.21875" customWidth="1"/>
  </cols>
  <sheetData>
    <row r="1" spans="1:1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18</v>
      </c>
      <c r="L1" t="s">
        <v>16</v>
      </c>
      <c r="M1" t="s">
        <v>17</v>
      </c>
    </row>
    <row r="2" spans="1:14" x14ac:dyDescent="0.25">
      <c r="A2">
        <v>25101</v>
      </c>
      <c r="B2">
        <v>6477</v>
      </c>
      <c r="C2">
        <v>2707</v>
      </c>
      <c r="D2">
        <v>4743</v>
      </c>
      <c r="E2">
        <v>0</v>
      </c>
      <c r="F2">
        <v>1013</v>
      </c>
      <c r="G2">
        <f>SUM(A2+B2+C2+D2+E2+F2)</f>
        <v>40041</v>
      </c>
      <c r="H2">
        <f>A2/G2</f>
        <v>0.62688244549336924</v>
      </c>
      <c r="I2">
        <f>B2/G2</f>
        <v>0.16175919682325615</v>
      </c>
      <c r="J2">
        <f>C2/G2</f>
        <v>6.7605704153242921E-2</v>
      </c>
      <c r="K2">
        <f>D2/G2</f>
        <v>0.11845358507529782</v>
      </c>
      <c r="L2">
        <v>0</v>
      </c>
      <c r="M2">
        <f>F2/G2</f>
        <v>2.5299068454833797E-2</v>
      </c>
      <c r="N2" t="s">
        <v>0</v>
      </c>
    </row>
    <row r="3" spans="1:14" x14ac:dyDescent="0.25">
      <c r="A3">
        <v>26284</v>
      </c>
      <c r="B3">
        <v>6217</v>
      </c>
      <c r="C3">
        <v>2205</v>
      </c>
      <c r="D3">
        <v>5462</v>
      </c>
      <c r="E3">
        <v>0</v>
      </c>
      <c r="F3">
        <v>1128</v>
      </c>
      <c r="G3">
        <f>SUM(A3+B3+C3+D3+E3+F3)</f>
        <v>41296</v>
      </c>
      <c r="H3">
        <f>A3/G3</f>
        <v>0.63647810925997672</v>
      </c>
      <c r="I3">
        <f>B3/G3</f>
        <v>0.15054726850058117</v>
      </c>
      <c r="J3">
        <f>C3/G3</f>
        <v>5.3395001937233628E-2</v>
      </c>
      <c r="K3">
        <f t="shared" ref="K3:K7" si="0">D3/G3</f>
        <v>0.13226462611390935</v>
      </c>
      <c r="L3">
        <v>0</v>
      </c>
      <c r="M3">
        <f>F3/G3</f>
        <v>2.7314994188299108E-2</v>
      </c>
      <c r="N3" t="s">
        <v>1</v>
      </c>
    </row>
    <row r="4" spans="1:14" x14ac:dyDescent="0.25">
      <c r="A4">
        <v>6034</v>
      </c>
      <c r="B4">
        <v>3035</v>
      </c>
      <c r="C4">
        <v>455</v>
      </c>
      <c r="D4">
        <v>978</v>
      </c>
      <c r="E4">
        <v>0</v>
      </c>
      <c r="F4">
        <v>350</v>
      </c>
      <c r="G4">
        <f>SUM(A4+B4+C4+D4+E4+F4)</f>
        <v>10852</v>
      </c>
      <c r="H4">
        <f>A4/G4</f>
        <v>0.55602653888684117</v>
      </c>
      <c r="I4">
        <f>B4/G4</f>
        <v>0.27967194987099153</v>
      </c>
      <c r="J4">
        <f>C4/G4</f>
        <v>4.1927755252488021E-2</v>
      </c>
      <c r="K4">
        <f t="shared" si="0"/>
        <v>9.0121636564688537E-2</v>
      </c>
      <c r="L4">
        <v>0</v>
      </c>
      <c r="M4">
        <f>F4/G4</f>
        <v>3.2252119424990788E-2</v>
      </c>
      <c r="N4" t="s">
        <v>2</v>
      </c>
    </row>
    <row r="5" spans="1:14" x14ac:dyDescent="0.25">
      <c r="A5">
        <v>11905</v>
      </c>
      <c r="B5">
        <v>3041</v>
      </c>
      <c r="C5">
        <v>1001</v>
      </c>
      <c r="D5">
        <v>2084</v>
      </c>
      <c r="E5">
        <v>0</v>
      </c>
      <c r="F5">
        <v>448</v>
      </c>
      <c r="G5">
        <f>SUM(A5+B5+C5+D5+E5+F5)</f>
        <v>18479</v>
      </c>
      <c r="H5">
        <f t="shared" ref="H5:H7" si="1">A5/G5</f>
        <v>0.64424481844255643</v>
      </c>
      <c r="I5">
        <f>B5/G5</f>
        <v>0.16456518209859841</v>
      </c>
      <c r="J5">
        <f>C5/G5</f>
        <v>5.4169597921965476E-2</v>
      </c>
      <c r="K5">
        <f t="shared" si="0"/>
        <v>0.11277666540397208</v>
      </c>
      <c r="L5">
        <v>0</v>
      </c>
      <c r="M5">
        <f>F5/G5</f>
        <v>2.4243736132907624E-2</v>
      </c>
      <c r="N5" t="s">
        <v>3</v>
      </c>
    </row>
    <row r="6" spans="1:14" x14ac:dyDescent="0.25">
      <c r="A6">
        <v>13769</v>
      </c>
      <c r="B6">
        <v>3010</v>
      </c>
      <c r="C6">
        <v>1138</v>
      </c>
      <c r="D6">
        <v>2458</v>
      </c>
      <c r="E6">
        <v>0</v>
      </c>
      <c r="F6">
        <v>585</v>
      </c>
      <c r="G6">
        <f>SUM(A6+B6+C6+D6+E6+F6)</f>
        <v>20960</v>
      </c>
      <c r="H6">
        <f t="shared" si="1"/>
        <v>0.65691793893129768</v>
      </c>
      <c r="I6">
        <f>B6/G6</f>
        <v>0.14360687022900764</v>
      </c>
      <c r="J6">
        <f>C6/G6</f>
        <v>5.4293893129770995E-2</v>
      </c>
      <c r="K6">
        <f t="shared" si="0"/>
        <v>0.11727099236641221</v>
      </c>
      <c r="L6">
        <v>0</v>
      </c>
      <c r="M6">
        <f>F6/G6</f>
        <v>2.7910305343511452E-2</v>
      </c>
      <c r="N6" t="s">
        <v>4</v>
      </c>
    </row>
    <row r="7" spans="1:14" x14ac:dyDescent="0.25">
      <c r="A7">
        <v>105218</v>
      </c>
      <c r="B7">
        <v>36786</v>
      </c>
      <c r="C7">
        <v>10898</v>
      </c>
      <c r="D7">
        <v>20791</v>
      </c>
      <c r="E7">
        <v>0</v>
      </c>
      <c r="F7">
        <v>5337</v>
      </c>
      <c r="G7">
        <f>SUM(A7+B7+C7+D7+E7+F7)</f>
        <v>179030</v>
      </c>
      <c r="H7">
        <f t="shared" si="1"/>
        <v>0.58771155672233699</v>
      </c>
      <c r="I7">
        <f>B7/G7</f>
        <v>0.20547394291459531</v>
      </c>
      <c r="J7">
        <f>C7/G7</f>
        <v>6.0872479472714069E-2</v>
      </c>
      <c r="K7">
        <f t="shared" si="0"/>
        <v>0.11613137462995028</v>
      </c>
      <c r="L7">
        <v>0</v>
      </c>
      <c r="M7">
        <f>F7/G7</f>
        <v>2.9810646260403285E-2</v>
      </c>
      <c r="N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2020-07-24T01:40:08Z</dcterms:modified>
</cp:coreProperties>
</file>