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yverjohansen/ski/elo/knapsack/excel365/"/>
    </mc:Choice>
  </mc:AlternateContent>
  <xr:revisionPtr revIDLastSave="0" documentId="13_ncr:1_{7A84751F-64A1-5E4B-AD10-CBD2382FE703}" xr6:coauthVersionLast="47" xr6:coauthVersionMax="47" xr10:uidLastSave="{00000000-0000-0000-0000-000000000000}"/>
  <bookViews>
    <workbookView xWindow="16420" yWindow="860" windowWidth="16100" windowHeight="96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1" i="1" l="1"/>
  <c r="F13" i="1"/>
  <c r="F96" i="1"/>
  <c r="F87" i="1"/>
  <c r="F8" i="1"/>
  <c r="F10" i="1"/>
  <c r="F5" i="1"/>
  <c r="F7" i="1"/>
  <c r="F6" i="1"/>
</calcChain>
</file>

<file path=xl/sharedStrings.xml><?xml version="1.0" encoding="utf-8"?>
<sst xmlns="http://schemas.openxmlformats.org/spreadsheetml/2006/main" count="320" uniqueCount="163">
  <si>
    <t>name</t>
  </si>
  <si>
    <t>id</t>
  </si>
  <si>
    <t>price</t>
  </si>
  <si>
    <t>sex</t>
  </si>
  <si>
    <t>points</t>
  </si>
  <si>
    <t>race1</t>
  </si>
  <si>
    <t>race2</t>
  </si>
  <si>
    <t>place</t>
  </si>
  <si>
    <t>Johannes Hoesflot KLAEBO</t>
  </si>
  <si>
    <t>Paal GOLBERG</t>
  </si>
  <si>
    <t>Erik VALNES</t>
  </si>
  <si>
    <t>Haavard Solaas TAUGBOEL</t>
  </si>
  <si>
    <t>Martin Loewstroem NYENGET</t>
  </si>
  <si>
    <t>Emil IVERSEN</t>
  </si>
  <si>
    <t>Sindre Bjoernestad SKAR</t>
  </si>
  <si>
    <t>Calle HALFVARSSON</t>
  </si>
  <si>
    <t>Mattis STENSHAGEN</t>
  </si>
  <si>
    <t>Didrik TOENSETH</t>
  </si>
  <si>
    <t>William POROMAA</t>
  </si>
  <si>
    <t>Even NORTHUG</t>
  </si>
  <si>
    <t>Richard JOUVE</t>
  </si>
  <si>
    <t>Simen Hegstad KRUEGER</t>
  </si>
  <si>
    <t>Hans Christer HOLUND</t>
  </si>
  <si>
    <t>Oskar SVENSSON</t>
  </si>
  <si>
    <t>Joni MAKI</t>
  </si>
  <si>
    <t>Francesco DE FABIANI</t>
  </si>
  <si>
    <t>Antoine CYR</t>
  </si>
  <si>
    <t>Lucas CHANAVAT</t>
  </si>
  <si>
    <t>Jules CHAPPAZ</t>
  </si>
  <si>
    <t>Ben OGDEN</t>
  </si>
  <si>
    <t>Lauri VUORINEN</t>
  </si>
  <si>
    <t>Jens BURMAN</t>
  </si>
  <si>
    <t>Michal NOVAK</t>
  </si>
  <si>
    <t>Friedrich MOCH</t>
  </si>
  <si>
    <t>Perttu HYVARINEN</t>
  </si>
  <si>
    <t>Janosch BRUGGER</t>
  </si>
  <si>
    <t>Ville AHONEN</t>
  </si>
  <si>
    <t>Remi LINDHOLM</t>
  </si>
  <si>
    <t>Markus VUORELA</t>
  </si>
  <si>
    <t>Lauri LEPISTO</t>
  </si>
  <si>
    <t>Anton PERSSON</t>
  </si>
  <si>
    <t>Eric ROSJOE</t>
  </si>
  <si>
    <t>Dietmar NOECKLER</t>
  </si>
  <si>
    <t>Andrew MUSGRAVE</t>
  </si>
  <si>
    <t>Martin HIMMA</t>
  </si>
  <si>
    <t>Luke JAGER</t>
  </si>
  <si>
    <t>Theo SCHELY</t>
  </si>
  <si>
    <t>Thomas MALONEY WESTGAARD</t>
  </si>
  <si>
    <t>Albert KUCHLER</t>
  </si>
  <si>
    <t>Graham RITCHIE</t>
  </si>
  <si>
    <t>Andrew YOUNG</t>
  </si>
  <si>
    <t>Ludek SELLER</t>
  </si>
  <si>
    <t>Zak KETTERSON</t>
  </si>
  <si>
    <t>Marko KILP</t>
  </si>
  <si>
    <t>James CLUGNET</t>
  </si>
  <si>
    <t>Renaud JAY</t>
  </si>
  <si>
    <t>Roman SCHAAD</t>
  </si>
  <si>
    <t>Giandomenico SALVADORI</t>
  </si>
  <si>
    <t>Maciej STAREGA</t>
  </si>
  <si>
    <t>Kamil BURY</t>
  </si>
  <si>
    <t>Erwan KAESER</t>
  </si>
  <si>
    <t>Miha SIMENC</t>
  </si>
  <si>
    <t>Kevin BOLGER</t>
  </si>
  <si>
    <t>Adam FELLNER</t>
  </si>
  <si>
    <t>Konstantin BORTSOV</t>
  </si>
  <si>
    <t>Dominik BURY</t>
  </si>
  <si>
    <t>Davide GRAZ</t>
  </si>
  <si>
    <t>Paolo VENTURA</t>
  </si>
  <si>
    <t>Olzhas KLIMIN</t>
  </si>
  <si>
    <t>Raimo VIGANTS</t>
  </si>
  <si>
    <t>Emil DANIELSSON</t>
  </si>
  <si>
    <t>Edvin ANGER</t>
  </si>
  <si>
    <t>Valerio GROND</t>
  </si>
  <si>
    <t>Logan DIEKMANN</t>
  </si>
  <si>
    <t>Truls GISSELMAN</t>
  </si>
  <si>
    <t>Michael FOETTINGER</t>
  </si>
  <si>
    <t>Matz William JENSSEN</t>
  </si>
  <si>
    <t>Lars Agnar HJELMESET</t>
  </si>
  <si>
    <t>Amund KORSAETH</t>
  </si>
  <si>
    <t>Haavard MOSEBY</t>
  </si>
  <si>
    <t>Sivert WIIG</t>
  </si>
  <si>
    <t>Harald Astrup ARNESEN</t>
  </si>
  <si>
    <t>Paal Troean AUNE</t>
  </si>
  <si>
    <t>Benjamin MOSER</t>
  </si>
  <si>
    <t>Takanori EBINA</t>
  </si>
  <si>
    <t>Simone MOCELLINI</t>
  </si>
  <si>
    <t>Niilo MOILANEN</t>
  </si>
  <si>
    <t>Olli AHONEN</t>
  </si>
  <si>
    <t>Lauri MANNILA</t>
  </si>
  <si>
    <t>Ondrej CERNY</t>
  </si>
  <si>
    <t>Svyatoslav MATASSOV</t>
  </si>
  <si>
    <t>Frida KARLSSON</t>
  </si>
  <si>
    <t>Krista PARMAKOSKI</t>
  </si>
  <si>
    <t>Heidi WENG</t>
  </si>
  <si>
    <t>Jessie DIGGINS</t>
  </si>
  <si>
    <t>Emma RIBOM</t>
  </si>
  <si>
    <t>Kerttu NISKANEN</t>
  </si>
  <si>
    <t>Maja DAHLQVIST</t>
  </si>
  <si>
    <t>Nadine FAEHNDRICH</t>
  </si>
  <si>
    <t>Katharina HENNIG</t>
  </si>
  <si>
    <t>Tiril Udnes WENG</t>
  </si>
  <si>
    <t>Johanna MATINTALO</t>
  </si>
  <si>
    <t>Anne Kjersti KALVAA</t>
  </si>
  <si>
    <t>Lotta Udnes WENG</t>
  </si>
  <si>
    <t>Johanna HAGSTROEM</t>
  </si>
  <si>
    <t>Rosie BRENNAN</t>
  </si>
  <si>
    <t>Mathilde MYHRVOLD</t>
  </si>
  <si>
    <t>Laura GIMMLER</t>
  </si>
  <si>
    <t>Jasmi JOENSUU</t>
  </si>
  <si>
    <t>Teresa STADLOBER</t>
  </si>
  <si>
    <t>Anne KYLLOENEN</t>
  </si>
  <si>
    <t>Julie MYHRE</t>
  </si>
  <si>
    <t>Julia KERN</t>
  </si>
  <si>
    <t>Ane Appelkvist STENSETH</t>
  </si>
  <si>
    <t>Hedda Oestberg AMUNDSEN</t>
  </si>
  <si>
    <t>Victoria CARL</t>
  </si>
  <si>
    <t>Anna SVENDSEN</t>
  </si>
  <si>
    <t>Delphine CLAUDEL</t>
  </si>
  <si>
    <t>Katri LYLYNPERA</t>
  </si>
  <si>
    <t>Caterina GANZ</t>
  </si>
  <si>
    <t>Sofie KREHL</t>
  </si>
  <si>
    <t>Katerina JANATOVA</t>
  </si>
  <si>
    <t>Lisa LOHMANN</t>
  </si>
  <si>
    <t>Silje THEODORSEN</t>
  </si>
  <si>
    <t>Eva UREVC</t>
  </si>
  <si>
    <t>Coletta RYDZEK</t>
  </si>
  <si>
    <t>Lena QUINTIN</t>
  </si>
  <si>
    <t>Izabela MARCISZ</t>
  </si>
  <si>
    <t>Anna COMARELLA</t>
  </si>
  <si>
    <t>Monika SKINDER</t>
  </si>
  <si>
    <t>Novie MCCABE</t>
  </si>
  <si>
    <t>Astrid Oeyre SLIND</t>
  </si>
  <si>
    <t>Petra NOVAKOVA</t>
  </si>
  <si>
    <t>Flora DOLCI</t>
  </si>
  <si>
    <t>Dahria BEATTY</t>
  </si>
  <si>
    <t>Martina DI CENTA</t>
  </si>
  <si>
    <t>Amalie Haakonsen OUS</t>
  </si>
  <si>
    <t>Lea FISCHER</t>
  </si>
  <si>
    <t>Keidy KAASIKU</t>
  </si>
  <si>
    <t>Olivia BOUFFARD-NESBITT</t>
  </si>
  <si>
    <t>Anita KLEMENCIC</t>
  </si>
  <si>
    <t>Maaret PAJUNOJA</t>
  </si>
  <si>
    <t>Alayna SONNESYN</t>
  </si>
  <si>
    <t>Tereza BERANOVA</t>
  </si>
  <si>
    <t>Lauren JORTBERG</t>
  </si>
  <si>
    <t>Anna MELNIK</t>
  </si>
  <si>
    <t>Darya RYAZHKO</t>
  </si>
  <si>
    <t>Barbora ANTOSOVA</t>
  </si>
  <si>
    <t>Sigrid Leseth FOEYEN</t>
  </si>
  <si>
    <t>Ingrid HALLQUIST</t>
  </si>
  <si>
    <t>Jenny SOLIN</t>
  </si>
  <si>
    <t>Jasmin KAHARA</t>
  </si>
  <si>
    <t>Lovisa MODIG</t>
  </si>
  <si>
    <t>Maria Hartz MELLING</t>
  </si>
  <si>
    <t>Margrethe BERGANE</t>
  </si>
  <si>
    <t>Kristin Austgulen FOSNAES</t>
  </si>
  <si>
    <t>Julie Bjervig DRIVENES</t>
  </si>
  <si>
    <t>Kristine Stavaas SKISTAD</t>
  </si>
  <si>
    <t>Amanda SAARI</t>
  </si>
  <si>
    <t>Aveli UUSTALU</t>
  </si>
  <si>
    <t>Nadezhda STEPASHKINA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</si>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</sst>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7"/>
  <sheetViews>
    <sheetView tabSelected="1" workbookViewId="0">
      <selection activeCell="F12" sqref="F12"/>
    </sheetView>
  </sheetViews>
  <sheetFormatPr baseColWidth="10" defaultColWidth="8.83203125" defaultRowHeight="15" x14ac:dyDescent="0.2"/>
  <sheetData>
    <row r="1" spans="1:9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1">
        <v>52</v>
      </c>
      <c r="B2" t="s">
        <v>8</v>
      </c>
      <c r="C2">
        <v>3422819</v>
      </c>
      <c r="D2">
        <v>20223</v>
      </c>
      <c r="E2" t="s">
        <v>161</v>
      </c>
      <c r="F2">
        <v>0</v>
      </c>
      <c r="G2">
        <v>98.539381961538808</v>
      </c>
      <c r="H2">
        <v>81.748133477485197</v>
      </c>
      <c r="I2">
        <v>1</v>
      </c>
    </row>
    <row r="3" spans="1:9" x14ac:dyDescent="0.2">
      <c r="A3" s="1">
        <v>40</v>
      </c>
      <c r="B3" t="s">
        <v>9</v>
      </c>
      <c r="C3">
        <v>3420909</v>
      </c>
      <c r="D3">
        <v>9543</v>
      </c>
      <c r="E3" t="s">
        <v>161</v>
      </c>
      <c r="F3">
        <v>136.88780297027151</v>
      </c>
      <c r="G3">
        <v>69.602785066191473</v>
      </c>
      <c r="H3">
        <v>67.285017904080007</v>
      </c>
      <c r="I3">
        <v>2</v>
      </c>
    </row>
    <row r="4" spans="1:9" x14ac:dyDescent="0.2">
      <c r="A4" s="1">
        <v>50</v>
      </c>
      <c r="B4" t="s">
        <v>10</v>
      </c>
      <c r="C4">
        <v>3422619</v>
      </c>
      <c r="D4">
        <v>8984</v>
      </c>
      <c r="E4" t="s">
        <v>161</v>
      </c>
      <c r="F4">
        <v>118.6088446808522</v>
      </c>
      <c r="G4">
        <v>89.037533718931869</v>
      </c>
      <c r="H4">
        <v>29.5713109619203</v>
      </c>
      <c r="I4">
        <v>3</v>
      </c>
    </row>
    <row r="5" spans="1:9" x14ac:dyDescent="0.2">
      <c r="A5" s="1">
        <v>46</v>
      </c>
      <c r="B5" t="s">
        <v>11</v>
      </c>
      <c r="C5">
        <v>3421754</v>
      </c>
      <c r="D5">
        <v>3345</v>
      </c>
      <c r="E5" t="s">
        <v>161</v>
      </c>
      <c r="F5">
        <f>111.411760861154-H5</f>
        <v>76.012893658761911</v>
      </c>
      <c r="G5">
        <v>76.012893658761996</v>
      </c>
      <c r="H5">
        <v>35.398867202392083</v>
      </c>
      <c r="I5">
        <v>4</v>
      </c>
    </row>
    <row r="6" spans="1:9" x14ac:dyDescent="0.2">
      <c r="A6" s="1">
        <v>42</v>
      </c>
      <c r="B6" t="s">
        <v>12</v>
      </c>
      <c r="C6">
        <v>3421154</v>
      </c>
      <c r="D6">
        <v>5701</v>
      </c>
      <c r="E6" t="s">
        <v>161</v>
      </c>
      <c r="F6">
        <f>110.613014057661-G6</f>
        <v>72.264660720385962</v>
      </c>
      <c r="G6">
        <v>38.34835333727505</v>
      </c>
      <c r="H6">
        <v>72.264660720386317</v>
      </c>
      <c r="I6">
        <v>5</v>
      </c>
    </row>
    <row r="7" spans="1:9" x14ac:dyDescent="0.2">
      <c r="A7" s="1">
        <v>45</v>
      </c>
      <c r="B7" t="s">
        <v>13</v>
      </c>
      <c r="C7">
        <v>3421320</v>
      </c>
      <c r="D7">
        <v>4299</v>
      </c>
      <c r="E7" t="s">
        <v>161</v>
      </c>
      <c r="F7">
        <f>107.192418842584-G7</f>
        <v>57.566945676915012</v>
      </c>
      <c r="G7">
        <v>49.625473165668993</v>
      </c>
      <c r="H7">
        <v>57.566945676914592</v>
      </c>
      <c r="I7">
        <v>6</v>
      </c>
    </row>
    <row r="8" spans="1:9" x14ac:dyDescent="0.2">
      <c r="A8" s="1">
        <v>43</v>
      </c>
      <c r="B8" t="s">
        <v>14</v>
      </c>
      <c r="C8">
        <v>3421164</v>
      </c>
      <c r="D8">
        <v>1113</v>
      </c>
      <c r="E8" t="s">
        <v>161</v>
      </c>
      <c r="F8">
        <f>103.348993784201-H8</f>
        <v>65.1085339599463</v>
      </c>
      <c r="G8">
        <v>65.108533959946357</v>
      </c>
      <c r="H8">
        <v>38.240459824254707</v>
      </c>
      <c r="I8">
        <v>7</v>
      </c>
    </row>
    <row r="9" spans="1:9" x14ac:dyDescent="0.2">
      <c r="A9" s="1">
        <v>61</v>
      </c>
      <c r="B9" t="s">
        <v>15</v>
      </c>
      <c r="C9">
        <v>3500664</v>
      </c>
      <c r="D9">
        <v>6263</v>
      </c>
      <c r="E9" t="s">
        <v>161</v>
      </c>
      <c r="F9">
        <v>90.055259922079998</v>
      </c>
      <c r="G9">
        <v>38.046671572011547</v>
      </c>
      <c r="H9">
        <v>52.008588350068443</v>
      </c>
      <c r="I9">
        <v>8</v>
      </c>
    </row>
    <row r="10" spans="1:9" x14ac:dyDescent="0.2">
      <c r="A10" s="1">
        <v>51</v>
      </c>
      <c r="B10" t="s">
        <v>16</v>
      </c>
      <c r="C10">
        <v>3422803</v>
      </c>
      <c r="D10">
        <v>1976</v>
      </c>
      <c r="E10" t="s">
        <v>161</v>
      </c>
      <c r="F10">
        <f>89.61108936799-G10</f>
        <v>52.985570887127572</v>
      </c>
      <c r="G10">
        <v>36.625518480862432</v>
      </c>
      <c r="H10">
        <v>52.985570887127587</v>
      </c>
      <c r="I10">
        <v>9</v>
      </c>
    </row>
    <row r="11" spans="1:9" x14ac:dyDescent="0.2">
      <c r="A11" s="1">
        <v>41</v>
      </c>
      <c r="B11" t="s">
        <v>17</v>
      </c>
      <c r="C11">
        <v>3420994</v>
      </c>
      <c r="D11">
        <v>3053</v>
      </c>
      <c r="E11" t="s">
        <v>161</v>
      </c>
      <c r="F11">
        <f>86.1068040971832-G11</f>
        <v>68.419330419464885</v>
      </c>
      <c r="G11">
        <v>17.687473677718319</v>
      </c>
      <c r="H11">
        <v>68.419330419464842</v>
      </c>
      <c r="I11">
        <v>10</v>
      </c>
    </row>
    <row r="12" spans="1:9" x14ac:dyDescent="0.2">
      <c r="A12" s="1">
        <v>66</v>
      </c>
      <c r="B12" t="s">
        <v>18</v>
      </c>
      <c r="C12">
        <v>3501741</v>
      </c>
      <c r="D12">
        <v>7263</v>
      </c>
      <c r="E12" t="s">
        <v>161</v>
      </c>
      <c r="F12">
        <v>81.85335365415655</v>
      </c>
      <c r="G12">
        <v>11.11312421654069</v>
      </c>
      <c r="H12">
        <v>70.740229437615852</v>
      </c>
      <c r="I12">
        <v>11</v>
      </c>
    </row>
    <row r="13" spans="1:9" x14ac:dyDescent="0.2">
      <c r="A13" s="1">
        <v>49</v>
      </c>
      <c r="B13" t="s">
        <v>19</v>
      </c>
      <c r="C13">
        <v>3422477</v>
      </c>
      <c r="D13">
        <v>3581</v>
      </c>
      <c r="E13" t="s">
        <v>161</v>
      </c>
      <c r="F13">
        <f>78.8297809062201-H13</f>
        <v>72.892023010329211</v>
      </c>
      <c r="G13">
        <v>72.892023010329211</v>
      </c>
      <c r="H13">
        <v>5.9377578958908881</v>
      </c>
      <c r="I13">
        <v>12</v>
      </c>
    </row>
    <row r="14" spans="1:9" x14ac:dyDescent="0.2">
      <c r="A14" s="1">
        <v>20</v>
      </c>
      <c r="B14" t="s">
        <v>20</v>
      </c>
      <c r="C14">
        <v>3190345</v>
      </c>
      <c r="D14">
        <v>6906</v>
      </c>
      <c r="E14" t="s">
        <v>161</v>
      </c>
      <c r="F14">
        <v>77.161940959739098</v>
      </c>
      <c r="G14">
        <v>50.850243145192252</v>
      </c>
      <c r="H14">
        <v>26.31169781454685</v>
      </c>
      <c r="I14">
        <v>13</v>
      </c>
    </row>
    <row r="15" spans="1:9" x14ac:dyDescent="0.2">
      <c r="A15" s="1">
        <v>47</v>
      </c>
      <c r="B15" t="s">
        <v>21</v>
      </c>
      <c r="C15">
        <v>3421779</v>
      </c>
      <c r="D15">
        <v>7618</v>
      </c>
      <c r="E15" t="s">
        <v>161</v>
      </c>
      <c r="F15">
        <v>76.089831740943822</v>
      </c>
      <c r="G15">
        <v>29.588102395058829</v>
      </c>
      <c r="H15">
        <v>46.501729345884989</v>
      </c>
      <c r="I15">
        <v>14</v>
      </c>
    </row>
    <row r="16" spans="1:9" x14ac:dyDescent="0.2">
      <c r="A16" s="1">
        <v>39</v>
      </c>
      <c r="B16" t="s">
        <v>22</v>
      </c>
      <c r="C16">
        <v>3420586</v>
      </c>
      <c r="D16">
        <v>7682</v>
      </c>
      <c r="E16" t="s">
        <v>161</v>
      </c>
      <c r="F16">
        <v>71.032666055104386</v>
      </c>
      <c r="G16">
        <v>11.262649482489561</v>
      </c>
      <c r="H16">
        <v>59.770016572614807</v>
      </c>
      <c r="I16">
        <v>15</v>
      </c>
    </row>
    <row r="17" spans="1:9" x14ac:dyDescent="0.2">
      <c r="A17" s="1">
        <v>63</v>
      </c>
      <c r="B17" t="s">
        <v>23</v>
      </c>
      <c r="C17">
        <v>3501255</v>
      </c>
      <c r="D17">
        <v>2131</v>
      </c>
      <c r="E17" t="s">
        <v>161</v>
      </c>
      <c r="F17">
        <v>62.164061970440663</v>
      </c>
      <c r="G17">
        <v>39.295306134435982</v>
      </c>
      <c r="H17">
        <v>22.86875583600467</v>
      </c>
      <c r="I17">
        <v>16</v>
      </c>
    </row>
    <row r="18" spans="1:9" x14ac:dyDescent="0.2">
      <c r="A18" s="1">
        <v>10</v>
      </c>
      <c r="B18" t="s">
        <v>24</v>
      </c>
      <c r="C18">
        <v>3180861</v>
      </c>
      <c r="D18">
        <v>2385</v>
      </c>
      <c r="E18" t="s">
        <v>161</v>
      </c>
      <c r="F18">
        <v>60.56934546223151</v>
      </c>
      <c r="G18">
        <v>50.368696679746378</v>
      </c>
      <c r="H18">
        <v>10.20064878248513</v>
      </c>
      <c r="I18">
        <v>17</v>
      </c>
    </row>
    <row r="19" spans="1:9" x14ac:dyDescent="0.2">
      <c r="A19" s="1">
        <v>31</v>
      </c>
      <c r="B19" t="s">
        <v>25</v>
      </c>
      <c r="C19">
        <v>3290379</v>
      </c>
      <c r="D19">
        <v>2836</v>
      </c>
      <c r="E19" t="s">
        <v>161</v>
      </c>
      <c r="F19">
        <v>57.353223474661021</v>
      </c>
      <c r="G19">
        <v>20.270557654070199</v>
      </c>
      <c r="H19">
        <v>37.082665820590833</v>
      </c>
      <c r="I19">
        <v>18</v>
      </c>
    </row>
    <row r="20" spans="1:9" x14ac:dyDescent="0.2">
      <c r="A20" s="1">
        <v>2</v>
      </c>
      <c r="B20" t="s">
        <v>26</v>
      </c>
      <c r="C20">
        <v>3100406</v>
      </c>
      <c r="D20">
        <v>216</v>
      </c>
      <c r="E20" t="s">
        <v>161</v>
      </c>
      <c r="F20">
        <v>54.425862198267467</v>
      </c>
      <c r="G20">
        <v>23.233487687315481</v>
      </c>
      <c r="H20">
        <v>31.192374510951989</v>
      </c>
      <c r="I20">
        <v>19</v>
      </c>
    </row>
    <row r="21" spans="1:9" x14ac:dyDescent="0.2">
      <c r="A21" s="1">
        <v>19</v>
      </c>
      <c r="B21" t="s">
        <v>27</v>
      </c>
      <c r="C21">
        <v>3190323</v>
      </c>
      <c r="D21">
        <v>3807</v>
      </c>
      <c r="E21" t="s">
        <v>161</v>
      </c>
      <c r="F21">
        <v>54.398474989459388</v>
      </c>
      <c r="G21">
        <v>51.202045989459393</v>
      </c>
      <c r="H21">
        <v>3.1964290000000002</v>
      </c>
      <c r="I21">
        <v>20</v>
      </c>
    </row>
    <row r="22" spans="1:9" x14ac:dyDescent="0.2">
      <c r="A22" s="1">
        <v>22</v>
      </c>
      <c r="B22" t="s">
        <v>28</v>
      </c>
      <c r="C22">
        <v>3190548</v>
      </c>
      <c r="D22">
        <v>381</v>
      </c>
      <c r="E22" t="s">
        <v>161</v>
      </c>
      <c r="F22">
        <v>52.888309243315213</v>
      </c>
      <c r="G22">
        <v>46.123504815549452</v>
      </c>
      <c r="H22">
        <v>6.7648044277657604</v>
      </c>
      <c r="I22">
        <v>21</v>
      </c>
    </row>
    <row r="23" spans="1:9" x14ac:dyDescent="0.2">
      <c r="A23" s="1">
        <v>76</v>
      </c>
      <c r="B23" t="s">
        <v>29</v>
      </c>
      <c r="C23">
        <v>3530902</v>
      </c>
      <c r="D23">
        <v>790</v>
      </c>
      <c r="E23" t="s">
        <v>161</v>
      </c>
      <c r="F23">
        <v>50.793595771949633</v>
      </c>
      <c r="G23">
        <v>42.050194563596598</v>
      </c>
      <c r="H23">
        <v>8.743401208353033</v>
      </c>
      <c r="I23">
        <v>22</v>
      </c>
    </row>
    <row r="24" spans="1:9" x14ac:dyDescent="0.2">
      <c r="A24" s="1">
        <v>11</v>
      </c>
      <c r="B24" t="s">
        <v>30</v>
      </c>
      <c r="C24">
        <v>3180865</v>
      </c>
      <c r="D24">
        <v>1322</v>
      </c>
      <c r="E24" t="s">
        <v>161</v>
      </c>
      <c r="F24">
        <v>50.134613604085942</v>
      </c>
      <c r="G24">
        <v>39.331552428995472</v>
      </c>
      <c r="H24">
        <v>10.80306117509048</v>
      </c>
      <c r="I24">
        <v>23</v>
      </c>
    </row>
    <row r="25" spans="1:9" x14ac:dyDescent="0.2">
      <c r="A25" s="1">
        <v>62</v>
      </c>
      <c r="B25" t="s">
        <v>31</v>
      </c>
      <c r="C25">
        <v>3501223</v>
      </c>
      <c r="D25">
        <v>2356</v>
      </c>
      <c r="E25" t="s">
        <v>161</v>
      </c>
      <c r="F25">
        <v>49.083717770514653</v>
      </c>
      <c r="G25">
        <v>6.241763840069888</v>
      </c>
      <c r="H25">
        <v>42.84195393044476</v>
      </c>
      <c r="I25">
        <v>24</v>
      </c>
    </row>
    <row r="26" spans="1:9" x14ac:dyDescent="0.2">
      <c r="A26" s="1">
        <v>6</v>
      </c>
      <c r="B26" t="s">
        <v>32</v>
      </c>
      <c r="C26">
        <v>3150570</v>
      </c>
      <c r="D26">
        <v>3564</v>
      </c>
      <c r="E26" t="s">
        <v>161</v>
      </c>
      <c r="F26">
        <v>48.261885935550502</v>
      </c>
      <c r="G26">
        <v>25.762328390521279</v>
      </c>
      <c r="H26">
        <v>22.499557545029219</v>
      </c>
      <c r="I26">
        <v>25</v>
      </c>
    </row>
    <row r="27" spans="1:9" x14ac:dyDescent="0.2">
      <c r="A27" s="1">
        <v>25</v>
      </c>
      <c r="B27" t="s">
        <v>33</v>
      </c>
      <c r="C27">
        <v>3200802</v>
      </c>
      <c r="D27">
        <v>2897</v>
      </c>
      <c r="E27" t="s">
        <v>161</v>
      </c>
      <c r="F27">
        <v>47.789608860625499</v>
      </c>
      <c r="G27">
        <v>8.3158121368955875</v>
      </c>
      <c r="H27">
        <v>39.473796723729912</v>
      </c>
      <c r="I27">
        <v>26</v>
      </c>
    </row>
    <row r="28" spans="1:9" x14ac:dyDescent="0.2">
      <c r="A28" s="1">
        <v>8</v>
      </c>
      <c r="B28" t="s">
        <v>34</v>
      </c>
      <c r="C28">
        <v>3180557</v>
      </c>
      <c r="D28">
        <v>1416</v>
      </c>
      <c r="E28" t="s">
        <v>161</v>
      </c>
      <c r="F28">
        <v>47.366526357742792</v>
      </c>
      <c r="G28">
        <v>11.167664023993369</v>
      </c>
      <c r="H28">
        <v>36.198862333749418</v>
      </c>
      <c r="I28">
        <v>27</v>
      </c>
    </row>
    <row r="29" spans="1:9" x14ac:dyDescent="0.2">
      <c r="A29" s="1">
        <v>23</v>
      </c>
      <c r="B29" t="s">
        <v>35</v>
      </c>
      <c r="C29">
        <v>3200676</v>
      </c>
      <c r="D29">
        <v>898</v>
      </c>
      <c r="E29" t="s">
        <v>161</v>
      </c>
      <c r="F29">
        <v>47.08412084880095</v>
      </c>
      <c r="G29">
        <v>13.407387465705019</v>
      </c>
      <c r="H29">
        <v>33.676733383095929</v>
      </c>
      <c r="I29">
        <v>28</v>
      </c>
    </row>
    <row r="30" spans="1:9" x14ac:dyDescent="0.2">
      <c r="A30" s="1">
        <v>9</v>
      </c>
      <c r="B30" t="s">
        <v>36</v>
      </c>
      <c r="C30">
        <v>3180838</v>
      </c>
      <c r="D30">
        <v>227</v>
      </c>
      <c r="E30" t="s">
        <v>161</v>
      </c>
      <c r="F30">
        <v>35.893327634314801</v>
      </c>
      <c r="G30">
        <v>23.118792356231879</v>
      </c>
      <c r="H30">
        <v>12.77453527808292</v>
      </c>
      <c r="I30">
        <v>29</v>
      </c>
    </row>
    <row r="31" spans="1:9" x14ac:dyDescent="0.2">
      <c r="A31" s="1">
        <v>15</v>
      </c>
      <c r="B31" t="s">
        <v>37</v>
      </c>
      <c r="C31">
        <v>3181180</v>
      </c>
      <c r="D31">
        <v>649</v>
      </c>
      <c r="E31" t="s">
        <v>161</v>
      </c>
      <c r="F31">
        <v>34.879656667033551</v>
      </c>
      <c r="G31">
        <v>5.6658523999866306</v>
      </c>
      <c r="H31">
        <v>29.213804267046921</v>
      </c>
      <c r="I31">
        <v>30</v>
      </c>
    </row>
    <row r="32" spans="1:9" x14ac:dyDescent="0.2">
      <c r="A32" s="1">
        <v>13</v>
      </c>
      <c r="B32" t="s">
        <v>38</v>
      </c>
      <c r="C32">
        <v>3181007</v>
      </c>
      <c r="D32">
        <v>240</v>
      </c>
      <c r="E32" t="s">
        <v>161</v>
      </c>
      <c r="F32">
        <v>34.627960831565048</v>
      </c>
      <c r="G32">
        <v>15.964206240671929</v>
      </c>
      <c r="H32">
        <v>18.66375459089312</v>
      </c>
      <c r="I32">
        <v>31</v>
      </c>
    </row>
    <row r="33" spans="1:9" x14ac:dyDescent="0.2">
      <c r="A33" s="1">
        <v>12</v>
      </c>
      <c r="B33" t="s">
        <v>39</v>
      </c>
      <c r="C33">
        <v>3180984</v>
      </c>
      <c r="D33">
        <v>372</v>
      </c>
      <c r="E33" t="s">
        <v>161</v>
      </c>
      <c r="F33">
        <v>34.37618514752635</v>
      </c>
      <c r="G33">
        <v>16.45980709067495</v>
      </c>
      <c r="H33">
        <v>17.9163780568514</v>
      </c>
      <c r="I33">
        <v>32</v>
      </c>
    </row>
    <row r="34" spans="1:9" x14ac:dyDescent="0.2">
      <c r="A34" s="1">
        <v>64</v>
      </c>
      <c r="B34" t="s">
        <v>40</v>
      </c>
      <c r="C34">
        <v>3501278</v>
      </c>
      <c r="D34">
        <v>564</v>
      </c>
      <c r="E34" t="s">
        <v>161</v>
      </c>
      <c r="F34">
        <v>33.555790613013762</v>
      </c>
      <c r="G34">
        <v>26.654682017365079</v>
      </c>
      <c r="H34">
        <v>6.9011085956486804</v>
      </c>
      <c r="I34">
        <v>33</v>
      </c>
    </row>
    <row r="35" spans="1:9" x14ac:dyDescent="0.2">
      <c r="A35" s="1">
        <v>65</v>
      </c>
      <c r="B35" t="s">
        <v>41</v>
      </c>
      <c r="C35">
        <v>3501555</v>
      </c>
      <c r="D35">
        <v>453</v>
      </c>
      <c r="E35" t="s">
        <v>161</v>
      </c>
      <c r="F35">
        <v>29.692060111679091</v>
      </c>
      <c r="G35">
        <v>5.2132049334953132</v>
      </c>
      <c r="H35">
        <v>24.478855178183782</v>
      </c>
      <c r="I35">
        <v>34</v>
      </c>
    </row>
    <row r="36" spans="1:9" x14ac:dyDescent="0.2">
      <c r="A36" s="1">
        <v>30</v>
      </c>
      <c r="B36" t="s">
        <v>42</v>
      </c>
      <c r="C36">
        <v>3290245</v>
      </c>
      <c r="D36">
        <v>214</v>
      </c>
      <c r="E36" t="s">
        <v>161</v>
      </c>
      <c r="F36">
        <v>28.968871246370309</v>
      </c>
      <c r="G36">
        <v>8.9926087211123189</v>
      </c>
      <c r="H36">
        <v>19.97626252525799</v>
      </c>
      <c r="I36">
        <v>35</v>
      </c>
    </row>
    <row r="37" spans="1:9" x14ac:dyDescent="0.2">
      <c r="A37" s="1">
        <v>26</v>
      </c>
      <c r="B37" t="s">
        <v>43</v>
      </c>
      <c r="C37">
        <v>3220002</v>
      </c>
      <c r="D37">
        <v>4097</v>
      </c>
      <c r="E37" t="s">
        <v>161</v>
      </c>
      <c r="F37">
        <v>26.362345548307442</v>
      </c>
      <c r="G37">
        <v>3.1964290000000002</v>
      </c>
      <c r="H37">
        <v>23.16591654830744</v>
      </c>
      <c r="I37">
        <v>36</v>
      </c>
    </row>
    <row r="38" spans="1:9" x14ac:dyDescent="0.2">
      <c r="A38" s="1">
        <v>38</v>
      </c>
      <c r="B38" t="s">
        <v>44</v>
      </c>
      <c r="C38">
        <v>3390240</v>
      </c>
      <c r="D38">
        <v>330</v>
      </c>
      <c r="E38" t="s">
        <v>161</v>
      </c>
      <c r="F38">
        <v>26.149913689660661</v>
      </c>
      <c r="G38">
        <v>11.398514542595001</v>
      </c>
      <c r="H38">
        <v>14.75139914706566</v>
      </c>
      <c r="I38">
        <v>37</v>
      </c>
    </row>
    <row r="39" spans="1:9" x14ac:dyDescent="0.2">
      <c r="A39" s="1">
        <v>77</v>
      </c>
      <c r="B39" t="s">
        <v>45</v>
      </c>
      <c r="C39">
        <v>3530911</v>
      </c>
      <c r="D39">
        <v>232</v>
      </c>
      <c r="E39" t="s">
        <v>161</v>
      </c>
      <c r="F39">
        <v>25.721807614637861</v>
      </c>
      <c r="G39">
        <v>20.72402057721364</v>
      </c>
      <c r="H39">
        <v>4.9977870374242208</v>
      </c>
      <c r="I39">
        <v>38</v>
      </c>
    </row>
    <row r="40" spans="1:9" x14ac:dyDescent="0.2">
      <c r="A40" s="1">
        <v>21</v>
      </c>
      <c r="B40" t="s">
        <v>46</v>
      </c>
      <c r="C40">
        <v>3190528</v>
      </c>
      <c r="D40">
        <v>222</v>
      </c>
      <c r="E40" t="s">
        <v>161</v>
      </c>
      <c r="F40">
        <v>25.34290872142579</v>
      </c>
      <c r="G40">
        <v>15.632596798167491</v>
      </c>
      <c r="H40">
        <v>9.7103119232582955</v>
      </c>
      <c r="I40">
        <v>39</v>
      </c>
    </row>
    <row r="41" spans="1:9" x14ac:dyDescent="0.2">
      <c r="A41" s="1">
        <v>29</v>
      </c>
      <c r="B41" t="s">
        <v>47</v>
      </c>
      <c r="C41">
        <v>3270010</v>
      </c>
      <c r="D41">
        <v>280</v>
      </c>
      <c r="E41" t="s">
        <v>161</v>
      </c>
      <c r="F41">
        <v>24.355307003989701</v>
      </c>
      <c r="G41">
        <v>5.2822704633090476</v>
      </c>
      <c r="H41">
        <v>19.073036540680651</v>
      </c>
      <c r="I41">
        <v>40</v>
      </c>
    </row>
    <row r="42" spans="1:9" x14ac:dyDescent="0.2">
      <c r="A42" s="1">
        <v>24</v>
      </c>
      <c r="B42" t="s">
        <v>48</v>
      </c>
      <c r="C42">
        <v>3200752</v>
      </c>
      <c r="D42">
        <v>230</v>
      </c>
      <c r="E42" t="s">
        <v>161</v>
      </c>
      <c r="F42">
        <v>23.313631877828481</v>
      </c>
      <c r="G42">
        <v>4.4189116809317586</v>
      </c>
      <c r="H42">
        <v>18.894720196896721</v>
      </c>
      <c r="I42">
        <v>41</v>
      </c>
    </row>
    <row r="43" spans="1:9" x14ac:dyDescent="0.2">
      <c r="A43" s="1">
        <v>3</v>
      </c>
      <c r="B43" t="s">
        <v>49</v>
      </c>
      <c r="C43">
        <v>3100412</v>
      </c>
      <c r="D43">
        <v>248</v>
      </c>
      <c r="E43" t="s">
        <v>161</v>
      </c>
      <c r="F43">
        <v>23.253920020207211</v>
      </c>
      <c r="G43">
        <v>13.34001975142554</v>
      </c>
      <c r="H43">
        <v>9.9139002687816689</v>
      </c>
      <c r="I43">
        <v>42</v>
      </c>
    </row>
    <row r="44" spans="1:9" x14ac:dyDescent="0.2">
      <c r="A44" s="1">
        <v>27</v>
      </c>
      <c r="B44" t="s">
        <v>50</v>
      </c>
      <c r="C44">
        <v>3220016</v>
      </c>
      <c r="D44">
        <v>710</v>
      </c>
      <c r="E44" t="s">
        <v>161</v>
      </c>
      <c r="F44">
        <v>22.313653721157781</v>
      </c>
      <c r="G44">
        <v>14.241033214385039</v>
      </c>
      <c r="H44">
        <v>8.0726205067727417</v>
      </c>
      <c r="I44">
        <v>43</v>
      </c>
    </row>
    <row r="45" spans="1:9" x14ac:dyDescent="0.2">
      <c r="A45" s="1">
        <v>5</v>
      </c>
      <c r="B45" t="s">
        <v>51</v>
      </c>
      <c r="C45">
        <v>3150549</v>
      </c>
      <c r="D45">
        <v>229</v>
      </c>
      <c r="E45" t="s">
        <v>161</v>
      </c>
      <c r="F45">
        <v>22.03893644570767</v>
      </c>
      <c r="G45">
        <v>18.7761929075096</v>
      </c>
      <c r="H45">
        <v>3.2627435381980661</v>
      </c>
      <c r="I45">
        <v>44</v>
      </c>
    </row>
    <row r="46" spans="1:9" x14ac:dyDescent="0.2">
      <c r="A46" s="1">
        <v>75</v>
      </c>
      <c r="B46" t="s">
        <v>52</v>
      </c>
      <c r="C46">
        <v>3530835</v>
      </c>
      <c r="D46">
        <v>276</v>
      </c>
      <c r="E46" t="s">
        <v>161</v>
      </c>
      <c r="F46">
        <v>21.72936534412035</v>
      </c>
      <c r="G46">
        <v>11.114095108606239</v>
      </c>
      <c r="H46">
        <v>10.6152702355141</v>
      </c>
      <c r="I46">
        <v>45</v>
      </c>
    </row>
    <row r="47" spans="1:9" x14ac:dyDescent="0.2">
      <c r="A47" s="1">
        <v>37</v>
      </c>
      <c r="B47" t="s">
        <v>53</v>
      </c>
      <c r="C47">
        <v>3390169</v>
      </c>
      <c r="D47">
        <v>220</v>
      </c>
      <c r="E47" t="s">
        <v>161</v>
      </c>
      <c r="F47">
        <v>21.141073286425449</v>
      </c>
      <c r="G47">
        <v>16.887769163560421</v>
      </c>
      <c r="H47">
        <v>4.2533041228650266</v>
      </c>
      <c r="I47">
        <v>46</v>
      </c>
    </row>
    <row r="48" spans="1:9" x14ac:dyDescent="0.2">
      <c r="A48" s="1">
        <v>28</v>
      </c>
      <c r="B48" t="s">
        <v>54</v>
      </c>
      <c r="C48">
        <v>3220033</v>
      </c>
      <c r="D48">
        <v>230</v>
      </c>
      <c r="E48" t="s">
        <v>161</v>
      </c>
      <c r="F48">
        <v>21.07775445259518</v>
      </c>
      <c r="G48">
        <v>17.291204520828291</v>
      </c>
      <c r="H48">
        <v>3.786549931766884</v>
      </c>
      <c r="I48">
        <v>47</v>
      </c>
    </row>
    <row r="49" spans="1:9" x14ac:dyDescent="0.2">
      <c r="A49" s="1">
        <v>18</v>
      </c>
      <c r="B49" t="s">
        <v>55</v>
      </c>
      <c r="C49">
        <v>3190282</v>
      </c>
      <c r="D49">
        <v>495</v>
      </c>
      <c r="E49" t="s">
        <v>161</v>
      </c>
      <c r="F49">
        <v>18.80463588318155</v>
      </c>
      <c r="G49">
        <v>13.124812065961191</v>
      </c>
      <c r="H49">
        <v>5.6798238172203668</v>
      </c>
      <c r="I49">
        <v>48</v>
      </c>
    </row>
    <row r="50" spans="1:9" x14ac:dyDescent="0.2">
      <c r="A50" s="1">
        <v>71</v>
      </c>
      <c r="B50" t="s">
        <v>56</v>
      </c>
      <c r="C50">
        <v>3510451</v>
      </c>
      <c r="D50">
        <v>302</v>
      </c>
      <c r="E50" t="s">
        <v>161</v>
      </c>
      <c r="F50">
        <v>17.72879489325657</v>
      </c>
      <c r="G50">
        <v>10.74086708126668</v>
      </c>
      <c r="H50">
        <v>6.9879278119898904</v>
      </c>
      <c r="I50">
        <v>49</v>
      </c>
    </row>
    <row r="51" spans="1:9" x14ac:dyDescent="0.2">
      <c r="A51" s="1">
        <v>32</v>
      </c>
      <c r="B51" t="s">
        <v>57</v>
      </c>
      <c r="C51">
        <v>3290407</v>
      </c>
      <c r="D51">
        <v>426</v>
      </c>
      <c r="E51" t="s">
        <v>161</v>
      </c>
      <c r="F51">
        <v>17.133763546541619</v>
      </c>
      <c r="G51">
        <v>3.7117719917091239</v>
      </c>
      <c r="H51">
        <v>13.42199155483249</v>
      </c>
      <c r="I51">
        <v>50</v>
      </c>
    </row>
    <row r="52" spans="1:9" x14ac:dyDescent="0.2">
      <c r="A52" s="1">
        <v>58</v>
      </c>
      <c r="B52" t="s">
        <v>58</v>
      </c>
      <c r="C52">
        <v>3430103</v>
      </c>
      <c r="D52">
        <v>360</v>
      </c>
      <c r="E52" t="s">
        <v>161</v>
      </c>
      <c r="F52">
        <v>17.030800213851521</v>
      </c>
      <c r="G52">
        <v>13.83437121385152</v>
      </c>
      <c r="H52">
        <v>3.1964290000000002</v>
      </c>
      <c r="I52">
        <v>51</v>
      </c>
    </row>
    <row r="53" spans="1:9" x14ac:dyDescent="0.2">
      <c r="A53" s="1">
        <v>59</v>
      </c>
      <c r="B53" t="s">
        <v>59</v>
      </c>
      <c r="C53">
        <v>3430233</v>
      </c>
      <c r="D53">
        <v>224</v>
      </c>
      <c r="E53" t="s">
        <v>161</v>
      </c>
      <c r="F53">
        <v>15.9771683363428</v>
      </c>
      <c r="G53">
        <v>12.577741872668989</v>
      </c>
      <c r="H53">
        <v>3.399426463673819</v>
      </c>
      <c r="I53">
        <v>52</v>
      </c>
    </row>
    <row r="54" spans="1:9" x14ac:dyDescent="0.2">
      <c r="A54" s="1">
        <v>70</v>
      </c>
      <c r="B54" t="s">
        <v>60</v>
      </c>
      <c r="C54">
        <v>3510417</v>
      </c>
      <c r="D54">
        <v>225</v>
      </c>
      <c r="E54" t="s">
        <v>161</v>
      </c>
      <c r="F54">
        <v>15.97132377830153</v>
      </c>
      <c r="G54">
        <v>10.56396665593971</v>
      </c>
      <c r="H54">
        <v>5.4073571223618204</v>
      </c>
      <c r="I54">
        <v>53</v>
      </c>
    </row>
    <row r="55" spans="1:9" x14ac:dyDescent="0.2">
      <c r="A55" s="1">
        <v>79</v>
      </c>
      <c r="B55" t="s">
        <v>61</v>
      </c>
      <c r="C55">
        <v>3560101</v>
      </c>
      <c r="D55">
        <v>510</v>
      </c>
      <c r="E55" t="s">
        <v>161</v>
      </c>
      <c r="F55">
        <v>14.63895807956516</v>
      </c>
      <c r="G55">
        <v>10.33734733095784</v>
      </c>
      <c r="H55">
        <v>4.3016107486073158</v>
      </c>
      <c r="I55">
        <v>54</v>
      </c>
    </row>
    <row r="56" spans="1:9" x14ac:dyDescent="0.2">
      <c r="A56" s="1">
        <v>73</v>
      </c>
      <c r="B56" t="s">
        <v>62</v>
      </c>
      <c r="C56">
        <v>3530713</v>
      </c>
      <c r="D56">
        <v>527</v>
      </c>
      <c r="E56" t="s">
        <v>161</v>
      </c>
      <c r="F56">
        <v>14.050958878479991</v>
      </c>
      <c r="G56">
        <v>9.3586121811405292</v>
      </c>
      <c r="H56">
        <v>4.6923466973394552</v>
      </c>
      <c r="I56">
        <v>55</v>
      </c>
    </row>
    <row r="57" spans="1:9" x14ac:dyDescent="0.2">
      <c r="A57" s="1">
        <v>4</v>
      </c>
      <c r="B57" t="s">
        <v>63</v>
      </c>
      <c r="C57">
        <v>3150519</v>
      </c>
      <c r="D57">
        <v>223</v>
      </c>
      <c r="E57" t="s">
        <v>161</v>
      </c>
      <c r="F57">
        <v>13.96859312110227</v>
      </c>
      <c r="G57">
        <v>6.6373034849216364</v>
      </c>
      <c r="H57">
        <v>7.3312896361806326</v>
      </c>
      <c r="I57">
        <v>56</v>
      </c>
    </row>
    <row r="58" spans="1:9" x14ac:dyDescent="0.2">
      <c r="A58" s="1">
        <v>80</v>
      </c>
      <c r="B58" t="s">
        <v>64</v>
      </c>
      <c r="C58">
        <v>3670075</v>
      </c>
      <c r="D58">
        <v>227</v>
      </c>
      <c r="E58" t="s">
        <v>161</v>
      </c>
      <c r="F58">
        <v>13.664582270164599</v>
      </c>
      <c r="G58">
        <v>9.6143262356656649</v>
      </c>
      <c r="H58">
        <v>4.0502560344989398</v>
      </c>
      <c r="I58">
        <v>57</v>
      </c>
    </row>
    <row r="59" spans="1:9" x14ac:dyDescent="0.2">
      <c r="A59" s="1">
        <v>60</v>
      </c>
      <c r="B59" t="s">
        <v>65</v>
      </c>
      <c r="C59">
        <v>3430249</v>
      </c>
      <c r="D59">
        <v>272</v>
      </c>
      <c r="E59" t="s">
        <v>161</v>
      </c>
      <c r="F59">
        <v>13.548701647424149</v>
      </c>
      <c r="G59">
        <v>7.1593975775642216</v>
      </c>
      <c r="H59">
        <v>6.3893040698599268</v>
      </c>
      <c r="I59">
        <v>58</v>
      </c>
    </row>
    <row r="60" spans="1:9" x14ac:dyDescent="0.2">
      <c r="A60" s="1">
        <v>35</v>
      </c>
      <c r="B60" t="s">
        <v>66</v>
      </c>
      <c r="C60">
        <v>3290712</v>
      </c>
      <c r="D60">
        <v>216</v>
      </c>
      <c r="E60" t="s">
        <v>161</v>
      </c>
      <c r="F60">
        <v>10.535339499727041</v>
      </c>
      <c r="G60">
        <v>6.0426884296956382</v>
      </c>
      <c r="H60">
        <v>4.4926510700314024</v>
      </c>
      <c r="I60">
        <v>59</v>
      </c>
    </row>
    <row r="61" spans="1:9" x14ac:dyDescent="0.2">
      <c r="A61" s="1">
        <v>33</v>
      </c>
      <c r="B61" t="s">
        <v>67</v>
      </c>
      <c r="C61">
        <v>3290504</v>
      </c>
      <c r="D61">
        <v>223</v>
      </c>
      <c r="E61" t="s">
        <v>161</v>
      </c>
      <c r="F61">
        <v>9.3392554982066169</v>
      </c>
      <c r="G61">
        <v>4.4745715311178831</v>
      </c>
      <c r="H61">
        <v>4.8646839670887339</v>
      </c>
      <c r="I61">
        <v>60</v>
      </c>
    </row>
    <row r="62" spans="1:9" x14ac:dyDescent="0.2">
      <c r="A62" s="1">
        <v>81</v>
      </c>
      <c r="B62" t="s">
        <v>68</v>
      </c>
      <c r="C62">
        <v>3670078</v>
      </c>
      <c r="D62">
        <v>227</v>
      </c>
      <c r="E62" t="s">
        <v>161</v>
      </c>
      <c r="F62">
        <v>9.1583044809356764</v>
      </c>
      <c r="G62">
        <v>5.9618754809356762</v>
      </c>
      <c r="H62">
        <v>3.1964290000000002</v>
      </c>
      <c r="I62">
        <v>61</v>
      </c>
    </row>
    <row r="63" spans="1:9" x14ac:dyDescent="0.2">
      <c r="A63" s="1">
        <v>78</v>
      </c>
      <c r="B63" t="s">
        <v>69</v>
      </c>
      <c r="C63">
        <v>3550147</v>
      </c>
      <c r="D63">
        <v>230</v>
      </c>
      <c r="E63" t="s">
        <v>161</v>
      </c>
      <c r="F63">
        <v>8.3829142101849072</v>
      </c>
      <c r="G63">
        <v>5.0411508277727464</v>
      </c>
      <c r="H63">
        <v>3.34176338241216</v>
      </c>
      <c r="I63">
        <v>62</v>
      </c>
    </row>
    <row r="64" spans="1:9" x14ac:dyDescent="0.2">
      <c r="A64" s="1">
        <v>68</v>
      </c>
      <c r="B64" t="s">
        <v>70</v>
      </c>
      <c r="C64">
        <v>3501871</v>
      </c>
      <c r="D64">
        <v>218</v>
      </c>
      <c r="E64" t="s">
        <v>161</v>
      </c>
      <c r="F64">
        <v>6.3928580000000004</v>
      </c>
      <c r="G64">
        <v>3.1964290000000002</v>
      </c>
      <c r="H64">
        <v>3.1964290000000002</v>
      </c>
      <c r="I64">
        <v>63</v>
      </c>
    </row>
    <row r="65" spans="1:9" x14ac:dyDescent="0.2">
      <c r="A65" s="1">
        <v>69</v>
      </c>
      <c r="B65" t="s">
        <v>71</v>
      </c>
      <c r="C65">
        <v>3501976</v>
      </c>
      <c r="D65">
        <v>1659</v>
      </c>
      <c r="E65" t="s">
        <v>161</v>
      </c>
      <c r="F65">
        <v>6.3928580000000004</v>
      </c>
      <c r="G65">
        <v>3.1964290000000002</v>
      </c>
      <c r="H65">
        <v>3.1964290000000002</v>
      </c>
      <c r="I65">
        <v>64</v>
      </c>
    </row>
    <row r="66" spans="1:9" x14ac:dyDescent="0.2">
      <c r="A66" s="1">
        <v>72</v>
      </c>
      <c r="B66" t="s">
        <v>72</v>
      </c>
      <c r="C66">
        <v>3510656</v>
      </c>
      <c r="D66">
        <v>507</v>
      </c>
      <c r="E66" t="s">
        <v>161</v>
      </c>
      <c r="F66">
        <v>6.3928580000000004</v>
      </c>
      <c r="G66">
        <v>3.1964290000000002</v>
      </c>
      <c r="H66">
        <v>3.1964290000000002</v>
      </c>
      <c r="I66">
        <v>65</v>
      </c>
    </row>
    <row r="67" spans="1:9" x14ac:dyDescent="0.2">
      <c r="A67" s="1">
        <v>74</v>
      </c>
      <c r="B67" t="s">
        <v>73</v>
      </c>
      <c r="C67">
        <v>3530718</v>
      </c>
      <c r="D67">
        <v>233</v>
      </c>
      <c r="E67" t="s">
        <v>161</v>
      </c>
      <c r="F67">
        <v>6.3928580000000004</v>
      </c>
      <c r="G67">
        <v>3.1964290000000002</v>
      </c>
      <c r="H67">
        <v>3.1964290000000002</v>
      </c>
      <c r="I67">
        <v>66</v>
      </c>
    </row>
    <row r="68" spans="1:9" x14ac:dyDescent="0.2">
      <c r="A68" s="1">
        <v>67</v>
      </c>
      <c r="B68" t="s">
        <v>74</v>
      </c>
      <c r="C68">
        <v>3501819</v>
      </c>
      <c r="D68">
        <v>219</v>
      </c>
      <c r="E68" t="s">
        <v>161</v>
      </c>
      <c r="F68">
        <v>6.3928580000000004</v>
      </c>
      <c r="G68">
        <v>3.1964290000000002</v>
      </c>
      <c r="H68">
        <v>3.1964290000000002</v>
      </c>
      <c r="I68">
        <v>67</v>
      </c>
    </row>
    <row r="69" spans="1:9" x14ac:dyDescent="0.2">
      <c r="A69" s="1">
        <v>0</v>
      </c>
      <c r="B69" t="s">
        <v>75</v>
      </c>
      <c r="C69">
        <v>3050256</v>
      </c>
      <c r="D69">
        <v>226</v>
      </c>
      <c r="E69" t="s">
        <v>161</v>
      </c>
      <c r="F69">
        <v>6.3928580000000004</v>
      </c>
      <c r="G69">
        <v>3.1964290000000002</v>
      </c>
      <c r="H69">
        <v>3.1964290000000002</v>
      </c>
      <c r="I69">
        <v>68</v>
      </c>
    </row>
    <row r="70" spans="1:9" x14ac:dyDescent="0.2">
      <c r="A70" s="1">
        <v>57</v>
      </c>
      <c r="B70" t="s">
        <v>76</v>
      </c>
      <c r="C70">
        <v>3424685</v>
      </c>
      <c r="D70">
        <v>222</v>
      </c>
      <c r="E70" t="s">
        <v>161</v>
      </c>
      <c r="F70">
        <v>6.3928580000000004</v>
      </c>
      <c r="G70">
        <v>3.1964290000000002</v>
      </c>
      <c r="H70">
        <v>3.1964290000000002</v>
      </c>
      <c r="I70">
        <v>69</v>
      </c>
    </row>
    <row r="71" spans="1:9" x14ac:dyDescent="0.2">
      <c r="A71" s="1">
        <v>56</v>
      </c>
      <c r="B71" t="s">
        <v>77</v>
      </c>
      <c r="C71">
        <v>3424534</v>
      </c>
      <c r="D71">
        <v>316</v>
      </c>
      <c r="E71" t="s">
        <v>161</v>
      </c>
      <c r="F71">
        <v>6.3928580000000004</v>
      </c>
      <c r="G71">
        <v>3.1964290000000002</v>
      </c>
      <c r="H71">
        <v>3.1964290000000002</v>
      </c>
      <c r="I71">
        <v>70</v>
      </c>
    </row>
    <row r="72" spans="1:9" x14ac:dyDescent="0.2">
      <c r="A72" s="1">
        <v>55</v>
      </c>
      <c r="B72" t="s">
        <v>78</v>
      </c>
      <c r="C72">
        <v>3424190</v>
      </c>
      <c r="D72">
        <v>212</v>
      </c>
      <c r="E72" t="s">
        <v>161</v>
      </c>
      <c r="F72">
        <v>6.3928580000000004</v>
      </c>
      <c r="G72">
        <v>3.1964290000000002</v>
      </c>
      <c r="H72">
        <v>3.1964290000000002</v>
      </c>
      <c r="I72">
        <v>71</v>
      </c>
    </row>
    <row r="73" spans="1:9" x14ac:dyDescent="0.2">
      <c r="A73" s="1">
        <v>54</v>
      </c>
      <c r="B73" t="s">
        <v>79</v>
      </c>
      <c r="C73">
        <v>3423782</v>
      </c>
      <c r="D73">
        <v>974</v>
      </c>
      <c r="E73" t="s">
        <v>161</v>
      </c>
      <c r="F73">
        <v>6.3928580000000004</v>
      </c>
      <c r="G73">
        <v>3.1964290000000002</v>
      </c>
      <c r="H73">
        <v>3.1964290000000002</v>
      </c>
      <c r="I73">
        <v>72</v>
      </c>
    </row>
    <row r="74" spans="1:9" x14ac:dyDescent="0.2">
      <c r="A74" s="1">
        <v>53</v>
      </c>
      <c r="B74" t="s">
        <v>80</v>
      </c>
      <c r="C74">
        <v>3422992</v>
      </c>
      <c r="D74">
        <v>520</v>
      </c>
      <c r="E74" t="s">
        <v>161</v>
      </c>
      <c r="F74">
        <v>6.3928580000000004</v>
      </c>
      <c r="G74">
        <v>3.1964290000000002</v>
      </c>
      <c r="H74">
        <v>3.1964290000000002</v>
      </c>
      <c r="I74">
        <v>73</v>
      </c>
    </row>
    <row r="75" spans="1:9" x14ac:dyDescent="0.2">
      <c r="A75" s="1">
        <v>48</v>
      </c>
      <c r="B75" t="s">
        <v>81</v>
      </c>
      <c r="C75">
        <v>3422358</v>
      </c>
      <c r="D75">
        <v>219</v>
      </c>
      <c r="E75" t="s">
        <v>161</v>
      </c>
      <c r="F75">
        <v>6.3928580000000004</v>
      </c>
      <c r="G75">
        <v>3.1964290000000002</v>
      </c>
      <c r="H75">
        <v>3.1964290000000002</v>
      </c>
      <c r="I75">
        <v>74</v>
      </c>
    </row>
    <row r="76" spans="1:9" x14ac:dyDescent="0.2">
      <c r="A76" s="1">
        <v>44</v>
      </c>
      <c r="B76" t="s">
        <v>82</v>
      </c>
      <c r="C76">
        <v>3421316</v>
      </c>
      <c r="D76">
        <v>291</v>
      </c>
      <c r="E76" t="s">
        <v>161</v>
      </c>
      <c r="F76">
        <v>6.3928580000000004</v>
      </c>
      <c r="G76">
        <v>3.1964290000000002</v>
      </c>
      <c r="H76">
        <v>3.1964290000000002</v>
      </c>
      <c r="I76">
        <v>75</v>
      </c>
    </row>
    <row r="77" spans="1:9" x14ac:dyDescent="0.2">
      <c r="A77" s="1">
        <v>1</v>
      </c>
      <c r="B77" t="s">
        <v>83</v>
      </c>
      <c r="C77">
        <v>3050267</v>
      </c>
      <c r="D77">
        <v>217</v>
      </c>
      <c r="E77" t="s">
        <v>161</v>
      </c>
      <c r="F77">
        <v>6.3928580000000004</v>
      </c>
      <c r="G77">
        <v>3.1964290000000002</v>
      </c>
      <c r="H77">
        <v>3.1964290000000002</v>
      </c>
      <c r="I77">
        <v>76</v>
      </c>
    </row>
    <row r="78" spans="1:9" x14ac:dyDescent="0.2">
      <c r="A78" s="1">
        <v>36</v>
      </c>
      <c r="B78" t="s">
        <v>84</v>
      </c>
      <c r="C78">
        <v>3300351</v>
      </c>
      <c r="D78">
        <v>231</v>
      </c>
      <c r="E78" t="s">
        <v>161</v>
      </c>
      <c r="F78">
        <v>6.3928580000000004</v>
      </c>
      <c r="G78">
        <v>3.1964290000000002</v>
      </c>
      <c r="H78">
        <v>3.1964290000000002</v>
      </c>
      <c r="I78">
        <v>77</v>
      </c>
    </row>
    <row r="79" spans="1:9" x14ac:dyDescent="0.2">
      <c r="A79" s="1">
        <v>34</v>
      </c>
      <c r="B79" t="s">
        <v>85</v>
      </c>
      <c r="C79">
        <v>3290616</v>
      </c>
      <c r="D79">
        <v>221</v>
      </c>
      <c r="E79" t="s">
        <v>161</v>
      </c>
      <c r="F79">
        <v>6.3928580000000004</v>
      </c>
      <c r="G79">
        <v>3.1964290000000002</v>
      </c>
      <c r="H79">
        <v>3.1964290000000002</v>
      </c>
      <c r="I79">
        <v>78</v>
      </c>
    </row>
    <row r="80" spans="1:9" x14ac:dyDescent="0.2">
      <c r="A80" s="1">
        <v>17</v>
      </c>
      <c r="B80" t="s">
        <v>86</v>
      </c>
      <c r="C80">
        <v>3181408</v>
      </c>
      <c r="D80">
        <v>230</v>
      </c>
      <c r="E80" t="s">
        <v>161</v>
      </c>
      <c r="F80">
        <v>6.3928580000000004</v>
      </c>
      <c r="G80">
        <v>3.1964290000000002</v>
      </c>
      <c r="H80">
        <v>3.1964290000000002</v>
      </c>
      <c r="I80">
        <v>79</v>
      </c>
    </row>
    <row r="81" spans="1:9" x14ac:dyDescent="0.2">
      <c r="A81" s="1">
        <v>16</v>
      </c>
      <c r="B81" t="s">
        <v>87</v>
      </c>
      <c r="C81">
        <v>3181239</v>
      </c>
      <c r="D81">
        <v>219</v>
      </c>
      <c r="E81" t="s">
        <v>161</v>
      </c>
      <c r="F81">
        <v>6.3928580000000004</v>
      </c>
      <c r="G81">
        <v>3.1964290000000002</v>
      </c>
      <c r="H81">
        <v>3.1964290000000002</v>
      </c>
      <c r="I81">
        <v>80</v>
      </c>
    </row>
    <row r="82" spans="1:9" x14ac:dyDescent="0.2">
      <c r="A82" s="1">
        <v>14</v>
      </c>
      <c r="B82" t="s">
        <v>88</v>
      </c>
      <c r="C82">
        <v>3181133</v>
      </c>
      <c r="D82">
        <v>226</v>
      </c>
      <c r="E82" t="s">
        <v>161</v>
      </c>
      <c r="F82">
        <v>6.3928580000000004</v>
      </c>
      <c r="G82">
        <v>3.1964290000000002</v>
      </c>
      <c r="H82">
        <v>3.1964290000000002</v>
      </c>
      <c r="I82">
        <v>81</v>
      </c>
    </row>
    <row r="83" spans="1:9" x14ac:dyDescent="0.2">
      <c r="A83" s="1">
        <v>7</v>
      </c>
      <c r="B83" t="s">
        <v>89</v>
      </c>
      <c r="C83">
        <v>3150664</v>
      </c>
      <c r="D83">
        <v>235</v>
      </c>
      <c r="E83" t="s">
        <v>161</v>
      </c>
      <c r="F83">
        <v>6.3928580000000004</v>
      </c>
      <c r="G83">
        <v>3.1964290000000002</v>
      </c>
      <c r="H83">
        <v>3.1964290000000002</v>
      </c>
      <c r="I83">
        <v>82</v>
      </c>
    </row>
    <row r="84" spans="1:9" x14ac:dyDescent="0.2">
      <c r="A84" s="1">
        <v>82</v>
      </c>
      <c r="B84" t="s">
        <v>90</v>
      </c>
      <c r="C84">
        <v>3670199</v>
      </c>
      <c r="D84">
        <v>213</v>
      </c>
      <c r="E84" t="s">
        <v>161</v>
      </c>
      <c r="F84">
        <v>6.3928580000000004</v>
      </c>
      <c r="G84">
        <v>3.1964290000000002</v>
      </c>
      <c r="H84">
        <v>3.1964290000000002</v>
      </c>
      <c r="I84">
        <v>83</v>
      </c>
    </row>
    <row r="85" spans="1:9" x14ac:dyDescent="0.2">
      <c r="A85" s="1">
        <v>59</v>
      </c>
      <c r="B85" t="s">
        <v>91</v>
      </c>
      <c r="C85">
        <v>3506154</v>
      </c>
      <c r="D85">
        <v>15127</v>
      </c>
      <c r="E85" t="s">
        <v>162</v>
      </c>
      <c r="F85">
        <v>136.01019246423871</v>
      </c>
      <c r="G85">
        <v>50.997148836601802</v>
      </c>
      <c r="H85">
        <v>85.013043627636875</v>
      </c>
      <c r="I85">
        <v>1</v>
      </c>
    </row>
    <row r="86" spans="1:9" x14ac:dyDescent="0.2">
      <c r="A86" s="1">
        <v>9</v>
      </c>
      <c r="B86" t="s">
        <v>92</v>
      </c>
      <c r="C86">
        <v>3185256</v>
      </c>
      <c r="D86">
        <v>9698</v>
      </c>
      <c r="E86" t="s">
        <v>162</v>
      </c>
      <c r="F86">
        <v>121.40947906144071</v>
      </c>
      <c r="G86">
        <v>52.658360735967818</v>
      </c>
      <c r="H86">
        <v>68.751118325472873</v>
      </c>
      <c r="I86">
        <v>2</v>
      </c>
    </row>
    <row r="87" spans="1:9" x14ac:dyDescent="0.2">
      <c r="A87" s="1">
        <v>33</v>
      </c>
      <c r="B87" t="s">
        <v>93</v>
      </c>
      <c r="C87">
        <v>3425499</v>
      </c>
      <c r="D87">
        <v>6534</v>
      </c>
      <c r="E87" t="s">
        <v>162</v>
      </c>
      <c r="F87">
        <f>114.573708361816-G87</f>
        <v>67.777058057820398</v>
      </c>
      <c r="G87">
        <v>46.796650303995612</v>
      </c>
      <c r="H87">
        <v>67.777058057820597</v>
      </c>
      <c r="I87">
        <v>3</v>
      </c>
    </row>
    <row r="88" spans="1:9" x14ac:dyDescent="0.2">
      <c r="A88" s="1">
        <v>63</v>
      </c>
      <c r="B88" t="s">
        <v>94</v>
      </c>
      <c r="C88">
        <v>3535410</v>
      </c>
      <c r="D88">
        <v>13070</v>
      </c>
      <c r="E88" t="s">
        <v>162</v>
      </c>
      <c r="F88">
        <v>114.3537424562702</v>
      </c>
      <c r="G88">
        <v>57.210862939168933</v>
      </c>
      <c r="H88">
        <v>57.142879517101228</v>
      </c>
      <c r="I88">
        <v>4</v>
      </c>
    </row>
    <row r="89" spans="1:9" x14ac:dyDescent="0.2">
      <c r="A89" s="1">
        <v>56</v>
      </c>
      <c r="B89" t="s">
        <v>95</v>
      </c>
      <c r="C89">
        <v>3506008</v>
      </c>
      <c r="D89">
        <v>6619</v>
      </c>
      <c r="E89" t="s">
        <v>162</v>
      </c>
      <c r="F89">
        <v>0</v>
      </c>
      <c r="G89">
        <v>59.475568628937353</v>
      </c>
      <c r="H89">
        <v>50.521731140457113</v>
      </c>
      <c r="I89">
        <v>5</v>
      </c>
    </row>
    <row r="90" spans="1:9" x14ac:dyDescent="0.2">
      <c r="A90" s="1">
        <v>8</v>
      </c>
      <c r="B90" t="s">
        <v>96</v>
      </c>
      <c r="C90">
        <v>3185168</v>
      </c>
      <c r="D90">
        <v>7738</v>
      </c>
      <c r="E90" t="s">
        <v>162</v>
      </c>
      <c r="F90">
        <v>106.68644190218571</v>
      </c>
      <c r="G90">
        <v>42.143755717372208</v>
      </c>
      <c r="H90">
        <v>64.542686184813519</v>
      </c>
      <c r="I90">
        <v>6</v>
      </c>
    </row>
    <row r="91" spans="1:9" x14ac:dyDescent="0.2">
      <c r="A91" s="1">
        <v>54</v>
      </c>
      <c r="B91" t="s">
        <v>97</v>
      </c>
      <c r="C91">
        <v>3505800</v>
      </c>
      <c r="D91">
        <v>11739</v>
      </c>
      <c r="E91" t="s">
        <v>162</v>
      </c>
      <c r="F91">
        <v>106.6181488419177</v>
      </c>
      <c r="G91">
        <v>72.193371101177718</v>
      </c>
      <c r="H91">
        <v>34.424777740740019</v>
      </c>
      <c r="I91">
        <v>7</v>
      </c>
    </row>
    <row r="92" spans="1:9" x14ac:dyDescent="0.2">
      <c r="A92" s="1">
        <v>60</v>
      </c>
      <c r="B92" t="s">
        <v>98</v>
      </c>
      <c r="C92">
        <v>3515221</v>
      </c>
      <c r="D92">
        <v>4680</v>
      </c>
      <c r="E92" t="s">
        <v>162</v>
      </c>
      <c r="F92">
        <v>104.5098073909916</v>
      </c>
      <c r="G92">
        <v>61.832316265017518</v>
      </c>
      <c r="H92">
        <v>42.677491125974043</v>
      </c>
      <c r="I92">
        <v>8</v>
      </c>
    </row>
    <row r="93" spans="1:9" x14ac:dyDescent="0.2">
      <c r="A93" s="1">
        <v>22</v>
      </c>
      <c r="B93" t="s">
        <v>99</v>
      </c>
      <c r="C93">
        <v>3205460</v>
      </c>
      <c r="D93">
        <v>8621</v>
      </c>
      <c r="E93" t="s">
        <v>162</v>
      </c>
      <c r="F93">
        <v>104.2452885043535</v>
      </c>
      <c r="G93">
        <v>39.139651491170042</v>
      </c>
      <c r="H93">
        <v>65.10563701318344</v>
      </c>
      <c r="I93">
        <v>9</v>
      </c>
    </row>
    <row r="94" spans="1:9" x14ac:dyDescent="0.2">
      <c r="A94" s="1">
        <v>40</v>
      </c>
      <c r="B94" t="s">
        <v>100</v>
      </c>
      <c r="C94">
        <v>3426201</v>
      </c>
      <c r="D94">
        <v>7300</v>
      </c>
      <c r="E94" t="s">
        <v>162</v>
      </c>
      <c r="F94">
        <v>100.6237688689841</v>
      </c>
      <c r="G94">
        <v>47.634578927715808</v>
      </c>
      <c r="H94">
        <v>52.989189941268293</v>
      </c>
      <c r="I94">
        <v>10</v>
      </c>
    </row>
    <row r="95" spans="1:9" x14ac:dyDescent="0.2">
      <c r="A95" s="1">
        <v>13</v>
      </c>
      <c r="B95" t="s">
        <v>101</v>
      </c>
      <c r="C95">
        <v>3185579</v>
      </c>
      <c r="D95">
        <v>2884</v>
      </c>
      <c r="E95" t="s">
        <v>162</v>
      </c>
      <c r="F95">
        <v>90.365692760662427</v>
      </c>
      <c r="G95">
        <v>46.357800746228108</v>
      </c>
      <c r="H95">
        <v>44.007892014434297</v>
      </c>
      <c r="I95">
        <v>11</v>
      </c>
    </row>
    <row r="96" spans="1:9" x14ac:dyDescent="0.2">
      <c r="A96" s="1">
        <v>34</v>
      </c>
      <c r="B96" t="s">
        <v>102</v>
      </c>
      <c r="C96">
        <v>3425669</v>
      </c>
      <c r="D96">
        <v>4342</v>
      </c>
      <c r="E96" t="s">
        <v>162</v>
      </c>
      <c r="F96">
        <f>83.5220766605127-G96</f>
        <v>51.074584248591265</v>
      </c>
      <c r="G96">
        <v>32.447492411921431</v>
      </c>
      <c r="H96">
        <v>51.074584248591279</v>
      </c>
      <c r="I96">
        <v>12</v>
      </c>
    </row>
    <row r="97" spans="1:9" x14ac:dyDescent="0.2">
      <c r="A97" s="1">
        <v>39</v>
      </c>
      <c r="B97" t="s">
        <v>103</v>
      </c>
      <c r="C97">
        <v>3426200</v>
      </c>
      <c r="D97">
        <v>1997</v>
      </c>
      <c r="E97" t="s">
        <v>162</v>
      </c>
      <c r="F97">
        <v>83.455106851497121</v>
      </c>
      <c r="G97">
        <v>44.24211196007402</v>
      </c>
      <c r="H97">
        <v>39.212994891423101</v>
      </c>
      <c r="I97">
        <v>13</v>
      </c>
    </row>
    <row r="98" spans="1:9" x14ac:dyDescent="0.2">
      <c r="A98" s="1">
        <v>58</v>
      </c>
      <c r="B98" t="s">
        <v>104</v>
      </c>
      <c r="C98">
        <v>3506105</v>
      </c>
      <c r="D98">
        <v>5554</v>
      </c>
      <c r="E98" t="s">
        <v>162</v>
      </c>
      <c r="F98">
        <v>82.212383527186134</v>
      </c>
      <c r="G98">
        <v>65.621736194778094</v>
      </c>
      <c r="H98">
        <v>16.590647332408039</v>
      </c>
      <c r="I98">
        <v>14</v>
      </c>
    </row>
    <row r="99" spans="1:9" x14ac:dyDescent="0.2">
      <c r="A99" s="1">
        <v>62</v>
      </c>
      <c r="B99" t="s">
        <v>105</v>
      </c>
      <c r="C99">
        <v>3535316</v>
      </c>
      <c r="D99">
        <v>8183</v>
      </c>
      <c r="E99" t="s">
        <v>162</v>
      </c>
      <c r="F99">
        <v>77.788413276484306</v>
      </c>
      <c r="G99">
        <v>34.963512244188053</v>
      </c>
      <c r="H99">
        <v>42.82490103229626</v>
      </c>
      <c r="I99">
        <v>15</v>
      </c>
    </row>
    <row r="100" spans="1:9" x14ac:dyDescent="0.2">
      <c r="A100" s="1">
        <v>42</v>
      </c>
      <c r="B100" t="s">
        <v>106</v>
      </c>
      <c r="C100">
        <v>3426496</v>
      </c>
      <c r="D100">
        <v>1420</v>
      </c>
      <c r="E100" t="s">
        <v>162</v>
      </c>
      <c r="F100">
        <v>68.935094818851667</v>
      </c>
      <c r="G100">
        <v>54.094485129681949</v>
      </c>
      <c r="H100">
        <v>14.840609689169719</v>
      </c>
      <c r="I100">
        <v>16</v>
      </c>
    </row>
    <row r="101" spans="1:9" x14ac:dyDescent="0.2">
      <c r="A101" s="1">
        <v>19</v>
      </c>
      <c r="B101" t="s">
        <v>107</v>
      </c>
      <c r="C101">
        <v>3205305</v>
      </c>
      <c r="D101">
        <v>636</v>
      </c>
      <c r="E101" t="s">
        <v>162</v>
      </c>
      <c r="F101">
        <v>67.926518534859071</v>
      </c>
      <c r="G101">
        <v>43.278106712525393</v>
      </c>
      <c r="H101">
        <v>24.648411822333681</v>
      </c>
      <c r="I101">
        <v>17</v>
      </c>
    </row>
    <row r="102" spans="1:9" x14ac:dyDescent="0.2">
      <c r="A102" s="1">
        <v>12</v>
      </c>
      <c r="B102" t="s">
        <v>108</v>
      </c>
      <c r="C102">
        <v>3185551</v>
      </c>
      <c r="D102">
        <v>2047</v>
      </c>
      <c r="E102" t="s">
        <v>162</v>
      </c>
      <c r="F102">
        <v>67.739290426917592</v>
      </c>
      <c r="G102">
        <v>41.781752423231367</v>
      </c>
      <c r="H102">
        <v>25.957538003686221</v>
      </c>
      <c r="I102">
        <v>18</v>
      </c>
    </row>
    <row r="103" spans="1:9" x14ac:dyDescent="0.2">
      <c r="A103" s="1">
        <v>0</v>
      </c>
      <c r="B103" t="s">
        <v>109</v>
      </c>
      <c r="C103">
        <v>3055067</v>
      </c>
      <c r="D103">
        <v>4769</v>
      </c>
      <c r="E103" t="s">
        <v>162</v>
      </c>
      <c r="F103">
        <v>66.960411739158005</v>
      </c>
      <c r="G103">
        <v>9.9372500528157861</v>
      </c>
      <c r="H103">
        <v>57.023161686342213</v>
      </c>
      <c r="I103">
        <v>19</v>
      </c>
    </row>
    <row r="104" spans="1:9" x14ac:dyDescent="0.2">
      <c r="A104" s="1">
        <v>7</v>
      </c>
      <c r="B104" t="s">
        <v>110</v>
      </c>
      <c r="C104">
        <v>3185137</v>
      </c>
      <c r="D104">
        <v>1541</v>
      </c>
      <c r="E104" t="s">
        <v>162</v>
      </c>
      <c r="F104">
        <v>61.15181810181803</v>
      </c>
      <c r="G104">
        <v>25.9749941116809</v>
      </c>
      <c r="H104">
        <v>35.17682399013713</v>
      </c>
      <c r="I104">
        <v>20</v>
      </c>
    </row>
    <row r="105" spans="1:9" x14ac:dyDescent="0.2">
      <c r="A105" s="1">
        <v>37</v>
      </c>
      <c r="B105" t="s">
        <v>111</v>
      </c>
      <c r="C105">
        <v>3426163</v>
      </c>
      <c r="D105">
        <v>299</v>
      </c>
      <c r="E105" t="s">
        <v>162</v>
      </c>
      <c r="F105">
        <v>60.515062449631522</v>
      </c>
      <c r="G105">
        <v>40.421812261408853</v>
      </c>
      <c r="H105">
        <v>20.093250188222669</v>
      </c>
      <c r="I105">
        <v>21</v>
      </c>
    </row>
    <row r="106" spans="1:9" x14ac:dyDescent="0.2">
      <c r="A106" s="1">
        <v>64</v>
      </c>
      <c r="B106" t="s">
        <v>112</v>
      </c>
      <c r="C106">
        <v>3535562</v>
      </c>
      <c r="D106">
        <v>1780</v>
      </c>
      <c r="E106" t="s">
        <v>162</v>
      </c>
      <c r="F106">
        <v>57.817087663525143</v>
      </c>
      <c r="G106">
        <v>44.036419883825843</v>
      </c>
      <c r="H106">
        <v>13.780667779699311</v>
      </c>
      <c r="I106">
        <v>22</v>
      </c>
    </row>
    <row r="107" spans="1:9" x14ac:dyDescent="0.2">
      <c r="A107" s="1">
        <v>36</v>
      </c>
      <c r="B107" t="s">
        <v>113</v>
      </c>
      <c r="C107">
        <v>3426112</v>
      </c>
      <c r="D107">
        <v>776</v>
      </c>
      <c r="E107" t="s">
        <v>162</v>
      </c>
      <c r="F107">
        <v>57.746004490341321</v>
      </c>
      <c r="G107">
        <v>49.510537120818562</v>
      </c>
      <c r="H107">
        <v>8.2354673695227607</v>
      </c>
      <c r="I107">
        <v>23</v>
      </c>
    </row>
    <row r="108" spans="1:9" x14ac:dyDescent="0.2">
      <c r="A108" s="1">
        <v>41</v>
      </c>
      <c r="B108" t="s">
        <v>114</v>
      </c>
      <c r="C108">
        <v>3426456</v>
      </c>
      <c r="D108">
        <v>239</v>
      </c>
      <c r="E108" t="s">
        <v>162</v>
      </c>
      <c r="F108">
        <v>52.975717669005398</v>
      </c>
      <c r="G108">
        <v>28.693474633929661</v>
      </c>
      <c r="H108">
        <v>24.282243035075741</v>
      </c>
      <c r="I108">
        <v>24</v>
      </c>
    </row>
    <row r="109" spans="1:9" x14ac:dyDescent="0.2">
      <c r="A109" s="1">
        <v>20</v>
      </c>
      <c r="B109" t="s">
        <v>115</v>
      </c>
      <c r="C109">
        <v>3205403</v>
      </c>
      <c r="D109">
        <v>4655</v>
      </c>
      <c r="E109" t="s">
        <v>162</v>
      </c>
      <c r="F109">
        <v>48.446867395483537</v>
      </c>
      <c r="G109">
        <v>11.95999520769643</v>
      </c>
      <c r="H109">
        <v>36.486872187787107</v>
      </c>
      <c r="I109">
        <v>25</v>
      </c>
    </row>
    <row r="110" spans="1:9" x14ac:dyDescent="0.2">
      <c r="A110" s="1">
        <v>31</v>
      </c>
      <c r="B110" t="s">
        <v>116</v>
      </c>
      <c r="C110">
        <v>3425381</v>
      </c>
      <c r="D110">
        <v>424</v>
      </c>
      <c r="E110" t="s">
        <v>162</v>
      </c>
      <c r="F110">
        <v>47.519519404616616</v>
      </c>
      <c r="G110">
        <v>32.242350296336276</v>
      </c>
      <c r="H110">
        <v>15.277169108280351</v>
      </c>
      <c r="I110">
        <v>26</v>
      </c>
    </row>
    <row r="111" spans="1:9" x14ac:dyDescent="0.2">
      <c r="A111" s="1">
        <v>32</v>
      </c>
      <c r="B111" t="s">
        <v>116</v>
      </c>
      <c r="C111">
        <v>3425381</v>
      </c>
      <c r="D111">
        <v>424</v>
      </c>
      <c r="E111" t="s">
        <v>162</v>
      </c>
      <c r="F111">
        <v>47.519519404616616</v>
      </c>
      <c r="G111">
        <v>32.242350296336276</v>
      </c>
      <c r="H111">
        <v>15.277169108280351</v>
      </c>
      <c r="I111">
        <v>27</v>
      </c>
    </row>
    <row r="112" spans="1:9" x14ac:dyDescent="0.2">
      <c r="A112" s="1">
        <v>16</v>
      </c>
      <c r="B112" t="s">
        <v>117</v>
      </c>
      <c r="C112">
        <v>3195219</v>
      </c>
      <c r="D112">
        <v>2777</v>
      </c>
      <c r="E112" t="s">
        <v>162</v>
      </c>
      <c r="F112">
        <v>47.456040000113937</v>
      </c>
      <c r="G112">
        <v>13.93722148466779</v>
      </c>
      <c r="H112">
        <v>33.518818515446149</v>
      </c>
      <c r="I112">
        <v>28</v>
      </c>
    </row>
    <row r="113" spans="1:9" x14ac:dyDescent="0.2">
      <c r="A113" s="1">
        <v>11</v>
      </c>
      <c r="B113" t="s">
        <v>118</v>
      </c>
      <c r="C113">
        <v>3185447</v>
      </c>
      <c r="D113">
        <v>785</v>
      </c>
      <c r="E113" t="s">
        <v>162</v>
      </c>
      <c r="F113">
        <v>46.000311142852873</v>
      </c>
      <c r="G113">
        <v>34.517775916100817</v>
      </c>
      <c r="H113">
        <v>11.48253522675204</v>
      </c>
      <c r="I113">
        <v>29</v>
      </c>
    </row>
    <row r="114" spans="1:9" x14ac:dyDescent="0.2">
      <c r="A114" s="1">
        <v>25</v>
      </c>
      <c r="B114" t="s">
        <v>119</v>
      </c>
      <c r="C114">
        <v>3295241</v>
      </c>
      <c r="D114">
        <v>716</v>
      </c>
      <c r="E114" t="s">
        <v>162</v>
      </c>
      <c r="F114">
        <v>44.837863404198373</v>
      </c>
      <c r="G114">
        <v>23.74905332849578</v>
      </c>
      <c r="H114">
        <v>21.0888100757026</v>
      </c>
      <c r="I114">
        <v>30</v>
      </c>
    </row>
    <row r="115" spans="1:9" x14ac:dyDescent="0.2">
      <c r="A115" s="1">
        <v>21</v>
      </c>
      <c r="B115" t="s">
        <v>120</v>
      </c>
      <c r="C115">
        <v>3205434</v>
      </c>
      <c r="D115">
        <v>762</v>
      </c>
      <c r="E115" t="s">
        <v>162</v>
      </c>
      <c r="F115">
        <v>44.176043932650778</v>
      </c>
      <c r="G115">
        <v>24.876574263722588</v>
      </c>
      <c r="H115">
        <v>19.299469668928189</v>
      </c>
      <c r="I115">
        <v>31</v>
      </c>
    </row>
    <row r="116" spans="1:9" x14ac:dyDescent="0.2">
      <c r="A116" s="1">
        <v>4</v>
      </c>
      <c r="B116" t="s">
        <v>121</v>
      </c>
      <c r="C116">
        <v>3155324</v>
      </c>
      <c r="D116">
        <v>864</v>
      </c>
      <c r="E116" t="s">
        <v>162</v>
      </c>
      <c r="F116">
        <v>41.603405286765287</v>
      </c>
      <c r="G116">
        <v>27.982260087540471</v>
      </c>
      <c r="H116">
        <v>13.62114519922482</v>
      </c>
      <c r="I116">
        <v>32</v>
      </c>
    </row>
    <row r="117" spans="1:9" x14ac:dyDescent="0.2">
      <c r="A117" s="1">
        <v>24</v>
      </c>
      <c r="B117" t="s">
        <v>122</v>
      </c>
      <c r="C117">
        <v>3205651</v>
      </c>
      <c r="D117">
        <v>246</v>
      </c>
      <c r="E117" t="s">
        <v>162</v>
      </c>
      <c r="F117">
        <v>41.50896024161532</v>
      </c>
      <c r="G117">
        <v>12.23412991568738</v>
      </c>
      <c r="H117">
        <v>29.27483032592794</v>
      </c>
      <c r="I117">
        <v>33</v>
      </c>
    </row>
    <row r="118" spans="1:9" x14ac:dyDescent="0.2">
      <c r="A118" s="1">
        <v>35</v>
      </c>
      <c r="B118" t="s">
        <v>123</v>
      </c>
      <c r="C118">
        <v>3425896</v>
      </c>
      <c r="D118">
        <v>1907</v>
      </c>
      <c r="E118" t="s">
        <v>162</v>
      </c>
      <c r="F118">
        <v>41.326221192535137</v>
      </c>
      <c r="G118">
        <v>12.040803869394191</v>
      </c>
      <c r="H118">
        <v>29.285417323140951</v>
      </c>
      <c r="I118">
        <v>34</v>
      </c>
    </row>
    <row r="119" spans="1:9" x14ac:dyDescent="0.2">
      <c r="A119" s="1">
        <v>68</v>
      </c>
      <c r="B119" t="s">
        <v>124</v>
      </c>
      <c r="C119">
        <v>3565055</v>
      </c>
      <c r="D119">
        <v>739</v>
      </c>
      <c r="E119" t="s">
        <v>162</v>
      </c>
      <c r="F119">
        <v>35.484748437817842</v>
      </c>
      <c r="G119">
        <v>26.838458140029509</v>
      </c>
      <c r="H119">
        <v>8.6462902977883367</v>
      </c>
      <c r="I119">
        <v>35</v>
      </c>
    </row>
    <row r="120" spans="1:9" x14ac:dyDescent="0.2">
      <c r="A120" s="1">
        <v>23</v>
      </c>
      <c r="B120" t="s">
        <v>125</v>
      </c>
      <c r="C120">
        <v>3205570</v>
      </c>
      <c r="D120">
        <v>588</v>
      </c>
      <c r="E120" t="s">
        <v>162</v>
      </c>
      <c r="F120">
        <v>34.64628783634641</v>
      </c>
      <c r="G120">
        <v>26.28001816641142</v>
      </c>
      <c r="H120">
        <v>8.3662696699349883</v>
      </c>
      <c r="I120">
        <v>36</v>
      </c>
    </row>
    <row r="121" spans="1:9" x14ac:dyDescent="0.2">
      <c r="A121" s="1">
        <v>17</v>
      </c>
      <c r="B121" t="s">
        <v>126</v>
      </c>
      <c r="C121">
        <v>3195263</v>
      </c>
      <c r="D121">
        <v>243</v>
      </c>
      <c r="E121" t="s">
        <v>162</v>
      </c>
      <c r="F121">
        <v>33.920172213773263</v>
      </c>
      <c r="G121">
        <v>19.360425494022522</v>
      </c>
      <c r="H121">
        <v>14.55974671975074</v>
      </c>
      <c r="I121">
        <v>37</v>
      </c>
    </row>
    <row r="122" spans="1:9" x14ac:dyDescent="0.2">
      <c r="A122" s="1">
        <v>51</v>
      </c>
      <c r="B122" t="s">
        <v>127</v>
      </c>
      <c r="C122">
        <v>3435197</v>
      </c>
      <c r="D122">
        <v>263</v>
      </c>
      <c r="E122" t="s">
        <v>162</v>
      </c>
      <c r="F122">
        <v>32.489601658873482</v>
      </c>
      <c r="G122">
        <v>12.04310891385345</v>
      </c>
      <c r="H122">
        <v>20.446492745020041</v>
      </c>
      <c r="I122">
        <v>38</v>
      </c>
    </row>
    <row r="123" spans="1:9" x14ac:dyDescent="0.2">
      <c r="A123" s="1">
        <v>26</v>
      </c>
      <c r="B123" t="s">
        <v>128</v>
      </c>
      <c r="C123">
        <v>3295322</v>
      </c>
      <c r="D123">
        <v>307</v>
      </c>
      <c r="E123" t="s">
        <v>162</v>
      </c>
      <c r="F123">
        <v>32.235319924451552</v>
      </c>
      <c r="G123">
        <v>10.999786165225659</v>
      </c>
      <c r="H123">
        <v>21.235533759225891</v>
      </c>
      <c r="I123">
        <v>39</v>
      </c>
    </row>
    <row r="124" spans="1:9" x14ac:dyDescent="0.2">
      <c r="A124" s="1">
        <v>52</v>
      </c>
      <c r="B124" t="s">
        <v>129</v>
      </c>
      <c r="C124">
        <v>3435201</v>
      </c>
      <c r="D124">
        <v>229</v>
      </c>
      <c r="E124" t="s">
        <v>162</v>
      </c>
      <c r="F124">
        <v>28.346315459582559</v>
      </c>
      <c r="G124">
        <v>17.709943148985818</v>
      </c>
      <c r="H124">
        <v>10.636372310596739</v>
      </c>
      <c r="I124">
        <v>40</v>
      </c>
    </row>
    <row r="125" spans="1:9" x14ac:dyDescent="0.2">
      <c r="A125" s="1">
        <v>67</v>
      </c>
      <c r="B125" t="s">
        <v>130</v>
      </c>
      <c r="C125">
        <v>3535703</v>
      </c>
      <c r="D125">
        <v>422</v>
      </c>
      <c r="E125" t="s">
        <v>162</v>
      </c>
      <c r="F125">
        <v>27.623849488410521</v>
      </c>
      <c r="G125">
        <v>8.5875702036116088</v>
      </c>
      <c r="H125">
        <v>19.036279284798908</v>
      </c>
      <c r="I125">
        <v>41</v>
      </c>
    </row>
    <row r="126" spans="1:9" x14ac:dyDescent="0.2">
      <c r="A126" s="1">
        <v>30</v>
      </c>
      <c r="B126" t="s">
        <v>131</v>
      </c>
      <c r="C126">
        <v>3425350</v>
      </c>
      <c r="D126">
        <v>240</v>
      </c>
      <c r="E126" t="s">
        <v>162</v>
      </c>
      <c r="F126">
        <v>24.144469786542491</v>
      </c>
      <c r="G126">
        <v>10.366788298021291</v>
      </c>
      <c r="H126">
        <v>13.77768148852121</v>
      </c>
      <c r="I126">
        <v>42</v>
      </c>
    </row>
    <row r="127" spans="1:9" x14ac:dyDescent="0.2">
      <c r="A127" s="1">
        <v>3</v>
      </c>
      <c r="B127" t="s">
        <v>132</v>
      </c>
      <c r="C127">
        <v>3155249</v>
      </c>
      <c r="D127">
        <v>230</v>
      </c>
      <c r="E127" t="s">
        <v>162</v>
      </c>
      <c r="F127">
        <v>22.864985156286291</v>
      </c>
      <c r="G127">
        <v>8.2988566654522593</v>
      </c>
      <c r="H127">
        <v>14.56612849083403</v>
      </c>
      <c r="I127">
        <v>43</v>
      </c>
    </row>
    <row r="128" spans="1:9" x14ac:dyDescent="0.2">
      <c r="A128" s="1">
        <v>18</v>
      </c>
      <c r="B128" t="s">
        <v>133</v>
      </c>
      <c r="C128">
        <v>3195289</v>
      </c>
      <c r="D128">
        <v>230</v>
      </c>
      <c r="E128" t="s">
        <v>162</v>
      </c>
      <c r="F128">
        <v>20.39329908199408</v>
      </c>
      <c r="G128">
        <v>10.120072298717711</v>
      </c>
      <c r="H128">
        <v>10.273226783276369</v>
      </c>
      <c r="I128">
        <v>44</v>
      </c>
    </row>
    <row r="129" spans="1:9" x14ac:dyDescent="0.2">
      <c r="A129" s="1">
        <v>1</v>
      </c>
      <c r="B129" t="s">
        <v>134</v>
      </c>
      <c r="C129">
        <v>3105146</v>
      </c>
      <c r="D129">
        <v>223</v>
      </c>
      <c r="E129" t="s">
        <v>162</v>
      </c>
      <c r="F129">
        <v>20.234218966293501</v>
      </c>
      <c r="G129">
        <v>9.4828031119912737</v>
      </c>
      <c r="H129">
        <v>10.75141585430223</v>
      </c>
      <c r="I129">
        <v>45</v>
      </c>
    </row>
    <row r="130" spans="1:9" x14ac:dyDescent="0.2">
      <c r="A130" s="1">
        <v>27</v>
      </c>
      <c r="B130" t="s">
        <v>135</v>
      </c>
      <c r="C130">
        <v>3295439</v>
      </c>
      <c r="D130">
        <v>215</v>
      </c>
      <c r="E130" t="s">
        <v>162</v>
      </c>
      <c r="F130">
        <v>17.004074313339871</v>
      </c>
      <c r="G130">
        <v>7.9006383217254648</v>
      </c>
      <c r="H130">
        <v>9.1034359916144076</v>
      </c>
      <c r="I130">
        <v>46</v>
      </c>
    </row>
    <row r="131" spans="1:9" x14ac:dyDescent="0.2">
      <c r="A131" s="1">
        <v>38</v>
      </c>
      <c r="B131" t="s">
        <v>136</v>
      </c>
      <c r="C131">
        <v>3426182</v>
      </c>
      <c r="D131">
        <v>229</v>
      </c>
      <c r="E131" t="s">
        <v>162</v>
      </c>
      <c r="F131">
        <v>16.641475411444709</v>
      </c>
      <c r="G131">
        <v>8.917530910498666</v>
      </c>
      <c r="H131">
        <v>7.7239445009460459</v>
      </c>
      <c r="I131">
        <v>47</v>
      </c>
    </row>
    <row r="132" spans="1:9" x14ac:dyDescent="0.2">
      <c r="A132" s="1">
        <v>61</v>
      </c>
      <c r="B132" t="s">
        <v>137</v>
      </c>
      <c r="C132">
        <v>3515273</v>
      </c>
      <c r="D132">
        <v>230</v>
      </c>
      <c r="E132" t="s">
        <v>162</v>
      </c>
      <c r="F132">
        <v>15.15509690137849</v>
      </c>
      <c r="G132">
        <v>11.95866790137848</v>
      </c>
      <c r="H132">
        <v>3.1964290000000002</v>
      </c>
      <c r="I132">
        <v>48</v>
      </c>
    </row>
    <row r="133" spans="1:9" x14ac:dyDescent="0.2">
      <c r="A133" s="1">
        <v>28</v>
      </c>
      <c r="B133" t="s">
        <v>138</v>
      </c>
      <c r="C133">
        <v>3395132</v>
      </c>
      <c r="D133">
        <v>223</v>
      </c>
      <c r="E133" t="s">
        <v>162</v>
      </c>
      <c r="F133">
        <v>14.426108443291779</v>
      </c>
      <c r="G133">
        <v>8.128552519455658</v>
      </c>
      <c r="H133">
        <v>6.2975559238361276</v>
      </c>
      <c r="I133">
        <v>49</v>
      </c>
    </row>
    <row r="134" spans="1:9" x14ac:dyDescent="0.2">
      <c r="A134" s="1">
        <v>2</v>
      </c>
      <c r="B134" t="s">
        <v>139</v>
      </c>
      <c r="C134">
        <v>3105179</v>
      </c>
      <c r="D134">
        <v>220</v>
      </c>
      <c r="E134" t="s">
        <v>162</v>
      </c>
      <c r="F134">
        <v>14.053049712146549</v>
      </c>
      <c r="G134">
        <v>8.7267462862917018</v>
      </c>
      <c r="H134">
        <v>5.3263034258548521</v>
      </c>
      <c r="I134">
        <v>50</v>
      </c>
    </row>
    <row r="135" spans="1:9" x14ac:dyDescent="0.2">
      <c r="A135" s="1">
        <v>69</v>
      </c>
      <c r="B135" t="s">
        <v>140</v>
      </c>
      <c r="C135">
        <v>3565065</v>
      </c>
      <c r="D135">
        <v>221</v>
      </c>
      <c r="E135" t="s">
        <v>162</v>
      </c>
      <c r="F135">
        <v>11.851362829292309</v>
      </c>
      <c r="G135">
        <v>6.4889127832954863</v>
      </c>
      <c r="H135">
        <v>5.3624500459968267</v>
      </c>
      <c r="I135">
        <v>51</v>
      </c>
    </row>
    <row r="136" spans="1:9" x14ac:dyDescent="0.2">
      <c r="A136" s="1">
        <v>10</v>
      </c>
      <c r="B136" t="s">
        <v>141</v>
      </c>
      <c r="C136">
        <v>3185305</v>
      </c>
      <c r="D136">
        <v>213</v>
      </c>
      <c r="E136" t="s">
        <v>162</v>
      </c>
      <c r="F136">
        <v>10.75747526236063</v>
      </c>
      <c r="G136">
        <v>6.0687986101282707</v>
      </c>
      <c r="H136">
        <v>4.6886766522323544</v>
      </c>
      <c r="I136">
        <v>52</v>
      </c>
    </row>
    <row r="137" spans="1:9" x14ac:dyDescent="0.2">
      <c r="A137" s="1">
        <v>66</v>
      </c>
      <c r="B137" t="s">
        <v>142</v>
      </c>
      <c r="C137">
        <v>3535659</v>
      </c>
      <c r="D137">
        <v>223</v>
      </c>
      <c r="E137" t="s">
        <v>162</v>
      </c>
      <c r="F137">
        <v>9.6360447725776961</v>
      </c>
      <c r="G137">
        <v>4.2681023418179906</v>
      </c>
      <c r="H137">
        <v>5.3679424307597046</v>
      </c>
      <c r="I137">
        <v>53</v>
      </c>
    </row>
    <row r="138" spans="1:9" x14ac:dyDescent="0.2">
      <c r="A138" s="1">
        <v>5</v>
      </c>
      <c r="B138" t="s">
        <v>143</v>
      </c>
      <c r="C138">
        <v>3155344</v>
      </c>
      <c r="D138">
        <v>305</v>
      </c>
      <c r="E138" t="s">
        <v>162</v>
      </c>
      <c r="F138">
        <v>6.3928580000000004</v>
      </c>
      <c r="G138">
        <v>3.1964290000000002</v>
      </c>
      <c r="H138">
        <v>3.1964290000000002</v>
      </c>
      <c r="I138">
        <v>54</v>
      </c>
    </row>
    <row r="139" spans="1:9" x14ac:dyDescent="0.2">
      <c r="A139" s="1">
        <v>65</v>
      </c>
      <c r="B139" t="s">
        <v>144</v>
      </c>
      <c r="C139">
        <v>3535634</v>
      </c>
      <c r="D139">
        <v>214</v>
      </c>
      <c r="E139" t="s">
        <v>162</v>
      </c>
      <c r="F139">
        <v>6.3928580000000004</v>
      </c>
      <c r="G139">
        <v>3.1964290000000002</v>
      </c>
      <c r="H139">
        <v>3.1964290000000002</v>
      </c>
      <c r="I139">
        <v>55</v>
      </c>
    </row>
    <row r="140" spans="1:9" x14ac:dyDescent="0.2">
      <c r="A140" s="1">
        <v>71</v>
      </c>
      <c r="B140" t="s">
        <v>145</v>
      </c>
      <c r="C140">
        <v>3675079</v>
      </c>
      <c r="D140">
        <v>212</v>
      </c>
      <c r="E140" t="s">
        <v>162</v>
      </c>
      <c r="F140">
        <v>6.3928580000000004</v>
      </c>
      <c r="G140">
        <v>3.1964290000000002</v>
      </c>
      <c r="H140">
        <v>3.1964290000000002</v>
      </c>
      <c r="I140">
        <v>56</v>
      </c>
    </row>
    <row r="141" spans="1:9" x14ac:dyDescent="0.2">
      <c r="A141" s="1">
        <v>70</v>
      </c>
      <c r="B141" t="s">
        <v>146</v>
      </c>
      <c r="C141">
        <v>3675046</v>
      </c>
      <c r="D141">
        <v>233</v>
      </c>
      <c r="E141" t="s">
        <v>162</v>
      </c>
      <c r="F141">
        <v>6.3928580000000004</v>
      </c>
      <c r="G141">
        <v>3.1964290000000002</v>
      </c>
      <c r="H141">
        <v>3.1964290000000002</v>
      </c>
      <c r="I141">
        <v>57</v>
      </c>
    </row>
    <row r="142" spans="1:9" x14ac:dyDescent="0.2">
      <c r="A142" s="1">
        <v>6</v>
      </c>
      <c r="B142" t="s">
        <v>147</v>
      </c>
      <c r="C142">
        <v>3155363</v>
      </c>
      <c r="D142">
        <v>221</v>
      </c>
      <c r="E142" t="s">
        <v>162</v>
      </c>
      <c r="F142">
        <v>6.3928580000000004</v>
      </c>
      <c r="G142">
        <v>3.1964290000000002</v>
      </c>
      <c r="H142">
        <v>3.1964290000000002</v>
      </c>
      <c r="I142">
        <v>58</v>
      </c>
    </row>
    <row r="143" spans="1:9" x14ac:dyDescent="0.2">
      <c r="A143" s="1">
        <v>48</v>
      </c>
      <c r="B143" t="s">
        <v>148</v>
      </c>
      <c r="C143">
        <v>3427148</v>
      </c>
      <c r="D143">
        <v>215</v>
      </c>
      <c r="E143" t="s">
        <v>162</v>
      </c>
      <c r="F143">
        <v>6.3928580000000004</v>
      </c>
      <c r="G143">
        <v>3.1964290000000002</v>
      </c>
      <c r="H143">
        <v>3.1964290000000002</v>
      </c>
      <c r="I143">
        <v>59</v>
      </c>
    </row>
    <row r="144" spans="1:9" x14ac:dyDescent="0.2">
      <c r="A144" s="1">
        <v>57</v>
      </c>
      <c r="B144" t="s">
        <v>149</v>
      </c>
      <c r="C144">
        <v>3506041</v>
      </c>
      <c r="D144">
        <v>263</v>
      </c>
      <c r="E144" t="s">
        <v>162</v>
      </c>
      <c r="F144">
        <v>6.3928580000000004</v>
      </c>
      <c r="G144">
        <v>3.1964290000000002</v>
      </c>
      <c r="H144">
        <v>3.1964290000000002</v>
      </c>
      <c r="I144">
        <v>60</v>
      </c>
    </row>
    <row r="145" spans="1:9" x14ac:dyDescent="0.2">
      <c r="A145" s="1">
        <v>55</v>
      </c>
      <c r="B145" t="s">
        <v>150</v>
      </c>
      <c r="C145">
        <v>3505916</v>
      </c>
      <c r="D145">
        <v>230</v>
      </c>
      <c r="E145" t="s">
        <v>162</v>
      </c>
      <c r="F145">
        <v>6.3928580000000004</v>
      </c>
      <c r="G145">
        <v>3.1964290000000002</v>
      </c>
      <c r="H145">
        <v>3.1964290000000002</v>
      </c>
      <c r="I145">
        <v>61</v>
      </c>
    </row>
    <row r="146" spans="1:9" x14ac:dyDescent="0.2">
      <c r="A146" s="1">
        <v>14</v>
      </c>
      <c r="B146" t="s">
        <v>151</v>
      </c>
      <c r="C146">
        <v>3185828</v>
      </c>
      <c r="D146">
        <v>349</v>
      </c>
      <c r="E146" t="s">
        <v>162</v>
      </c>
      <c r="F146">
        <v>6.3928580000000004</v>
      </c>
      <c r="G146">
        <v>3.1964290000000002</v>
      </c>
      <c r="H146">
        <v>3.1964290000000002</v>
      </c>
      <c r="I146">
        <v>62</v>
      </c>
    </row>
    <row r="147" spans="1:9" x14ac:dyDescent="0.2">
      <c r="A147" s="1">
        <v>53</v>
      </c>
      <c r="B147" t="s">
        <v>152</v>
      </c>
      <c r="C147">
        <v>3505750</v>
      </c>
      <c r="D147">
        <v>225</v>
      </c>
      <c r="E147" t="s">
        <v>162</v>
      </c>
      <c r="F147">
        <v>6.3928580000000004</v>
      </c>
      <c r="G147">
        <v>3.1964290000000002</v>
      </c>
      <c r="H147">
        <v>3.1964290000000002</v>
      </c>
      <c r="I147">
        <v>63</v>
      </c>
    </row>
    <row r="148" spans="1:9" x14ac:dyDescent="0.2">
      <c r="A148" s="1">
        <v>50</v>
      </c>
      <c r="B148" t="s">
        <v>153</v>
      </c>
      <c r="C148">
        <v>3427352</v>
      </c>
      <c r="D148">
        <v>233</v>
      </c>
      <c r="E148" t="s">
        <v>162</v>
      </c>
      <c r="F148">
        <v>6.3928580000000004</v>
      </c>
      <c r="G148">
        <v>3.1964290000000002</v>
      </c>
      <c r="H148">
        <v>3.1964290000000002</v>
      </c>
      <c r="I148">
        <v>64</v>
      </c>
    </row>
    <row r="149" spans="1:9" x14ac:dyDescent="0.2">
      <c r="A149" s="1">
        <v>49</v>
      </c>
      <c r="B149" t="s">
        <v>148</v>
      </c>
      <c r="C149">
        <v>3427148</v>
      </c>
      <c r="D149">
        <v>215</v>
      </c>
      <c r="E149" t="s">
        <v>162</v>
      </c>
      <c r="F149">
        <v>6.3928580000000004</v>
      </c>
      <c r="G149">
        <v>3.1964290000000002</v>
      </c>
      <c r="H149">
        <v>3.1964290000000002</v>
      </c>
      <c r="I149">
        <v>65</v>
      </c>
    </row>
    <row r="150" spans="1:9" x14ac:dyDescent="0.2">
      <c r="A150" s="1">
        <v>47</v>
      </c>
      <c r="B150" t="s">
        <v>154</v>
      </c>
      <c r="C150">
        <v>3427126</v>
      </c>
      <c r="D150">
        <v>284</v>
      </c>
      <c r="E150" t="s">
        <v>162</v>
      </c>
      <c r="F150">
        <v>6.3928580000000004</v>
      </c>
      <c r="G150">
        <v>3.1964290000000002</v>
      </c>
      <c r="H150">
        <v>3.1964290000000002</v>
      </c>
      <c r="I150">
        <v>66</v>
      </c>
    </row>
    <row r="151" spans="1:9" x14ac:dyDescent="0.2">
      <c r="A151" s="1">
        <v>46</v>
      </c>
      <c r="B151" t="s">
        <v>155</v>
      </c>
      <c r="C151">
        <v>3426849</v>
      </c>
      <c r="D151">
        <v>219</v>
      </c>
      <c r="E151" t="s">
        <v>162</v>
      </c>
      <c r="F151">
        <v>6.3928580000000004</v>
      </c>
      <c r="G151">
        <v>3.1964290000000002</v>
      </c>
      <c r="H151">
        <v>3.1964290000000002</v>
      </c>
      <c r="I151">
        <v>67</v>
      </c>
    </row>
    <row r="152" spans="1:9" x14ac:dyDescent="0.2">
      <c r="A152" s="1">
        <v>45</v>
      </c>
      <c r="B152" t="s">
        <v>155</v>
      </c>
      <c r="C152">
        <v>3426849</v>
      </c>
      <c r="D152">
        <v>219</v>
      </c>
      <c r="E152" t="s">
        <v>162</v>
      </c>
      <c r="F152">
        <v>6.3928580000000004</v>
      </c>
      <c r="G152">
        <v>3.1964290000000002</v>
      </c>
      <c r="H152">
        <v>3.1964290000000002</v>
      </c>
      <c r="I152">
        <v>68</v>
      </c>
    </row>
    <row r="153" spans="1:9" x14ac:dyDescent="0.2">
      <c r="A153" s="1">
        <v>44</v>
      </c>
      <c r="B153" t="s">
        <v>156</v>
      </c>
      <c r="C153">
        <v>3426712</v>
      </c>
      <c r="D153">
        <v>211</v>
      </c>
      <c r="E153" t="s">
        <v>162</v>
      </c>
      <c r="F153">
        <v>6.3928580000000004</v>
      </c>
      <c r="G153">
        <v>3.1964290000000002</v>
      </c>
      <c r="H153">
        <v>3.1964290000000002</v>
      </c>
      <c r="I153">
        <v>69</v>
      </c>
    </row>
    <row r="154" spans="1:9" x14ac:dyDescent="0.2">
      <c r="A154" s="1">
        <v>43</v>
      </c>
      <c r="B154" t="s">
        <v>157</v>
      </c>
      <c r="C154">
        <v>3426626</v>
      </c>
      <c r="D154">
        <v>1301</v>
      </c>
      <c r="E154" t="s">
        <v>162</v>
      </c>
      <c r="F154">
        <v>6.3928580000000004</v>
      </c>
      <c r="G154">
        <v>3.1964290000000002</v>
      </c>
      <c r="H154">
        <v>3.1964290000000002</v>
      </c>
      <c r="I154">
        <v>70</v>
      </c>
    </row>
    <row r="155" spans="1:9" x14ac:dyDescent="0.2">
      <c r="A155" s="1">
        <v>15</v>
      </c>
      <c r="B155" t="s">
        <v>158</v>
      </c>
      <c r="C155">
        <v>3185976</v>
      </c>
      <c r="D155">
        <v>215</v>
      </c>
      <c r="E155" t="s">
        <v>162</v>
      </c>
      <c r="F155">
        <v>6.3928580000000004</v>
      </c>
      <c r="G155">
        <v>3.1964290000000002</v>
      </c>
      <c r="H155">
        <v>3.1964290000000002</v>
      </c>
      <c r="I155">
        <v>71</v>
      </c>
    </row>
    <row r="156" spans="1:9" x14ac:dyDescent="0.2">
      <c r="A156" s="1">
        <v>29</v>
      </c>
      <c r="B156" t="s">
        <v>159</v>
      </c>
      <c r="C156">
        <v>3395139</v>
      </c>
      <c r="D156">
        <v>215</v>
      </c>
      <c r="E156" t="s">
        <v>162</v>
      </c>
      <c r="F156">
        <v>6.3928580000000004</v>
      </c>
      <c r="G156">
        <v>3.1964290000000002</v>
      </c>
      <c r="H156">
        <v>3.1964290000000002</v>
      </c>
      <c r="I156">
        <v>72</v>
      </c>
    </row>
    <row r="157" spans="1:9" x14ac:dyDescent="0.2">
      <c r="A157" s="1">
        <v>72</v>
      </c>
      <c r="B157" t="s">
        <v>160</v>
      </c>
      <c r="C157">
        <v>3675089</v>
      </c>
      <c r="D157">
        <v>224</v>
      </c>
      <c r="E157" t="s">
        <v>162</v>
      </c>
      <c r="F157">
        <v>6.3928580000000004</v>
      </c>
      <c r="G157">
        <v>3.1964290000000002</v>
      </c>
      <c r="H157">
        <v>3.1964290000000002</v>
      </c>
      <c r="I157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2022-12-09T02:21:43Z</dcterms:created>
  <dcterms:modified xsi:type="dcterms:W3CDTF">2022-12-09T02:30:14Z</dcterms:modified>
</cp:coreProperties>
</file>