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knapsack/excel365/"/>
    </mc:Choice>
  </mc:AlternateContent>
  <xr:revisionPtr revIDLastSave="0" documentId="13_ncr:1_{466CCCA3-ECC7-D443-9B6C-BC0DB125453B}" xr6:coauthVersionLast="47" xr6:coauthVersionMax="47" xr10:uidLastSave="{00000000-0000-0000-0000-000000000000}"/>
  <bookViews>
    <workbookView xWindow="15660" yWindow="17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1" l="1"/>
  <c r="F109" i="1"/>
  <c r="F5" i="1"/>
  <c r="F101" i="1"/>
  <c r="F93" i="1"/>
  <c r="F21" i="1"/>
  <c r="F92" i="1"/>
  <c r="F91" i="1"/>
  <c r="F95" i="1"/>
  <c r="F90" i="1"/>
  <c r="F16" i="1"/>
  <c r="F9" i="1"/>
  <c r="F6" i="1"/>
  <c r="F4" i="1"/>
  <c r="F7" i="1"/>
</calcChain>
</file>

<file path=xl/sharedStrings.xml><?xml version="1.0" encoding="utf-8"?>
<sst xmlns="http://schemas.openxmlformats.org/spreadsheetml/2006/main" count="295" uniqueCount="156">
  <si>
    <t>name</t>
  </si>
  <si>
    <t>id</t>
  </si>
  <si>
    <t>price</t>
  </si>
  <si>
    <t>sex</t>
  </si>
  <si>
    <t>points</t>
  </si>
  <si>
    <t>elo</t>
  </si>
  <si>
    <t>elo1</t>
  </si>
  <si>
    <t>race1</t>
  </si>
  <si>
    <t>elo2</t>
  </si>
  <si>
    <t>race2</t>
  </si>
  <si>
    <t>elo3</t>
  </si>
  <si>
    <t>race3</t>
  </si>
  <si>
    <t>place</t>
  </si>
  <si>
    <t>Johannes Hoesflot KLAEBO</t>
  </si>
  <si>
    <t>Paal GOLBERG</t>
  </si>
  <si>
    <t>Hans Christer HOLUND</t>
  </si>
  <si>
    <t>Simen Hegstad KRUEGER</t>
  </si>
  <si>
    <t>Sjur ROETHE</t>
  </si>
  <si>
    <t>Didrik TOENSETH</t>
  </si>
  <si>
    <t>Iivo NISKANEN</t>
  </si>
  <si>
    <t>Martin Loewstroem NYENGET</t>
  </si>
  <si>
    <t>Federico PELLEGRINO</t>
  </si>
  <si>
    <t>William POROMAA</t>
  </si>
  <si>
    <t>Francesco DE FABIANI</t>
  </si>
  <si>
    <t>Erik VALNES</t>
  </si>
  <si>
    <t>Michal NOVAK</t>
  </si>
  <si>
    <t>Andrew MUSGRAVE</t>
  </si>
  <si>
    <t>Ristomatti HAKOLA</t>
  </si>
  <si>
    <t>Richard JOUVE</t>
  </si>
  <si>
    <t>Friedrich MOCH</t>
  </si>
  <si>
    <t>Hugo LAPALUS</t>
  </si>
  <si>
    <t>Sindre Bjoernestad SKAR</t>
  </si>
  <si>
    <t>Harald Oestberg AMUNDSEN</t>
  </si>
  <si>
    <t>Joni MAKI</t>
  </si>
  <si>
    <t>Lucas CHANAVAT</t>
  </si>
  <si>
    <t>Perttu HYVARINEN</t>
  </si>
  <si>
    <t>Jens BURMAN</t>
  </si>
  <si>
    <t>Clement PARISSE</t>
  </si>
  <si>
    <t>Jules LAPIERRE</t>
  </si>
  <si>
    <t>Haavard Solaas TAUGBOEL</t>
  </si>
  <si>
    <t>Oskar SVENSSON</t>
  </si>
  <si>
    <t>Johan HAEGGSTROEM</t>
  </si>
  <si>
    <t>Lauri VUORINEN</t>
  </si>
  <si>
    <t>Even NORTHUG</t>
  </si>
  <si>
    <t>Maurice MANIFICAT</t>
  </si>
  <si>
    <t>Jonas BAUMANN</t>
  </si>
  <si>
    <t>Jonas DOBLER</t>
  </si>
  <si>
    <t>Marcus GRATE</t>
  </si>
  <si>
    <t>Remi LINDHOLM</t>
  </si>
  <si>
    <t>Janosch BRUGGER</t>
  </si>
  <si>
    <t>Lucas BOEGL</t>
  </si>
  <si>
    <t>Anton PERSSON</t>
  </si>
  <si>
    <t>Eric ROSJOE</t>
  </si>
  <si>
    <t>Niilo MOILANEN</t>
  </si>
  <si>
    <t>Sivert WIIG</t>
  </si>
  <si>
    <t>Iver Tildheim ANDERSEN</t>
  </si>
  <si>
    <t>Renaud JAY</t>
  </si>
  <si>
    <t>Markus VUORELA</t>
  </si>
  <si>
    <t>Scott PATTERSON</t>
  </si>
  <si>
    <t>Candide PRALONG</t>
  </si>
  <si>
    <t>Jules CHAPPAZ</t>
  </si>
  <si>
    <t>Ireneu ESTEVE ALTIMIRAS</t>
  </si>
  <si>
    <t>Edvin ANGER</t>
  </si>
  <si>
    <t>Andrew YOUNG</t>
  </si>
  <si>
    <t>Dominik BURY</t>
  </si>
  <si>
    <t>Theo SCHELY</t>
  </si>
  <si>
    <t>Arsi RUUSKANEN</t>
  </si>
  <si>
    <t>Florian NOTZ</t>
  </si>
  <si>
    <t>Beda KLEE</t>
  </si>
  <si>
    <t>Albert KUCHLER</t>
  </si>
  <si>
    <t>Roman FURGER</t>
  </si>
  <si>
    <t>Ville AHONEN</t>
  </si>
  <si>
    <t>Jason RUEESCH</t>
  </si>
  <si>
    <t>Olof JONSSON</t>
  </si>
  <si>
    <t>Cyril FAEHNDRICH</t>
  </si>
  <si>
    <t>Zak KETTERSON</t>
  </si>
  <si>
    <t>Simone DAPRA</t>
  </si>
  <si>
    <t>Finn O CONNELL</t>
  </si>
  <si>
    <t>Will KOCH</t>
  </si>
  <si>
    <t>Olli AHONEN</t>
  </si>
  <si>
    <t>Arnaud CHAUTEMPS</t>
  </si>
  <si>
    <t>Mika VERMEULEN</t>
  </si>
  <si>
    <t>Fredrik ANDERSSON</t>
  </si>
  <si>
    <t>Jonas ERIKSSON</t>
  </si>
  <si>
    <t>Miha SIMENC</t>
  </si>
  <si>
    <t>Davide GRAZ</t>
  </si>
  <si>
    <t>Viktor BRAENNMARK</t>
  </si>
  <si>
    <t>Paolo VENTURA</t>
  </si>
  <si>
    <t>Logan DIEKMANN</t>
  </si>
  <si>
    <t>Adam FELLNER</t>
  </si>
  <si>
    <t>Kevin BOLGER</t>
  </si>
  <si>
    <t>Konstantin BORTSOV</t>
  </si>
  <si>
    <t>Snorri Eythor EINARSSON</t>
  </si>
  <si>
    <t>Philipp LEODOLTER</t>
  </si>
  <si>
    <t>Mikael ABRAM</t>
  </si>
  <si>
    <t>James CLUGNET</t>
  </si>
  <si>
    <t>Vladislav KOVALYOV</t>
  </si>
  <si>
    <t>Phillip BELLINGHAM</t>
  </si>
  <si>
    <t>Imanol ROJO</t>
  </si>
  <si>
    <t>Krista PARMAKOSKI</t>
  </si>
  <si>
    <t>Kerttu NISKANEN</t>
  </si>
  <si>
    <t>Heidi WENG</t>
  </si>
  <si>
    <t>Ebba ANDERSSON</t>
  </si>
  <si>
    <t>Ingvild Flugstad OESTBERG</t>
  </si>
  <si>
    <t>Rosie BRENNAN</t>
  </si>
  <si>
    <t>Jessie DIGGINS</t>
  </si>
  <si>
    <t>Jonna SUNDLING</t>
  </si>
  <si>
    <t>Lotta Udnes WENG</t>
  </si>
  <si>
    <t>Teresa STADLOBER</t>
  </si>
  <si>
    <t>Maja DAHLQVIST</t>
  </si>
  <si>
    <t>Emma RIBOM</t>
  </si>
  <si>
    <t>Linn SVAHN</t>
  </si>
  <si>
    <t>Johanna MATINTALO</t>
  </si>
  <si>
    <t>Anna DYVIK</t>
  </si>
  <si>
    <t>Victoria CARL</t>
  </si>
  <si>
    <t>Jasmi JOENSUU</t>
  </si>
  <si>
    <t>Johanna HAGSTROEM</t>
  </si>
  <si>
    <t>Delphine CLAUDEL</t>
  </si>
  <si>
    <t>Katerina RAZYMOVA</t>
  </si>
  <si>
    <t>Laura GIMMLER</t>
  </si>
  <si>
    <t>Helene Marie FOSSESHOLM</t>
  </si>
  <si>
    <t>Silje THEODORSEN</t>
  </si>
  <si>
    <t>Julia KERN</t>
  </si>
  <si>
    <t>Ane Appelkvist STENSETH</t>
  </si>
  <si>
    <t>Hailey SWIRBUL</t>
  </si>
  <si>
    <t>Astrid Oeyre SLIND</t>
  </si>
  <si>
    <t>Pia FINK</t>
  </si>
  <si>
    <t>Mathilde MYHRVOLD</t>
  </si>
  <si>
    <t>Katri LYLYNPERA</t>
  </si>
  <si>
    <t>Kristine Stavaas SKISTAD</t>
  </si>
  <si>
    <t>Eva UREVC</t>
  </si>
  <si>
    <t>Sofie KREHL</t>
  </si>
  <si>
    <t>Moa LUNDGREN</t>
  </si>
  <si>
    <t>Katherine SAUERBREY</t>
  </si>
  <si>
    <t>Katerina JANATOVA</t>
  </si>
  <si>
    <t>Maria Hartz MELLING</t>
  </si>
  <si>
    <t>Elina ROENNLUND</t>
  </si>
  <si>
    <t>Anna COMARELLA</t>
  </si>
  <si>
    <t>Coletta RYDZEK</t>
  </si>
  <si>
    <t>Ragnhild Gloeersen HAGA</t>
  </si>
  <si>
    <t>Alexandra LAWSON</t>
  </si>
  <si>
    <t>Anne KYLLONEN</t>
  </si>
  <si>
    <t>Juliette DUCORDEAU</t>
  </si>
  <si>
    <t>Flora DOLCI</t>
  </si>
  <si>
    <t>Eveliina PIIPPO</t>
  </si>
  <si>
    <t>Lena QUINTIN</t>
  </si>
  <si>
    <t>Francesca FRANCHI</t>
  </si>
  <si>
    <t>Coralie BENTZ</t>
  </si>
  <si>
    <t>Melissa GAL</t>
  </si>
  <si>
    <t>Anja MANDELJC</t>
  </si>
  <si>
    <t>Lauren JORTBERG</t>
  </si>
  <si>
    <t>Carola VILA OBIOLS</t>
  </si>
  <si>
    <t>Cristina PITTIN</t>
  </si>
  <si>
    <t>Alayna SONNESYN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</si>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</sst>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2"/>
  <sheetViews>
    <sheetView tabSelected="1" topLeftCell="A11" workbookViewId="0">
      <selection activeCell="F26" sqref="F26"/>
    </sheetView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>
        <v>53</v>
      </c>
      <c r="B2" t="s">
        <v>13</v>
      </c>
      <c r="C2">
        <v>3422819</v>
      </c>
      <c r="D2">
        <v>22793</v>
      </c>
      <c r="E2" t="s">
        <v>154</v>
      </c>
      <c r="F2">
        <v>280.42825166379993</v>
      </c>
      <c r="G2">
        <v>1718.783625233164</v>
      </c>
      <c r="H2">
        <v>1663.1522726373721</v>
      </c>
      <c r="I2">
        <v>84.620137765697237</v>
      </c>
      <c r="J2">
        <v>1712.2739696347051</v>
      </c>
      <c r="K2">
        <v>93.129598275439037</v>
      </c>
      <c r="L2">
        <v>1718.783625233164</v>
      </c>
      <c r="M2">
        <v>102.6785156226636</v>
      </c>
      <c r="N2">
        <v>1</v>
      </c>
    </row>
    <row r="3" spans="1:14" x14ac:dyDescent="0.2">
      <c r="A3" s="1">
        <v>45</v>
      </c>
      <c r="B3" t="s">
        <v>14</v>
      </c>
      <c r="C3">
        <v>3420909</v>
      </c>
      <c r="D3">
        <v>12804</v>
      </c>
      <c r="E3" t="s">
        <v>154</v>
      </c>
      <c r="F3">
        <v>214.74082938076589</v>
      </c>
      <c r="G3">
        <v>1695.226135807098</v>
      </c>
      <c r="H3">
        <v>1580.899435731644</v>
      </c>
      <c r="I3">
        <v>52.138118700001392</v>
      </c>
      <c r="J3">
        <v>1656.9942796994881</v>
      </c>
      <c r="K3">
        <v>71.160945361613415</v>
      </c>
      <c r="L3">
        <v>1695.226135807098</v>
      </c>
      <c r="M3">
        <v>91.441765319151116</v>
      </c>
      <c r="N3">
        <v>2</v>
      </c>
    </row>
    <row r="4" spans="1:14" x14ac:dyDescent="0.2">
      <c r="A4" s="1">
        <v>43</v>
      </c>
      <c r="B4" t="s">
        <v>15</v>
      </c>
      <c r="C4">
        <v>3420586</v>
      </c>
      <c r="D4">
        <v>8054</v>
      </c>
      <c r="E4" t="s">
        <v>154</v>
      </c>
      <c r="F4">
        <f>167.4130067626-K4</f>
        <v>166.07455567005476</v>
      </c>
      <c r="G4">
        <v>1636.9144425429711</v>
      </c>
      <c r="H4">
        <v>1693.141741070039</v>
      </c>
      <c r="I4">
        <v>99.015531851691534</v>
      </c>
      <c r="J4">
        <v>1248.846944937191</v>
      </c>
      <c r="K4">
        <v>1.33845109254524</v>
      </c>
      <c r="L4">
        <v>1636.9144425429711</v>
      </c>
      <c r="M4">
        <v>67.059023818363187</v>
      </c>
      <c r="N4">
        <v>3</v>
      </c>
    </row>
    <row r="5" spans="1:14" x14ac:dyDescent="0.2">
      <c r="A5" s="1">
        <v>50</v>
      </c>
      <c r="B5" t="s">
        <v>16</v>
      </c>
      <c r="C5">
        <v>3421779</v>
      </c>
      <c r="D5">
        <v>9665</v>
      </c>
      <c r="E5" t="s">
        <v>154</v>
      </c>
      <c r="F5">
        <f>160.879907402508-K5</f>
        <v>149.2915113404095</v>
      </c>
      <c r="G5">
        <v>1575.8159378625951</v>
      </c>
      <c r="H5">
        <v>1700.718047914653</v>
      </c>
      <c r="I5">
        <v>102.8807156174346</v>
      </c>
      <c r="J5">
        <v>1398.184397324711</v>
      </c>
      <c r="K5">
        <v>11.588396062098489</v>
      </c>
      <c r="L5">
        <v>1575.8159378625951</v>
      </c>
      <c r="M5">
        <v>46.410795722974548</v>
      </c>
      <c r="N5">
        <v>4</v>
      </c>
    </row>
    <row r="6" spans="1:14" x14ac:dyDescent="0.2">
      <c r="A6" s="1">
        <v>44</v>
      </c>
      <c r="B6" t="s">
        <v>17</v>
      </c>
      <c r="C6">
        <v>3420605</v>
      </c>
      <c r="D6">
        <v>7128</v>
      </c>
      <c r="E6" t="s">
        <v>154</v>
      </c>
      <c r="F6">
        <f>147.511500873664-K6</f>
        <v>145.09494115250331</v>
      </c>
      <c r="G6">
        <v>1560.9717753456839</v>
      </c>
      <c r="H6">
        <v>1700.938868743189</v>
      </c>
      <c r="I6">
        <v>102.9947768567947</v>
      </c>
      <c r="J6">
        <v>1278.7527440157301</v>
      </c>
      <c r="K6">
        <v>2.4165597211606831</v>
      </c>
      <c r="L6">
        <v>1560.9717753456839</v>
      </c>
      <c r="M6">
        <v>42.100164295709163</v>
      </c>
      <c r="N6">
        <v>5</v>
      </c>
    </row>
    <row r="7" spans="1:14" x14ac:dyDescent="0.2">
      <c r="A7" s="1">
        <v>46</v>
      </c>
      <c r="B7" t="s">
        <v>18</v>
      </c>
      <c r="C7">
        <v>3420994</v>
      </c>
      <c r="D7">
        <v>8114</v>
      </c>
      <c r="E7" t="s">
        <v>154</v>
      </c>
      <c r="F7">
        <f>141.204974535679-K7</f>
        <v>135.39810411120092</v>
      </c>
      <c r="G7">
        <v>1655.1821448979761</v>
      </c>
      <c r="H7">
        <v>1606.542558116188</v>
      </c>
      <c r="I7">
        <v>61.211153121326973</v>
      </c>
      <c r="J7">
        <v>1337.0165828305419</v>
      </c>
      <c r="K7">
        <v>5.8068704244780811</v>
      </c>
      <c r="L7">
        <v>1655.1821448979761</v>
      </c>
      <c r="M7">
        <v>74.186950989874305</v>
      </c>
      <c r="N7">
        <v>6</v>
      </c>
    </row>
    <row r="8" spans="1:14" x14ac:dyDescent="0.2">
      <c r="A8" s="1">
        <v>7</v>
      </c>
      <c r="B8" t="s">
        <v>19</v>
      </c>
      <c r="C8">
        <v>3180535</v>
      </c>
      <c r="D8">
        <v>4311</v>
      </c>
      <c r="E8" t="s">
        <v>154</v>
      </c>
      <c r="F8">
        <v>138.81064638072169</v>
      </c>
      <c r="G8">
        <v>1661.111921038641</v>
      </c>
      <c r="H8">
        <v>1547.2455614185669</v>
      </c>
      <c r="I8">
        <v>41.590224576841152</v>
      </c>
      <c r="J8">
        <v>1462.543080814947</v>
      </c>
      <c r="K8">
        <v>20.621167259437261</v>
      </c>
      <c r="L8">
        <v>1661.111921038641</v>
      </c>
      <c r="M8">
        <v>76.599254544443284</v>
      </c>
      <c r="N8">
        <v>7</v>
      </c>
    </row>
    <row r="9" spans="1:14" x14ac:dyDescent="0.2">
      <c r="A9" s="1">
        <v>47</v>
      </c>
      <c r="B9" t="s">
        <v>20</v>
      </c>
      <c r="C9">
        <v>3421154</v>
      </c>
      <c r="D9">
        <v>4601</v>
      </c>
      <c r="E9" t="s">
        <v>154</v>
      </c>
      <c r="F9">
        <f>M9</f>
        <v>65.426146519261721</v>
      </c>
      <c r="G9">
        <v>1632.55858444961</v>
      </c>
      <c r="H9">
        <v>1587.5978645875721</v>
      </c>
      <c r="I9">
        <v>54.419711361651217</v>
      </c>
      <c r="J9">
        <v>1422.0634529033241</v>
      </c>
      <c r="K9">
        <v>14.56074378833817</v>
      </c>
      <c r="L9">
        <v>1632.55858444961</v>
      </c>
      <c r="M9">
        <v>65.426146519261721</v>
      </c>
      <c r="N9">
        <v>8</v>
      </c>
    </row>
    <row r="10" spans="1:14" x14ac:dyDescent="0.2">
      <c r="A10" s="1">
        <v>37</v>
      </c>
      <c r="B10" t="s">
        <v>21</v>
      </c>
      <c r="C10">
        <v>3290326</v>
      </c>
      <c r="D10">
        <v>12181</v>
      </c>
      <c r="E10" t="s">
        <v>154</v>
      </c>
      <c r="F10">
        <v>123.3975284519035</v>
      </c>
      <c r="G10">
        <v>1536.71512305952</v>
      </c>
      <c r="H10">
        <v>1522.6123107172509</v>
      </c>
      <c r="I10">
        <v>34.800389333070846</v>
      </c>
      <c r="J10">
        <v>1602.34562840994</v>
      </c>
      <c r="K10">
        <v>52.979898458425353</v>
      </c>
      <c r="L10">
        <v>1536.71512305952</v>
      </c>
      <c r="M10">
        <v>35.617240660407283</v>
      </c>
      <c r="N10">
        <v>9</v>
      </c>
    </row>
    <row r="11" spans="1:14" x14ac:dyDescent="0.2">
      <c r="A11" s="1">
        <v>69</v>
      </c>
      <c r="B11" t="s">
        <v>22</v>
      </c>
      <c r="C11">
        <v>3501741</v>
      </c>
      <c r="D11">
        <v>6655</v>
      </c>
      <c r="E11" t="s">
        <v>154</v>
      </c>
      <c r="F11">
        <v>111.0178103402573</v>
      </c>
      <c r="G11">
        <v>1613.69542564618</v>
      </c>
      <c r="H11">
        <v>1574.0866507610269</v>
      </c>
      <c r="I11">
        <v>49.880571301612292</v>
      </c>
      <c r="J11">
        <v>1280.4874953364049</v>
      </c>
      <c r="K11">
        <v>2.4917252853572469</v>
      </c>
      <c r="L11">
        <v>1613.69542564618</v>
      </c>
      <c r="M11">
        <v>58.645513753287773</v>
      </c>
      <c r="N11">
        <v>10</v>
      </c>
    </row>
    <row r="12" spans="1:14" x14ac:dyDescent="0.2">
      <c r="A12" s="1">
        <v>38</v>
      </c>
      <c r="B12" t="s">
        <v>23</v>
      </c>
      <c r="C12">
        <v>3290379</v>
      </c>
      <c r="D12">
        <v>3323</v>
      </c>
      <c r="E12" t="s">
        <v>154</v>
      </c>
      <c r="F12">
        <v>101.7252349227921</v>
      </c>
      <c r="G12">
        <v>1606.5479801167639</v>
      </c>
      <c r="H12">
        <v>1439.586702422072</v>
      </c>
      <c r="I12">
        <v>17.197853425870761</v>
      </c>
      <c r="J12">
        <v>1504.293425380946</v>
      </c>
      <c r="K12">
        <v>28.329676504712051</v>
      </c>
      <c r="L12">
        <v>1606.5479801167639</v>
      </c>
      <c r="M12">
        <v>56.197704992209331</v>
      </c>
      <c r="N12">
        <v>11</v>
      </c>
    </row>
    <row r="13" spans="1:14" x14ac:dyDescent="0.2">
      <c r="A13" s="1">
        <v>52</v>
      </c>
      <c r="B13" t="s">
        <v>24</v>
      </c>
      <c r="C13">
        <v>3422619</v>
      </c>
      <c r="D13">
        <v>8509</v>
      </c>
      <c r="E13" t="s">
        <v>154</v>
      </c>
      <c r="F13">
        <v>86.867670984736975</v>
      </c>
      <c r="G13">
        <v>1474.095338711878</v>
      </c>
      <c r="H13">
        <v>1419.7740217101659</v>
      </c>
      <c r="I13">
        <v>14.092536516094791</v>
      </c>
      <c r="J13">
        <v>1595.28318056637</v>
      </c>
      <c r="K13">
        <v>50.8732448592583</v>
      </c>
      <c r="L13">
        <v>1474.095338711878</v>
      </c>
      <c r="M13">
        <v>21.90188960938389</v>
      </c>
      <c r="N13">
        <v>12</v>
      </c>
    </row>
    <row r="14" spans="1:14" x14ac:dyDescent="0.2">
      <c r="A14" s="1">
        <v>5</v>
      </c>
      <c r="B14" t="s">
        <v>25</v>
      </c>
      <c r="C14">
        <v>3150570</v>
      </c>
      <c r="D14">
        <v>4482</v>
      </c>
      <c r="E14" t="s">
        <v>154</v>
      </c>
      <c r="F14">
        <v>86.108754937098468</v>
      </c>
      <c r="G14">
        <v>1490.264818943511</v>
      </c>
      <c r="H14">
        <v>1485.697357985352</v>
      </c>
      <c r="I14">
        <v>26.01127216048431</v>
      </c>
      <c r="J14">
        <v>1535.142882413639</v>
      </c>
      <c r="K14">
        <v>35.051850666808143</v>
      </c>
      <c r="L14">
        <v>1490.264818943511</v>
      </c>
      <c r="M14">
        <v>25.045632109806011</v>
      </c>
      <c r="N14">
        <v>13</v>
      </c>
    </row>
    <row r="15" spans="1:14" x14ac:dyDescent="0.2">
      <c r="A15" s="1">
        <v>33</v>
      </c>
      <c r="B15" t="s">
        <v>26</v>
      </c>
      <c r="C15">
        <v>3220002</v>
      </c>
      <c r="D15">
        <v>5539</v>
      </c>
      <c r="E15" t="s">
        <v>154</v>
      </c>
      <c r="F15">
        <v>84.772240842546395</v>
      </c>
      <c r="G15">
        <v>1531.9945016478409</v>
      </c>
      <c r="H15">
        <v>1567.7605425460749</v>
      </c>
      <c r="I15">
        <v>47.840536189582878</v>
      </c>
      <c r="J15">
        <v>1280.6151877515531</v>
      </c>
      <c r="K15">
        <v>2.4973157028802211</v>
      </c>
      <c r="L15">
        <v>1531.9945016478409</v>
      </c>
      <c r="M15">
        <v>34.434388950083303</v>
      </c>
      <c r="N15">
        <v>14</v>
      </c>
    </row>
    <row r="16" spans="1:14" x14ac:dyDescent="0.2">
      <c r="A16" s="1">
        <v>6</v>
      </c>
      <c r="B16" t="s">
        <v>27</v>
      </c>
      <c r="C16">
        <v>3180508</v>
      </c>
      <c r="D16">
        <v>416</v>
      </c>
      <c r="E16" t="s">
        <v>154</v>
      </c>
      <c r="F16">
        <f>K16</f>
        <v>44.619849910989011</v>
      </c>
      <c r="G16">
        <v>1499.907664343657</v>
      </c>
      <c r="H16">
        <v>1410.8047577466421</v>
      </c>
      <c r="I16">
        <v>12.81303316432053</v>
      </c>
      <c r="J16">
        <v>1573.1620482417909</v>
      </c>
      <c r="K16">
        <v>44.619849910989011</v>
      </c>
      <c r="L16">
        <v>1499.907664343657</v>
      </c>
      <c r="M16">
        <v>27.048904269182451</v>
      </c>
      <c r="N16">
        <v>15</v>
      </c>
    </row>
    <row r="17" spans="1:14" x14ac:dyDescent="0.2">
      <c r="A17" s="1">
        <v>21</v>
      </c>
      <c r="B17" t="s">
        <v>28</v>
      </c>
      <c r="C17">
        <v>3190345</v>
      </c>
      <c r="D17">
        <v>9491</v>
      </c>
      <c r="E17" t="s">
        <v>154</v>
      </c>
      <c r="F17">
        <v>80.339694765347673</v>
      </c>
      <c r="G17">
        <v>1419.262965276766</v>
      </c>
      <c r="H17">
        <v>1248.1505963560289</v>
      </c>
      <c r="I17">
        <v>0.7601538125304349</v>
      </c>
      <c r="J17">
        <v>1643.764996980264</v>
      </c>
      <c r="K17">
        <v>66.447075330790668</v>
      </c>
      <c r="L17">
        <v>1419.262965276766</v>
      </c>
      <c r="M17">
        <v>13.132465622026579</v>
      </c>
      <c r="N17">
        <v>16</v>
      </c>
    </row>
    <row r="18" spans="1:14" x14ac:dyDescent="0.2">
      <c r="A18" s="1">
        <v>32</v>
      </c>
      <c r="B18" t="s">
        <v>29</v>
      </c>
      <c r="C18">
        <v>3200802</v>
      </c>
      <c r="D18">
        <v>5616</v>
      </c>
      <c r="E18" t="s">
        <v>154</v>
      </c>
      <c r="F18">
        <v>78.289722937116352</v>
      </c>
      <c r="G18">
        <v>1493.6070836567819</v>
      </c>
      <c r="H18">
        <v>1580.457994531939</v>
      </c>
      <c r="I18">
        <v>51.989921588095633</v>
      </c>
      <c r="J18">
        <v>1215.698795792536</v>
      </c>
      <c r="K18">
        <v>0.57084457533164912</v>
      </c>
      <c r="L18">
        <v>1493.6070836567819</v>
      </c>
      <c r="M18">
        <v>25.72895677368907</v>
      </c>
      <c r="N18">
        <v>17</v>
      </c>
    </row>
    <row r="19" spans="1:14" x14ac:dyDescent="0.2">
      <c r="A19" s="1">
        <v>25</v>
      </c>
      <c r="B19" t="s">
        <v>30</v>
      </c>
      <c r="C19">
        <v>3190529</v>
      </c>
      <c r="D19">
        <v>3669</v>
      </c>
      <c r="E19" t="s">
        <v>154</v>
      </c>
      <c r="F19">
        <v>78.139653717320186</v>
      </c>
      <c r="G19">
        <v>1528.9234136124981</v>
      </c>
      <c r="H19">
        <v>1555.2129186902121</v>
      </c>
      <c r="I19">
        <v>43.952059779574107</v>
      </c>
      <c r="J19">
        <v>1211.993619931342</v>
      </c>
      <c r="K19">
        <v>0.50921944960354604</v>
      </c>
      <c r="L19">
        <v>1528.9234136124981</v>
      </c>
      <c r="M19">
        <v>33.678374488142524</v>
      </c>
      <c r="N19">
        <v>18</v>
      </c>
    </row>
    <row r="20" spans="1:14" x14ac:dyDescent="0.2">
      <c r="A20" s="1">
        <v>48</v>
      </c>
      <c r="B20" t="s">
        <v>31</v>
      </c>
      <c r="C20">
        <v>3421164</v>
      </c>
      <c r="D20">
        <v>5145</v>
      </c>
      <c r="E20" t="s">
        <v>154</v>
      </c>
      <c r="F20">
        <v>73.335354636460664</v>
      </c>
      <c r="G20">
        <v>1480.9786367086519</v>
      </c>
      <c r="H20">
        <v>1459.7278869264319</v>
      </c>
      <c r="I20">
        <v>20.765597557409151</v>
      </c>
      <c r="J20">
        <v>1509.3123288228101</v>
      </c>
      <c r="K20">
        <v>29.362128006374991</v>
      </c>
      <c r="L20">
        <v>1480.9786367086519</v>
      </c>
      <c r="M20">
        <v>23.207629072676529</v>
      </c>
      <c r="N20">
        <v>19</v>
      </c>
    </row>
    <row r="21" spans="1:14" x14ac:dyDescent="0.2">
      <c r="A21" s="1">
        <v>55</v>
      </c>
      <c r="B21" t="s">
        <v>32</v>
      </c>
      <c r="C21">
        <v>3423264</v>
      </c>
      <c r="D21">
        <v>1933</v>
      </c>
      <c r="E21" t="s">
        <v>154</v>
      </c>
      <c r="F21">
        <f>73.2827127406229-K21</f>
        <v>61.270053835643452</v>
      </c>
      <c r="G21">
        <v>1484.134088925729</v>
      </c>
      <c r="H21">
        <v>1532.5502522666529</v>
      </c>
      <c r="I21">
        <v>37.447790960152638</v>
      </c>
      <c r="J21">
        <v>1401.813110679409</v>
      </c>
      <c r="K21">
        <v>12.01265890497945</v>
      </c>
      <c r="L21">
        <v>1484.134088925729</v>
      </c>
      <c r="M21">
        <v>23.822262875490779</v>
      </c>
      <c r="N21">
        <v>20</v>
      </c>
    </row>
    <row r="22" spans="1:14" x14ac:dyDescent="0.2">
      <c r="A22" s="1">
        <v>10</v>
      </c>
      <c r="B22" t="s">
        <v>33</v>
      </c>
      <c r="C22">
        <v>3180861</v>
      </c>
      <c r="D22">
        <v>1782</v>
      </c>
      <c r="E22" t="s">
        <v>154</v>
      </c>
      <c r="F22">
        <v>62.928138315368749</v>
      </c>
      <c r="G22">
        <v>1321.71310969755</v>
      </c>
      <c r="H22">
        <v>1313.9972681145759</v>
      </c>
      <c r="I22">
        <v>3.4234957989410688</v>
      </c>
      <c r="J22">
        <v>1611.3263691592961</v>
      </c>
      <c r="K22">
        <v>55.737289548330359</v>
      </c>
      <c r="L22">
        <v>1321.71310969755</v>
      </c>
      <c r="M22">
        <v>3.767352968097323</v>
      </c>
      <c r="N22">
        <v>21</v>
      </c>
    </row>
    <row r="23" spans="1:14" x14ac:dyDescent="0.2">
      <c r="A23" s="1">
        <v>20</v>
      </c>
      <c r="B23" t="s">
        <v>34</v>
      </c>
      <c r="C23">
        <v>3190323</v>
      </c>
      <c r="D23">
        <v>7410</v>
      </c>
      <c r="E23" t="s">
        <v>154</v>
      </c>
      <c r="F23">
        <v>61.844990351048139</v>
      </c>
      <c r="G23">
        <v>1125.7595611039289</v>
      </c>
      <c r="H23">
        <v>1176.258709386801</v>
      </c>
      <c r="I23">
        <v>8.6333880106779642E-3</v>
      </c>
      <c r="J23">
        <v>1630.238078999005</v>
      </c>
      <c r="K23">
        <v>61.83635696303746</v>
      </c>
      <c r="L23">
        <v>1125.7595611039289</v>
      </c>
      <c r="M23">
        <v>0</v>
      </c>
      <c r="N23">
        <v>22</v>
      </c>
    </row>
    <row r="24" spans="1:14" x14ac:dyDescent="0.2">
      <c r="A24" s="1">
        <v>8</v>
      </c>
      <c r="B24" t="s">
        <v>35</v>
      </c>
      <c r="C24">
        <v>3180557</v>
      </c>
      <c r="D24">
        <v>1558</v>
      </c>
      <c r="E24" t="s">
        <v>154</v>
      </c>
      <c r="F24">
        <v>58.971347545603287</v>
      </c>
      <c r="G24">
        <v>1541.657261403732</v>
      </c>
      <c r="H24">
        <v>1427.927647569184</v>
      </c>
      <c r="I24">
        <v>15.32326141887456</v>
      </c>
      <c r="J24">
        <v>1349.234287197238</v>
      </c>
      <c r="K24">
        <v>6.7653058803599064</v>
      </c>
      <c r="L24">
        <v>1541.657261403732</v>
      </c>
      <c r="M24">
        <v>36.882780246368831</v>
      </c>
      <c r="N24">
        <v>23</v>
      </c>
    </row>
    <row r="25" spans="1:14" x14ac:dyDescent="0.2">
      <c r="A25" s="1">
        <v>61</v>
      </c>
      <c r="B25" t="s">
        <v>36</v>
      </c>
      <c r="C25">
        <v>3501223</v>
      </c>
      <c r="D25">
        <v>1245</v>
      </c>
      <c r="E25" t="s">
        <v>154</v>
      </c>
      <c r="F25">
        <f>54.6112748284888-K25</f>
        <v>51.726917526075873</v>
      </c>
      <c r="G25">
        <v>1519.324558373386</v>
      </c>
      <c r="H25">
        <v>1457.46585407974</v>
      </c>
      <c r="I25">
        <v>20.343594080456359</v>
      </c>
      <c r="J25">
        <v>1289.0498661350609</v>
      </c>
      <c r="K25">
        <v>2.8843573024129281</v>
      </c>
      <c r="L25">
        <v>1519.324558373386</v>
      </c>
      <c r="M25">
        <v>31.383323445619489</v>
      </c>
      <c r="N25">
        <v>24</v>
      </c>
    </row>
    <row r="26" spans="1:14" x14ac:dyDescent="0.2">
      <c r="A26" s="1">
        <v>19</v>
      </c>
      <c r="B26" t="s">
        <v>37</v>
      </c>
      <c r="C26">
        <v>3190302</v>
      </c>
      <c r="D26">
        <v>1883</v>
      </c>
      <c r="E26" t="s">
        <v>154</v>
      </c>
      <c r="F26">
        <v>54.353454285213658</v>
      </c>
      <c r="G26">
        <v>1453.6668109466571</v>
      </c>
      <c r="H26">
        <v>1526.069908382219</v>
      </c>
      <c r="I26">
        <v>35.707567147235331</v>
      </c>
      <c r="J26">
        <v>1200.2999803390469</v>
      </c>
      <c r="K26">
        <v>0.34282116764702542</v>
      </c>
      <c r="L26">
        <v>1453.6668109466571</v>
      </c>
      <c r="M26">
        <v>18.3030659703313</v>
      </c>
      <c r="N26">
        <v>25</v>
      </c>
    </row>
    <row r="27" spans="1:14" x14ac:dyDescent="0.2">
      <c r="A27" s="1">
        <v>22</v>
      </c>
      <c r="B27" t="s">
        <v>38</v>
      </c>
      <c r="C27">
        <v>3190398</v>
      </c>
      <c r="D27">
        <v>1480</v>
      </c>
      <c r="E27" t="s">
        <v>154</v>
      </c>
      <c r="F27">
        <v>50.225317604664063</v>
      </c>
      <c r="G27">
        <v>1421.195831064244</v>
      </c>
      <c r="H27">
        <v>1527.945645292813</v>
      </c>
      <c r="I27">
        <v>36.205897403857222</v>
      </c>
      <c r="J27">
        <v>1218.7400772297469</v>
      </c>
      <c r="K27">
        <v>0.62479635520893251</v>
      </c>
      <c r="L27">
        <v>1421.195831064244</v>
      </c>
      <c r="M27">
        <v>13.3946238455979</v>
      </c>
      <c r="N27">
        <v>26</v>
      </c>
    </row>
    <row r="28" spans="1:14" x14ac:dyDescent="0.2">
      <c r="A28" s="1">
        <v>49</v>
      </c>
      <c r="B28" t="s">
        <v>39</v>
      </c>
      <c r="C28">
        <v>3421754</v>
      </c>
      <c r="D28">
        <v>3770</v>
      </c>
      <c r="E28" t="s">
        <v>154</v>
      </c>
      <c r="F28">
        <v>45.85602343009802</v>
      </c>
      <c r="G28">
        <v>1339.110330647349</v>
      </c>
      <c r="H28">
        <v>1267.9269843115051</v>
      </c>
      <c r="I28">
        <v>1.3112788186090869</v>
      </c>
      <c r="J28">
        <v>1553.998949051655</v>
      </c>
      <c r="K28">
        <v>39.614978336613262</v>
      </c>
      <c r="L28">
        <v>1339.110330647349</v>
      </c>
      <c r="M28">
        <v>4.9297662748756679</v>
      </c>
      <c r="N28">
        <v>27</v>
      </c>
    </row>
    <row r="29" spans="1:14" x14ac:dyDescent="0.2">
      <c r="A29" s="1">
        <v>63</v>
      </c>
      <c r="B29" t="s">
        <v>40</v>
      </c>
      <c r="C29">
        <v>3501255</v>
      </c>
      <c r="D29">
        <v>1114</v>
      </c>
      <c r="E29" t="s">
        <v>154</v>
      </c>
      <c r="F29">
        <v>44.421455064486963</v>
      </c>
      <c r="G29">
        <v>1364.1487735960241</v>
      </c>
      <c r="H29">
        <v>1241.1513948476941</v>
      </c>
      <c r="I29">
        <v>0.60848412478400815</v>
      </c>
      <c r="J29">
        <v>1542.7409941666331</v>
      </c>
      <c r="K29">
        <v>36.848171630153487</v>
      </c>
      <c r="L29">
        <v>1364.1487735960241</v>
      </c>
      <c r="M29">
        <v>6.96479930954946</v>
      </c>
      <c r="N29">
        <v>28</v>
      </c>
    </row>
    <row r="30" spans="1:14" x14ac:dyDescent="0.2">
      <c r="A30" s="1">
        <v>59</v>
      </c>
      <c r="B30" t="s">
        <v>41</v>
      </c>
      <c r="C30">
        <v>3501010</v>
      </c>
      <c r="D30">
        <v>1423</v>
      </c>
      <c r="E30" t="s">
        <v>154</v>
      </c>
      <c r="F30">
        <v>43.643328288697553</v>
      </c>
      <c r="G30">
        <v>1331.2322491334769</v>
      </c>
      <c r="H30">
        <v>1313.825523748721</v>
      </c>
      <c r="I30">
        <v>3.4131865677096762</v>
      </c>
      <c r="J30">
        <v>1538.553802227877</v>
      </c>
      <c r="K30">
        <v>35.85123158947507</v>
      </c>
      <c r="L30">
        <v>1331.2322491334769</v>
      </c>
      <c r="M30">
        <v>4.3789101315127947</v>
      </c>
      <c r="N30">
        <v>29</v>
      </c>
    </row>
    <row r="31" spans="1:14" x14ac:dyDescent="0.2">
      <c r="A31" s="1">
        <v>11</v>
      </c>
      <c r="B31" t="s">
        <v>42</v>
      </c>
      <c r="C31">
        <v>3180865</v>
      </c>
      <c r="D31">
        <v>1036</v>
      </c>
      <c r="E31" t="s">
        <v>154</v>
      </c>
      <c r="F31">
        <v>42.908213101200197</v>
      </c>
      <c r="G31">
        <v>1302.2975214766029</v>
      </c>
      <c r="H31">
        <v>1218.4516463203449</v>
      </c>
      <c r="I31">
        <v>0.25225595461993949</v>
      </c>
      <c r="J31">
        <v>1555.3750583875631</v>
      </c>
      <c r="K31">
        <v>39.961895893956061</v>
      </c>
      <c r="L31">
        <v>1302.2975214766029</v>
      </c>
      <c r="M31">
        <v>2.694061252624206</v>
      </c>
      <c r="N31">
        <v>30</v>
      </c>
    </row>
    <row r="32" spans="1:14" x14ac:dyDescent="0.2">
      <c r="A32" s="1">
        <v>51</v>
      </c>
      <c r="B32" t="s">
        <v>43</v>
      </c>
      <c r="C32">
        <v>3422477</v>
      </c>
      <c r="D32">
        <v>8150</v>
      </c>
      <c r="E32" t="s">
        <v>154</v>
      </c>
      <c r="F32">
        <v>40.846806575803797</v>
      </c>
      <c r="G32">
        <v>1271.2142523694649</v>
      </c>
      <c r="H32">
        <v>1243.446707539819</v>
      </c>
      <c r="I32">
        <v>0.65588143196725113</v>
      </c>
      <c r="J32">
        <v>1550.6245338639731</v>
      </c>
      <c r="K32">
        <v>38.77236180007035</v>
      </c>
      <c r="L32">
        <v>1271.2142523694649</v>
      </c>
      <c r="M32">
        <v>1.418563343766202</v>
      </c>
      <c r="N32">
        <v>31</v>
      </c>
    </row>
    <row r="33" spans="1:14" x14ac:dyDescent="0.2">
      <c r="A33" s="1">
        <v>17</v>
      </c>
      <c r="B33" t="s">
        <v>44</v>
      </c>
      <c r="C33">
        <v>3190111</v>
      </c>
      <c r="D33">
        <v>1220</v>
      </c>
      <c r="E33" t="s">
        <v>154</v>
      </c>
      <c r="F33">
        <v>37.80134765492808</v>
      </c>
      <c r="G33">
        <v>1383.9574350940759</v>
      </c>
      <c r="H33">
        <v>1449.9443349880839</v>
      </c>
      <c r="I33">
        <v>18.979494082129762</v>
      </c>
      <c r="J33">
        <v>1383.043126186916</v>
      </c>
      <c r="K33">
        <v>9.9206210787156319</v>
      </c>
      <c r="L33">
        <v>1383.9574350940759</v>
      </c>
      <c r="M33">
        <v>8.9012324940826915</v>
      </c>
      <c r="N33">
        <v>32</v>
      </c>
    </row>
    <row r="34" spans="1:14" x14ac:dyDescent="0.2">
      <c r="A34" s="1">
        <v>71</v>
      </c>
      <c r="B34" t="s">
        <v>45</v>
      </c>
      <c r="C34">
        <v>3510342</v>
      </c>
      <c r="D34">
        <v>639</v>
      </c>
      <c r="E34" t="s">
        <v>154</v>
      </c>
      <c r="F34">
        <v>34.165720364815868</v>
      </c>
      <c r="G34">
        <v>1433.284987648949</v>
      </c>
      <c r="H34">
        <v>1448.535827355453</v>
      </c>
      <c r="I34">
        <v>18.73067209356924</v>
      </c>
      <c r="J34">
        <v>1198.8956197487521</v>
      </c>
      <c r="K34">
        <v>0.32556777317653929</v>
      </c>
      <c r="L34">
        <v>1433.284987648949</v>
      </c>
      <c r="M34">
        <v>15.10948049807009</v>
      </c>
      <c r="N34">
        <v>33</v>
      </c>
    </row>
    <row r="35" spans="1:14" x14ac:dyDescent="0.2">
      <c r="A35" s="1">
        <v>28</v>
      </c>
      <c r="B35" t="s">
        <v>46</v>
      </c>
      <c r="C35">
        <v>3200356</v>
      </c>
      <c r="D35">
        <v>448</v>
      </c>
      <c r="E35" t="s">
        <v>154</v>
      </c>
      <c r="F35">
        <v>33.484941875491486</v>
      </c>
      <c r="G35">
        <v>1387.846574663349</v>
      </c>
      <c r="H35">
        <v>1476.983922257074</v>
      </c>
      <c r="I35">
        <v>24.167765465602258</v>
      </c>
      <c r="J35">
        <v>1118.6125677639479</v>
      </c>
      <c r="K35">
        <v>0</v>
      </c>
      <c r="L35">
        <v>1387.846574663349</v>
      </c>
      <c r="M35">
        <v>9.3171764098892282</v>
      </c>
      <c r="N35">
        <v>34</v>
      </c>
    </row>
    <row r="36" spans="1:14" x14ac:dyDescent="0.2">
      <c r="A36" s="1">
        <v>65</v>
      </c>
      <c r="B36" t="s">
        <v>47</v>
      </c>
      <c r="C36">
        <v>3501340</v>
      </c>
      <c r="D36">
        <v>570</v>
      </c>
      <c r="E36" t="s">
        <v>154</v>
      </c>
      <c r="F36">
        <v>33.060808430756609</v>
      </c>
      <c r="G36">
        <v>1281.967473504491</v>
      </c>
      <c r="H36">
        <v>1272.285502127427</v>
      </c>
      <c r="I36">
        <v>1.4590114928599831</v>
      </c>
      <c r="J36">
        <v>1511.4049659820689</v>
      </c>
      <c r="K36">
        <v>29.79953052220338</v>
      </c>
      <c r="L36">
        <v>1281.967473504491</v>
      </c>
      <c r="M36">
        <v>1.8022664156932531</v>
      </c>
      <c r="N36">
        <v>35</v>
      </c>
    </row>
    <row r="37" spans="1:14" x14ac:dyDescent="0.2">
      <c r="A37" s="1">
        <v>13</v>
      </c>
      <c r="B37" t="s">
        <v>48</v>
      </c>
      <c r="C37">
        <v>3181180</v>
      </c>
      <c r="D37">
        <v>925</v>
      </c>
      <c r="E37" t="s">
        <v>154</v>
      </c>
      <c r="F37">
        <v>32.473344082011003</v>
      </c>
      <c r="G37">
        <v>1392.0154484219549</v>
      </c>
      <c r="H37">
        <v>1458.6861191359781</v>
      </c>
      <c r="I37">
        <v>20.57056559164872</v>
      </c>
      <c r="J37">
        <v>1271.7139645583029</v>
      </c>
      <c r="K37">
        <v>2.126322507308418</v>
      </c>
      <c r="L37">
        <v>1392.0154484219549</v>
      </c>
      <c r="M37">
        <v>9.7764559830538555</v>
      </c>
      <c r="N37">
        <v>36</v>
      </c>
    </row>
    <row r="38" spans="1:14" x14ac:dyDescent="0.2">
      <c r="A38" s="1">
        <v>30</v>
      </c>
      <c r="B38" t="s">
        <v>49</v>
      </c>
      <c r="C38">
        <v>3200676</v>
      </c>
      <c r="D38">
        <v>947</v>
      </c>
      <c r="E38" t="s">
        <v>154</v>
      </c>
      <c r="F38">
        <v>32.426925301975899</v>
      </c>
      <c r="G38">
        <v>1476.0315611090571</v>
      </c>
      <c r="H38">
        <v>1343.9459262929161</v>
      </c>
      <c r="I38">
        <v>5.5355158189927494</v>
      </c>
      <c r="J38">
        <v>1320.075332620607</v>
      </c>
      <c r="K38">
        <v>4.6270504665404317</v>
      </c>
      <c r="L38">
        <v>1476.0315611090571</v>
      </c>
      <c r="M38">
        <v>22.264359016442722</v>
      </c>
      <c r="N38">
        <v>37</v>
      </c>
    </row>
    <row r="39" spans="1:14" x14ac:dyDescent="0.2">
      <c r="A39" s="1">
        <v>27</v>
      </c>
      <c r="B39" t="s">
        <v>50</v>
      </c>
      <c r="C39">
        <v>3200205</v>
      </c>
      <c r="D39">
        <v>1395</v>
      </c>
      <c r="E39" t="s">
        <v>154</v>
      </c>
      <c r="F39">
        <v>31.06571313431294</v>
      </c>
      <c r="G39">
        <v>1389.8467036720699</v>
      </c>
      <c r="H39">
        <v>1463.499008456911</v>
      </c>
      <c r="I39">
        <v>21.481359857482641</v>
      </c>
      <c r="J39">
        <v>1162.034836880578</v>
      </c>
      <c r="K39">
        <v>4.8568272003213168E-2</v>
      </c>
      <c r="L39">
        <v>1389.8467036720699</v>
      </c>
      <c r="M39">
        <v>9.5357850048270887</v>
      </c>
      <c r="N39">
        <v>38</v>
      </c>
    </row>
    <row r="40" spans="1:14" x14ac:dyDescent="0.2">
      <c r="A40" s="1">
        <v>64</v>
      </c>
      <c r="B40" t="s">
        <v>51</v>
      </c>
      <c r="C40">
        <v>3501278</v>
      </c>
      <c r="D40">
        <v>539</v>
      </c>
      <c r="E40" t="s">
        <v>154</v>
      </c>
      <c r="F40">
        <v>28.086633132659429</v>
      </c>
      <c r="G40">
        <v>1260.923286443815</v>
      </c>
      <c r="H40">
        <v>1239.6194143567971</v>
      </c>
      <c r="I40">
        <v>0.57809007514796951</v>
      </c>
      <c r="J40">
        <v>1494.617043354961</v>
      </c>
      <c r="K40">
        <v>26.404555015657749</v>
      </c>
      <c r="L40">
        <v>1260.923286443815</v>
      </c>
      <c r="M40">
        <v>1.10398804185371</v>
      </c>
      <c r="N40">
        <v>39</v>
      </c>
    </row>
    <row r="41" spans="1:14" x14ac:dyDescent="0.2">
      <c r="A41" s="1">
        <v>67</v>
      </c>
      <c r="B41" t="s">
        <v>52</v>
      </c>
      <c r="C41">
        <v>3501555</v>
      </c>
      <c r="D41">
        <v>909</v>
      </c>
      <c r="E41" t="s">
        <v>154</v>
      </c>
      <c r="F41">
        <v>25.198301709303141</v>
      </c>
      <c r="G41">
        <v>1420.7183085813519</v>
      </c>
      <c r="H41">
        <v>1361.0099593348671</v>
      </c>
      <c r="I41">
        <v>7.0372911528251159</v>
      </c>
      <c r="J41">
        <v>1323.191692005701</v>
      </c>
      <c r="K41">
        <v>4.8314587699231772</v>
      </c>
      <c r="L41">
        <v>1420.7183085813519</v>
      </c>
      <c r="M41">
        <v>13.32955178655485</v>
      </c>
      <c r="N41">
        <v>40</v>
      </c>
    </row>
    <row r="42" spans="1:14" x14ac:dyDescent="0.2">
      <c r="A42" s="1">
        <v>16</v>
      </c>
      <c r="B42" t="s">
        <v>53</v>
      </c>
      <c r="C42">
        <v>3181408</v>
      </c>
      <c r="D42">
        <v>349</v>
      </c>
      <c r="E42" t="s">
        <v>154</v>
      </c>
      <c r="F42">
        <v>24.888795718566971</v>
      </c>
      <c r="G42">
        <v>1300</v>
      </c>
      <c r="H42">
        <v>1300</v>
      </c>
      <c r="I42">
        <v>2.6463625175708101</v>
      </c>
      <c r="J42">
        <v>1456.683252901915</v>
      </c>
      <c r="K42">
        <v>19.660632685422438</v>
      </c>
      <c r="L42">
        <v>1300</v>
      </c>
      <c r="M42">
        <v>2.5818005155737218</v>
      </c>
      <c r="N42">
        <v>41</v>
      </c>
    </row>
    <row r="43" spans="1:14" x14ac:dyDescent="0.2">
      <c r="A43" s="1">
        <v>54</v>
      </c>
      <c r="B43" t="s">
        <v>54</v>
      </c>
      <c r="C43">
        <v>3422992</v>
      </c>
      <c r="D43">
        <v>473</v>
      </c>
      <c r="E43" t="s">
        <v>154</v>
      </c>
      <c r="F43">
        <v>24.01302161945404</v>
      </c>
      <c r="G43">
        <v>1300</v>
      </c>
      <c r="H43">
        <v>1300</v>
      </c>
      <c r="I43">
        <v>2.6463625175708101</v>
      </c>
      <c r="J43">
        <v>1451.1806371062651</v>
      </c>
      <c r="K43">
        <v>18.7848585863095</v>
      </c>
      <c r="L43">
        <v>1300</v>
      </c>
      <c r="M43">
        <v>2.5818005155737218</v>
      </c>
      <c r="N43">
        <v>42</v>
      </c>
    </row>
    <row r="44" spans="1:14" x14ac:dyDescent="0.2">
      <c r="A44" s="1">
        <v>56</v>
      </c>
      <c r="B44" t="s">
        <v>55</v>
      </c>
      <c r="C44">
        <v>3424235</v>
      </c>
      <c r="D44">
        <v>942</v>
      </c>
      <c r="E44" t="s">
        <v>154</v>
      </c>
      <c r="F44">
        <v>23.380200444301401</v>
      </c>
      <c r="G44">
        <v>1318.1479673534729</v>
      </c>
      <c r="H44">
        <v>1434.644497073594</v>
      </c>
      <c r="I44">
        <v>16.386517118962281</v>
      </c>
      <c r="J44">
        <v>1300</v>
      </c>
      <c r="K44">
        <v>3.4405851975771049</v>
      </c>
      <c r="L44">
        <v>1318.1479673534729</v>
      </c>
      <c r="M44">
        <v>3.5530981277620231</v>
      </c>
      <c r="N44">
        <v>43</v>
      </c>
    </row>
    <row r="45" spans="1:14" x14ac:dyDescent="0.2">
      <c r="A45" s="1">
        <v>18</v>
      </c>
      <c r="B45" t="s">
        <v>56</v>
      </c>
      <c r="C45">
        <v>3190282</v>
      </c>
      <c r="D45">
        <v>1260</v>
      </c>
      <c r="E45" t="s">
        <v>154</v>
      </c>
      <c r="F45">
        <v>22.750990360475001</v>
      </c>
      <c r="G45">
        <v>1223.830263895647</v>
      </c>
      <c r="H45">
        <v>1234.424864624167</v>
      </c>
      <c r="I45">
        <v>0.48223040238202558</v>
      </c>
      <c r="J45">
        <v>1470.2214393996001</v>
      </c>
      <c r="K45">
        <v>21.923962356587332</v>
      </c>
      <c r="L45">
        <v>1223.830263895647</v>
      </c>
      <c r="M45">
        <v>0.34479760150565009</v>
      </c>
      <c r="N45">
        <v>44</v>
      </c>
    </row>
    <row r="46" spans="1:14" x14ac:dyDescent="0.2">
      <c r="A46" s="1">
        <v>12</v>
      </c>
      <c r="B46" t="s">
        <v>57</v>
      </c>
      <c r="C46">
        <v>3181007</v>
      </c>
      <c r="D46">
        <v>414</v>
      </c>
      <c r="E46" t="s">
        <v>154</v>
      </c>
      <c r="F46">
        <v>22.574653950402261</v>
      </c>
      <c r="G46">
        <v>1423.8842635177821</v>
      </c>
      <c r="H46">
        <v>1331.972583750211</v>
      </c>
      <c r="I46">
        <v>4.614178452714893</v>
      </c>
      <c r="J46">
        <v>1313.2019145789909</v>
      </c>
      <c r="K46">
        <v>4.1957502072782384</v>
      </c>
      <c r="L46">
        <v>1423.8842635177821</v>
      </c>
      <c r="M46">
        <v>13.76472529040913</v>
      </c>
      <c r="N46">
        <v>45</v>
      </c>
    </row>
    <row r="47" spans="1:14" x14ac:dyDescent="0.2">
      <c r="A47" s="1">
        <v>77</v>
      </c>
      <c r="B47" t="s">
        <v>58</v>
      </c>
      <c r="C47">
        <v>3530532</v>
      </c>
      <c r="D47">
        <v>856</v>
      </c>
      <c r="E47" t="s">
        <v>154</v>
      </c>
      <c r="F47">
        <v>22.57129230919352</v>
      </c>
      <c r="G47">
        <v>1330.457673831819</v>
      </c>
      <c r="H47">
        <v>1445.7482469013839</v>
      </c>
      <c r="I47">
        <v>18.244329276554151</v>
      </c>
      <c r="J47">
        <v>1115.9261080689489</v>
      </c>
      <c r="K47">
        <v>0</v>
      </c>
      <c r="L47">
        <v>1330.457673831819</v>
      </c>
      <c r="M47">
        <v>4.3269630326393669</v>
      </c>
      <c r="N47">
        <v>46</v>
      </c>
    </row>
    <row r="48" spans="1:14" x14ac:dyDescent="0.2">
      <c r="A48" s="1">
        <v>73</v>
      </c>
      <c r="B48" t="s">
        <v>59</v>
      </c>
      <c r="C48">
        <v>3510361</v>
      </c>
      <c r="D48">
        <v>440</v>
      </c>
      <c r="E48" t="s">
        <v>154</v>
      </c>
      <c r="F48">
        <v>22.09205233551781</v>
      </c>
      <c r="G48">
        <v>1294.245847659452</v>
      </c>
      <c r="H48">
        <v>1450.0340399013669</v>
      </c>
      <c r="I48">
        <v>18.99541138809062</v>
      </c>
      <c r="J48">
        <v>1226.792887560094</v>
      </c>
      <c r="K48">
        <v>0.78289327817314824</v>
      </c>
      <c r="L48">
        <v>1294.245847659452</v>
      </c>
      <c r="M48">
        <v>2.3137476692540329</v>
      </c>
      <c r="N48">
        <v>47</v>
      </c>
    </row>
    <row r="49" spans="1:14" x14ac:dyDescent="0.2">
      <c r="A49" s="1">
        <v>26</v>
      </c>
      <c r="B49" t="s">
        <v>60</v>
      </c>
      <c r="C49">
        <v>3190548</v>
      </c>
      <c r="D49">
        <v>1072</v>
      </c>
      <c r="E49" t="s">
        <v>154</v>
      </c>
      <c r="F49">
        <v>20.613681412929509</v>
      </c>
      <c r="G49">
        <v>1228.378892142558</v>
      </c>
      <c r="H49">
        <v>1266.371467559185</v>
      </c>
      <c r="I49">
        <v>1.260948225250061</v>
      </c>
      <c r="J49">
        <v>1452.186135854168</v>
      </c>
      <c r="K49">
        <v>18.94300856679677</v>
      </c>
      <c r="L49">
        <v>1228.378892142558</v>
      </c>
      <c r="M49">
        <v>0.40972462088268408</v>
      </c>
      <c r="N49">
        <v>48</v>
      </c>
    </row>
    <row r="50" spans="1:14" x14ac:dyDescent="0.2">
      <c r="A50" s="1">
        <v>0</v>
      </c>
      <c r="B50" t="s">
        <v>61</v>
      </c>
      <c r="C50">
        <v>3020003</v>
      </c>
      <c r="D50">
        <v>1928</v>
      </c>
      <c r="E50" t="s">
        <v>154</v>
      </c>
      <c r="F50">
        <v>18.6604572157494</v>
      </c>
      <c r="G50">
        <v>1350.480911816162</v>
      </c>
      <c r="H50">
        <v>1410.979034689519</v>
      </c>
      <c r="I50">
        <v>12.837164206786341</v>
      </c>
      <c r="J50">
        <v>1153.8426464946799</v>
      </c>
      <c r="K50">
        <v>2.4267825754988041E-2</v>
      </c>
      <c r="L50">
        <v>1350.480911816162</v>
      </c>
      <c r="M50">
        <v>5.799025183208073</v>
      </c>
      <c r="N50">
        <v>49</v>
      </c>
    </row>
    <row r="51" spans="1:14" x14ac:dyDescent="0.2">
      <c r="A51" s="1">
        <v>70</v>
      </c>
      <c r="B51" t="s">
        <v>62</v>
      </c>
      <c r="C51">
        <v>3501976</v>
      </c>
      <c r="D51">
        <v>5782</v>
      </c>
      <c r="E51" t="s">
        <v>154</v>
      </c>
      <c r="F51">
        <v>18.55550714149113</v>
      </c>
      <c r="G51">
        <v>1303.398866583248</v>
      </c>
      <c r="H51">
        <v>1293.4466254287429</v>
      </c>
      <c r="I51">
        <v>2.3249753970732092</v>
      </c>
      <c r="J51">
        <v>1413.7848725644681</v>
      </c>
      <c r="K51">
        <v>13.48158209642858</v>
      </c>
      <c r="L51">
        <v>1303.398866583248</v>
      </c>
      <c r="M51">
        <v>2.748949647989348</v>
      </c>
      <c r="N51">
        <v>50</v>
      </c>
    </row>
    <row r="52" spans="1:14" x14ac:dyDescent="0.2">
      <c r="A52" s="1">
        <v>34</v>
      </c>
      <c r="B52" t="s">
        <v>63</v>
      </c>
      <c r="C52">
        <v>3220016</v>
      </c>
      <c r="D52">
        <v>633</v>
      </c>
      <c r="E52" t="s">
        <v>154</v>
      </c>
      <c r="F52">
        <v>18.05789284634665</v>
      </c>
      <c r="G52">
        <v>1338.270406933279</v>
      </c>
      <c r="H52">
        <v>1349.857950995558</v>
      </c>
      <c r="I52">
        <v>6.0301364973016414</v>
      </c>
      <c r="J52">
        <v>1353.93143167527</v>
      </c>
      <c r="K52">
        <v>7.1586922425738271</v>
      </c>
      <c r="L52">
        <v>1338.270406933279</v>
      </c>
      <c r="M52">
        <v>4.8690641064711766</v>
      </c>
      <c r="N52">
        <v>51</v>
      </c>
    </row>
    <row r="53" spans="1:14" x14ac:dyDescent="0.2">
      <c r="A53" s="1">
        <v>57</v>
      </c>
      <c r="B53" t="s">
        <v>64</v>
      </c>
      <c r="C53">
        <v>3430249</v>
      </c>
      <c r="D53">
        <v>484</v>
      </c>
      <c r="E53" t="s">
        <v>154</v>
      </c>
      <c r="F53">
        <v>17.883458405385419</v>
      </c>
      <c r="G53">
        <v>1330.8917444754879</v>
      </c>
      <c r="H53">
        <v>1414.2771817378341</v>
      </c>
      <c r="I53">
        <v>13.29926656796099</v>
      </c>
      <c r="J53">
        <v>1189.9188042698449</v>
      </c>
      <c r="K53">
        <v>0.22816601376741519</v>
      </c>
      <c r="L53">
        <v>1330.8917444754879</v>
      </c>
      <c r="M53">
        <v>4.3560258236570082</v>
      </c>
      <c r="N53">
        <v>52</v>
      </c>
    </row>
    <row r="54" spans="1:14" x14ac:dyDescent="0.2">
      <c r="A54" s="1">
        <v>24</v>
      </c>
      <c r="B54" t="s">
        <v>65</v>
      </c>
      <c r="C54">
        <v>3190528</v>
      </c>
      <c r="D54">
        <v>315</v>
      </c>
      <c r="E54" t="s">
        <v>154</v>
      </c>
      <c r="F54">
        <v>17.4335596622577</v>
      </c>
      <c r="G54">
        <v>1354.1005106723121</v>
      </c>
      <c r="H54">
        <v>1317.6932521236499</v>
      </c>
      <c r="I54">
        <v>3.650143408945651</v>
      </c>
      <c r="J54">
        <v>1360.009174370271</v>
      </c>
      <c r="K54">
        <v>7.6887466041227661</v>
      </c>
      <c r="L54">
        <v>1354.1005106723121</v>
      </c>
      <c r="M54">
        <v>6.0946696491892833</v>
      </c>
      <c r="N54">
        <v>53</v>
      </c>
    </row>
    <row r="55" spans="1:14" x14ac:dyDescent="0.2">
      <c r="A55" s="1">
        <v>15</v>
      </c>
      <c r="B55" t="s">
        <v>66</v>
      </c>
      <c r="C55">
        <v>3181273</v>
      </c>
      <c r="D55">
        <v>245</v>
      </c>
      <c r="E55" t="s">
        <v>154</v>
      </c>
      <c r="F55">
        <v>16.691354028543039</v>
      </c>
      <c r="G55">
        <v>1299.1415538829281</v>
      </c>
      <c r="H55">
        <v>1394.741119253363</v>
      </c>
      <c r="I55">
        <v>10.710140900139651</v>
      </c>
      <c r="J55">
        <v>1300</v>
      </c>
      <c r="K55">
        <v>3.4405851975771049</v>
      </c>
      <c r="L55">
        <v>1299.1415538829281</v>
      </c>
      <c r="M55">
        <v>2.5406279308262811</v>
      </c>
      <c r="N55">
        <v>54</v>
      </c>
    </row>
    <row r="56" spans="1:14" x14ac:dyDescent="0.2">
      <c r="A56" s="1">
        <v>29</v>
      </c>
      <c r="B56" t="s">
        <v>67</v>
      </c>
      <c r="C56">
        <v>3200376</v>
      </c>
      <c r="D56">
        <v>230</v>
      </c>
      <c r="E56" t="s">
        <v>154</v>
      </c>
      <c r="F56">
        <v>15.462758332916129</v>
      </c>
      <c r="G56">
        <v>1356.7835451578369</v>
      </c>
      <c r="H56">
        <v>1381.405405811247</v>
      </c>
      <c r="I56">
        <v>9.1414653170702849</v>
      </c>
      <c r="J56">
        <v>1135.6540116076901</v>
      </c>
      <c r="K56">
        <v>1.4470031242771761E-3</v>
      </c>
      <c r="L56">
        <v>1356.7835451578369</v>
      </c>
      <c r="M56">
        <v>6.3198460127215643</v>
      </c>
      <c r="N56">
        <v>55</v>
      </c>
    </row>
    <row r="57" spans="1:14" x14ac:dyDescent="0.2">
      <c r="A57" s="1">
        <v>75</v>
      </c>
      <c r="B57" t="s">
        <v>68</v>
      </c>
      <c r="C57">
        <v>3510534</v>
      </c>
      <c r="D57">
        <v>378</v>
      </c>
      <c r="E57" t="s">
        <v>154</v>
      </c>
      <c r="F57">
        <v>15.42946303305915</v>
      </c>
      <c r="G57">
        <v>1331.0635146550819</v>
      </c>
      <c r="H57">
        <v>1391.39514680703</v>
      </c>
      <c r="I57">
        <v>10.30175325081737</v>
      </c>
      <c r="J57">
        <v>1225.7020566814349</v>
      </c>
      <c r="K57">
        <v>0.76014926819275286</v>
      </c>
      <c r="L57">
        <v>1331.0635146550819</v>
      </c>
      <c r="M57">
        <v>4.3675605140490257</v>
      </c>
      <c r="N57">
        <v>56</v>
      </c>
    </row>
    <row r="58" spans="1:14" x14ac:dyDescent="0.2">
      <c r="A58" s="1">
        <v>31</v>
      </c>
      <c r="B58" t="s">
        <v>69</v>
      </c>
      <c r="C58">
        <v>3200752</v>
      </c>
      <c r="D58">
        <v>290</v>
      </c>
      <c r="E58" t="s">
        <v>154</v>
      </c>
      <c r="F58">
        <v>14.80298606104353</v>
      </c>
      <c r="G58">
        <v>1418.639044502994</v>
      </c>
      <c r="H58">
        <v>1273.499738896594</v>
      </c>
      <c r="I58">
        <v>1.5019563943878851</v>
      </c>
      <c r="J58">
        <v>1192.3582130462889</v>
      </c>
      <c r="K58">
        <v>0.25248928687291528</v>
      </c>
      <c r="L58">
        <v>1418.639044502994</v>
      </c>
      <c r="M58">
        <v>13.048540379782731</v>
      </c>
      <c r="N58">
        <v>57</v>
      </c>
    </row>
    <row r="59" spans="1:14" x14ac:dyDescent="0.2">
      <c r="A59" s="1">
        <v>72</v>
      </c>
      <c r="B59" t="s">
        <v>70</v>
      </c>
      <c r="C59">
        <v>3510351</v>
      </c>
      <c r="D59">
        <v>523</v>
      </c>
      <c r="E59" t="s">
        <v>154</v>
      </c>
      <c r="F59">
        <v>12.89130088000269</v>
      </c>
      <c r="G59">
        <v>1254.2959686076431</v>
      </c>
      <c r="H59">
        <v>1401.376657412156</v>
      </c>
      <c r="I59">
        <v>11.54996923174639</v>
      </c>
      <c r="J59">
        <v>1205.6805485728539</v>
      </c>
      <c r="K59">
        <v>0.41423877633650741</v>
      </c>
      <c r="L59">
        <v>1254.2959686076431</v>
      </c>
      <c r="M59">
        <v>0.92709287191979184</v>
      </c>
      <c r="N59">
        <v>58</v>
      </c>
    </row>
    <row r="60" spans="1:14" x14ac:dyDescent="0.2">
      <c r="A60" s="1">
        <v>9</v>
      </c>
      <c r="B60" t="s">
        <v>71</v>
      </c>
      <c r="C60">
        <v>3180838</v>
      </c>
      <c r="D60">
        <v>250</v>
      </c>
      <c r="E60" t="s">
        <v>154</v>
      </c>
      <c r="F60">
        <v>12.70312258700195</v>
      </c>
      <c r="G60">
        <v>1276.9484312234399</v>
      </c>
      <c r="H60">
        <v>1227.8122084758429</v>
      </c>
      <c r="I60">
        <v>0.37563243657465439</v>
      </c>
      <c r="J60">
        <v>1390.409310214086</v>
      </c>
      <c r="K60">
        <v>10.711539693308479</v>
      </c>
      <c r="L60">
        <v>1276.9484312234399</v>
      </c>
      <c r="M60">
        <v>1.6159504571188159</v>
      </c>
      <c r="N60">
        <v>59</v>
      </c>
    </row>
    <row r="61" spans="1:14" x14ac:dyDescent="0.2">
      <c r="A61" s="1">
        <v>74</v>
      </c>
      <c r="B61" t="s">
        <v>72</v>
      </c>
      <c r="C61">
        <v>3510479</v>
      </c>
      <c r="D61">
        <v>212</v>
      </c>
      <c r="E61" t="s">
        <v>154</v>
      </c>
      <c r="F61">
        <v>12.475529884280061</v>
      </c>
      <c r="G61">
        <v>1246.6986463910921</v>
      </c>
      <c r="H61">
        <v>1396.30619700745</v>
      </c>
      <c r="I61">
        <v>10.90462051231116</v>
      </c>
      <c r="J61">
        <v>1228.6781238976071</v>
      </c>
      <c r="K61">
        <v>0.82320579954359019</v>
      </c>
      <c r="L61">
        <v>1246.6986463910921</v>
      </c>
      <c r="M61">
        <v>0.74770357242531094</v>
      </c>
      <c r="N61">
        <v>60</v>
      </c>
    </row>
    <row r="62" spans="1:14" x14ac:dyDescent="0.2">
      <c r="A62" s="1">
        <v>62</v>
      </c>
      <c r="B62" t="s">
        <v>73</v>
      </c>
      <c r="C62">
        <v>3501252</v>
      </c>
      <c r="D62">
        <v>228</v>
      </c>
      <c r="E62" t="s">
        <v>154</v>
      </c>
      <c r="F62">
        <v>11.20480214130874</v>
      </c>
      <c r="G62">
        <v>1300</v>
      </c>
      <c r="H62">
        <v>1300</v>
      </c>
      <c r="I62">
        <v>2.6463625175708101</v>
      </c>
      <c r="J62">
        <v>1339.269006345143</v>
      </c>
      <c r="K62">
        <v>5.9766391081642034</v>
      </c>
      <c r="L62">
        <v>1300</v>
      </c>
      <c r="M62">
        <v>2.5818005155737218</v>
      </c>
      <c r="N62">
        <v>61</v>
      </c>
    </row>
    <row r="63" spans="1:14" x14ac:dyDescent="0.2">
      <c r="A63" s="1">
        <v>76</v>
      </c>
      <c r="B63" t="s">
        <v>74</v>
      </c>
      <c r="C63">
        <v>3510619</v>
      </c>
      <c r="D63">
        <v>270</v>
      </c>
      <c r="E63" t="s">
        <v>154</v>
      </c>
      <c r="F63">
        <v>10.710353336119949</v>
      </c>
      <c r="G63">
        <v>1331.1898172234869</v>
      </c>
      <c r="H63">
        <v>1277.518490013485</v>
      </c>
      <c r="I63">
        <v>1.649761614750852</v>
      </c>
      <c r="J63">
        <v>1320.9604160686961</v>
      </c>
      <c r="K63">
        <v>4.6845374474969121</v>
      </c>
      <c r="L63">
        <v>1331.1898172234869</v>
      </c>
      <c r="M63">
        <v>4.3760542738721906</v>
      </c>
      <c r="N63">
        <v>62</v>
      </c>
    </row>
    <row r="64" spans="1:14" x14ac:dyDescent="0.2">
      <c r="A64" s="1">
        <v>80</v>
      </c>
      <c r="B64" t="s">
        <v>75</v>
      </c>
      <c r="C64">
        <v>3530835</v>
      </c>
      <c r="D64">
        <v>340</v>
      </c>
      <c r="E64" t="s">
        <v>154</v>
      </c>
      <c r="F64">
        <v>10.46391669074894</v>
      </c>
      <c r="G64">
        <v>1281.768923913274</v>
      </c>
      <c r="H64">
        <v>1313.3756893147929</v>
      </c>
      <c r="I64">
        <v>3.386277608364348</v>
      </c>
      <c r="J64">
        <v>1329.7916666449271</v>
      </c>
      <c r="K64">
        <v>5.2829883579982351</v>
      </c>
      <c r="L64">
        <v>1281.768923913274</v>
      </c>
      <c r="M64">
        <v>1.794650724386355</v>
      </c>
      <c r="N64">
        <v>63</v>
      </c>
    </row>
    <row r="65" spans="1:14" x14ac:dyDescent="0.2">
      <c r="A65" s="1">
        <v>41</v>
      </c>
      <c r="B65" t="s">
        <v>76</v>
      </c>
      <c r="C65">
        <v>3290600</v>
      </c>
      <c r="D65">
        <v>218</v>
      </c>
      <c r="E65" t="s">
        <v>154</v>
      </c>
      <c r="F65">
        <v>9.6374040686138933</v>
      </c>
      <c r="G65">
        <v>1305.92883490857</v>
      </c>
      <c r="H65">
        <v>1305.1820742523701</v>
      </c>
      <c r="I65">
        <v>2.9193896009691529</v>
      </c>
      <c r="J65">
        <v>1307.193456624906</v>
      </c>
      <c r="K65">
        <v>3.8403140064871049</v>
      </c>
      <c r="L65">
        <v>1305.92883490857</v>
      </c>
      <c r="M65">
        <v>2.877700461157636</v>
      </c>
      <c r="N65">
        <v>64</v>
      </c>
    </row>
    <row r="66" spans="1:14" x14ac:dyDescent="0.2">
      <c r="A66" s="1">
        <v>81</v>
      </c>
      <c r="B66" t="s">
        <v>77</v>
      </c>
      <c r="C66">
        <v>3530872</v>
      </c>
      <c r="D66">
        <v>233</v>
      </c>
      <c r="E66" t="s">
        <v>154</v>
      </c>
      <c r="F66">
        <v>8.6687482307216381</v>
      </c>
      <c r="G66">
        <v>1300</v>
      </c>
      <c r="H66">
        <v>1300</v>
      </c>
      <c r="I66">
        <v>2.6463625175708101</v>
      </c>
      <c r="J66">
        <v>1300</v>
      </c>
      <c r="K66">
        <v>3.4405851975771049</v>
      </c>
      <c r="L66">
        <v>1300</v>
      </c>
      <c r="M66">
        <v>2.5818005155737218</v>
      </c>
      <c r="N66">
        <v>65</v>
      </c>
    </row>
    <row r="67" spans="1:14" x14ac:dyDescent="0.2">
      <c r="A67" s="1">
        <v>82</v>
      </c>
      <c r="B67" t="s">
        <v>78</v>
      </c>
      <c r="C67">
        <v>3530982</v>
      </c>
      <c r="D67">
        <v>215</v>
      </c>
      <c r="E67" t="s">
        <v>154</v>
      </c>
      <c r="F67">
        <v>8.6687482307216381</v>
      </c>
      <c r="G67">
        <v>1300</v>
      </c>
      <c r="H67">
        <v>1300</v>
      </c>
      <c r="I67">
        <v>2.6463625175708101</v>
      </c>
      <c r="J67">
        <v>1300</v>
      </c>
      <c r="K67">
        <v>3.4405851975771049</v>
      </c>
      <c r="L67">
        <v>1300</v>
      </c>
      <c r="M67">
        <v>2.5818005155737218</v>
      </c>
      <c r="N67">
        <v>66</v>
      </c>
    </row>
    <row r="68" spans="1:14" x14ac:dyDescent="0.2">
      <c r="A68" s="1">
        <v>14</v>
      </c>
      <c r="B68" t="s">
        <v>79</v>
      </c>
      <c r="C68">
        <v>3181239</v>
      </c>
      <c r="D68">
        <v>213</v>
      </c>
      <c r="E68" t="s">
        <v>154</v>
      </c>
      <c r="F68">
        <v>8.1980111730965781</v>
      </c>
      <c r="G68">
        <v>1300</v>
      </c>
      <c r="H68">
        <v>1300</v>
      </c>
      <c r="I68">
        <v>2.6463625175708101</v>
      </c>
      <c r="J68">
        <v>1290.814907662153</v>
      </c>
      <c r="K68">
        <v>2.9698481399520449</v>
      </c>
      <c r="L68">
        <v>1300</v>
      </c>
      <c r="M68">
        <v>2.5818005155737218</v>
      </c>
      <c r="N68">
        <v>67</v>
      </c>
    </row>
    <row r="69" spans="1:14" x14ac:dyDescent="0.2">
      <c r="A69" s="1">
        <v>23</v>
      </c>
      <c r="B69" t="s">
        <v>80</v>
      </c>
      <c r="C69">
        <v>3190429</v>
      </c>
      <c r="D69">
        <v>230</v>
      </c>
      <c r="E69" t="s">
        <v>154</v>
      </c>
      <c r="F69">
        <v>8.1407434356570025</v>
      </c>
      <c r="G69">
        <v>1262.426626004147</v>
      </c>
      <c r="H69">
        <v>1313.2815965496241</v>
      </c>
      <c r="I69">
        <v>3.3806660252743379</v>
      </c>
      <c r="J69">
        <v>1303.1681854938331</v>
      </c>
      <c r="K69">
        <v>3.6132166565366148</v>
      </c>
      <c r="L69">
        <v>1262.426626004147</v>
      </c>
      <c r="M69">
        <v>1.1468607538460489</v>
      </c>
      <c r="N69">
        <v>68</v>
      </c>
    </row>
    <row r="70" spans="1:14" x14ac:dyDescent="0.2">
      <c r="A70" s="1">
        <v>3</v>
      </c>
      <c r="B70" t="s">
        <v>81</v>
      </c>
      <c r="C70">
        <v>3050342</v>
      </c>
      <c r="D70">
        <v>228</v>
      </c>
      <c r="E70" t="s">
        <v>154</v>
      </c>
      <c r="F70">
        <v>7.8582824714336956</v>
      </c>
      <c r="G70">
        <v>1337.9380555654629</v>
      </c>
      <c r="H70">
        <v>1286.529637750109</v>
      </c>
      <c r="I70">
        <v>2.0137721128417141</v>
      </c>
      <c r="J70">
        <v>1236.2936937591719</v>
      </c>
      <c r="K70">
        <v>0.99933448655401902</v>
      </c>
      <c r="L70">
        <v>1337.9380555654629</v>
      </c>
      <c r="M70">
        <v>4.845175872037963</v>
      </c>
      <c r="N70">
        <v>69</v>
      </c>
    </row>
    <row r="71" spans="1:14" x14ac:dyDescent="0.2">
      <c r="A71" s="1">
        <v>68</v>
      </c>
      <c r="B71" t="s">
        <v>82</v>
      </c>
      <c r="C71">
        <v>3501577</v>
      </c>
      <c r="D71">
        <v>227</v>
      </c>
      <c r="E71" t="s">
        <v>154</v>
      </c>
      <c r="F71">
        <v>7.8102702509524331</v>
      </c>
      <c r="G71">
        <v>1315.2967796464529</v>
      </c>
      <c r="H71">
        <v>1256.955741981363</v>
      </c>
      <c r="I71">
        <v>0.98226685543756032</v>
      </c>
      <c r="J71">
        <v>1300</v>
      </c>
      <c r="K71">
        <v>3.4405851975771049</v>
      </c>
      <c r="L71">
        <v>1315.2967796464529</v>
      </c>
      <c r="M71">
        <v>3.3874181979377682</v>
      </c>
      <c r="N71">
        <v>70</v>
      </c>
    </row>
    <row r="72" spans="1:14" x14ac:dyDescent="0.2">
      <c r="A72" s="1">
        <v>66</v>
      </c>
      <c r="B72" t="s">
        <v>83</v>
      </c>
      <c r="C72">
        <v>3501462</v>
      </c>
      <c r="D72">
        <v>215</v>
      </c>
      <c r="E72" t="s">
        <v>154</v>
      </c>
      <c r="F72">
        <v>7.6052309994508436</v>
      </c>
      <c r="G72">
        <v>1316.331333947935</v>
      </c>
      <c r="H72">
        <v>1246.287431156469</v>
      </c>
      <c r="I72">
        <v>0.71768832944552519</v>
      </c>
      <c r="J72">
        <v>1300</v>
      </c>
      <c r="K72">
        <v>3.4405851975771049</v>
      </c>
      <c r="L72">
        <v>1316.331333947935</v>
      </c>
      <c r="M72">
        <v>3.4469574724282142</v>
      </c>
      <c r="N72">
        <v>71</v>
      </c>
    </row>
    <row r="73" spans="1:14" x14ac:dyDescent="0.2">
      <c r="A73" s="1">
        <v>83</v>
      </c>
      <c r="B73" t="s">
        <v>84</v>
      </c>
      <c r="C73">
        <v>3560101</v>
      </c>
      <c r="D73">
        <v>517</v>
      </c>
      <c r="E73" t="s">
        <v>154</v>
      </c>
      <c r="F73">
        <v>7.3556907549721817</v>
      </c>
      <c r="G73">
        <v>1186.512136833828</v>
      </c>
      <c r="H73">
        <v>1110.0984318624201</v>
      </c>
      <c r="I73">
        <v>0</v>
      </c>
      <c r="J73">
        <v>1355.7330978880721</v>
      </c>
      <c r="K73">
        <v>7.3133274692418642</v>
      </c>
      <c r="L73">
        <v>1186.512136833828</v>
      </c>
      <c r="M73">
        <v>4.2363285730317217E-2</v>
      </c>
      <c r="N73">
        <v>72</v>
      </c>
    </row>
    <row r="74" spans="1:14" x14ac:dyDescent="0.2">
      <c r="A74" s="1">
        <v>42</v>
      </c>
      <c r="B74" t="s">
        <v>85</v>
      </c>
      <c r="C74">
        <v>3290712</v>
      </c>
      <c r="D74">
        <v>234</v>
      </c>
      <c r="E74" t="s">
        <v>154</v>
      </c>
      <c r="F74">
        <v>5.9919840053923794</v>
      </c>
      <c r="G74">
        <v>1227.48016662847</v>
      </c>
      <c r="H74">
        <v>1303.0569780889471</v>
      </c>
      <c r="I74">
        <v>2.8053740464384012</v>
      </c>
      <c r="J74">
        <v>1287.068841257953</v>
      </c>
      <c r="K74">
        <v>2.7902772947085261</v>
      </c>
      <c r="L74">
        <v>1227.48016662847</v>
      </c>
      <c r="M74">
        <v>0.39633266424545199</v>
      </c>
      <c r="N74">
        <v>73</v>
      </c>
    </row>
    <row r="75" spans="1:14" x14ac:dyDescent="0.2">
      <c r="A75" s="1">
        <v>60</v>
      </c>
      <c r="B75" t="s">
        <v>86</v>
      </c>
      <c r="C75">
        <v>3501044</v>
      </c>
      <c r="D75">
        <v>220</v>
      </c>
      <c r="E75" t="s">
        <v>154</v>
      </c>
      <c r="F75">
        <v>5.8179241167614526</v>
      </c>
      <c r="G75">
        <v>1283.398170373101</v>
      </c>
      <c r="H75">
        <v>1265.494238108284</v>
      </c>
      <c r="I75">
        <v>1.2331115161585131</v>
      </c>
      <c r="J75">
        <v>1285.7139645583029</v>
      </c>
      <c r="K75">
        <v>2.7270650798463452</v>
      </c>
      <c r="L75">
        <v>1283.398170373101</v>
      </c>
      <c r="M75">
        <v>1.857747520756595</v>
      </c>
      <c r="N75">
        <v>74</v>
      </c>
    </row>
    <row r="76" spans="1:14" x14ac:dyDescent="0.2">
      <c r="A76" s="1">
        <v>39</v>
      </c>
      <c r="B76" t="s">
        <v>87</v>
      </c>
      <c r="C76">
        <v>3290504</v>
      </c>
      <c r="D76">
        <v>232</v>
      </c>
      <c r="E76" t="s">
        <v>154</v>
      </c>
      <c r="F76">
        <v>5.7142728091633526</v>
      </c>
      <c r="G76">
        <v>1310.779344447122</v>
      </c>
      <c r="H76">
        <v>1291.110171132593</v>
      </c>
      <c r="I76">
        <v>2.216688736934731</v>
      </c>
      <c r="J76">
        <v>1201.8499037181871</v>
      </c>
      <c r="K76">
        <v>0.36252137632854292</v>
      </c>
      <c r="L76">
        <v>1310.779344447122</v>
      </c>
      <c r="M76">
        <v>3.135062695900078</v>
      </c>
      <c r="N76">
        <v>75</v>
      </c>
    </row>
    <row r="77" spans="1:14" x14ac:dyDescent="0.2">
      <c r="A77" s="1">
        <v>79</v>
      </c>
      <c r="B77" t="s">
        <v>88</v>
      </c>
      <c r="C77">
        <v>3530718</v>
      </c>
      <c r="D77">
        <v>233</v>
      </c>
      <c r="E77" t="s">
        <v>154</v>
      </c>
      <c r="F77">
        <v>5.6166016433095551</v>
      </c>
      <c r="G77">
        <v>1257.571773502659</v>
      </c>
      <c r="H77">
        <v>1300</v>
      </c>
      <c r="I77">
        <v>2.6463625175708101</v>
      </c>
      <c r="J77">
        <v>1267.353557378196</v>
      </c>
      <c r="K77">
        <v>1.9581480096972459</v>
      </c>
      <c r="L77">
        <v>1257.571773502659</v>
      </c>
      <c r="M77">
        <v>1.0120911160414989</v>
      </c>
      <c r="N77">
        <v>76</v>
      </c>
    </row>
    <row r="78" spans="1:14" x14ac:dyDescent="0.2">
      <c r="A78" s="1">
        <v>4</v>
      </c>
      <c r="B78" t="s">
        <v>89</v>
      </c>
      <c r="C78">
        <v>3150519</v>
      </c>
      <c r="D78">
        <v>220</v>
      </c>
      <c r="E78" t="s">
        <v>154</v>
      </c>
      <c r="F78">
        <v>5.1273562205229526</v>
      </c>
      <c r="G78">
        <v>1311.291716097712</v>
      </c>
      <c r="H78">
        <v>1256.3972300243181</v>
      </c>
      <c r="I78">
        <v>0.96709996154009381</v>
      </c>
      <c r="J78">
        <v>1236.206318888954</v>
      </c>
      <c r="K78">
        <v>0.99719038880716337</v>
      </c>
      <c r="L78">
        <v>1311.291716097712</v>
      </c>
      <c r="M78">
        <v>3.163065870175696</v>
      </c>
      <c r="N78">
        <v>77</v>
      </c>
    </row>
    <row r="79" spans="1:14" x14ac:dyDescent="0.2">
      <c r="A79" s="1">
        <v>78</v>
      </c>
      <c r="B79" t="s">
        <v>90</v>
      </c>
      <c r="C79">
        <v>3530713</v>
      </c>
      <c r="D79">
        <v>456</v>
      </c>
      <c r="E79" t="s">
        <v>154</v>
      </c>
      <c r="F79">
        <v>5.043632051140241</v>
      </c>
      <c r="G79">
        <v>1153.973688615745</v>
      </c>
      <c r="H79">
        <v>1165.889887079943</v>
      </c>
      <c r="I79">
        <v>6.9238801469781875E-4</v>
      </c>
      <c r="J79">
        <v>1326.329356290119</v>
      </c>
      <c r="K79">
        <v>5.0429396631255434</v>
      </c>
      <c r="L79">
        <v>1153.973688615745</v>
      </c>
      <c r="M79">
        <v>0</v>
      </c>
      <c r="N79">
        <v>78</v>
      </c>
    </row>
    <row r="80" spans="1:14" x14ac:dyDescent="0.2">
      <c r="A80" s="1">
        <v>84</v>
      </c>
      <c r="B80" t="s">
        <v>91</v>
      </c>
      <c r="C80">
        <v>3670075</v>
      </c>
      <c r="D80">
        <v>229</v>
      </c>
      <c r="E80" t="s">
        <v>154</v>
      </c>
      <c r="F80">
        <v>4.9463173193802037</v>
      </c>
      <c r="G80">
        <v>1237.793896600818</v>
      </c>
      <c r="H80">
        <v>1171.89955317572</v>
      </c>
      <c r="I80">
        <v>3.889210966196164E-3</v>
      </c>
      <c r="J80">
        <v>1316.109763862444</v>
      </c>
      <c r="K80">
        <v>4.3749620503772038</v>
      </c>
      <c r="L80">
        <v>1237.793896600818</v>
      </c>
      <c r="M80">
        <v>0.5674660580368035</v>
      </c>
      <c r="N80">
        <v>79</v>
      </c>
    </row>
    <row r="81" spans="1:14" x14ac:dyDescent="0.2">
      <c r="A81" s="1">
        <v>36</v>
      </c>
      <c r="B81" t="s">
        <v>92</v>
      </c>
      <c r="C81">
        <v>3250038</v>
      </c>
      <c r="D81">
        <v>215</v>
      </c>
      <c r="E81" t="s">
        <v>154</v>
      </c>
      <c r="F81">
        <v>4.0486961707211737</v>
      </c>
      <c r="G81">
        <v>1231.331736005523</v>
      </c>
      <c r="H81">
        <v>1315.0514163400751</v>
      </c>
      <c r="I81">
        <v>3.487204020028114</v>
      </c>
      <c r="J81">
        <v>1174.0898904583421</v>
      </c>
      <c r="K81">
        <v>0.1057646621189631</v>
      </c>
      <c r="L81">
        <v>1231.331736005523</v>
      </c>
      <c r="M81">
        <v>0.45572748857409678</v>
      </c>
      <c r="N81">
        <v>80</v>
      </c>
    </row>
    <row r="82" spans="1:14" x14ac:dyDescent="0.2">
      <c r="A82" s="1">
        <v>2</v>
      </c>
      <c r="B82" t="s">
        <v>93</v>
      </c>
      <c r="C82">
        <v>3050286</v>
      </c>
      <c r="D82">
        <v>221</v>
      </c>
      <c r="E82" t="s">
        <v>154</v>
      </c>
      <c r="F82">
        <v>3.5156407071532612</v>
      </c>
      <c r="G82">
        <v>1202.1584844998949</v>
      </c>
      <c r="H82">
        <v>1281.5328029819359</v>
      </c>
      <c r="I82">
        <v>1.8062653283149821</v>
      </c>
      <c r="J82">
        <v>1256.742868470847</v>
      </c>
      <c r="K82">
        <v>1.584711742212179</v>
      </c>
      <c r="L82">
        <v>1202.1584844998949</v>
      </c>
      <c r="M82">
        <v>0.1246636366261</v>
      </c>
      <c r="N82">
        <v>81</v>
      </c>
    </row>
    <row r="83" spans="1:14" x14ac:dyDescent="0.2">
      <c r="A83" s="1">
        <v>40</v>
      </c>
      <c r="B83" t="s">
        <v>94</v>
      </c>
      <c r="C83">
        <v>3290524</v>
      </c>
      <c r="D83">
        <v>230</v>
      </c>
      <c r="E83" t="s">
        <v>154</v>
      </c>
      <c r="F83">
        <v>2.884265972493802</v>
      </c>
      <c r="G83">
        <v>1205.3255081612649</v>
      </c>
      <c r="H83">
        <v>1226.8408833238741</v>
      </c>
      <c r="I83">
        <v>0.3613703785849115</v>
      </c>
      <c r="J83">
        <v>1277.766003984382</v>
      </c>
      <c r="K83">
        <v>2.3744524262436419</v>
      </c>
      <c r="L83">
        <v>1205.3255081612649</v>
      </c>
      <c r="M83">
        <v>0.14844316766524759</v>
      </c>
      <c r="N83">
        <v>82</v>
      </c>
    </row>
    <row r="84" spans="1:14" x14ac:dyDescent="0.2">
      <c r="A84" s="1">
        <v>35</v>
      </c>
      <c r="B84" t="s">
        <v>95</v>
      </c>
      <c r="C84">
        <v>3220033</v>
      </c>
      <c r="D84">
        <v>350</v>
      </c>
      <c r="E84" t="s">
        <v>154</v>
      </c>
      <c r="F84">
        <v>2.1044673944255909</v>
      </c>
      <c r="G84">
        <v>1156.6947640754211</v>
      </c>
      <c r="H84">
        <v>1204.3852319799159</v>
      </c>
      <c r="I84">
        <v>0.1209000122695222</v>
      </c>
      <c r="J84">
        <v>1268.026580054496</v>
      </c>
      <c r="K84">
        <v>1.9835353711851891</v>
      </c>
      <c r="L84">
        <v>1156.6947640754211</v>
      </c>
      <c r="M84">
        <v>3.2010970879604143E-5</v>
      </c>
      <c r="N84">
        <v>83</v>
      </c>
    </row>
    <row r="85" spans="1:14" x14ac:dyDescent="0.2">
      <c r="A85" s="1">
        <v>85</v>
      </c>
      <c r="B85" t="s">
        <v>96</v>
      </c>
      <c r="C85">
        <v>3670079</v>
      </c>
      <c r="D85">
        <v>220</v>
      </c>
      <c r="E85" t="s">
        <v>154</v>
      </c>
      <c r="F85">
        <v>1.7108074922857981</v>
      </c>
      <c r="G85">
        <v>1247.065475543737</v>
      </c>
      <c r="H85">
        <v>1246.5195433208889</v>
      </c>
      <c r="I85">
        <v>0.72289467807495134</v>
      </c>
      <c r="J85">
        <v>1190.324401825065</v>
      </c>
      <c r="K85">
        <v>0.23210260861367149</v>
      </c>
      <c r="L85">
        <v>1247.065475543737</v>
      </c>
      <c r="M85">
        <v>0.75581020559717471</v>
      </c>
      <c r="N85">
        <v>84</v>
      </c>
    </row>
    <row r="86" spans="1:14" x14ac:dyDescent="0.2">
      <c r="A86" s="1">
        <v>1</v>
      </c>
      <c r="B86" t="s">
        <v>97</v>
      </c>
      <c r="C86">
        <v>3040101</v>
      </c>
      <c r="D86">
        <v>226</v>
      </c>
      <c r="E86" t="s">
        <v>154</v>
      </c>
      <c r="F86">
        <v>1.47859958285288</v>
      </c>
      <c r="G86">
        <v>1095.521179341695</v>
      </c>
      <c r="H86">
        <v>1106.529619713411</v>
      </c>
      <c r="I86">
        <v>0</v>
      </c>
      <c r="J86">
        <v>1253.443163649313</v>
      </c>
      <c r="K86">
        <v>1.47859958285288</v>
      </c>
      <c r="L86">
        <v>1095.521179341695</v>
      </c>
      <c r="M86">
        <v>0</v>
      </c>
      <c r="N86">
        <v>85</v>
      </c>
    </row>
    <row r="87" spans="1:14" x14ac:dyDescent="0.2">
      <c r="A87" s="1">
        <v>58</v>
      </c>
      <c r="B87" t="s">
        <v>98</v>
      </c>
      <c r="C87">
        <v>3490145</v>
      </c>
      <c r="D87">
        <v>229</v>
      </c>
      <c r="E87" t="s">
        <v>154</v>
      </c>
      <c r="F87">
        <v>0.80113761821500762</v>
      </c>
      <c r="G87">
        <v>1180.008841393801</v>
      </c>
      <c r="H87">
        <v>1248.734986292174</v>
      </c>
      <c r="I87">
        <v>0.77379248983476501</v>
      </c>
      <c r="J87">
        <v>1140.766399744881</v>
      </c>
      <c r="K87">
        <v>4.4518618524469573E-3</v>
      </c>
      <c r="L87">
        <v>1180.008841393801</v>
      </c>
      <c r="M87">
        <v>2.2893266527795639E-2</v>
      </c>
      <c r="N87">
        <v>86</v>
      </c>
    </row>
    <row r="88" spans="1:14" x14ac:dyDescent="0.2">
      <c r="A88" s="1">
        <v>6</v>
      </c>
      <c r="B88" t="s">
        <v>99</v>
      </c>
      <c r="C88">
        <v>3185256</v>
      </c>
      <c r="D88">
        <v>8205</v>
      </c>
      <c r="E88" t="s">
        <v>155</v>
      </c>
      <c r="F88">
        <v>237.32038382266839</v>
      </c>
      <c r="G88">
        <v>1662.882682427552</v>
      </c>
      <c r="H88">
        <v>1581.64004148505</v>
      </c>
      <c r="I88">
        <v>79.644135108333742</v>
      </c>
      <c r="J88">
        <v>1518.3302967154759</v>
      </c>
      <c r="K88">
        <v>54.973616704078047</v>
      </c>
      <c r="L88">
        <v>1662.882682427552</v>
      </c>
      <c r="M88">
        <v>102.70263201025659</v>
      </c>
      <c r="N88">
        <v>1</v>
      </c>
    </row>
    <row r="89" spans="1:14" x14ac:dyDescent="0.2">
      <c r="A89" s="1">
        <v>5</v>
      </c>
      <c r="B89" t="s">
        <v>100</v>
      </c>
      <c r="C89">
        <v>3185168</v>
      </c>
      <c r="D89">
        <v>9629</v>
      </c>
      <c r="E89" t="s">
        <v>155</v>
      </c>
      <c r="F89">
        <v>234.46243861544701</v>
      </c>
      <c r="G89">
        <v>1687.9863904128631</v>
      </c>
      <c r="H89">
        <v>1557.484441895384</v>
      </c>
      <c r="I89">
        <v>70.435856497553218</v>
      </c>
      <c r="J89">
        <v>1503.187609512064</v>
      </c>
      <c r="K89">
        <v>50.284746948757231</v>
      </c>
      <c r="L89">
        <v>1687.9863904128631</v>
      </c>
      <c r="M89">
        <v>113.74183516913661</v>
      </c>
      <c r="N89">
        <v>2</v>
      </c>
    </row>
    <row r="90" spans="1:14" x14ac:dyDescent="0.2">
      <c r="A90" s="1">
        <v>29</v>
      </c>
      <c r="B90" t="s">
        <v>101</v>
      </c>
      <c r="C90">
        <v>3425499</v>
      </c>
      <c r="D90">
        <v>8426</v>
      </c>
      <c r="E90" t="s">
        <v>155</v>
      </c>
      <c r="F90">
        <f>229.799358418081-K90</f>
        <v>199.5666216069485</v>
      </c>
      <c r="G90">
        <v>1618.9199216807101</v>
      </c>
      <c r="H90">
        <v>1659.7616673738671</v>
      </c>
      <c r="I90">
        <v>114.5153712297316</v>
      </c>
      <c r="J90">
        <v>1425.661091670089</v>
      </c>
      <c r="K90">
        <v>30.23273681113249</v>
      </c>
      <c r="L90">
        <v>1618.9199216807101</v>
      </c>
      <c r="M90">
        <v>85.051250377216775</v>
      </c>
      <c r="N90">
        <v>3</v>
      </c>
    </row>
    <row r="91" spans="1:14" x14ac:dyDescent="0.2">
      <c r="A91" s="1">
        <v>41</v>
      </c>
      <c r="B91" t="s">
        <v>102</v>
      </c>
      <c r="C91">
        <v>3505990</v>
      </c>
      <c r="D91">
        <v>7651</v>
      </c>
      <c r="E91" t="s">
        <v>155</v>
      </c>
      <c r="F91">
        <f>214.720691897298-K91</f>
        <v>203.89046906055961</v>
      </c>
      <c r="G91">
        <v>1663.8570035514731</v>
      </c>
      <c r="H91">
        <v>1631.0614605260371</v>
      </c>
      <c r="I91">
        <v>100.7726160648632</v>
      </c>
      <c r="J91">
        <v>1307.190276142042</v>
      </c>
      <c r="K91">
        <v>10.83022283673839</v>
      </c>
      <c r="L91">
        <v>1663.8570035514731</v>
      </c>
      <c r="M91">
        <v>103.1178529956965</v>
      </c>
      <c r="N91">
        <v>4</v>
      </c>
    </row>
    <row r="92" spans="1:14" x14ac:dyDescent="0.2">
      <c r="A92" s="1">
        <v>27</v>
      </c>
      <c r="B92" t="s">
        <v>103</v>
      </c>
      <c r="C92">
        <v>3425410</v>
      </c>
      <c r="D92">
        <v>2533</v>
      </c>
      <c r="E92" t="s">
        <v>155</v>
      </c>
      <c r="F92">
        <f>210.347961050848-K92</f>
        <v>158.51978060800093</v>
      </c>
      <c r="G92">
        <v>1566.319424309514</v>
      </c>
      <c r="H92">
        <v>1611.200002081611</v>
      </c>
      <c r="I92">
        <v>91.903442503570673</v>
      </c>
      <c r="J92">
        <v>1508.267100715341</v>
      </c>
      <c r="K92">
        <v>51.828180442847071</v>
      </c>
      <c r="L92">
        <v>1566.319424309514</v>
      </c>
      <c r="M92">
        <v>66.616338104430383</v>
      </c>
      <c r="N92">
        <v>5</v>
      </c>
    </row>
    <row r="93" spans="1:14" x14ac:dyDescent="0.2">
      <c r="A93" s="1">
        <v>46</v>
      </c>
      <c r="B93" t="s">
        <v>104</v>
      </c>
      <c r="C93">
        <v>3535316</v>
      </c>
      <c r="D93">
        <v>9928</v>
      </c>
      <c r="E93" t="s">
        <v>155</v>
      </c>
      <c r="F93">
        <f>204.685280238186-M93</f>
        <v>126.40072164282756</v>
      </c>
      <c r="G93">
        <v>1600.5377585235069</v>
      </c>
      <c r="H93">
        <v>1605.909417182547</v>
      </c>
      <c r="I93">
        <v>89.627481266949786</v>
      </c>
      <c r="J93">
        <v>1453.799395504642</v>
      </c>
      <c r="K93">
        <v>36.773240375878032</v>
      </c>
      <c r="L93">
        <v>1600.5377585235069</v>
      </c>
      <c r="M93">
        <v>78.284558595358448</v>
      </c>
      <c r="N93">
        <v>6</v>
      </c>
    </row>
    <row r="94" spans="1:14" x14ac:dyDescent="0.2">
      <c r="A94" s="1">
        <v>47</v>
      </c>
      <c r="B94" t="s">
        <v>105</v>
      </c>
      <c r="C94">
        <v>3535410</v>
      </c>
      <c r="D94">
        <v>11748</v>
      </c>
      <c r="E94" t="s">
        <v>155</v>
      </c>
      <c r="F94">
        <v>204.04434520077581</v>
      </c>
      <c r="G94">
        <v>1487.5945978468269</v>
      </c>
      <c r="H94">
        <v>1665.6550412044239</v>
      </c>
      <c r="I94">
        <v>117.4758284347327</v>
      </c>
      <c r="J94">
        <v>1475.792627209878</v>
      </c>
      <c r="K94">
        <v>42.461104789163286</v>
      </c>
      <c r="L94">
        <v>1487.5945978468269</v>
      </c>
      <c r="M94">
        <v>44.107411976879781</v>
      </c>
      <c r="N94">
        <v>7</v>
      </c>
    </row>
    <row r="95" spans="1:14" x14ac:dyDescent="0.2">
      <c r="A95" s="1">
        <v>38</v>
      </c>
      <c r="B95" t="s">
        <v>106</v>
      </c>
      <c r="C95">
        <v>3505809</v>
      </c>
      <c r="D95">
        <v>8199</v>
      </c>
      <c r="E95" t="s">
        <v>155</v>
      </c>
      <c r="F95">
        <f>181.736732152281-I95</f>
        <v>146.02219359264933</v>
      </c>
      <c r="G95">
        <v>1505.9942045570531</v>
      </c>
      <c r="H95">
        <v>1441.9868966907891</v>
      </c>
      <c r="I95">
        <v>35.71453855963167</v>
      </c>
      <c r="J95">
        <v>1627.7441182159989</v>
      </c>
      <c r="K95">
        <v>97.172586646229789</v>
      </c>
      <c r="L95">
        <v>1505.9942045570531</v>
      </c>
      <c r="M95">
        <v>48.849606946419783</v>
      </c>
      <c r="N95">
        <v>8</v>
      </c>
    </row>
    <row r="96" spans="1:14" x14ac:dyDescent="0.2">
      <c r="A96" s="1">
        <v>32</v>
      </c>
      <c r="B96" t="s">
        <v>107</v>
      </c>
      <c r="C96">
        <v>3426200</v>
      </c>
      <c r="D96">
        <v>4790</v>
      </c>
      <c r="E96" t="s">
        <v>155</v>
      </c>
      <c r="F96">
        <v>168.18676589332469</v>
      </c>
      <c r="G96">
        <v>1505.6227432658</v>
      </c>
      <c r="H96">
        <v>1469.962928024969</v>
      </c>
      <c r="I96">
        <v>42.789457570752397</v>
      </c>
      <c r="J96">
        <v>1579.3671629945641</v>
      </c>
      <c r="K96">
        <v>76.646479465012135</v>
      </c>
      <c r="L96">
        <v>1505.6227432658</v>
      </c>
      <c r="M96">
        <v>48.750828857560123</v>
      </c>
      <c r="N96">
        <v>9</v>
      </c>
    </row>
    <row r="97" spans="1:14" x14ac:dyDescent="0.2">
      <c r="A97" s="1">
        <v>1</v>
      </c>
      <c r="B97" t="s">
        <v>108</v>
      </c>
      <c r="C97">
        <v>3055067</v>
      </c>
      <c r="D97">
        <v>6644</v>
      </c>
      <c r="E97" t="s">
        <v>155</v>
      </c>
      <c r="F97">
        <v>139.31990978172121</v>
      </c>
      <c r="G97">
        <v>1591.7814484585019</v>
      </c>
      <c r="H97">
        <v>1532.0400652384039</v>
      </c>
      <c r="I97">
        <v>61.496430164633111</v>
      </c>
      <c r="J97">
        <v>1202.579320386116</v>
      </c>
      <c r="K97">
        <v>2.6384387019695308</v>
      </c>
      <c r="L97">
        <v>1591.7814484585019</v>
      </c>
      <c r="M97">
        <v>75.185040915118492</v>
      </c>
      <c r="N97">
        <v>10</v>
      </c>
    </row>
    <row r="98" spans="1:14" x14ac:dyDescent="0.2">
      <c r="A98" s="1">
        <v>37</v>
      </c>
      <c r="B98" t="s">
        <v>109</v>
      </c>
      <c r="C98">
        <v>3505800</v>
      </c>
      <c r="D98">
        <v>12440</v>
      </c>
      <c r="E98" t="s">
        <v>155</v>
      </c>
      <c r="F98">
        <v>128.3045709198025</v>
      </c>
      <c r="G98">
        <v>1409.6932546545061</v>
      </c>
      <c r="H98">
        <v>1387.344184221052</v>
      </c>
      <c r="I98">
        <v>24.133497968734609</v>
      </c>
      <c r="J98">
        <v>1580.0035097035529</v>
      </c>
      <c r="K98">
        <v>76.896720451414339</v>
      </c>
      <c r="L98">
        <v>1409.6932546545061</v>
      </c>
      <c r="M98">
        <v>27.27435249965357</v>
      </c>
      <c r="N98">
        <v>11</v>
      </c>
    </row>
    <row r="99" spans="1:14" x14ac:dyDescent="0.2">
      <c r="A99" s="1">
        <v>42</v>
      </c>
      <c r="B99" t="s">
        <v>110</v>
      </c>
      <c r="C99">
        <v>3506008</v>
      </c>
      <c r="D99">
        <v>8701</v>
      </c>
      <c r="E99" t="s">
        <v>155</v>
      </c>
      <c r="F99">
        <v>127.2550951926688</v>
      </c>
      <c r="G99">
        <v>1484.0597753673439</v>
      </c>
      <c r="H99">
        <v>1396.5299560811729</v>
      </c>
      <c r="I99">
        <v>25.88258010334598</v>
      </c>
      <c r="J99">
        <v>1528.103276239417</v>
      </c>
      <c r="K99">
        <v>58.141317262588927</v>
      </c>
      <c r="L99">
        <v>1484.0597753673439</v>
      </c>
      <c r="M99">
        <v>43.231197826733919</v>
      </c>
      <c r="N99">
        <v>12</v>
      </c>
    </row>
    <row r="100" spans="1:14" x14ac:dyDescent="0.2">
      <c r="A100" s="1">
        <v>45</v>
      </c>
      <c r="B100" t="s">
        <v>111</v>
      </c>
      <c r="C100">
        <v>3506166</v>
      </c>
      <c r="D100">
        <v>7762</v>
      </c>
      <c r="E100" t="s">
        <v>155</v>
      </c>
      <c r="F100">
        <v>126.40240784086591</v>
      </c>
      <c r="G100">
        <v>1462.4900577554761</v>
      </c>
      <c r="H100">
        <v>1331.7235044001429</v>
      </c>
      <c r="I100">
        <v>15.127305216722499</v>
      </c>
      <c r="J100">
        <v>1570.3419390718091</v>
      </c>
      <c r="K100">
        <v>73.152623542753332</v>
      </c>
      <c r="L100">
        <v>1462.4900577554761</v>
      </c>
      <c r="M100">
        <v>38.12247908139004</v>
      </c>
      <c r="N100">
        <v>13</v>
      </c>
    </row>
    <row r="101" spans="1:14" x14ac:dyDescent="0.2">
      <c r="A101" s="1">
        <v>9</v>
      </c>
      <c r="B101" t="s">
        <v>112</v>
      </c>
      <c r="C101">
        <v>3185579</v>
      </c>
      <c r="D101">
        <v>2050</v>
      </c>
      <c r="E101" t="s">
        <v>155</v>
      </c>
      <c r="F101">
        <f>116.960494752909-I101</f>
        <v>106.95978353296383</v>
      </c>
      <c r="G101">
        <v>1513.190043306518</v>
      </c>
      <c r="H101">
        <v>1289.8271105983581</v>
      </c>
      <c r="I101">
        <v>10.00071121994517</v>
      </c>
      <c r="J101">
        <v>1522.0673071975971</v>
      </c>
      <c r="K101">
        <v>56.171650095568509</v>
      </c>
      <c r="L101">
        <v>1513.190043306518</v>
      </c>
      <c r="M101">
        <v>50.788133437395622</v>
      </c>
      <c r="N101">
        <v>14</v>
      </c>
    </row>
    <row r="102" spans="1:14" x14ac:dyDescent="0.2">
      <c r="A102" s="1">
        <v>39</v>
      </c>
      <c r="B102" t="s">
        <v>113</v>
      </c>
      <c r="C102">
        <v>3505828</v>
      </c>
      <c r="D102">
        <v>1458</v>
      </c>
      <c r="E102" t="s">
        <v>155</v>
      </c>
      <c r="F102">
        <v>0</v>
      </c>
      <c r="G102">
        <v>1424.264415782194</v>
      </c>
      <c r="H102">
        <v>1277.6529067829431</v>
      </c>
      <c r="I102">
        <v>8.754420302260705</v>
      </c>
      <c r="J102">
        <v>1525.6994686623059</v>
      </c>
      <c r="K102">
        <v>57.351759751447638</v>
      </c>
      <c r="L102">
        <v>1424.264415782194</v>
      </c>
      <c r="M102">
        <v>30.040863263773218</v>
      </c>
      <c r="N102">
        <v>15</v>
      </c>
    </row>
    <row r="103" spans="1:14" x14ac:dyDescent="0.2">
      <c r="A103" s="1">
        <v>18</v>
      </c>
      <c r="B103" t="s">
        <v>114</v>
      </c>
      <c r="C103">
        <v>3205403</v>
      </c>
      <c r="D103">
        <v>3506</v>
      </c>
      <c r="E103" t="s">
        <v>155</v>
      </c>
      <c r="F103">
        <v>94.533996208095516</v>
      </c>
      <c r="G103">
        <v>1481.320653841459</v>
      </c>
      <c r="H103">
        <v>1465.0852912463761</v>
      </c>
      <c r="I103">
        <v>41.497499498448803</v>
      </c>
      <c r="J103">
        <v>1304.056897851465</v>
      </c>
      <c r="K103">
        <v>10.47664876432477</v>
      </c>
      <c r="L103">
        <v>1481.320653841459</v>
      </c>
      <c r="M103">
        <v>42.559847945321948</v>
      </c>
      <c r="N103">
        <v>16</v>
      </c>
    </row>
    <row r="104" spans="1:14" x14ac:dyDescent="0.2">
      <c r="A104" s="1">
        <v>8</v>
      </c>
      <c r="B104" t="s">
        <v>115</v>
      </c>
      <c r="C104">
        <v>3185551</v>
      </c>
      <c r="D104">
        <v>1881</v>
      </c>
      <c r="E104" t="s">
        <v>155</v>
      </c>
      <c r="F104">
        <v>89.908387421321933</v>
      </c>
      <c r="G104">
        <v>1426.8165520260859</v>
      </c>
      <c r="H104">
        <v>1283.5570237156121</v>
      </c>
      <c r="I104">
        <v>9.3457449611698031</v>
      </c>
      <c r="J104">
        <v>1502.3055935822811</v>
      </c>
      <c r="K104">
        <v>50.019741261348727</v>
      </c>
      <c r="L104">
        <v>1426.8165520260859</v>
      </c>
      <c r="M104">
        <v>30.54290119880341</v>
      </c>
      <c r="N104">
        <v>17</v>
      </c>
    </row>
    <row r="105" spans="1:14" x14ac:dyDescent="0.2">
      <c r="A105" s="1">
        <v>44</v>
      </c>
      <c r="B105" t="s">
        <v>116</v>
      </c>
      <c r="C105">
        <v>3506105</v>
      </c>
      <c r="D105">
        <v>8863</v>
      </c>
      <c r="E105" t="s">
        <v>155</v>
      </c>
      <c r="F105">
        <v>89.221944859066525</v>
      </c>
      <c r="G105">
        <v>1291.7786029957381</v>
      </c>
      <c r="H105">
        <v>1214.8022383660771</v>
      </c>
      <c r="I105">
        <v>3.8747348255488809</v>
      </c>
      <c r="J105">
        <v>1574.4001028598891</v>
      </c>
      <c r="K105">
        <v>74.71087864128755</v>
      </c>
      <c r="L105">
        <v>1291.7786029957381</v>
      </c>
      <c r="M105">
        <v>10.63633139223008</v>
      </c>
      <c r="N105">
        <v>18</v>
      </c>
    </row>
    <row r="106" spans="1:14" x14ac:dyDescent="0.2">
      <c r="A106" s="1">
        <v>12</v>
      </c>
      <c r="B106" t="s">
        <v>117</v>
      </c>
      <c r="C106">
        <v>3195219</v>
      </c>
      <c r="D106">
        <v>5762</v>
      </c>
      <c r="E106" t="s">
        <v>155</v>
      </c>
      <c r="F106">
        <v>89.094330298723904</v>
      </c>
      <c r="G106">
        <v>1420.0626517883129</v>
      </c>
      <c r="H106">
        <v>1521.063673218255</v>
      </c>
      <c r="I106">
        <v>57.874133194616022</v>
      </c>
      <c r="J106">
        <v>1187.5573139298251</v>
      </c>
      <c r="K106">
        <v>1.994452800621823</v>
      </c>
      <c r="L106">
        <v>1420.0626517883129</v>
      </c>
      <c r="M106">
        <v>29.22574430348606</v>
      </c>
      <c r="N106">
        <v>19</v>
      </c>
    </row>
    <row r="107" spans="1:14" x14ac:dyDescent="0.2">
      <c r="A107" s="1">
        <v>2</v>
      </c>
      <c r="B107" t="s">
        <v>118</v>
      </c>
      <c r="C107">
        <v>3155314</v>
      </c>
      <c r="D107">
        <v>2316</v>
      </c>
      <c r="E107" t="s">
        <v>155</v>
      </c>
      <c r="F107">
        <v>82.193792581807188</v>
      </c>
      <c r="G107">
        <v>1454.0996663176811</v>
      </c>
      <c r="H107">
        <v>1459.9050320591939</v>
      </c>
      <c r="I107">
        <v>40.152684793400262</v>
      </c>
      <c r="J107">
        <v>1254.161563154229</v>
      </c>
      <c r="K107">
        <v>5.7972694931648068</v>
      </c>
      <c r="L107">
        <v>1454.0996663176811</v>
      </c>
      <c r="M107">
        <v>36.243838295242121</v>
      </c>
      <c r="N107">
        <v>20</v>
      </c>
    </row>
    <row r="108" spans="1:14" x14ac:dyDescent="0.2">
      <c r="A108" s="1">
        <v>17</v>
      </c>
      <c r="B108" t="s">
        <v>119</v>
      </c>
      <c r="C108">
        <v>3205305</v>
      </c>
      <c r="D108">
        <v>3345</v>
      </c>
      <c r="E108" t="s">
        <v>155</v>
      </c>
      <c r="F108">
        <v>81.688262859158556</v>
      </c>
      <c r="G108">
        <v>1402.9522108503791</v>
      </c>
      <c r="H108">
        <v>1308.184522794194</v>
      </c>
      <c r="I108">
        <v>12.082815023114289</v>
      </c>
      <c r="J108">
        <v>1479.802344958757</v>
      </c>
      <c r="K108">
        <v>43.554282163380734</v>
      </c>
      <c r="L108">
        <v>1402.9522108503791</v>
      </c>
      <c r="M108">
        <v>26.051165672663529</v>
      </c>
      <c r="N108">
        <v>21</v>
      </c>
    </row>
    <row r="109" spans="1:14" x14ac:dyDescent="0.2">
      <c r="A109" s="1">
        <v>35</v>
      </c>
      <c r="B109" t="s">
        <v>120</v>
      </c>
      <c r="C109">
        <v>3427109</v>
      </c>
      <c r="D109">
        <v>1444</v>
      </c>
      <c r="E109" t="s">
        <v>155</v>
      </c>
      <c r="F109">
        <f>I109</f>
        <v>53.483867018912029</v>
      </c>
      <c r="G109">
        <v>1356.7826503689</v>
      </c>
      <c r="H109">
        <v>1507.161313602862</v>
      </c>
      <c r="I109">
        <v>53.483867018912029</v>
      </c>
      <c r="J109">
        <v>1295.2379408445111</v>
      </c>
      <c r="K109">
        <v>9.520941730075009</v>
      </c>
      <c r="L109">
        <v>1356.7826503689</v>
      </c>
      <c r="M109">
        <v>18.598526551626922</v>
      </c>
      <c r="N109">
        <v>22</v>
      </c>
    </row>
    <row r="110" spans="1:14" x14ac:dyDescent="0.2">
      <c r="A110" s="1">
        <v>30</v>
      </c>
      <c r="B110" t="s">
        <v>121</v>
      </c>
      <c r="C110">
        <v>3425896</v>
      </c>
      <c r="D110">
        <v>2944</v>
      </c>
      <c r="E110" t="s">
        <v>155</v>
      </c>
      <c r="F110">
        <v>80.396874260802264</v>
      </c>
      <c r="G110">
        <v>1449.133915868772</v>
      </c>
      <c r="H110">
        <v>1441.877322806768</v>
      </c>
      <c r="I110">
        <v>35.688403536245993</v>
      </c>
      <c r="J110">
        <v>1295.498498621889</v>
      </c>
      <c r="K110">
        <v>9.5483532597475786</v>
      </c>
      <c r="L110">
        <v>1449.133915868772</v>
      </c>
      <c r="M110">
        <v>35.160117464808692</v>
      </c>
      <c r="N110">
        <v>23</v>
      </c>
    </row>
    <row r="111" spans="1:14" x14ac:dyDescent="0.2">
      <c r="A111" s="1">
        <v>48</v>
      </c>
      <c r="B111" t="s">
        <v>122</v>
      </c>
      <c r="C111">
        <v>3535562</v>
      </c>
      <c r="D111">
        <v>5659</v>
      </c>
      <c r="E111" t="s">
        <v>155</v>
      </c>
      <c r="F111">
        <v>76.9507266460881</v>
      </c>
      <c r="G111">
        <v>1280.3785556513319</v>
      </c>
      <c r="H111">
        <v>1343.103649783013</v>
      </c>
      <c r="I111">
        <v>16.757123725900069</v>
      </c>
      <c r="J111">
        <v>1504.481483968086</v>
      </c>
      <c r="K111">
        <v>50.675100512412662</v>
      </c>
      <c r="L111">
        <v>1280.3785556513319</v>
      </c>
      <c r="M111">
        <v>9.5185024077753742</v>
      </c>
      <c r="N111">
        <v>24</v>
      </c>
    </row>
    <row r="112" spans="1:14" x14ac:dyDescent="0.2">
      <c r="A112" s="1">
        <v>31</v>
      </c>
      <c r="B112" t="s">
        <v>123</v>
      </c>
      <c r="C112">
        <v>3426112</v>
      </c>
      <c r="D112">
        <v>3142</v>
      </c>
      <c r="E112" t="s">
        <v>155</v>
      </c>
      <c r="F112">
        <v>70.39556583979946</v>
      </c>
      <c r="G112">
        <v>1187.339075987057</v>
      </c>
      <c r="H112">
        <v>1219.119462823081</v>
      </c>
      <c r="I112">
        <v>4.1329586790323889</v>
      </c>
      <c r="J112">
        <v>1543.0060000175879</v>
      </c>
      <c r="K112">
        <v>63.189807247791848</v>
      </c>
      <c r="L112">
        <v>1187.339075987057</v>
      </c>
      <c r="M112">
        <v>3.0727999129752108</v>
      </c>
      <c r="N112">
        <v>25</v>
      </c>
    </row>
    <row r="113" spans="1:14" x14ac:dyDescent="0.2">
      <c r="A113" s="1">
        <v>49</v>
      </c>
      <c r="B113" t="s">
        <v>124</v>
      </c>
      <c r="C113">
        <v>3535602</v>
      </c>
      <c r="D113">
        <v>509</v>
      </c>
      <c r="E113" t="s">
        <v>155</v>
      </c>
      <c r="F113">
        <v>66.844983904701678</v>
      </c>
      <c r="G113">
        <v>1398.872412988268</v>
      </c>
      <c r="H113">
        <v>1403.446349390875</v>
      </c>
      <c r="I113">
        <v>27.250986579464151</v>
      </c>
      <c r="J113">
        <v>1334.7329942017279</v>
      </c>
      <c r="K113">
        <v>14.265970075126949</v>
      </c>
      <c r="L113">
        <v>1398.872412988268</v>
      </c>
      <c r="M113">
        <v>25.328027250110591</v>
      </c>
      <c r="N113">
        <v>26</v>
      </c>
    </row>
    <row r="114" spans="1:14" x14ac:dyDescent="0.2">
      <c r="A114" s="1">
        <v>26</v>
      </c>
      <c r="B114" t="s">
        <v>125</v>
      </c>
      <c r="C114">
        <v>3425350</v>
      </c>
      <c r="D114">
        <v>2509</v>
      </c>
      <c r="E114" t="s">
        <v>155</v>
      </c>
      <c r="F114">
        <v>65.525495762474819</v>
      </c>
      <c r="G114">
        <v>1421.610417026199</v>
      </c>
      <c r="H114">
        <v>1377.0064946435909</v>
      </c>
      <c r="I114">
        <v>22.256659069208261</v>
      </c>
      <c r="J114">
        <v>1330.8453618391329</v>
      </c>
      <c r="K114">
        <v>13.744482878330031</v>
      </c>
      <c r="L114">
        <v>1421.610417026199</v>
      </c>
      <c r="M114">
        <v>29.524353814936539</v>
      </c>
      <c r="N114">
        <v>27</v>
      </c>
    </row>
    <row r="115" spans="1:14" x14ac:dyDescent="0.2">
      <c r="A115" s="1">
        <v>19</v>
      </c>
      <c r="B115" t="s">
        <v>126</v>
      </c>
      <c r="C115">
        <v>3205407</v>
      </c>
      <c r="D115">
        <v>852</v>
      </c>
      <c r="E115" t="s">
        <v>155</v>
      </c>
      <c r="F115">
        <v>63.145877102719673</v>
      </c>
      <c r="G115">
        <v>1391.410949848613</v>
      </c>
      <c r="H115">
        <v>1409.304598540042</v>
      </c>
      <c r="I115">
        <v>28.445109432946321</v>
      </c>
      <c r="J115">
        <v>1305.7092679936709</v>
      </c>
      <c r="K115">
        <v>10.662179561775909</v>
      </c>
      <c r="L115">
        <v>1391.410949848613</v>
      </c>
      <c r="M115">
        <v>24.038588107997441</v>
      </c>
      <c r="N115">
        <v>28</v>
      </c>
    </row>
    <row r="116" spans="1:14" x14ac:dyDescent="0.2">
      <c r="A116" s="1">
        <v>33</v>
      </c>
      <c r="B116" t="s">
        <v>127</v>
      </c>
      <c r="C116">
        <v>3426496</v>
      </c>
      <c r="D116">
        <v>1349</v>
      </c>
      <c r="E116" t="s">
        <v>155</v>
      </c>
      <c r="F116">
        <v>61.741189761477777</v>
      </c>
      <c r="G116">
        <v>1342.7952966860821</v>
      </c>
      <c r="H116">
        <v>1308.713202658394</v>
      </c>
      <c r="I116">
        <v>12.146495525587589</v>
      </c>
      <c r="J116">
        <v>1437.7723449635471</v>
      </c>
      <c r="K116">
        <v>32.948830379246438</v>
      </c>
      <c r="L116">
        <v>1342.7952966860821</v>
      </c>
      <c r="M116">
        <v>16.64586385664375</v>
      </c>
      <c r="N116">
        <v>29</v>
      </c>
    </row>
    <row r="117" spans="1:14" x14ac:dyDescent="0.2">
      <c r="A117" s="1">
        <v>7</v>
      </c>
      <c r="B117" t="s">
        <v>128</v>
      </c>
      <c r="C117">
        <v>3185447</v>
      </c>
      <c r="D117">
        <v>728</v>
      </c>
      <c r="E117" t="s">
        <v>155</v>
      </c>
      <c r="F117">
        <v>60.716080163109538</v>
      </c>
      <c r="G117">
        <v>1314.6312547771549</v>
      </c>
      <c r="H117">
        <v>1201.570247700319</v>
      </c>
      <c r="I117">
        <v>3.1475556162512999</v>
      </c>
      <c r="J117">
        <v>1483.038494819308</v>
      </c>
      <c r="K117">
        <v>44.449406609421843</v>
      </c>
      <c r="L117">
        <v>1314.6312547771549</v>
      </c>
      <c r="M117">
        <v>13.119117937436391</v>
      </c>
      <c r="N117">
        <v>30</v>
      </c>
    </row>
    <row r="118" spans="1:14" x14ac:dyDescent="0.2">
      <c r="A118" s="1">
        <v>34</v>
      </c>
      <c r="B118" t="s">
        <v>129</v>
      </c>
      <c r="C118">
        <v>3426626</v>
      </c>
      <c r="D118">
        <v>1019</v>
      </c>
      <c r="E118" t="s">
        <v>155</v>
      </c>
      <c r="F118">
        <v>59.599703133989998</v>
      </c>
      <c r="G118">
        <v>1300</v>
      </c>
      <c r="H118">
        <v>1300</v>
      </c>
      <c r="I118">
        <v>11.123766846633711</v>
      </c>
      <c r="J118">
        <v>1454.6521182427541</v>
      </c>
      <c r="K118">
        <v>36.984195084071743</v>
      </c>
      <c r="L118">
        <v>1300</v>
      </c>
      <c r="M118">
        <v>11.49174120328456</v>
      </c>
      <c r="N118">
        <v>31</v>
      </c>
    </row>
    <row r="119" spans="1:14" x14ac:dyDescent="0.2">
      <c r="A119" s="1">
        <v>53</v>
      </c>
      <c r="B119" t="s">
        <v>130</v>
      </c>
      <c r="C119">
        <v>3565055</v>
      </c>
      <c r="D119">
        <v>2016</v>
      </c>
      <c r="E119" t="s">
        <v>155</v>
      </c>
      <c r="F119">
        <v>56.194333336728597</v>
      </c>
      <c r="G119">
        <v>1364.4162833845539</v>
      </c>
      <c r="H119">
        <v>1361.6007916379549</v>
      </c>
      <c r="I119">
        <v>19.635369060986591</v>
      </c>
      <c r="J119">
        <v>1352.6883976569891</v>
      </c>
      <c r="K119">
        <v>16.836443442005152</v>
      </c>
      <c r="L119">
        <v>1364.4162833845539</v>
      </c>
      <c r="M119">
        <v>19.722520833736869</v>
      </c>
      <c r="N119">
        <v>32</v>
      </c>
    </row>
    <row r="120" spans="1:14" x14ac:dyDescent="0.2">
      <c r="A120" s="1">
        <v>20</v>
      </c>
      <c r="B120" t="s">
        <v>131</v>
      </c>
      <c r="C120">
        <v>3205434</v>
      </c>
      <c r="D120">
        <v>1448</v>
      </c>
      <c r="E120" t="s">
        <v>155</v>
      </c>
      <c r="F120">
        <v>55.354905871912088</v>
      </c>
      <c r="G120">
        <v>1369.9647410285361</v>
      </c>
      <c r="H120">
        <v>1351.771790344312</v>
      </c>
      <c r="I120">
        <v>18.070054391808839</v>
      </c>
      <c r="J120">
        <v>1351.9076104419901</v>
      </c>
      <c r="K120">
        <v>16.719034344997208</v>
      </c>
      <c r="L120">
        <v>1369.9647410285361</v>
      </c>
      <c r="M120">
        <v>20.565817135106041</v>
      </c>
      <c r="N120">
        <v>33</v>
      </c>
    </row>
    <row r="121" spans="1:14" x14ac:dyDescent="0.2">
      <c r="A121" s="1">
        <v>43</v>
      </c>
      <c r="B121" t="s">
        <v>132</v>
      </c>
      <c r="C121">
        <v>3506079</v>
      </c>
      <c r="D121">
        <v>751</v>
      </c>
      <c r="E121" t="s">
        <v>155</v>
      </c>
      <c r="F121">
        <v>49.618302017252162</v>
      </c>
      <c r="G121">
        <v>1295.849580114291</v>
      </c>
      <c r="H121">
        <v>1281.4925026105111</v>
      </c>
      <c r="I121">
        <v>9.1361935150397517</v>
      </c>
      <c r="J121">
        <v>1421.938686713296</v>
      </c>
      <c r="K121">
        <v>29.42743214687993</v>
      </c>
      <c r="L121">
        <v>1295.849580114291</v>
      </c>
      <c r="M121">
        <v>11.05467635533247</v>
      </c>
      <c r="N121">
        <v>34</v>
      </c>
    </row>
    <row r="122" spans="1:14" x14ac:dyDescent="0.2">
      <c r="A122" s="1">
        <v>21</v>
      </c>
      <c r="B122" t="s">
        <v>133</v>
      </c>
      <c r="C122">
        <v>3205496</v>
      </c>
      <c r="D122">
        <v>554</v>
      </c>
      <c r="E122" t="s">
        <v>155</v>
      </c>
      <c r="F122">
        <v>47.908468356957727</v>
      </c>
      <c r="G122">
        <v>1391.7966542105701</v>
      </c>
      <c r="H122">
        <v>1310.2644727374141</v>
      </c>
      <c r="I122">
        <v>12.33457223356255</v>
      </c>
      <c r="J122">
        <v>1312.696948559043</v>
      </c>
      <c r="K122">
        <v>11.46969488165321</v>
      </c>
      <c r="L122">
        <v>1391.7966542105701</v>
      </c>
      <c r="M122">
        <v>24.104201241741961</v>
      </c>
      <c r="N122">
        <v>35</v>
      </c>
    </row>
    <row r="123" spans="1:14" x14ac:dyDescent="0.2">
      <c r="A123" s="1">
        <v>3</v>
      </c>
      <c r="B123" t="s">
        <v>134</v>
      </c>
      <c r="C123">
        <v>3155324</v>
      </c>
      <c r="D123">
        <v>1694</v>
      </c>
      <c r="E123" t="s">
        <v>155</v>
      </c>
      <c r="F123">
        <v>42.753670053919329</v>
      </c>
      <c r="G123">
        <v>1305.0175681366709</v>
      </c>
      <c r="H123">
        <v>1336.8214183574521</v>
      </c>
      <c r="I123">
        <v>15.844382217705521</v>
      </c>
      <c r="J123">
        <v>1339.159581611566</v>
      </c>
      <c r="K123">
        <v>14.874778972456451</v>
      </c>
      <c r="L123">
        <v>1305.0175681366709</v>
      </c>
      <c r="M123">
        <v>12.03450886375736</v>
      </c>
      <c r="N123">
        <v>36</v>
      </c>
    </row>
    <row r="124" spans="1:14" x14ac:dyDescent="0.2">
      <c r="A124" s="1">
        <v>36</v>
      </c>
      <c r="B124" t="s">
        <v>135</v>
      </c>
      <c r="C124">
        <v>3427352</v>
      </c>
      <c r="D124">
        <v>690</v>
      </c>
      <c r="E124" t="s">
        <v>155</v>
      </c>
      <c r="F124">
        <v>40.967563011299283</v>
      </c>
      <c r="G124">
        <v>1300</v>
      </c>
      <c r="H124">
        <v>1300</v>
      </c>
      <c r="I124">
        <v>11.123766846633711</v>
      </c>
      <c r="J124">
        <v>1362.472281727936</v>
      </c>
      <c r="K124">
        <v>18.352054961381011</v>
      </c>
      <c r="L124">
        <v>1300</v>
      </c>
      <c r="M124">
        <v>11.49174120328456</v>
      </c>
      <c r="N124">
        <v>37</v>
      </c>
    </row>
    <row r="125" spans="1:14" x14ac:dyDescent="0.2">
      <c r="A125" s="1">
        <v>40</v>
      </c>
      <c r="B125" t="s">
        <v>136</v>
      </c>
      <c r="C125">
        <v>3505956</v>
      </c>
      <c r="D125">
        <v>412</v>
      </c>
      <c r="E125" t="s">
        <v>155</v>
      </c>
      <c r="F125">
        <v>38.721616098292223</v>
      </c>
      <c r="G125">
        <v>1346.508547628277</v>
      </c>
      <c r="H125">
        <v>1285.105424762475</v>
      </c>
      <c r="I125">
        <v>9.5048857958152162</v>
      </c>
      <c r="J125">
        <v>1317.6580218045331</v>
      </c>
      <c r="K125">
        <v>12.06580408666243</v>
      </c>
      <c r="L125">
        <v>1346.508547628277</v>
      </c>
      <c r="M125">
        <v>17.150926215814572</v>
      </c>
      <c r="N125">
        <v>38</v>
      </c>
    </row>
    <row r="126" spans="1:14" x14ac:dyDescent="0.2">
      <c r="A126" s="1">
        <v>23</v>
      </c>
      <c r="B126" t="s">
        <v>137</v>
      </c>
      <c r="C126">
        <v>3295322</v>
      </c>
      <c r="D126">
        <v>429</v>
      </c>
      <c r="E126" t="s">
        <v>155</v>
      </c>
      <c r="F126">
        <v>37.562603576696453</v>
      </c>
      <c r="G126">
        <v>1376.1896954539509</v>
      </c>
      <c r="H126">
        <v>1307.2108720535171</v>
      </c>
      <c r="I126">
        <v>11.966090001723099</v>
      </c>
      <c r="J126">
        <v>1228.930236504586</v>
      </c>
      <c r="K126">
        <v>4.0578565812545149</v>
      </c>
      <c r="L126">
        <v>1376.1896954539509</v>
      </c>
      <c r="M126">
        <v>21.538656993718831</v>
      </c>
      <c r="N126">
        <v>39</v>
      </c>
    </row>
    <row r="127" spans="1:14" x14ac:dyDescent="0.2">
      <c r="A127" s="1">
        <v>22</v>
      </c>
      <c r="B127" t="s">
        <v>138</v>
      </c>
      <c r="C127">
        <v>3205570</v>
      </c>
      <c r="D127">
        <v>966</v>
      </c>
      <c r="E127" t="s">
        <v>155</v>
      </c>
      <c r="F127">
        <v>35.364626263056238</v>
      </c>
      <c r="G127">
        <v>1317.389014830592</v>
      </c>
      <c r="H127">
        <v>1273.4413751815821</v>
      </c>
      <c r="I127">
        <v>8.3474398029575596</v>
      </c>
      <c r="J127">
        <v>1329.569118887375</v>
      </c>
      <c r="K127">
        <v>13.575956669780849</v>
      </c>
      <c r="L127">
        <v>1317.389014830592</v>
      </c>
      <c r="M127">
        <v>13.441229790317831</v>
      </c>
      <c r="N127">
        <v>40</v>
      </c>
    </row>
    <row r="128" spans="1:14" x14ac:dyDescent="0.2">
      <c r="A128" s="1">
        <v>28</v>
      </c>
      <c r="B128" t="s">
        <v>139</v>
      </c>
      <c r="C128">
        <v>3425421</v>
      </c>
      <c r="D128">
        <v>753</v>
      </c>
      <c r="E128" t="s">
        <v>155</v>
      </c>
      <c r="F128">
        <v>32.645333911789749</v>
      </c>
      <c r="G128">
        <v>1300</v>
      </c>
      <c r="H128">
        <v>1300</v>
      </c>
      <c r="I128">
        <v>11.123766846633711</v>
      </c>
      <c r="J128">
        <v>1300</v>
      </c>
      <c r="K128">
        <v>10.02982586187148</v>
      </c>
      <c r="L128">
        <v>1300</v>
      </c>
      <c r="M128">
        <v>11.49174120328456</v>
      </c>
      <c r="N128">
        <v>41</v>
      </c>
    </row>
    <row r="129" spans="1:14" x14ac:dyDescent="0.2">
      <c r="A129" s="1">
        <v>52</v>
      </c>
      <c r="B129" t="s">
        <v>140</v>
      </c>
      <c r="C129">
        <v>3535852</v>
      </c>
      <c r="D129">
        <v>215</v>
      </c>
      <c r="E129" t="s">
        <v>155</v>
      </c>
      <c r="F129">
        <v>32.645333911789749</v>
      </c>
      <c r="G129">
        <v>1300</v>
      </c>
      <c r="H129">
        <v>1300</v>
      </c>
      <c r="I129">
        <v>11.123766846633711</v>
      </c>
      <c r="J129">
        <v>1300</v>
      </c>
      <c r="K129">
        <v>10.02982586187148</v>
      </c>
      <c r="L129">
        <v>1300</v>
      </c>
      <c r="M129">
        <v>11.49174120328456</v>
      </c>
      <c r="N129">
        <v>42</v>
      </c>
    </row>
    <row r="130" spans="1:14" x14ac:dyDescent="0.2">
      <c r="A130" s="1">
        <v>4</v>
      </c>
      <c r="B130" t="s">
        <v>141</v>
      </c>
      <c r="C130">
        <v>3185137</v>
      </c>
      <c r="D130">
        <v>1605</v>
      </c>
      <c r="E130" t="s">
        <v>155</v>
      </c>
      <c r="F130">
        <v>32.645333911789749</v>
      </c>
      <c r="G130">
        <v>1300</v>
      </c>
      <c r="H130">
        <v>1300</v>
      </c>
      <c r="I130">
        <v>11.123766846633711</v>
      </c>
      <c r="J130">
        <v>1300</v>
      </c>
      <c r="K130">
        <v>10.02982586187148</v>
      </c>
      <c r="L130">
        <v>1300</v>
      </c>
      <c r="M130">
        <v>11.49174120328456</v>
      </c>
      <c r="N130">
        <v>43</v>
      </c>
    </row>
    <row r="131" spans="1:14" x14ac:dyDescent="0.2">
      <c r="A131" s="1">
        <v>13</v>
      </c>
      <c r="B131" t="s">
        <v>142</v>
      </c>
      <c r="C131">
        <v>3195253</v>
      </c>
      <c r="D131">
        <v>349</v>
      </c>
      <c r="E131" t="s">
        <v>155</v>
      </c>
      <c r="F131">
        <v>29.903503367879448</v>
      </c>
      <c r="G131">
        <v>1303.765825070989</v>
      </c>
      <c r="H131">
        <v>1309.4271509651539</v>
      </c>
      <c r="I131">
        <v>12.232828065608681</v>
      </c>
      <c r="J131">
        <v>1253.8459178551821</v>
      </c>
      <c r="K131">
        <v>5.7730555718245036</v>
      </c>
      <c r="L131">
        <v>1303.765825070989</v>
      </c>
      <c r="M131">
        <v>11.897619730446269</v>
      </c>
      <c r="N131">
        <v>44</v>
      </c>
    </row>
    <row r="132" spans="1:14" x14ac:dyDescent="0.2">
      <c r="A132" s="1">
        <v>16</v>
      </c>
      <c r="B132" t="s">
        <v>143</v>
      </c>
      <c r="C132">
        <v>3195289</v>
      </c>
      <c r="D132">
        <v>314</v>
      </c>
      <c r="E132" t="s">
        <v>155</v>
      </c>
      <c r="F132">
        <v>29.817744684826781</v>
      </c>
      <c r="G132">
        <v>1201.843352981238</v>
      </c>
      <c r="H132">
        <v>1363.0534347847761</v>
      </c>
      <c r="I132">
        <v>19.873713471875249</v>
      </c>
      <c r="J132">
        <v>1258.696948559043</v>
      </c>
      <c r="K132">
        <v>6.1523021942558076</v>
      </c>
      <c r="L132">
        <v>1201.843352981238</v>
      </c>
      <c r="M132">
        <v>3.7917290186957309</v>
      </c>
      <c r="N132">
        <v>45</v>
      </c>
    </row>
    <row r="133" spans="1:14" x14ac:dyDescent="0.2">
      <c r="A133" s="1">
        <v>10</v>
      </c>
      <c r="B133" t="s">
        <v>144</v>
      </c>
      <c r="C133">
        <v>3185702</v>
      </c>
      <c r="D133">
        <v>274</v>
      </c>
      <c r="E133" t="s">
        <v>155</v>
      </c>
      <c r="F133">
        <v>27.69622943724556</v>
      </c>
      <c r="G133">
        <v>1237.6847747672659</v>
      </c>
      <c r="H133">
        <v>1360.3616769356779</v>
      </c>
      <c r="I133">
        <v>19.433494190633521</v>
      </c>
      <c r="J133">
        <v>1194.145240115944</v>
      </c>
      <c r="K133">
        <v>2.262892358415026</v>
      </c>
      <c r="L133">
        <v>1237.6847747672659</v>
      </c>
      <c r="M133">
        <v>5.9998428881970094</v>
      </c>
      <c r="N133">
        <v>46</v>
      </c>
    </row>
    <row r="134" spans="1:14" x14ac:dyDescent="0.2">
      <c r="A134" s="1">
        <v>14</v>
      </c>
      <c r="B134" t="s">
        <v>145</v>
      </c>
      <c r="C134">
        <v>3195263</v>
      </c>
      <c r="D134">
        <v>527</v>
      </c>
      <c r="E134" t="s">
        <v>155</v>
      </c>
      <c r="F134">
        <v>26.893689681646521</v>
      </c>
      <c r="G134">
        <v>1252.363568865896</v>
      </c>
      <c r="H134">
        <v>1249.396474858476</v>
      </c>
      <c r="I134">
        <v>6.2522569570938922</v>
      </c>
      <c r="J134">
        <v>1329.344383990182</v>
      </c>
      <c r="K134">
        <v>13.54641671226701</v>
      </c>
      <c r="L134">
        <v>1252.363568865896</v>
      </c>
      <c r="M134">
        <v>7.0950160122856154</v>
      </c>
      <c r="N134">
        <v>47</v>
      </c>
    </row>
    <row r="135" spans="1:14" x14ac:dyDescent="0.2">
      <c r="A135" s="1">
        <v>25</v>
      </c>
      <c r="B135" t="s">
        <v>146</v>
      </c>
      <c r="C135">
        <v>3295370</v>
      </c>
      <c r="D135">
        <v>227</v>
      </c>
      <c r="E135" t="s">
        <v>155</v>
      </c>
      <c r="F135">
        <v>26.12261689002646</v>
      </c>
      <c r="G135">
        <v>1253.828811794682</v>
      </c>
      <c r="H135">
        <v>1316.2049982357721</v>
      </c>
      <c r="I135">
        <v>13.07179516618001</v>
      </c>
      <c r="J135">
        <v>1254.7173490058581</v>
      </c>
      <c r="K135">
        <v>5.8400610259662873</v>
      </c>
      <c r="L135">
        <v>1253.828811794682</v>
      </c>
      <c r="M135">
        <v>7.2107606978801577</v>
      </c>
      <c r="N135">
        <v>48</v>
      </c>
    </row>
    <row r="136" spans="1:14" x14ac:dyDescent="0.2">
      <c r="A136" s="1">
        <v>11</v>
      </c>
      <c r="B136" t="s">
        <v>147</v>
      </c>
      <c r="C136">
        <v>3195205</v>
      </c>
      <c r="D136">
        <v>215</v>
      </c>
      <c r="E136" t="s">
        <v>155</v>
      </c>
      <c r="F136">
        <v>23.947298329886269</v>
      </c>
      <c r="G136">
        <v>1283.496115121043</v>
      </c>
      <c r="H136">
        <v>1256.0852668073171</v>
      </c>
      <c r="I136">
        <v>6.7969411163325972</v>
      </c>
      <c r="J136">
        <v>1272.696948559043</v>
      </c>
      <c r="K136">
        <v>7.3339385021371921</v>
      </c>
      <c r="L136">
        <v>1283.496115121043</v>
      </c>
      <c r="M136">
        <v>9.8164187114164783</v>
      </c>
      <c r="N136">
        <v>49</v>
      </c>
    </row>
    <row r="137" spans="1:14" x14ac:dyDescent="0.2">
      <c r="A137" s="1">
        <v>15</v>
      </c>
      <c r="B137" t="s">
        <v>148</v>
      </c>
      <c r="C137">
        <v>3195273</v>
      </c>
      <c r="D137">
        <v>222</v>
      </c>
      <c r="E137" t="s">
        <v>155</v>
      </c>
      <c r="F137">
        <v>22.525852048731689</v>
      </c>
      <c r="G137">
        <v>1260.145384195825</v>
      </c>
      <c r="H137">
        <v>1260.8336095376389</v>
      </c>
      <c r="I137">
        <v>7.2012176404036206</v>
      </c>
      <c r="J137">
        <v>1275.662535298065</v>
      </c>
      <c r="K137">
        <v>7.6012595455157186</v>
      </c>
      <c r="L137">
        <v>1260.145384195825</v>
      </c>
      <c r="M137">
        <v>7.7233748628123529</v>
      </c>
      <c r="N137">
        <v>50</v>
      </c>
    </row>
    <row r="138" spans="1:14" x14ac:dyDescent="0.2">
      <c r="A138" s="1">
        <v>54</v>
      </c>
      <c r="B138" t="s">
        <v>149</v>
      </c>
      <c r="C138">
        <v>3565090</v>
      </c>
      <c r="D138">
        <v>294</v>
      </c>
      <c r="E138" t="s">
        <v>155</v>
      </c>
      <c r="F138">
        <v>20.612198830998739</v>
      </c>
      <c r="G138">
        <v>1225.2827754481691</v>
      </c>
      <c r="H138">
        <v>1298.9390172344499</v>
      </c>
      <c r="I138">
        <v>11.00309627210498</v>
      </c>
      <c r="J138">
        <v>1235.0787301683829</v>
      </c>
      <c r="K138">
        <v>4.4459574044413426</v>
      </c>
      <c r="L138">
        <v>1225.2827754481691</v>
      </c>
      <c r="M138">
        <v>5.1631451544524181</v>
      </c>
      <c r="N138">
        <v>51</v>
      </c>
    </row>
    <row r="139" spans="1:14" x14ac:dyDescent="0.2">
      <c r="A139" s="1">
        <v>50</v>
      </c>
      <c r="B139" t="s">
        <v>150</v>
      </c>
      <c r="C139">
        <v>3535634</v>
      </c>
      <c r="D139">
        <v>216</v>
      </c>
      <c r="E139" t="s">
        <v>155</v>
      </c>
      <c r="F139">
        <v>16.787775483862319</v>
      </c>
      <c r="G139">
        <v>1264.2860039468519</v>
      </c>
      <c r="H139">
        <v>1248.9440102695601</v>
      </c>
      <c r="I139">
        <v>6.2164457533860036</v>
      </c>
      <c r="J139">
        <v>1199.5592823575339</v>
      </c>
      <c r="K139">
        <v>2.4997694321966581</v>
      </c>
      <c r="L139">
        <v>1264.2860039468519</v>
      </c>
      <c r="M139">
        <v>8.071560298279655</v>
      </c>
      <c r="N139">
        <v>52</v>
      </c>
    </row>
    <row r="140" spans="1:14" x14ac:dyDescent="0.2">
      <c r="A140" s="1">
        <v>0</v>
      </c>
      <c r="B140" t="s">
        <v>151</v>
      </c>
      <c r="C140">
        <v>3025001</v>
      </c>
      <c r="D140">
        <v>213</v>
      </c>
      <c r="E140" t="s">
        <v>155</v>
      </c>
      <c r="F140">
        <v>15.59896097576989</v>
      </c>
      <c r="G140">
        <v>1238.8672248100479</v>
      </c>
      <c r="H140">
        <v>1214.0310144114701</v>
      </c>
      <c r="I140">
        <v>3.829710294990444</v>
      </c>
      <c r="J140">
        <v>1252.696948559043</v>
      </c>
      <c r="K140">
        <v>5.6854555326118206</v>
      </c>
      <c r="L140">
        <v>1238.8672248100479</v>
      </c>
      <c r="M140">
        <v>6.0837951481676233</v>
      </c>
      <c r="N140">
        <v>53</v>
      </c>
    </row>
    <row r="141" spans="1:14" x14ac:dyDescent="0.2">
      <c r="A141" s="1">
        <v>24</v>
      </c>
      <c r="B141" t="s">
        <v>152</v>
      </c>
      <c r="C141">
        <v>3295343</v>
      </c>
      <c r="D141">
        <v>247</v>
      </c>
      <c r="E141" t="s">
        <v>155</v>
      </c>
      <c r="F141">
        <v>15.260802136116141</v>
      </c>
      <c r="G141">
        <v>1197.1045396864531</v>
      </c>
      <c r="H141">
        <v>1245.250753733294</v>
      </c>
      <c r="I141">
        <v>5.9289768094898756</v>
      </c>
      <c r="J141">
        <v>1254.008461859778</v>
      </c>
      <c r="K141">
        <v>5.7855167182698448</v>
      </c>
      <c r="L141">
        <v>1197.1045396864531</v>
      </c>
      <c r="M141">
        <v>3.5463086083564188</v>
      </c>
      <c r="N141">
        <v>54</v>
      </c>
    </row>
    <row r="142" spans="1:14" x14ac:dyDescent="0.2">
      <c r="A142" s="1">
        <v>51</v>
      </c>
      <c r="B142" t="s">
        <v>153</v>
      </c>
      <c r="C142">
        <v>3535659</v>
      </c>
      <c r="D142">
        <v>472</v>
      </c>
      <c r="E142" t="s">
        <v>155</v>
      </c>
      <c r="F142">
        <v>8.648291187923876</v>
      </c>
      <c r="G142">
        <v>1142.6384655208981</v>
      </c>
      <c r="H142">
        <v>1242.3016803229</v>
      </c>
      <c r="I142">
        <v>5.705576313890437</v>
      </c>
      <c r="J142">
        <v>1174.555487666993</v>
      </c>
      <c r="K142">
        <v>1.525775858887557</v>
      </c>
      <c r="L142">
        <v>1142.6384655208981</v>
      </c>
      <c r="M142">
        <v>1.4169390151458821</v>
      </c>
      <c r="N142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2023-01-27T03:34:00Z</dcterms:created>
  <dcterms:modified xsi:type="dcterms:W3CDTF">2023-01-27T03:55:48Z</dcterms:modified>
</cp:coreProperties>
</file>