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A81493B8-448D-AA4F-A67A-7035055FB9A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0" i="1" l="1"/>
  <c r="F103" i="1"/>
  <c r="F22" i="1"/>
  <c r="F14" i="1"/>
  <c r="F95" i="1"/>
  <c r="F19" i="1"/>
  <c r="F17" i="1"/>
  <c r="F12" i="1"/>
  <c r="F100" i="1"/>
  <c r="F89" i="1"/>
  <c r="F88" i="1"/>
  <c r="F91" i="1"/>
  <c r="F94" i="1"/>
  <c r="F4" i="1"/>
  <c r="F5" i="1"/>
  <c r="F8" i="1"/>
  <c r="F9" i="1"/>
  <c r="F10" i="1"/>
  <c r="F6" i="1"/>
</calcChain>
</file>

<file path=xl/sharedStrings.xml><?xml version="1.0" encoding="utf-8"?>
<sst xmlns="http://schemas.openxmlformats.org/spreadsheetml/2006/main" count="291" uniqueCount="152">
  <si>
    <t>name</t>
  </si>
  <si>
    <t>id</t>
  </si>
  <si>
    <t>price</t>
  </si>
  <si>
    <t>sex</t>
  </si>
  <si>
    <t>points</t>
  </si>
  <si>
    <t>race1</t>
  </si>
  <si>
    <t>race2</t>
  </si>
  <si>
    <t>race3</t>
  </si>
  <si>
    <t>place</t>
  </si>
  <si>
    <t>Johannes Hoesflot KLAEBO</t>
  </si>
  <si>
    <t>Paal GOLBERG</t>
  </si>
  <si>
    <t>Harald Oestberg AMUNDSEN</t>
  </si>
  <si>
    <t>Martin Loewstroem NYENGET</t>
  </si>
  <si>
    <t>Simen Hegstad KRUEGER</t>
  </si>
  <si>
    <t>Iivo NISKANEN</t>
  </si>
  <si>
    <t>Ristomatti HAKOLA</t>
  </si>
  <si>
    <t>Hans Christer HOLUND</t>
  </si>
  <si>
    <t>Didrik TOENSETH</t>
  </si>
  <si>
    <t>Erik VALNES</t>
  </si>
  <si>
    <t>William POROMAA</t>
  </si>
  <si>
    <t>Sjur ROETHE</t>
  </si>
  <si>
    <t>Sindre Bjoernestad SKAR</t>
  </si>
  <si>
    <t>Federico PELLEGRINO</t>
  </si>
  <si>
    <t>Friedrich MOCH</t>
  </si>
  <si>
    <t>Hugo LAPALUS</t>
  </si>
  <si>
    <t>Francesco DE FABIANI</t>
  </si>
  <si>
    <t>Iver Tildheim ANDERSEN</t>
  </si>
  <si>
    <t>Haavard Solaas TAUGBOEL</t>
  </si>
  <si>
    <t>Michal NOVAK</t>
  </si>
  <si>
    <t>Jens BURMAN</t>
  </si>
  <si>
    <t>Richard JOUVE</t>
  </si>
  <si>
    <t>Joni MAKI</t>
  </si>
  <si>
    <t>Remi LINDHOLM</t>
  </si>
  <si>
    <t>Jules LAPIERRE</t>
  </si>
  <si>
    <t>Perttu HYVARINEN</t>
  </si>
  <si>
    <t>Even NORTHUG</t>
  </si>
  <si>
    <t>Clement PARISSE</t>
  </si>
  <si>
    <t>Edvin ANGER</t>
  </si>
  <si>
    <t>Johan HAEGGSTROEM</t>
  </si>
  <si>
    <t>Lucas CHANAVAT</t>
  </si>
  <si>
    <t>Andrew MUSGRAVE</t>
  </si>
  <si>
    <t>Sivert WIIG</t>
  </si>
  <si>
    <t>Janosch BRUGGER</t>
  </si>
  <si>
    <t>Eric ROSJOE</t>
  </si>
  <si>
    <t>Oskar SVENSSON</t>
  </si>
  <si>
    <t>Jules CHAPPAZ</t>
  </si>
  <si>
    <t>Lauri VUORINEN</t>
  </si>
  <si>
    <t>Maurice MANIFICAT</t>
  </si>
  <si>
    <t>Niilo MOILANEN</t>
  </si>
  <si>
    <t>Theo SCHELY</t>
  </si>
  <si>
    <t>Marcus GRATE</t>
  </si>
  <si>
    <t>Jonas BAUMANN</t>
  </si>
  <si>
    <t>Lucas BOEGL</t>
  </si>
  <si>
    <t>Arsi RUUSKANEN</t>
  </si>
  <si>
    <t>Markus VUORELA</t>
  </si>
  <si>
    <t>Anton PERSSON</t>
  </si>
  <si>
    <t>Candide PRALONG</t>
  </si>
  <si>
    <t>Mika VERMEULEN</t>
  </si>
  <si>
    <t>Florian NOTZ</t>
  </si>
  <si>
    <t>Jonas DOBLER</t>
  </si>
  <si>
    <t>Albert KUCHLER</t>
  </si>
  <si>
    <t>Ireneu ESTEVE ALTIMIRAS</t>
  </si>
  <si>
    <t>Simone DAPRA</t>
  </si>
  <si>
    <t>Scott PATTERSON</t>
  </si>
  <si>
    <t>Cyril FAEHNDRICH</t>
  </si>
  <si>
    <t>Ville AHONEN</t>
  </si>
  <si>
    <t>Beda KLEE</t>
  </si>
  <si>
    <t>Zak KETTERSON</t>
  </si>
  <si>
    <t>Renaud JAY</t>
  </si>
  <si>
    <t>Dominik BURY</t>
  </si>
  <si>
    <t>Arnaud CHAUTEMPS</t>
  </si>
  <si>
    <t>Jason RUEESCH</t>
  </si>
  <si>
    <t>Andrew YOUNG</t>
  </si>
  <si>
    <t>Davide GRAZ</t>
  </si>
  <si>
    <t>Paolo VENTURA</t>
  </si>
  <si>
    <t>Snorri Eythor EINARSSON</t>
  </si>
  <si>
    <t>Roman FURGER</t>
  </si>
  <si>
    <t>Fredrik ANDERSSON</t>
  </si>
  <si>
    <t>Jonas ERIKSSON</t>
  </si>
  <si>
    <t>Viktor BRAENNMARK</t>
  </si>
  <si>
    <t>Olof JONSSON</t>
  </si>
  <si>
    <t>Olli AHONEN</t>
  </si>
  <si>
    <t>Mikael ABRAM</t>
  </si>
  <si>
    <t>James CLUGNET</t>
  </si>
  <si>
    <t>Miha SIMENC</t>
  </si>
  <si>
    <t>Logan DIEKMANN</t>
  </si>
  <si>
    <t>Adam FELLNER</t>
  </si>
  <si>
    <t>Konstantin BORTSOV</t>
  </si>
  <si>
    <t>Kevin BOLGER</t>
  </si>
  <si>
    <t>Vladislav KOVALYOV</t>
  </si>
  <si>
    <t>Finn O CONNELL</t>
  </si>
  <si>
    <t>Will KOCH</t>
  </si>
  <si>
    <t>Philipp LEODOLTER</t>
  </si>
  <si>
    <t>Imanol ROJO</t>
  </si>
  <si>
    <t>Phillip BELLINGHAM</t>
  </si>
  <si>
    <t>Ebba ANDERSSON</t>
  </si>
  <si>
    <t>Ingvild Flugstad OESTBERG</t>
  </si>
  <si>
    <t>Jonna SUNDLING</t>
  </si>
  <si>
    <t>Linn SVAHN</t>
  </si>
  <si>
    <t>Krista PARMAKOSKI</t>
  </si>
  <si>
    <t>Kerttu NISKANEN</t>
  </si>
  <si>
    <t>Emma RIBOM</t>
  </si>
  <si>
    <t>Heidi WENG</t>
  </si>
  <si>
    <t>Lotta Udnes WENG</t>
  </si>
  <si>
    <t>Rosie BRENNAN</t>
  </si>
  <si>
    <t>Maja DAHLQVIST</t>
  </si>
  <si>
    <t>Jessie DIGGINS</t>
  </si>
  <si>
    <t>Helene Marie FOSSESHOLM</t>
  </si>
  <si>
    <t>Johanna MATINTALO</t>
  </si>
  <si>
    <t>Teresa STADLOBER</t>
  </si>
  <si>
    <t>Silje THEODORSEN</t>
  </si>
  <si>
    <t>Jasmi JOENSUU</t>
  </si>
  <si>
    <t>Laura GIMMLER</t>
  </si>
  <si>
    <t>Anna DYVIK</t>
  </si>
  <si>
    <t>Johanna HAGSTROEM</t>
  </si>
  <si>
    <t>Astrid Oeyre SLIND</t>
  </si>
  <si>
    <t>Delphine CLAUDEL</t>
  </si>
  <si>
    <t>Mathilde MYHRVOLD</t>
  </si>
  <si>
    <t>Eva UREVC</t>
  </si>
  <si>
    <t>Victoria CARL</t>
  </si>
  <si>
    <t>Julia KERN</t>
  </si>
  <si>
    <t>Katerina RAZYMOVA</t>
  </si>
  <si>
    <t>Katherine SAUERBREY</t>
  </si>
  <si>
    <t>Sofie KREHL</t>
  </si>
  <si>
    <t>Pia FINK</t>
  </si>
  <si>
    <t>Hailey SWIRBUL</t>
  </si>
  <si>
    <t>Moa LUNDGREN</t>
  </si>
  <si>
    <t>Coletta RYDZEK</t>
  </si>
  <si>
    <t>Katerina JANATOVA</t>
  </si>
  <si>
    <t>Kristine Stavaas SKISTAD</t>
  </si>
  <si>
    <t>Ane Appelkvist STENSETH</t>
  </si>
  <si>
    <t>Maria Hartz MELLING</t>
  </si>
  <si>
    <t>Anna COMARELLA</t>
  </si>
  <si>
    <t>Katri LYLYNPERA</t>
  </si>
  <si>
    <t>Elina ROENNLUND</t>
  </si>
  <si>
    <t>Francesca FRANCHI</t>
  </si>
  <si>
    <t>Eveliina PIIPPO</t>
  </si>
  <si>
    <t>Juliette DUCORDEAU</t>
  </si>
  <si>
    <t>Lena QUINTIN</t>
  </si>
  <si>
    <t>Flora DOLCI</t>
  </si>
  <si>
    <t>Anja MANDELJC</t>
  </si>
  <si>
    <t>Ragnhild Gloeersen HAGA</t>
  </si>
  <si>
    <t>Alexandra LAWSON</t>
  </si>
  <si>
    <t>Anne KYLLONEN</t>
  </si>
  <si>
    <t>Melissa GAL</t>
  </si>
  <si>
    <t>Cristina PITTIN</t>
  </si>
  <si>
    <t>Coralie BENTZ</t>
  </si>
  <si>
    <t>Lauren JORTBERG</t>
  </si>
  <si>
    <t>Alayna SONNESYN</t>
  </si>
  <si>
    <t>Carola VILA OBIOLS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</si>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</sst>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topLeftCell="A81" workbookViewId="0">
      <selection activeCell="F91" sqref="F91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53</v>
      </c>
      <c r="B2" t="s">
        <v>9</v>
      </c>
      <c r="C2">
        <v>3422819</v>
      </c>
      <c r="D2">
        <v>22793</v>
      </c>
      <c r="E2" t="s">
        <v>150</v>
      </c>
      <c r="F2">
        <v>250.8572766180753</v>
      </c>
      <c r="G2">
        <v>78.498359799936793</v>
      </c>
      <c r="H2">
        <v>85.352319921478653</v>
      </c>
      <c r="I2">
        <v>87.0065968966599</v>
      </c>
      <c r="J2">
        <v>1</v>
      </c>
    </row>
    <row r="3" spans="1:10" x14ac:dyDescent="0.2">
      <c r="A3" s="1">
        <v>45</v>
      </c>
      <c r="B3" t="s">
        <v>10</v>
      </c>
      <c r="C3">
        <v>3420909</v>
      </c>
      <c r="D3">
        <v>12804</v>
      </c>
      <c r="E3" t="s">
        <v>150</v>
      </c>
      <c r="F3">
        <v>185.37638516030219</v>
      </c>
      <c r="G3">
        <v>59.77405583302032</v>
      </c>
      <c r="H3">
        <v>59.050581391529818</v>
      </c>
      <c r="I3">
        <v>66.551747935752005</v>
      </c>
      <c r="J3">
        <v>2</v>
      </c>
    </row>
    <row r="4" spans="1:10" x14ac:dyDescent="0.2">
      <c r="A4" s="1">
        <v>55</v>
      </c>
      <c r="B4" t="s">
        <v>11</v>
      </c>
      <c r="C4">
        <v>3423264</v>
      </c>
      <c r="D4">
        <v>1933</v>
      </c>
      <c r="E4" t="s">
        <v>150</v>
      </c>
      <c r="F4">
        <f>184.630101171663-H4</f>
        <v>129.25410262557273</v>
      </c>
      <c r="G4">
        <v>65.108417302354113</v>
      </c>
      <c r="H4">
        <v>55.375998546090273</v>
      </c>
      <c r="I4">
        <v>64.145685323218473</v>
      </c>
      <c r="J4">
        <v>3</v>
      </c>
    </row>
    <row r="5" spans="1:10" x14ac:dyDescent="0.2">
      <c r="A5" s="1">
        <v>47</v>
      </c>
      <c r="B5" t="s">
        <v>12</v>
      </c>
      <c r="C5">
        <v>3421154</v>
      </c>
      <c r="D5">
        <v>4601</v>
      </c>
      <c r="E5" t="s">
        <v>150</v>
      </c>
      <c r="F5">
        <f>I5</f>
        <v>67.808492405197853</v>
      </c>
      <c r="G5">
        <v>69.506832535021758</v>
      </c>
      <c r="H5">
        <v>29.77404140277017</v>
      </c>
      <c r="I5">
        <v>67.808492405197853</v>
      </c>
      <c r="J5">
        <v>4</v>
      </c>
    </row>
    <row r="6" spans="1:10" x14ac:dyDescent="0.2">
      <c r="A6" s="1">
        <v>50</v>
      </c>
      <c r="B6" t="s">
        <v>13</v>
      </c>
      <c r="C6">
        <v>3421779</v>
      </c>
      <c r="D6">
        <v>9665</v>
      </c>
      <c r="E6" t="s">
        <v>150</v>
      </c>
      <c r="F6">
        <f>160.197949921546-H6</f>
        <v>137.3129645774583</v>
      </c>
      <c r="G6">
        <v>76.805624620982883</v>
      </c>
      <c r="H6">
        <v>22.88498534408772</v>
      </c>
      <c r="I6">
        <v>60.507339956475818</v>
      </c>
      <c r="J6">
        <v>5</v>
      </c>
    </row>
    <row r="7" spans="1:10" x14ac:dyDescent="0.2">
      <c r="A7" s="1">
        <v>7</v>
      </c>
      <c r="B7" t="s">
        <v>14</v>
      </c>
      <c r="C7">
        <v>3180535</v>
      </c>
      <c r="D7">
        <v>4311</v>
      </c>
      <c r="E7" t="s">
        <v>150</v>
      </c>
      <c r="F7">
        <v>155.0891871649965</v>
      </c>
      <c r="G7">
        <v>57.365506349047173</v>
      </c>
      <c r="H7">
        <v>26.483761112303618</v>
      </c>
      <c r="I7">
        <v>71.239919703645711</v>
      </c>
      <c r="J7">
        <v>6</v>
      </c>
    </row>
    <row r="8" spans="1:10" x14ac:dyDescent="0.2">
      <c r="A8" s="1">
        <v>6</v>
      </c>
      <c r="B8" t="s">
        <v>15</v>
      </c>
      <c r="C8">
        <v>3180508</v>
      </c>
      <c r="D8">
        <v>416</v>
      </c>
      <c r="E8" t="s">
        <v>150</v>
      </c>
      <c r="F8">
        <f>H8</f>
        <v>53.335523319174882</v>
      </c>
      <c r="G8">
        <v>43.701816204457103</v>
      </c>
      <c r="H8">
        <v>53.335523319174882</v>
      </c>
      <c r="I8">
        <v>54.446353002311682</v>
      </c>
      <c r="J8">
        <v>7</v>
      </c>
    </row>
    <row r="9" spans="1:10" x14ac:dyDescent="0.2">
      <c r="A9" s="1">
        <v>43</v>
      </c>
      <c r="B9" t="s">
        <v>16</v>
      </c>
      <c r="C9">
        <v>3420586</v>
      </c>
      <c r="D9">
        <v>8054</v>
      </c>
      <c r="E9" t="s">
        <v>150</v>
      </c>
      <c r="F9">
        <f>142.079034044246-H9</f>
        <v>135.16270130852109</v>
      </c>
      <c r="G9">
        <v>71.483629991829048</v>
      </c>
      <c r="H9">
        <v>6.9163327357248852</v>
      </c>
      <c r="I9">
        <v>63.679071316692372</v>
      </c>
      <c r="J9">
        <v>8</v>
      </c>
    </row>
    <row r="10" spans="1:10" x14ac:dyDescent="0.2">
      <c r="A10" s="1">
        <v>46</v>
      </c>
      <c r="B10" t="s">
        <v>17</v>
      </c>
      <c r="C10">
        <v>3420994</v>
      </c>
      <c r="D10">
        <v>8114</v>
      </c>
      <c r="E10" t="s">
        <v>150</v>
      </c>
      <c r="F10">
        <f>140.904030391449-H10</f>
        <v>127.10367186397457</v>
      </c>
      <c r="G10">
        <v>60.148511011109292</v>
      </c>
      <c r="H10">
        <v>13.80035852747443</v>
      </c>
      <c r="I10">
        <v>66.955160852865546</v>
      </c>
      <c r="J10">
        <v>9</v>
      </c>
    </row>
    <row r="11" spans="1:10" x14ac:dyDescent="0.2">
      <c r="A11" s="1">
        <v>52</v>
      </c>
      <c r="B11" t="s">
        <v>18</v>
      </c>
      <c r="C11">
        <v>3422619</v>
      </c>
      <c r="D11">
        <v>8509</v>
      </c>
      <c r="E11" t="s">
        <v>150</v>
      </c>
      <c r="F11">
        <v>130.23461320465719</v>
      </c>
      <c r="G11">
        <v>34.52021353984766</v>
      </c>
      <c r="H11">
        <v>59.174531250714338</v>
      </c>
      <c r="I11">
        <v>36.539868414095189</v>
      </c>
      <c r="J11">
        <v>10</v>
      </c>
    </row>
    <row r="12" spans="1:10" x14ac:dyDescent="0.2">
      <c r="A12" s="1">
        <v>69</v>
      </c>
      <c r="B12" t="s">
        <v>19</v>
      </c>
      <c r="C12">
        <v>3501741</v>
      </c>
      <c r="D12">
        <v>6655</v>
      </c>
      <c r="E12" t="s">
        <v>150</v>
      </c>
      <c r="F12">
        <f>127.326254113679-H12</f>
        <v>113.06705092566595</v>
      </c>
      <c r="G12">
        <v>52.866752380919571</v>
      </c>
      <c r="H12">
        <v>14.25920318801305</v>
      </c>
      <c r="I12">
        <v>60.200298544746524</v>
      </c>
      <c r="J12">
        <v>11</v>
      </c>
    </row>
    <row r="13" spans="1:10" x14ac:dyDescent="0.2">
      <c r="A13" s="1">
        <v>44</v>
      </c>
      <c r="B13" t="s">
        <v>20</v>
      </c>
      <c r="C13">
        <v>3420605</v>
      </c>
      <c r="D13">
        <v>7128</v>
      </c>
      <c r="E13" t="s">
        <v>150</v>
      </c>
      <c r="F13">
        <v>123.97861415751019</v>
      </c>
      <c r="G13">
        <v>62.935375020299993</v>
      </c>
      <c r="H13">
        <v>7.0672034155775982</v>
      </c>
      <c r="I13">
        <v>53.976035721632591</v>
      </c>
      <c r="J13">
        <v>12</v>
      </c>
    </row>
    <row r="14" spans="1:10" x14ac:dyDescent="0.2">
      <c r="A14" s="1">
        <v>48</v>
      </c>
      <c r="B14" t="s">
        <v>21</v>
      </c>
      <c r="C14">
        <v>3421164</v>
      </c>
      <c r="D14">
        <v>5145</v>
      </c>
      <c r="E14" t="s">
        <v>150</v>
      </c>
      <c r="F14">
        <f>H14</f>
        <v>40.447658653583112</v>
      </c>
      <c r="G14">
        <v>36.452561955179092</v>
      </c>
      <c r="H14">
        <v>40.447658653583112</v>
      </c>
      <c r="I14">
        <v>34.135068186278517</v>
      </c>
      <c r="J14">
        <v>13</v>
      </c>
    </row>
    <row r="15" spans="1:10" x14ac:dyDescent="0.2">
      <c r="A15" s="1">
        <v>37</v>
      </c>
      <c r="B15" t="s">
        <v>22</v>
      </c>
      <c r="C15">
        <v>3290326</v>
      </c>
      <c r="D15">
        <v>12181</v>
      </c>
      <c r="E15" t="s">
        <v>150</v>
      </c>
      <c r="F15">
        <v>110.36903554444061</v>
      </c>
      <c r="G15">
        <v>30.66135804811567</v>
      </c>
      <c r="H15">
        <v>45.510126450688041</v>
      </c>
      <c r="I15">
        <v>34.197551045636942</v>
      </c>
      <c r="J15">
        <v>14</v>
      </c>
    </row>
    <row r="16" spans="1:10" x14ac:dyDescent="0.2">
      <c r="A16" s="1">
        <v>32</v>
      </c>
      <c r="B16" t="s">
        <v>23</v>
      </c>
      <c r="C16">
        <v>3200802</v>
      </c>
      <c r="D16">
        <v>5616</v>
      </c>
      <c r="E16" t="s">
        <v>150</v>
      </c>
      <c r="F16">
        <v>103.79260298330151</v>
      </c>
      <c r="G16">
        <v>54.200989826615043</v>
      </c>
      <c r="H16">
        <v>7.2647185414515354</v>
      </c>
      <c r="I16">
        <v>42.326894615234941</v>
      </c>
      <c r="J16">
        <v>15</v>
      </c>
    </row>
    <row r="17" spans="1:10" x14ac:dyDescent="0.2">
      <c r="A17" s="1">
        <v>25</v>
      </c>
      <c r="B17" t="s">
        <v>24</v>
      </c>
      <c r="C17">
        <v>3190529</v>
      </c>
      <c r="D17">
        <v>3669</v>
      </c>
      <c r="E17" t="s">
        <v>150</v>
      </c>
      <c r="F17">
        <f>98.0572133402927-H17</f>
        <v>90.723620816725173</v>
      </c>
      <c r="G17">
        <v>48.938598636107137</v>
      </c>
      <c r="H17">
        <v>7.3335925235675301</v>
      </c>
      <c r="I17">
        <v>41.785022180617993</v>
      </c>
      <c r="J17">
        <v>16</v>
      </c>
    </row>
    <row r="18" spans="1:10" x14ac:dyDescent="0.2">
      <c r="A18" s="1">
        <v>38</v>
      </c>
      <c r="B18" t="s">
        <v>25</v>
      </c>
      <c r="C18">
        <v>3290379</v>
      </c>
      <c r="D18">
        <v>3323</v>
      </c>
      <c r="E18" t="s">
        <v>150</v>
      </c>
      <c r="F18">
        <v>94.926381204920716</v>
      </c>
      <c r="G18">
        <v>33.69009309043772</v>
      </c>
      <c r="H18">
        <v>15.94086994515807</v>
      </c>
      <c r="I18">
        <v>45.295418169324932</v>
      </c>
      <c r="J18">
        <v>17</v>
      </c>
    </row>
    <row r="19" spans="1:10" x14ac:dyDescent="0.2">
      <c r="A19" s="1">
        <v>56</v>
      </c>
      <c r="B19" t="s">
        <v>26</v>
      </c>
      <c r="C19">
        <v>3424235</v>
      </c>
      <c r="D19">
        <v>942</v>
      </c>
      <c r="E19" t="s">
        <v>150</v>
      </c>
      <c r="F19">
        <f>G19</f>
        <v>56.690868402536907</v>
      </c>
      <c r="G19">
        <v>56.690868402536907</v>
      </c>
      <c r="H19">
        <v>5.5752370835856411</v>
      </c>
      <c r="I19">
        <v>31.69658605653915</v>
      </c>
      <c r="J19">
        <v>18</v>
      </c>
    </row>
    <row r="20" spans="1:10" x14ac:dyDescent="0.2">
      <c r="A20" s="1">
        <v>49</v>
      </c>
      <c r="B20" t="s">
        <v>27</v>
      </c>
      <c r="C20">
        <v>3421754</v>
      </c>
      <c r="D20">
        <v>3770</v>
      </c>
      <c r="E20" t="s">
        <v>150</v>
      </c>
      <c r="F20">
        <v>89.043695177697799</v>
      </c>
      <c r="G20">
        <v>6.5368407502488841</v>
      </c>
      <c r="H20">
        <v>54.535017525059587</v>
      </c>
      <c r="I20">
        <v>27.971836902389331</v>
      </c>
      <c r="J20">
        <v>19</v>
      </c>
    </row>
    <row r="21" spans="1:10" x14ac:dyDescent="0.2">
      <c r="A21" s="1">
        <v>5</v>
      </c>
      <c r="B21" t="s">
        <v>28</v>
      </c>
      <c r="C21">
        <v>3150570</v>
      </c>
      <c r="D21">
        <v>4482</v>
      </c>
      <c r="E21" t="s">
        <v>150</v>
      </c>
      <c r="F21">
        <v>84.357882063605842</v>
      </c>
      <c r="G21">
        <v>28.175592474285839</v>
      </c>
      <c r="H21">
        <v>28.60235804071306</v>
      </c>
      <c r="I21">
        <v>27.57993154860694</v>
      </c>
      <c r="J21">
        <v>20</v>
      </c>
    </row>
    <row r="22" spans="1:10" x14ac:dyDescent="0.2">
      <c r="A22" s="1">
        <v>61</v>
      </c>
      <c r="B22" t="s">
        <v>29</v>
      </c>
      <c r="C22">
        <v>3501223</v>
      </c>
      <c r="D22">
        <v>1245</v>
      </c>
      <c r="E22" t="s">
        <v>150</v>
      </c>
      <c r="F22">
        <f>82.256920020643-H22</f>
        <v>75.836041525638436</v>
      </c>
      <c r="G22">
        <v>35.574009786830551</v>
      </c>
      <c r="H22">
        <v>6.4208784950045539</v>
      </c>
      <c r="I22">
        <v>40.26203173880792</v>
      </c>
      <c r="J22">
        <v>21</v>
      </c>
    </row>
    <row r="23" spans="1:10" x14ac:dyDescent="0.2">
      <c r="A23" s="1">
        <v>21</v>
      </c>
      <c r="B23" t="s">
        <v>30</v>
      </c>
      <c r="C23">
        <v>3190345</v>
      </c>
      <c r="D23">
        <v>9491</v>
      </c>
      <c r="E23" t="s">
        <v>150</v>
      </c>
      <c r="F23">
        <v>80.68231941143776</v>
      </c>
      <c r="G23">
        <v>9.472369233728287</v>
      </c>
      <c r="H23">
        <v>55.051028641439594</v>
      </c>
      <c r="I23">
        <v>16.158921536269869</v>
      </c>
      <c r="J23">
        <v>22</v>
      </c>
    </row>
    <row r="24" spans="1:10" x14ac:dyDescent="0.2">
      <c r="A24" s="1">
        <v>10</v>
      </c>
      <c r="B24" t="s">
        <v>31</v>
      </c>
      <c r="C24">
        <v>3180861</v>
      </c>
      <c r="D24">
        <v>1782</v>
      </c>
      <c r="E24" t="s">
        <v>150</v>
      </c>
      <c r="F24">
        <v>80.503740952938884</v>
      </c>
      <c r="G24">
        <v>16.99495075589039</v>
      </c>
      <c r="H24">
        <v>48.494270985293511</v>
      </c>
      <c r="I24">
        <v>15.01451921175498</v>
      </c>
      <c r="J24">
        <v>23</v>
      </c>
    </row>
    <row r="25" spans="1:10" x14ac:dyDescent="0.2">
      <c r="A25" s="1">
        <v>13</v>
      </c>
      <c r="B25" t="s">
        <v>32</v>
      </c>
      <c r="C25">
        <v>3181180</v>
      </c>
      <c r="D25">
        <v>925</v>
      </c>
      <c r="E25" t="s">
        <v>150</v>
      </c>
      <c r="F25">
        <v>75.787108456195881</v>
      </c>
      <c r="G25">
        <v>38.712292435792882</v>
      </c>
      <c r="H25">
        <v>7.1113304796217696</v>
      </c>
      <c r="I25">
        <v>29.963485540781239</v>
      </c>
      <c r="J25">
        <v>24</v>
      </c>
    </row>
    <row r="26" spans="1:10" x14ac:dyDescent="0.2">
      <c r="A26" s="1">
        <v>22</v>
      </c>
      <c r="B26" t="s">
        <v>33</v>
      </c>
      <c r="C26">
        <v>3190398</v>
      </c>
      <c r="D26">
        <v>1480</v>
      </c>
      <c r="E26" t="s">
        <v>150</v>
      </c>
      <c r="F26">
        <v>72.783343161680051</v>
      </c>
      <c r="G26">
        <v>37.968234888191027</v>
      </c>
      <c r="H26">
        <v>7.9523696129186137</v>
      </c>
      <c r="I26">
        <v>26.862738660570411</v>
      </c>
      <c r="J26">
        <v>25</v>
      </c>
    </row>
    <row r="27" spans="1:10" x14ac:dyDescent="0.2">
      <c r="A27" s="1">
        <v>8</v>
      </c>
      <c r="B27" t="s">
        <v>34</v>
      </c>
      <c r="C27">
        <v>3180557</v>
      </c>
      <c r="D27">
        <v>1558</v>
      </c>
      <c r="E27" t="s">
        <v>150</v>
      </c>
      <c r="F27">
        <v>71.404273038686114</v>
      </c>
      <c r="G27">
        <v>26.03610890892357</v>
      </c>
      <c r="H27">
        <v>12.77238752512099</v>
      </c>
      <c r="I27">
        <v>32.595776604641557</v>
      </c>
      <c r="J27">
        <v>26</v>
      </c>
    </row>
    <row r="28" spans="1:10" x14ac:dyDescent="0.2">
      <c r="A28" s="1">
        <v>51</v>
      </c>
      <c r="B28" t="s">
        <v>35</v>
      </c>
      <c r="C28">
        <v>3422477</v>
      </c>
      <c r="D28">
        <v>8150</v>
      </c>
      <c r="E28" t="s">
        <v>150</v>
      </c>
      <c r="F28">
        <v>69.527471809483259</v>
      </c>
      <c r="G28">
        <v>4.954208018900454</v>
      </c>
      <c r="H28">
        <v>58.573374673928122</v>
      </c>
      <c r="I28">
        <v>5.999889116654689</v>
      </c>
      <c r="J28">
        <v>27</v>
      </c>
    </row>
    <row r="29" spans="1:10" x14ac:dyDescent="0.2">
      <c r="A29" s="1">
        <v>19</v>
      </c>
      <c r="B29" t="s">
        <v>36</v>
      </c>
      <c r="C29">
        <v>3190302</v>
      </c>
      <c r="D29">
        <v>1883</v>
      </c>
      <c r="E29" t="s">
        <v>150</v>
      </c>
      <c r="F29">
        <v>67.962376937952016</v>
      </c>
      <c r="G29">
        <v>36.882939128751779</v>
      </c>
      <c r="H29">
        <v>5.609354051122887</v>
      </c>
      <c r="I29">
        <v>25.470083758077351</v>
      </c>
      <c r="J29">
        <v>28</v>
      </c>
    </row>
    <row r="30" spans="1:10" x14ac:dyDescent="0.2">
      <c r="A30" s="1">
        <v>70</v>
      </c>
      <c r="B30" t="s">
        <v>37</v>
      </c>
      <c r="C30">
        <v>3501976</v>
      </c>
      <c r="D30">
        <v>5782</v>
      </c>
      <c r="E30" t="s">
        <v>150</v>
      </c>
      <c r="F30">
        <v>67.542542819934297</v>
      </c>
      <c r="G30">
        <v>9.8888576807366828</v>
      </c>
      <c r="H30">
        <v>43.139636875043017</v>
      </c>
      <c r="I30">
        <v>14.51404826415459</v>
      </c>
      <c r="J30">
        <v>29</v>
      </c>
    </row>
    <row r="31" spans="1:10" x14ac:dyDescent="0.2">
      <c r="A31" s="1">
        <v>59</v>
      </c>
      <c r="B31" t="s">
        <v>38</v>
      </c>
      <c r="C31">
        <v>3501010</v>
      </c>
      <c r="D31">
        <v>1423</v>
      </c>
      <c r="E31" t="s">
        <v>150</v>
      </c>
      <c r="F31">
        <v>66.332873214181092</v>
      </c>
      <c r="G31">
        <v>11.724855006305839</v>
      </c>
      <c r="H31">
        <v>42.181347809824913</v>
      </c>
      <c r="I31">
        <v>12.42667039805033</v>
      </c>
      <c r="J31">
        <v>30</v>
      </c>
    </row>
    <row r="32" spans="1:10" x14ac:dyDescent="0.2">
      <c r="A32" s="1">
        <v>20</v>
      </c>
      <c r="B32" t="s">
        <v>39</v>
      </c>
      <c r="C32">
        <v>3190323</v>
      </c>
      <c r="D32">
        <v>7410</v>
      </c>
      <c r="E32" t="s">
        <v>150</v>
      </c>
      <c r="F32">
        <v>63.488546372974852</v>
      </c>
      <c r="G32">
        <v>3.1964290000000002</v>
      </c>
      <c r="H32">
        <v>57.095688372974848</v>
      </c>
      <c r="I32">
        <v>3.1964290000000002</v>
      </c>
      <c r="J32">
        <v>31</v>
      </c>
    </row>
    <row r="33" spans="1:10" x14ac:dyDescent="0.2">
      <c r="A33" s="1">
        <v>33</v>
      </c>
      <c r="B33" t="s">
        <v>40</v>
      </c>
      <c r="C33">
        <v>3220002</v>
      </c>
      <c r="D33">
        <v>5539</v>
      </c>
      <c r="E33" t="s">
        <v>150</v>
      </c>
      <c r="F33">
        <v>63.015078182378218</v>
      </c>
      <c r="G33">
        <v>34.33157511923028</v>
      </c>
      <c r="H33">
        <v>3.5788574607827059</v>
      </c>
      <c r="I33">
        <v>25.104645602365231</v>
      </c>
      <c r="J33">
        <v>32</v>
      </c>
    </row>
    <row r="34" spans="1:10" x14ac:dyDescent="0.2">
      <c r="A34" s="1">
        <v>54</v>
      </c>
      <c r="B34" t="s">
        <v>41</v>
      </c>
      <c r="C34">
        <v>3422992</v>
      </c>
      <c r="D34">
        <v>473</v>
      </c>
      <c r="E34" t="s">
        <v>150</v>
      </c>
      <c r="F34">
        <v>62.542816742445439</v>
      </c>
      <c r="G34">
        <v>5.3992214987232092</v>
      </c>
      <c r="H34">
        <v>50.903531529434368</v>
      </c>
      <c r="I34">
        <v>6.2400637142878654</v>
      </c>
      <c r="J34">
        <v>33</v>
      </c>
    </row>
    <row r="35" spans="1:10" x14ac:dyDescent="0.2">
      <c r="A35" s="1">
        <v>30</v>
      </c>
      <c r="B35" t="s">
        <v>42</v>
      </c>
      <c r="C35">
        <v>3200676</v>
      </c>
      <c r="D35">
        <v>947</v>
      </c>
      <c r="E35" t="s">
        <v>150</v>
      </c>
      <c r="F35">
        <v>60.634408341106607</v>
      </c>
      <c r="G35">
        <v>19.681423212304129</v>
      </c>
      <c r="H35">
        <v>13.42319327582212</v>
      </c>
      <c r="I35">
        <v>27.52979185298037</v>
      </c>
      <c r="J35">
        <v>34</v>
      </c>
    </row>
    <row r="36" spans="1:10" x14ac:dyDescent="0.2">
      <c r="A36" s="1">
        <v>67</v>
      </c>
      <c r="B36" t="s">
        <v>43</v>
      </c>
      <c r="C36">
        <v>3501555</v>
      </c>
      <c r="D36">
        <v>909</v>
      </c>
      <c r="E36" t="s">
        <v>150</v>
      </c>
      <c r="F36">
        <v>58.367230784535629</v>
      </c>
      <c r="G36">
        <v>20.837863341376028</v>
      </c>
      <c r="H36">
        <v>15.5827858301489</v>
      </c>
      <c r="I36">
        <v>21.9465816130107</v>
      </c>
      <c r="J36">
        <v>35</v>
      </c>
    </row>
    <row r="37" spans="1:10" x14ac:dyDescent="0.2">
      <c r="A37" s="1">
        <v>63</v>
      </c>
      <c r="B37" t="s">
        <v>44</v>
      </c>
      <c r="C37">
        <v>3501255</v>
      </c>
      <c r="D37">
        <v>1114</v>
      </c>
      <c r="E37" t="s">
        <v>150</v>
      </c>
      <c r="F37">
        <v>57.914884153600283</v>
      </c>
      <c r="G37">
        <v>7.5560845567181012</v>
      </c>
      <c r="H37">
        <v>36.208644518365347</v>
      </c>
      <c r="I37">
        <v>14.15015507851682</v>
      </c>
      <c r="J37">
        <v>36</v>
      </c>
    </row>
    <row r="38" spans="1:10" x14ac:dyDescent="0.2">
      <c r="A38" s="1">
        <v>26</v>
      </c>
      <c r="B38" t="s">
        <v>45</v>
      </c>
      <c r="C38">
        <v>3190548</v>
      </c>
      <c r="D38">
        <v>1072</v>
      </c>
      <c r="E38" t="s">
        <v>150</v>
      </c>
      <c r="F38">
        <v>56.807110783008767</v>
      </c>
      <c r="G38">
        <v>9.2323340964216278</v>
      </c>
      <c r="H38">
        <v>42.776751612286922</v>
      </c>
      <c r="I38">
        <v>4.7980250743002166</v>
      </c>
      <c r="J38">
        <v>37</v>
      </c>
    </row>
    <row r="39" spans="1:10" x14ac:dyDescent="0.2">
      <c r="A39" s="1">
        <v>11</v>
      </c>
      <c r="B39" t="s">
        <v>46</v>
      </c>
      <c r="C39">
        <v>3180865</v>
      </c>
      <c r="D39">
        <v>1036</v>
      </c>
      <c r="E39" t="s">
        <v>150</v>
      </c>
      <c r="F39">
        <v>56.260590022520532</v>
      </c>
      <c r="G39">
        <v>6.3378918996495264</v>
      </c>
      <c r="H39">
        <v>39.253940507225067</v>
      </c>
      <c r="I39">
        <v>10.66875761564593</v>
      </c>
      <c r="J39">
        <v>38</v>
      </c>
    </row>
    <row r="40" spans="1:10" x14ac:dyDescent="0.2">
      <c r="A40" s="1">
        <v>17</v>
      </c>
      <c r="B40" t="s">
        <v>47</v>
      </c>
      <c r="C40">
        <v>3190111</v>
      </c>
      <c r="D40">
        <v>1220</v>
      </c>
      <c r="E40" t="s">
        <v>150</v>
      </c>
      <c r="F40">
        <v>54.637576003249897</v>
      </c>
      <c r="G40">
        <v>28.631666151890389</v>
      </c>
      <c r="H40">
        <v>7.942521293371767</v>
      </c>
      <c r="I40">
        <v>18.06338855798775</v>
      </c>
      <c r="J40">
        <v>39</v>
      </c>
    </row>
    <row r="41" spans="1:10" x14ac:dyDescent="0.2">
      <c r="A41" s="1">
        <v>16</v>
      </c>
      <c r="B41" t="s">
        <v>48</v>
      </c>
      <c r="C41">
        <v>3181408</v>
      </c>
      <c r="D41">
        <v>349</v>
      </c>
      <c r="E41" t="s">
        <v>150</v>
      </c>
      <c r="F41">
        <v>53.819118672418753</v>
      </c>
      <c r="G41">
        <v>5.5038222844304059</v>
      </c>
      <c r="H41">
        <v>42.455809528249787</v>
      </c>
      <c r="I41">
        <v>5.8594868597385528</v>
      </c>
      <c r="J41">
        <v>40</v>
      </c>
    </row>
    <row r="42" spans="1:10" x14ac:dyDescent="0.2">
      <c r="A42" s="1">
        <v>24</v>
      </c>
      <c r="B42" t="s">
        <v>49</v>
      </c>
      <c r="C42">
        <v>3190528</v>
      </c>
      <c r="D42">
        <v>315</v>
      </c>
      <c r="E42" t="s">
        <v>150</v>
      </c>
      <c r="F42">
        <v>51.928937320776562</v>
      </c>
      <c r="G42">
        <v>13.12415167297009</v>
      </c>
      <c r="H42">
        <v>25.488886013716179</v>
      </c>
      <c r="I42">
        <v>13.31589963409029</v>
      </c>
      <c r="J42">
        <v>41</v>
      </c>
    </row>
    <row r="43" spans="1:10" x14ac:dyDescent="0.2">
      <c r="A43" s="1">
        <v>65</v>
      </c>
      <c r="B43" t="s">
        <v>50</v>
      </c>
      <c r="C43">
        <v>3501340</v>
      </c>
      <c r="D43">
        <v>570</v>
      </c>
      <c r="E43" t="s">
        <v>150</v>
      </c>
      <c r="F43">
        <v>51.365861958201727</v>
      </c>
      <c r="G43">
        <v>5.5074109386440568</v>
      </c>
      <c r="H43">
        <v>39.888851164080663</v>
      </c>
      <c r="I43">
        <v>5.9695998554770204</v>
      </c>
      <c r="J43">
        <v>42</v>
      </c>
    </row>
    <row r="44" spans="1:10" x14ac:dyDescent="0.2">
      <c r="A44" s="1">
        <v>71</v>
      </c>
      <c r="B44" t="s">
        <v>51</v>
      </c>
      <c r="C44">
        <v>3510342</v>
      </c>
      <c r="D44">
        <v>639</v>
      </c>
      <c r="E44" t="s">
        <v>150</v>
      </c>
      <c r="F44">
        <v>48.153138246166407</v>
      </c>
      <c r="G44">
        <v>21.27686175102189</v>
      </c>
      <c r="H44">
        <v>3.3950587456208638</v>
      </c>
      <c r="I44">
        <v>23.481217749523658</v>
      </c>
      <c r="J44">
        <v>43</v>
      </c>
    </row>
    <row r="45" spans="1:10" x14ac:dyDescent="0.2">
      <c r="A45" s="1">
        <v>27</v>
      </c>
      <c r="B45" t="s">
        <v>52</v>
      </c>
      <c r="C45">
        <v>3200205</v>
      </c>
      <c r="D45">
        <v>1395</v>
      </c>
      <c r="E45" t="s">
        <v>150</v>
      </c>
      <c r="F45">
        <v>45.680818777515611</v>
      </c>
      <c r="G45">
        <v>24.254128698846511</v>
      </c>
      <c r="H45">
        <v>3.1964290000000002</v>
      </c>
      <c r="I45">
        <v>18.230261078669098</v>
      </c>
      <c r="J45">
        <v>44</v>
      </c>
    </row>
    <row r="46" spans="1:10" x14ac:dyDescent="0.2">
      <c r="A46" s="1">
        <v>15</v>
      </c>
      <c r="B46" t="s">
        <v>53</v>
      </c>
      <c r="C46">
        <v>3181273</v>
      </c>
      <c r="D46">
        <v>245</v>
      </c>
      <c r="E46" t="s">
        <v>150</v>
      </c>
      <c r="F46">
        <v>45.15166533335308</v>
      </c>
      <c r="G46">
        <v>26.293335547008169</v>
      </c>
      <c r="H46">
        <v>5.6848430964807672</v>
      </c>
      <c r="I46">
        <v>13.17348668986414</v>
      </c>
      <c r="J46">
        <v>45</v>
      </c>
    </row>
    <row r="47" spans="1:10" x14ac:dyDescent="0.2">
      <c r="A47" s="1">
        <v>12</v>
      </c>
      <c r="B47" t="s">
        <v>54</v>
      </c>
      <c r="C47">
        <v>3181007</v>
      </c>
      <c r="D47">
        <v>414</v>
      </c>
      <c r="E47" t="s">
        <v>150</v>
      </c>
      <c r="F47">
        <v>43.362079961326913</v>
      </c>
      <c r="G47">
        <v>13.94576841148505</v>
      </c>
      <c r="H47">
        <v>11.994168398160591</v>
      </c>
      <c r="I47">
        <v>17.422143151681269</v>
      </c>
      <c r="J47">
        <v>46</v>
      </c>
    </row>
    <row r="48" spans="1:10" x14ac:dyDescent="0.2">
      <c r="A48" s="1">
        <v>64</v>
      </c>
      <c r="B48" t="s">
        <v>55</v>
      </c>
      <c r="C48">
        <v>3501278</v>
      </c>
      <c r="D48">
        <v>539</v>
      </c>
      <c r="E48" t="s">
        <v>150</v>
      </c>
      <c r="F48">
        <v>42.132761923729532</v>
      </c>
      <c r="G48">
        <v>4.8919131378661156</v>
      </c>
      <c r="H48">
        <v>30.627100361454509</v>
      </c>
      <c r="I48">
        <v>6.6137484244089144</v>
      </c>
      <c r="J48">
        <v>47</v>
      </c>
    </row>
    <row r="49" spans="1:10" x14ac:dyDescent="0.2">
      <c r="A49" s="1">
        <v>73</v>
      </c>
      <c r="B49" t="s">
        <v>56</v>
      </c>
      <c r="C49">
        <v>3510361</v>
      </c>
      <c r="D49">
        <v>440</v>
      </c>
      <c r="E49" t="s">
        <v>150</v>
      </c>
      <c r="F49">
        <v>40.980453179540739</v>
      </c>
      <c r="G49">
        <v>19.446668122213399</v>
      </c>
      <c r="H49">
        <v>9.7116937222189179</v>
      </c>
      <c r="I49">
        <v>11.82209133510842</v>
      </c>
      <c r="J49">
        <v>48</v>
      </c>
    </row>
    <row r="50" spans="1:10" x14ac:dyDescent="0.2">
      <c r="A50" s="1">
        <v>3</v>
      </c>
      <c r="B50" t="s">
        <v>57</v>
      </c>
      <c r="C50">
        <v>3050342</v>
      </c>
      <c r="D50">
        <v>228</v>
      </c>
      <c r="E50" t="s">
        <v>150</v>
      </c>
      <c r="F50">
        <v>40.835863538495893</v>
      </c>
      <c r="G50">
        <v>14.376748608528681</v>
      </c>
      <c r="H50">
        <v>9.5120060976212315</v>
      </c>
      <c r="I50">
        <v>16.947108832345979</v>
      </c>
      <c r="J50">
        <v>49</v>
      </c>
    </row>
    <row r="51" spans="1:10" x14ac:dyDescent="0.2">
      <c r="A51" s="1">
        <v>29</v>
      </c>
      <c r="B51" t="s">
        <v>58</v>
      </c>
      <c r="C51">
        <v>3200376</v>
      </c>
      <c r="D51">
        <v>230</v>
      </c>
      <c r="E51" t="s">
        <v>150</v>
      </c>
      <c r="F51">
        <v>40.76723682680008</v>
      </c>
      <c r="G51">
        <v>23.241905888183371</v>
      </c>
      <c r="H51">
        <v>3.1964290000000002</v>
      </c>
      <c r="I51">
        <v>14.32890193861671</v>
      </c>
      <c r="J51">
        <v>50</v>
      </c>
    </row>
    <row r="52" spans="1:10" x14ac:dyDescent="0.2">
      <c r="A52" s="1">
        <v>28</v>
      </c>
      <c r="B52" t="s">
        <v>59</v>
      </c>
      <c r="C52">
        <v>3200356</v>
      </c>
      <c r="D52">
        <v>448</v>
      </c>
      <c r="E52" t="s">
        <v>150</v>
      </c>
      <c r="F52">
        <v>40.561122589444523</v>
      </c>
      <c r="G52">
        <v>20.70297600946072</v>
      </c>
      <c r="H52">
        <v>3.1964290000000002</v>
      </c>
      <c r="I52">
        <v>16.661717579983801</v>
      </c>
      <c r="J52">
        <v>51</v>
      </c>
    </row>
    <row r="53" spans="1:10" x14ac:dyDescent="0.2">
      <c r="A53" s="1">
        <v>31</v>
      </c>
      <c r="B53" t="s">
        <v>60</v>
      </c>
      <c r="C53">
        <v>3200752</v>
      </c>
      <c r="D53">
        <v>290</v>
      </c>
      <c r="E53" t="s">
        <v>150</v>
      </c>
      <c r="F53">
        <v>40.309521955991798</v>
      </c>
      <c r="G53">
        <v>13.90450047604887</v>
      </c>
      <c r="H53">
        <v>4.2903327060542011</v>
      </c>
      <c r="I53">
        <v>22.114688773888719</v>
      </c>
      <c r="J53">
        <v>52</v>
      </c>
    </row>
    <row r="54" spans="1:10" x14ac:dyDescent="0.2">
      <c r="A54" s="1">
        <v>0</v>
      </c>
      <c r="B54" t="s">
        <v>61</v>
      </c>
      <c r="C54">
        <v>3020003</v>
      </c>
      <c r="D54">
        <v>1928</v>
      </c>
      <c r="E54" t="s">
        <v>150</v>
      </c>
      <c r="F54">
        <v>39.644470490644757</v>
      </c>
      <c r="G54">
        <v>21.066888406462699</v>
      </c>
      <c r="H54">
        <v>3.1964290000000002</v>
      </c>
      <c r="I54">
        <v>15.38115308418206</v>
      </c>
      <c r="J54">
        <v>53</v>
      </c>
    </row>
    <row r="55" spans="1:10" x14ac:dyDescent="0.2">
      <c r="A55" s="1">
        <v>41</v>
      </c>
      <c r="B55" t="s">
        <v>62</v>
      </c>
      <c r="C55">
        <v>3290600</v>
      </c>
      <c r="D55">
        <v>218</v>
      </c>
      <c r="E55" t="s">
        <v>150</v>
      </c>
      <c r="F55">
        <v>38.039676439816454</v>
      </c>
      <c r="G55">
        <v>9.7423698054395249</v>
      </c>
      <c r="H55">
        <v>14.057961440497181</v>
      </c>
      <c r="I55">
        <v>14.239345193879741</v>
      </c>
      <c r="J55">
        <v>54</v>
      </c>
    </row>
    <row r="56" spans="1:10" x14ac:dyDescent="0.2">
      <c r="A56" s="1">
        <v>77</v>
      </c>
      <c r="B56" t="s">
        <v>63</v>
      </c>
      <c r="C56">
        <v>3530532</v>
      </c>
      <c r="D56">
        <v>856</v>
      </c>
      <c r="E56" t="s">
        <v>150</v>
      </c>
      <c r="F56">
        <v>37.753462860059379</v>
      </c>
      <c r="G56">
        <v>20.41096764517334</v>
      </c>
      <c r="H56">
        <v>3.1964290000000002</v>
      </c>
      <c r="I56">
        <v>14.146066214886041</v>
      </c>
      <c r="J56">
        <v>55</v>
      </c>
    </row>
    <row r="57" spans="1:10" x14ac:dyDescent="0.2">
      <c r="A57" s="1">
        <v>76</v>
      </c>
      <c r="B57" t="s">
        <v>64</v>
      </c>
      <c r="C57">
        <v>3510619</v>
      </c>
      <c r="D57">
        <v>270</v>
      </c>
      <c r="E57" t="s">
        <v>150</v>
      </c>
      <c r="F57">
        <v>37.163275807036683</v>
      </c>
      <c r="G57">
        <v>9.4200708448383068</v>
      </c>
      <c r="H57">
        <v>16.49583380582969</v>
      </c>
      <c r="I57">
        <v>11.24737115636869</v>
      </c>
      <c r="J57">
        <v>56</v>
      </c>
    </row>
    <row r="58" spans="1:10" x14ac:dyDescent="0.2">
      <c r="A58" s="1">
        <v>9</v>
      </c>
      <c r="B58" t="s">
        <v>65</v>
      </c>
      <c r="C58">
        <v>3180838</v>
      </c>
      <c r="D58">
        <v>250</v>
      </c>
      <c r="E58" t="s">
        <v>150</v>
      </c>
      <c r="F58">
        <v>36.901536661534728</v>
      </c>
      <c r="G58">
        <v>6.3993220640695334</v>
      </c>
      <c r="H58">
        <v>21.647825734433528</v>
      </c>
      <c r="I58">
        <v>8.8543888630316694</v>
      </c>
      <c r="J58">
        <v>57</v>
      </c>
    </row>
    <row r="59" spans="1:10" x14ac:dyDescent="0.2">
      <c r="A59" s="1">
        <v>75</v>
      </c>
      <c r="B59" t="s">
        <v>66</v>
      </c>
      <c r="C59">
        <v>3510534</v>
      </c>
      <c r="D59">
        <v>378</v>
      </c>
      <c r="E59" t="s">
        <v>150</v>
      </c>
      <c r="F59">
        <v>36.69762797418106</v>
      </c>
      <c r="G59">
        <v>16.706383604783479</v>
      </c>
      <c r="H59">
        <v>5.1426884187559736</v>
      </c>
      <c r="I59">
        <v>14.848555950641609</v>
      </c>
      <c r="J59">
        <v>58</v>
      </c>
    </row>
    <row r="60" spans="1:10" x14ac:dyDescent="0.2">
      <c r="A60" s="1">
        <v>80</v>
      </c>
      <c r="B60" t="s">
        <v>67</v>
      </c>
      <c r="C60">
        <v>3530835</v>
      </c>
      <c r="D60">
        <v>340</v>
      </c>
      <c r="E60" t="s">
        <v>150</v>
      </c>
      <c r="F60">
        <v>35.282778859143903</v>
      </c>
      <c r="G60">
        <v>13.52606357694051</v>
      </c>
      <c r="H60">
        <v>12.866178154641741</v>
      </c>
      <c r="I60">
        <v>8.8905371275616538</v>
      </c>
      <c r="J60">
        <v>59</v>
      </c>
    </row>
    <row r="61" spans="1:10" x14ac:dyDescent="0.2">
      <c r="A61" s="1">
        <v>18</v>
      </c>
      <c r="B61" t="s">
        <v>68</v>
      </c>
      <c r="C61">
        <v>3190282</v>
      </c>
      <c r="D61">
        <v>1260</v>
      </c>
      <c r="E61" t="s">
        <v>150</v>
      </c>
      <c r="F61">
        <v>34.511015093326677</v>
      </c>
      <c r="G61">
        <v>4.9477369862142186</v>
      </c>
      <c r="H61">
        <v>25.07604578153191</v>
      </c>
      <c r="I61">
        <v>4.4872323255805568</v>
      </c>
      <c r="J61">
        <v>60</v>
      </c>
    </row>
    <row r="62" spans="1:10" x14ac:dyDescent="0.2">
      <c r="A62" s="1">
        <v>57</v>
      </c>
      <c r="B62" t="s">
        <v>69</v>
      </c>
      <c r="C62">
        <v>3430249</v>
      </c>
      <c r="D62">
        <v>484</v>
      </c>
      <c r="E62" t="s">
        <v>150</v>
      </c>
      <c r="F62">
        <v>34.268404339757851</v>
      </c>
      <c r="G62">
        <v>16.67850895530125</v>
      </c>
      <c r="H62">
        <v>5.6994431406327486</v>
      </c>
      <c r="I62">
        <v>11.89045224382385</v>
      </c>
      <c r="J62">
        <v>61</v>
      </c>
    </row>
    <row r="63" spans="1:10" x14ac:dyDescent="0.2">
      <c r="A63" s="1">
        <v>23</v>
      </c>
      <c r="B63" t="s">
        <v>70</v>
      </c>
      <c r="C63">
        <v>3190429</v>
      </c>
      <c r="D63">
        <v>230</v>
      </c>
      <c r="E63" t="s">
        <v>150</v>
      </c>
      <c r="F63">
        <v>30.416363026171311</v>
      </c>
      <c r="G63">
        <v>10.771937253192711</v>
      </c>
      <c r="H63">
        <v>14.165795888412539</v>
      </c>
      <c r="I63">
        <v>5.4786298845660593</v>
      </c>
      <c r="J63">
        <v>62</v>
      </c>
    </row>
    <row r="64" spans="1:10" x14ac:dyDescent="0.2">
      <c r="A64" s="1">
        <v>74</v>
      </c>
      <c r="B64" t="s">
        <v>71</v>
      </c>
      <c r="C64">
        <v>3510479</v>
      </c>
      <c r="D64">
        <v>212</v>
      </c>
      <c r="E64" t="s">
        <v>150</v>
      </c>
      <c r="F64">
        <v>30.009945197110032</v>
      </c>
      <c r="G64">
        <v>13.850187829128121</v>
      </c>
      <c r="H64">
        <v>6.5356087475198956</v>
      </c>
      <c r="I64">
        <v>9.6241486204620088</v>
      </c>
      <c r="J64">
        <v>63</v>
      </c>
    </row>
    <row r="65" spans="1:10" x14ac:dyDescent="0.2">
      <c r="A65" s="1">
        <v>34</v>
      </c>
      <c r="B65" t="s">
        <v>72</v>
      </c>
      <c r="C65">
        <v>3220016</v>
      </c>
      <c r="D65">
        <v>633</v>
      </c>
      <c r="E65" t="s">
        <v>150</v>
      </c>
      <c r="F65">
        <v>29.337107415640251</v>
      </c>
      <c r="G65">
        <v>11.60877134367189</v>
      </c>
      <c r="H65">
        <v>8.9967392604903367</v>
      </c>
      <c r="I65">
        <v>8.7315968114780258</v>
      </c>
      <c r="J65">
        <v>64</v>
      </c>
    </row>
    <row r="66" spans="1:10" x14ac:dyDescent="0.2">
      <c r="A66" s="1">
        <v>42</v>
      </c>
      <c r="B66" t="s">
        <v>73</v>
      </c>
      <c r="C66">
        <v>3290712</v>
      </c>
      <c r="D66">
        <v>234</v>
      </c>
      <c r="E66" t="s">
        <v>150</v>
      </c>
      <c r="F66">
        <v>27.217165701598979</v>
      </c>
      <c r="G66">
        <v>9.7765379024269485</v>
      </c>
      <c r="H66">
        <v>11.434726124707471</v>
      </c>
      <c r="I66">
        <v>6.005901674464563</v>
      </c>
      <c r="J66">
        <v>65</v>
      </c>
    </row>
    <row r="67" spans="1:10" x14ac:dyDescent="0.2">
      <c r="A67" s="1">
        <v>39</v>
      </c>
      <c r="B67" t="s">
        <v>74</v>
      </c>
      <c r="C67">
        <v>3290504</v>
      </c>
      <c r="D67">
        <v>232</v>
      </c>
      <c r="E67" t="s">
        <v>150</v>
      </c>
      <c r="F67">
        <v>26.779916907721159</v>
      </c>
      <c r="G67">
        <v>11.382683705425119</v>
      </c>
      <c r="H67">
        <v>3.8949286733623061</v>
      </c>
      <c r="I67">
        <v>11.502304528933729</v>
      </c>
      <c r="J67">
        <v>66</v>
      </c>
    </row>
    <row r="68" spans="1:10" x14ac:dyDescent="0.2">
      <c r="A68" s="1">
        <v>36</v>
      </c>
      <c r="B68" t="s">
        <v>75</v>
      </c>
      <c r="C68">
        <v>3250038</v>
      </c>
      <c r="D68">
        <v>215</v>
      </c>
      <c r="E68" t="s">
        <v>150</v>
      </c>
      <c r="F68">
        <v>25.02163335900396</v>
      </c>
      <c r="G68">
        <v>10.55165886925427</v>
      </c>
      <c r="H68">
        <v>4.755254402897557</v>
      </c>
      <c r="I68">
        <v>9.7147200868521288</v>
      </c>
      <c r="J68">
        <v>67</v>
      </c>
    </row>
    <row r="69" spans="1:10" x14ac:dyDescent="0.2">
      <c r="A69" s="1">
        <v>72</v>
      </c>
      <c r="B69" t="s">
        <v>76</v>
      </c>
      <c r="C69">
        <v>3510351</v>
      </c>
      <c r="D69">
        <v>523</v>
      </c>
      <c r="E69" t="s">
        <v>150</v>
      </c>
      <c r="F69">
        <v>24.971830036315271</v>
      </c>
      <c r="G69">
        <v>12.166189114819719</v>
      </c>
      <c r="H69">
        <v>4.7877248802327914</v>
      </c>
      <c r="I69">
        <v>8.0179160412627599</v>
      </c>
      <c r="J69">
        <v>68</v>
      </c>
    </row>
    <row r="70" spans="1:10" x14ac:dyDescent="0.2">
      <c r="A70" s="1">
        <v>68</v>
      </c>
      <c r="B70" t="s">
        <v>77</v>
      </c>
      <c r="C70">
        <v>3501577</v>
      </c>
      <c r="D70">
        <v>227</v>
      </c>
      <c r="E70" t="s">
        <v>150</v>
      </c>
      <c r="F70">
        <v>23.36565437373299</v>
      </c>
      <c r="G70">
        <v>7.4117996228452778</v>
      </c>
      <c r="H70">
        <v>4.8399377717870484</v>
      </c>
      <c r="I70">
        <v>11.11391697910067</v>
      </c>
      <c r="J70">
        <v>69</v>
      </c>
    </row>
    <row r="71" spans="1:10" x14ac:dyDescent="0.2">
      <c r="A71" s="1">
        <v>66</v>
      </c>
      <c r="B71" t="s">
        <v>78</v>
      </c>
      <c r="C71">
        <v>3501462</v>
      </c>
      <c r="D71">
        <v>215</v>
      </c>
      <c r="E71" t="s">
        <v>150</v>
      </c>
      <c r="F71">
        <v>23.244095828768071</v>
      </c>
      <c r="G71">
        <v>7.1096980283582747</v>
      </c>
      <c r="H71">
        <v>4.542758742325165</v>
      </c>
      <c r="I71">
        <v>11.591639058084629</v>
      </c>
      <c r="J71">
        <v>70</v>
      </c>
    </row>
    <row r="72" spans="1:10" x14ac:dyDescent="0.2">
      <c r="A72" s="1">
        <v>60</v>
      </c>
      <c r="B72" t="s">
        <v>79</v>
      </c>
      <c r="C72">
        <v>3501044</v>
      </c>
      <c r="D72">
        <v>220</v>
      </c>
      <c r="E72" t="s">
        <v>150</v>
      </c>
      <c r="F72">
        <v>22.455567027817409</v>
      </c>
      <c r="G72">
        <v>5.8908924275618357</v>
      </c>
      <c r="H72">
        <v>6.3404959494157076</v>
      </c>
      <c r="I72">
        <v>10.224178650839869</v>
      </c>
      <c r="J72">
        <v>71</v>
      </c>
    </row>
    <row r="73" spans="1:10" x14ac:dyDescent="0.2">
      <c r="A73" s="1">
        <v>62</v>
      </c>
      <c r="B73" t="s">
        <v>80</v>
      </c>
      <c r="C73">
        <v>3501252</v>
      </c>
      <c r="D73">
        <v>228</v>
      </c>
      <c r="E73" t="s">
        <v>150</v>
      </c>
      <c r="F73">
        <v>22.181205410125049</v>
      </c>
      <c r="G73">
        <v>4.6190915366555778</v>
      </c>
      <c r="H73">
        <v>12.7816248755793</v>
      </c>
      <c r="I73">
        <v>4.7804889978901812</v>
      </c>
      <c r="J73">
        <v>72</v>
      </c>
    </row>
    <row r="74" spans="1:10" x14ac:dyDescent="0.2">
      <c r="A74" s="1">
        <v>14</v>
      </c>
      <c r="B74" t="s">
        <v>81</v>
      </c>
      <c r="C74">
        <v>3181239</v>
      </c>
      <c r="D74">
        <v>213</v>
      </c>
      <c r="E74" t="s">
        <v>150</v>
      </c>
      <c r="F74">
        <v>19.835958561864299</v>
      </c>
      <c r="G74">
        <v>5.307488366489193</v>
      </c>
      <c r="H74">
        <v>9.1176344168215095</v>
      </c>
      <c r="I74">
        <v>5.4108357785535999</v>
      </c>
      <c r="J74">
        <v>73</v>
      </c>
    </row>
    <row r="75" spans="1:10" x14ac:dyDescent="0.2">
      <c r="A75" s="1">
        <v>40</v>
      </c>
      <c r="B75" t="s">
        <v>82</v>
      </c>
      <c r="C75">
        <v>3290524</v>
      </c>
      <c r="D75">
        <v>230</v>
      </c>
      <c r="E75" t="s">
        <v>150</v>
      </c>
      <c r="F75">
        <v>18.471152782092151</v>
      </c>
      <c r="G75">
        <v>4.7366679420191176</v>
      </c>
      <c r="H75">
        <v>10.081994277189089</v>
      </c>
      <c r="I75">
        <v>3.6524905628839419</v>
      </c>
      <c r="J75">
        <v>74</v>
      </c>
    </row>
    <row r="76" spans="1:10" x14ac:dyDescent="0.2">
      <c r="A76" s="1">
        <v>35</v>
      </c>
      <c r="B76" t="s">
        <v>83</v>
      </c>
      <c r="C76">
        <v>3220033</v>
      </c>
      <c r="D76">
        <v>350</v>
      </c>
      <c r="E76" t="s">
        <v>150</v>
      </c>
      <c r="F76">
        <v>17.944553540002989</v>
      </c>
      <c r="G76">
        <v>3.1964290000000002</v>
      </c>
      <c r="H76">
        <v>11.280101927554311</v>
      </c>
      <c r="I76">
        <v>3.468022612448677</v>
      </c>
      <c r="J76">
        <v>75</v>
      </c>
    </row>
    <row r="77" spans="1:10" x14ac:dyDescent="0.2">
      <c r="A77" s="1">
        <v>83</v>
      </c>
      <c r="B77" t="s">
        <v>84</v>
      </c>
      <c r="C77">
        <v>3560101</v>
      </c>
      <c r="D77">
        <v>517</v>
      </c>
      <c r="E77" t="s">
        <v>150</v>
      </c>
      <c r="F77">
        <v>17.618775302241719</v>
      </c>
      <c r="G77">
        <v>3.1964290000000002</v>
      </c>
      <c r="H77">
        <v>11.22591730224172</v>
      </c>
      <c r="I77">
        <v>3.1964290000000002</v>
      </c>
      <c r="J77">
        <v>76</v>
      </c>
    </row>
    <row r="78" spans="1:10" x14ac:dyDescent="0.2">
      <c r="A78" s="1">
        <v>79</v>
      </c>
      <c r="B78" t="s">
        <v>85</v>
      </c>
      <c r="C78">
        <v>3530718</v>
      </c>
      <c r="D78">
        <v>233</v>
      </c>
      <c r="E78" t="s">
        <v>150</v>
      </c>
      <c r="F78">
        <v>17.609294753421231</v>
      </c>
      <c r="G78">
        <v>4.3891313240655316</v>
      </c>
      <c r="H78">
        <v>8.643937499748132</v>
      </c>
      <c r="I78">
        <v>4.5762259296075651</v>
      </c>
      <c r="J78">
        <v>77</v>
      </c>
    </row>
    <row r="79" spans="1:10" x14ac:dyDescent="0.2">
      <c r="A79" s="1">
        <v>4</v>
      </c>
      <c r="B79" t="s">
        <v>86</v>
      </c>
      <c r="C79">
        <v>3150519</v>
      </c>
      <c r="D79">
        <v>220</v>
      </c>
      <c r="E79" t="s">
        <v>150</v>
      </c>
      <c r="F79">
        <v>17.427178712246612</v>
      </c>
      <c r="G79">
        <v>6.2565374069904252</v>
      </c>
      <c r="H79">
        <v>4.7520965844503644</v>
      </c>
      <c r="I79">
        <v>6.4185447208058184</v>
      </c>
      <c r="J79">
        <v>78</v>
      </c>
    </row>
    <row r="80" spans="1:10" x14ac:dyDescent="0.2">
      <c r="A80" s="1">
        <v>84</v>
      </c>
      <c r="B80" t="s">
        <v>87</v>
      </c>
      <c r="C80">
        <v>3670075</v>
      </c>
      <c r="D80">
        <v>229</v>
      </c>
      <c r="E80" t="s">
        <v>150</v>
      </c>
      <c r="F80">
        <v>15.20636983231209</v>
      </c>
      <c r="G80">
        <v>4.596362568170739</v>
      </c>
      <c r="H80">
        <v>6.2968868067832453</v>
      </c>
      <c r="I80">
        <v>4.3131204573581039</v>
      </c>
      <c r="J80">
        <v>79</v>
      </c>
    </row>
    <row r="81" spans="1:10" x14ac:dyDescent="0.2">
      <c r="A81" s="1">
        <v>78</v>
      </c>
      <c r="B81" t="s">
        <v>88</v>
      </c>
      <c r="C81">
        <v>3530713</v>
      </c>
      <c r="D81">
        <v>456</v>
      </c>
      <c r="E81" t="s">
        <v>150</v>
      </c>
      <c r="F81">
        <v>15.147339341624591</v>
      </c>
      <c r="G81">
        <v>3.1964290000000002</v>
      </c>
      <c r="H81">
        <v>8.7544813416245901</v>
      </c>
      <c r="I81">
        <v>3.1964290000000002</v>
      </c>
      <c r="J81">
        <v>80</v>
      </c>
    </row>
    <row r="82" spans="1:10" x14ac:dyDescent="0.2">
      <c r="A82" s="1">
        <v>85</v>
      </c>
      <c r="B82" t="s">
        <v>89</v>
      </c>
      <c r="C82">
        <v>3670079</v>
      </c>
      <c r="D82">
        <v>220</v>
      </c>
      <c r="E82" t="s">
        <v>150</v>
      </c>
      <c r="F82">
        <v>14.906100335860369</v>
      </c>
      <c r="G82">
        <v>6.1085991536147519</v>
      </c>
      <c r="H82">
        <v>4.1985232295520181</v>
      </c>
      <c r="I82">
        <v>4.5989779526936001</v>
      </c>
      <c r="J82">
        <v>81</v>
      </c>
    </row>
    <row r="83" spans="1:10" x14ac:dyDescent="0.2">
      <c r="A83" s="1">
        <v>81</v>
      </c>
      <c r="B83" t="s">
        <v>90</v>
      </c>
      <c r="C83">
        <v>3530872</v>
      </c>
      <c r="D83">
        <v>233</v>
      </c>
      <c r="E83" t="s">
        <v>150</v>
      </c>
      <c r="F83">
        <v>14.665604762088231</v>
      </c>
      <c r="G83">
        <v>4.8913049129415818</v>
      </c>
      <c r="H83">
        <v>4.7985730136939626</v>
      </c>
      <c r="I83">
        <v>4.975726835452682</v>
      </c>
      <c r="J83">
        <v>82</v>
      </c>
    </row>
    <row r="84" spans="1:10" x14ac:dyDescent="0.2">
      <c r="A84" s="1">
        <v>82</v>
      </c>
      <c r="B84" t="s">
        <v>91</v>
      </c>
      <c r="C84">
        <v>3530982</v>
      </c>
      <c r="D84">
        <v>215</v>
      </c>
      <c r="E84" t="s">
        <v>150</v>
      </c>
      <c r="F84">
        <v>13.55924734220698</v>
      </c>
      <c r="G84">
        <v>4.5322716146651256</v>
      </c>
      <c r="H84">
        <v>4.6300805102362252</v>
      </c>
      <c r="I84">
        <v>4.3968952173056266</v>
      </c>
      <c r="J84">
        <v>83</v>
      </c>
    </row>
    <row r="85" spans="1:10" x14ac:dyDescent="0.2">
      <c r="A85" s="1">
        <v>2</v>
      </c>
      <c r="B85" t="s">
        <v>92</v>
      </c>
      <c r="C85">
        <v>3050286</v>
      </c>
      <c r="D85">
        <v>221</v>
      </c>
      <c r="E85" t="s">
        <v>150</v>
      </c>
      <c r="F85">
        <v>11.63600990356059</v>
      </c>
      <c r="G85">
        <v>4.079184561905481</v>
      </c>
      <c r="H85">
        <v>4.1016445450290488</v>
      </c>
      <c r="I85">
        <v>3.455180796626057</v>
      </c>
      <c r="J85">
        <v>84</v>
      </c>
    </row>
    <row r="86" spans="1:10" x14ac:dyDescent="0.2">
      <c r="A86" s="1">
        <v>58</v>
      </c>
      <c r="B86" t="s">
        <v>93</v>
      </c>
      <c r="C86">
        <v>3490145</v>
      </c>
      <c r="D86">
        <v>229</v>
      </c>
      <c r="E86" t="s">
        <v>150</v>
      </c>
      <c r="F86">
        <v>11.248010887895729</v>
      </c>
      <c r="G86">
        <v>4.2040540419406049</v>
      </c>
      <c r="H86">
        <v>3.1964290000000002</v>
      </c>
      <c r="I86">
        <v>3.847527845955121</v>
      </c>
      <c r="J86">
        <v>85</v>
      </c>
    </row>
    <row r="87" spans="1:10" x14ac:dyDescent="0.2">
      <c r="A87" s="1">
        <v>1</v>
      </c>
      <c r="B87" t="s">
        <v>94</v>
      </c>
      <c r="C87">
        <v>3040101</v>
      </c>
      <c r="D87">
        <v>226</v>
      </c>
      <c r="E87" t="s">
        <v>150</v>
      </c>
      <c r="F87">
        <v>10.04778342044118</v>
      </c>
      <c r="G87">
        <v>3.1964290000000002</v>
      </c>
      <c r="H87">
        <v>3.654925420441185</v>
      </c>
      <c r="I87">
        <v>3.1964290000000002</v>
      </c>
      <c r="J87">
        <v>86</v>
      </c>
    </row>
    <row r="88" spans="1:10" x14ac:dyDescent="0.2">
      <c r="A88" s="1">
        <v>41</v>
      </c>
      <c r="B88" t="s">
        <v>95</v>
      </c>
      <c r="C88">
        <v>3505990</v>
      </c>
      <c r="D88">
        <v>7651</v>
      </c>
      <c r="E88" t="s">
        <v>151</v>
      </c>
      <c r="F88">
        <f>236.939698179558-H88</f>
        <v>200.66550751796069</v>
      </c>
      <c r="G88">
        <v>101.0185222969117</v>
      </c>
      <c r="H88">
        <v>36.274190661597324</v>
      </c>
      <c r="I88">
        <v>99.646985221048837</v>
      </c>
      <c r="J88">
        <v>1</v>
      </c>
    </row>
    <row r="89" spans="1:10" x14ac:dyDescent="0.2">
      <c r="A89" s="1">
        <v>27</v>
      </c>
      <c r="B89" t="s">
        <v>96</v>
      </c>
      <c r="C89">
        <v>3425410</v>
      </c>
      <c r="D89">
        <v>2533</v>
      </c>
      <c r="E89" t="s">
        <v>151</v>
      </c>
      <c r="F89">
        <f>213.77664936778-H89</f>
        <v>158.16859193522077</v>
      </c>
      <c r="G89">
        <v>81.797558503183751</v>
      </c>
      <c r="H89">
        <v>55.608057432559228</v>
      </c>
      <c r="I89">
        <v>76.371033432037265</v>
      </c>
      <c r="J89">
        <v>2</v>
      </c>
    </row>
    <row r="90" spans="1:10" x14ac:dyDescent="0.2">
      <c r="A90" s="1">
        <v>38</v>
      </c>
      <c r="B90" t="s">
        <v>97</v>
      </c>
      <c r="C90">
        <v>3505809</v>
      </c>
      <c r="D90">
        <v>8199</v>
      </c>
      <c r="E90" t="s">
        <v>151</v>
      </c>
      <c r="F90">
        <f>H90+I90</f>
        <v>148.87344093014079</v>
      </c>
      <c r="G90">
        <v>55.306741703370747</v>
      </c>
      <c r="H90">
        <v>87.000006268706699</v>
      </c>
      <c r="I90">
        <v>61.873434661434089</v>
      </c>
      <c r="J90">
        <v>3</v>
      </c>
    </row>
    <row r="91" spans="1:10" x14ac:dyDescent="0.2">
      <c r="A91" s="1">
        <v>45</v>
      </c>
      <c r="B91" t="s">
        <v>98</v>
      </c>
      <c r="C91">
        <v>3506166</v>
      </c>
      <c r="D91">
        <v>7762</v>
      </c>
      <c r="E91" t="s">
        <v>151</v>
      </c>
      <c r="F91">
        <f>H91</f>
        <v>88.216710279226206</v>
      </c>
      <c r="G91">
        <v>46.547341836033141</v>
      </c>
      <c r="H91">
        <v>88.216710279226206</v>
      </c>
      <c r="I91">
        <v>66.100517914247249</v>
      </c>
      <c r="J91">
        <v>4</v>
      </c>
    </row>
    <row r="92" spans="1:10" x14ac:dyDescent="0.2">
      <c r="A92" s="1">
        <v>6</v>
      </c>
      <c r="B92" t="s">
        <v>99</v>
      </c>
      <c r="C92">
        <v>3185256</v>
      </c>
      <c r="D92">
        <v>8205</v>
      </c>
      <c r="E92" t="s">
        <v>151</v>
      </c>
      <c r="F92">
        <v>199.7951340927136</v>
      </c>
      <c r="G92">
        <v>79.479628129700529</v>
      </c>
      <c r="H92">
        <v>46.220831919788587</v>
      </c>
      <c r="I92">
        <v>74.094674043224487</v>
      </c>
      <c r="J92">
        <v>5</v>
      </c>
    </row>
    <row r="93" spans="1:10" x14ac:dyDescent="0.2">
      <c r="A93" s="1">
        <v>5</v>
      </c>
      <c r="B93" t="s">
        <v>100</v>
      </c>
      <c r="C93">
        <v>3185168</v>
      </c>
      <c r="D93">
        <v>9629</v>
      </c>
      <c r="E93" t="s">
        <v>151</v>
      </c>
      <c r="F93">
        <v>196.77649992009549</v>
      </c>
      <c r="G93">
        <v>77.378696719824191</v>
      </c>
      <c r="H93">
        <v>43.962948335833431</v>
      </c>
      <c r="I93">
        <v>75.434854864437838</v>
      </c>
      <c r="J93">
        <v>6</v>
      </c>
    </row>
    <row r="94" spans="1:10" x14ac:dyDescent="0.2">
      <c r="A94" s="1">
        <v>42</v>
      </c>
      <c r="B94" t="s">
        <v>101</v>
      </c>
      <c r="C94">
        <v>3506008</v>
      </c>
      <c r="D94">
        <v>8701</v>
      </c>
      <c r="E94" t="s">
        <v>151</v>
      </c>
      <c r="F94">
        <f>H94</f>
        <v>86.359413652244115</v>
      </c>
      <c r="G94">
        <v>51.551475336306773</v>
      </c>
      <c r="H94">
        <v>86.359413652244115</v>
      </c>
      <c r="I94">
        <v>57.991108938696122</v>
      </c>
      <c r="J94">
        <v>7</v>
      </c>
    </row>
    <row r="95" spans="1:10" x14ac:dyDescent="0.2">
      <c r="A95" s="1">
        <v>29</v>
      </c>
      <c r="B95" t="s">
        <v>102</v>
      </c>
      <c r="C95">
        <v>3425499</v>
      </c>
      <c r="D95">
        <v>8426</v>
      </c>
      <c r="E95" t="s">
        <v>151</v>
      </c>
      <c r="F95">
        <f>195.693429014866-H95</f>
        <v>161.92591989793581</v>
      </c>
      <c r="G95">
        <v>84.076191098652515</v>
      </c>
      <c r="H95">
        <v>33.767509116930192</v>
      </c>
      <c r="I95">
        <v>77.84972879928381</v>
      </c>
      <c r="J95">
        <v>8</v>
      </c>
    </row>
    <row r="96" spans="1:10" x14ac:dyDescent="0.2">
      <c r="A96" s="1">
        <v>32</v>
      </c>
      <c r="B96" t="s">
        <v>103</v>
      </c>
      <c r="C96">
        <v>3426200</v>
      </c>
      <c r="D96">
        <v>4790</v>
      </c>
      <c r="E96" t="s">
        <v>151</v>
      </c>
      <c r="F96">
        <v>171.81591065072911</v>
      </c>
      <c r="G96">
        <v>52.114375059232401</v>
      </c>
      <c r="H96">
        <v>67.230942763491782</v>
      </c>
      <c r="I96">
        <v>52.470592828004861</v>
      </c>
      <c r="J96">
        <v>9</v>
      </c>
    </row>
    <row r="97" spans="1:10" x14ac:dyDescent="0.2">
      <c r="A97" s="1">
        <v>46</v>
      </c>
      <c r="B97" t="s">
        <v>104</v>
      </c>
      <c r="C97">
        <v>3535316</v>
      </c>
      <c r="D97">
        <v>9928</v>
      </c>
      <c r="E97" t="s">
        <v>151</v>
      </c>
      <c r="F97">
        <v>171.79771172661901</v>
      </c>
      <c r="G97">
        <v>74.032274971512223</v>
      </c>
      <c r="H97">
        <v>38.024863910698222</v>
      </c>
      <c r="I97">
        <v>59.740572844408611</v>
      </c>
      <c r="J97">
        <v>10</v>
      </c>
    </row>
    <row r="98" spans="1:10" x14ac:dyDescent="0.2">
      <c r="A98" s="1">
        <v>37</v>
      </c>
      <c r="B98" t="s">
        <v>105</v>
      </c>
      <c r="C98">
        <v>3505800</v>
      </c>
      <c r="D98">
        <v>12440</v>
      </c>
      <c r="E98" t="s">
        <v>151</v>
      </c>
      <c r="F98">
        <v>154.74760045209649</v>
      </c>
      <c r="G98">
        <v>36.447805900934817</v>
      </c>
      <c r="H98">
        <v>79.717393891432167</v>
      </c>
      <c r="I98">
        <v>38.582400659729558</v>
      </c>
      <c r="J98">
        <v>11</v>
      </c>
    </row>
    <row r="99" spans="1:10" x14ac:dyDescent="0.2">
      <c r="A99" s="1">
        <v>47</v>
      </c>
      <c r="B99" t="s">
        <v>106</v>
      </c>
      <c r="C99">
        <v>3535410</v>
      </c>
      <c r="D99">
        <v>11748</v>
      </c>
      <c r="E99" t="s">
        <v>151</v>
      </c>
      <c r="F99">
        <v>152.3419836086683</v>
      </c>
      <c r="G99">
        <v>61.608946702874043</v>
      </c>
      <c r="H99">
        <v>38.068818819169287</v>
      </c>
      <c r="I99">
        <v>52.664218086625013</v>
      </c>
      <c r="J99">
        <v>12</v>
      </c>
    </row>
    <row r="100" spans="1:10" x14ac:dyDescent="0.2">
      <c r="A100" s="1">
        <v>35</v>
      </c>
      <c r="B100" t="s">
        <v>107</v>
      </c>
      <c r="C100">
        <v>3427109</v>
      </c>
      <c r="D100">
        <v>1444</v>
      </c>
      <c r="E100" t="s">
        <v>151</v>
      </c>
      <c r="F100">
        <f>G100</f>
        <v>70.335290760268776</v>
      </c>
      <c r="G100">
        <v>70.335290760268776</v>
      </c>
      <c r="H100">
        <v>25.364613555685839</v>
      </c>
      <c r="I100">
        <v>55.718620765496468</v>
      </c>
      <c r="J100">
        <v>13</v>
      </c>
    </row>
    <row r="101" spans="1:10" x14ac:dyDescent="0.2">
      <c r="A101" s="1">
        <v>9</v>
      </c>
      <c r="B101" t="s">
        <v>108</v>
      </c>
      <c r="C101">
        <v>3185579</v>
      </c>
      <c r="D101">
        <v>2050</v>
      </c>
      <c r="E101" t="s">
        <v>151</v>
      </c>
      <c r="F101">
        <v>136.79491868963851</v>
      </c>
      <c r="G101">
        <v>36.214246285610443</v>
      </c>
      <c r="H101">
        <v>50.922975638172318</v>
      </c>
      <c r="I101">
        <v>49.657696765855711</v>
      </c>
      <c r="J101">
        <v>14</v>
      </c>
    </row>
    <row r="102" spans="1:10" x14ac:dyDescent="0.2">
      <c r="A102" s="1">
        <v>1</v>
      </c>
      <c r="B102" t="s">
        <v>109</v>
      </c>
      <c r="C102">
        <v>3055067</v>
      </c>
      <c r="D102">
        <v>6644</v>
      </c>
      <c r="E102" t="s">
        <v>151</v>
      </c>
      <c r="F102">
        <v>135.93952177102301</v>
      </c>
      <c r="G102">
        <v>66.90424176940428</v>
      </c>
      <c r="H102">
        <v>7.1979930804763246</v>
      </c>
      <c r="I102">
        <v>61.837286921142358</v>
      </c>
      <c r="J102">
        <v>15</v>
      </c>
    </row>
    <row r="103" spans="1:10" x14ac:dyDescent="0.2">
      <c r="A103" s="1">
        <v>30</v>
      </c>
      <c r="B103" t="s">
        <v>110</v>
      </c>
      <c r="C103">
        <v>3425896</v>
      </c>
      <c r="D103">
        <v>2944</v>
      </c>
      <c r="E103" t="s">
        <v>151</v>
      </c>
      <c r="F103">
        <f>123.048151406475-H103</f>
        <v>99.732831193038379</v>
      </c>
      <c r="G103">
        <v>50.023312615554246</v>
      </c>
      <c r="H103">
        <v>23.315320213436621</v>
      </c>
      <c r="I103">
        <v>49.70951857748436</v>
      </c>
      <c r="J103">
        <v>16</v>
      </c>
    </row>
    <row r="104" spans="1:10" x14ac:dyDescent="0.2">
      <c r="A104" s="1">
        <v>8</v>
      </c>
      <c r="B104" t="s">
        <v>111</v>
      </c>
      <c r="C104">
        <v>3185551</v>
      </c>
      <c r="D104">
        <v>1881</v>
      </c>
      <c r="E104" t="s">
        <v>151</v>
      </c>
      <c r="F104">
        <v>120.8624209898279</v>
      </c>
      <c r="G104">
        <v>26.642706051670299</v>
      </c>
      <c r="H104">
        <v>57.011973383527952</v>
      </c>
      <c r="I104">
        <v>37.207741554629671</v>
      </c>
      <c r="J104">
        <v>17</v>
      </c>
    </row>
    <row r="105" spans="1:10" x14ac:dyDescent="0.2">
      <c r="A105" s="1">
        <v>17</v>
      </c>
      <c r="B105" t="s">
        <v>112</v>
      </c>
      <c r="C105">
        <v>3205305</v>
      </c>
      <c r="D105">
        <v>3345</v>
      </c>
      <c r="E105" t="s">
        <v>151</v>
      </c>
      <c r="F105">
        <v>116.15318710867589</v>
      </c>
      <c r="G105">
        <v>29.428556592261511</v>
      </c>
      <c r="H105">
        <v>52.240754003251773</v>
      </c>
      <c r="I105">
        <v>34.48387651316262</v>
      </c>
      <c r="J105">
        <v>18</v>
      </c>
    </row>
    <row r="106" spans="1:10" x14ac:dyDescent="0.2">
      <c r="A106" s="1">
        <v>39</v>
      </c>
      <c r="B106" t="s">
        <v>113</v>
      </c>
      <c r="C106">
        <v>3505828</v>
      </c>
      <c r="D106">
        <v>1458</v>
      </c>
      <c r="E106" t="s">
        <v>151</v>
      </c>
      <c r="F106">
        <v>0</v>
      </c>
      <c r="G106">
        <v>22.32888194494474</v>
      </c>
      <c r="H106">
        <v>56.797247190767912</v>
      </c>
      <c r="I106">
        <v>33.938525711524761</v>
      </c>
      <c r="J106">
        <v>19</v>
      </c>
    </row>
    <row r="107" spans="1:10" x14ac:dyDescent="0.2">
      <c r="A107" s="1">
        <v>44</v>
      </c>
      <c r="B107" t="s">
        <v>114</v>
      </c>
      <c r="C107">
        <v>3506105</v>
      </c>
      <c r="D107">
        <v>8863</v>
      </c>
      <c r="E107" t="s">
        <v>151</v>
      </c>
      <c r="F107">
        <v>111.8462891460174</v>
      </c>
      <c r="G107">
        <v>13.21602705980413</v>
      </c>
      <c r="H107">
        <v>83.01420887148187</v>
      </c>
      <c r="I107">
        <v>15.61605321473141</v>
      </c>
      <c r="J107">
        <v>20</v>
      </c>
    </row>
    <row r="108" spans="1:10" x14ac:dyDescent="0.2">
      <c r="A108" s="1">
        <v>26</v>
      </c>
      <c r="B108" t="s">
        <v>115</v>
      </c>
      <c r="C108">
        <v>3425350</v>
      </c>
      <c r="D108">
        <v>2509</v>
      </c>
      <c r="E108" t="s">
        <v>151</v>
      </c>
      <c r="F108">
        <v>106.6482910582021</v>
      </c>
      <c r="G108">
        <v>37.124179789229913</v>
      </c>
      <c r="H108">
        <v>28.976480583934219</v>
      </c>
      <c r="I108">
        <v>40.547630685037987</v>
      </c>
      <c r="J108">
        <v>21</v>
      </c>
    </row>
    <row r="109" spans="1:10" x14ac:dyDescent="0.2">
      <c r="A109" s="1">
        <v>12</v>
      </c>
      <c r="B109" t="s">
        <v>116</v>
      </c>
      <c r="C109">
        <v>3195219</v>
      </c>
      <c r="D109">
        <v>5762</v>
      </c>
      <c r="E109" t="s">
        <v>151</v>
      </c>
      <c r="F109">
        <v>103.02181407000781</v>
      </c>
      <c r="G109">
        <v>48.749772416395139</v>
      </c>
      <c r="H109">
        <v>13.994051468438769</v>
      </c>
      <c r="I109">
        <v>40.277990185173913</v>
      </c>
      <c r="J109">
        <v>22</v>
      </c>
    </row>
    <row r="110" spans="1:10" x14ac:dyDescent="0.2">
      <c r="A110" s="1">
        <v>33</v>
      </c>
      <c r="B110" t="s">
        <v>117</v>
      </c>
      <c r="C110">
        <v>3426496</v>
      </c>
      <c r="D110">
        <v>1349</v>
      </c>
      <c r="E110" t="s">
        <v>151</v>
      </c>
      <c r="F110">
        <v>101.0024440602557</v>
      </c>
      <c r="G110">
        <v>25.546024531259889</v>
      </c>
      <c r="H110">
        <v>55.052305207780293</v>
      </c>
      <c r="I110">
        <v>20.404114321215559</v>
      </c>
      <c r="J110">
        <v>23</v>
      </c>
    </row>
    <row r="111" spans="1:10" x14ac:dyDescent="0.2">
      <c r="A111" s="1">
        <v>53</v>
      </c>
      <c r="B111" t="s">
        <v>118</v>
      </c>
      <c r="C111">
        <v>3565055</v>
      </c>
      <c r="D111">
        <v>2016</v>
      </c>
      <c r="E111" t="s">
        <v>151</v>
      </c>
      <c r="F111">
        <v>98.180203467182622</v>
      </c>
      <c r="G111">
        <v>32.140123912896222</v>
      </c>
      <c r="H111">
        <v>32.409686387472838</v>
      </c>
      <c r="I111">
        <v>33.630393166813562</v>
      </c>
      <c r="J111">
        <v>24</v>
      </c>
    </row>
    <row r="112" spans="1:10" x14ac:dyDescent="0.2">
      <c r="A112" s="1">
        <v>18</v>
      </c>
      <c r="B112" t="s">
        <v>119</v>
      </c>
      <c r="C112">
        <v>3205403</v>
      </c>
      <c r="D112">
        <v>3506</v>
      </c>
      <c r="E112" t="s">
        <v>151</v>
      </c>
      <c r="F112">
        <v>97.523539594620388</v>
      </c>
      <c r="G112">
        <v>43.381101946068753</v>
      </c>
      <c r="H112">
        <v>15.048933511024551</v>
      </c>
      <c r="I112">
        <v>39.093504137527098</v>
      </c>
      <c r="J112">
        <v>25</v>
      </c>
    </row>
    <row r="113" spans="1:10" x14ac:dyDescent="0.2">
      <c r="A113" s="1">
        <v>48</v>
      </c>
      <c r="B113" t="s">
        <v>120</v>
      </c>
      <c r="C113">
        <v>3535562</v>
      </c>
      <c r="D113">
        <v>5659</v>
      </c>
      <c r="E113" t="s">
        <v>151</v>
      </c>
      <c r="F113">
        <v>97.365685633993593</v>
      </c>
      <c r="G113">
        <v>26.050088991645499</v>
      </c>
      <c r="H113">
        <v>51.598335743042732</v>
      </c>
      <c r="I113">
        <v>19.717260899305352</v>
      </c>
      <c r="J113">
        <v>26</v>
      </c>
    </row>
    <row r="114" spans="1:10" x14ac:dyDescent="0.2">
      <c r="A114" s="1">
        <v>2</v>
      </c>
      <c r="B114" t="s">
        <v>121</v>
      </c>
      <c r="C114">
        <v>3155314</v>
      </c>
      <c r="D114">
        <v>2316</v>
      </c>
      <c r="E114" t="s">
        <v>151</v>
      </c>
      <c r="F114">
        <v>95.621436155856145</v>
      </c>
      <c r="G114">
        <v>40.303475770751099</v>
      </c>
      <c r="H114">
        <v>14.30476561376485</v>
      </c>
      <c r="I114">
        <v>41.013194771340189</v>
      </c>
      <c r="J114">
        <v>27</v>
      </c>
    </row>
    <row r="115" spans="1:10" x14ac:dyDescent="0.2">
      <c r="A115" s="1">
        <v>21</v>
      </c>
      <c r="B115" t="s">
        <v>122</v>
      </c>
      <c r="C115">
        <v>3205496</v>
      </c>
      <c r="D115">
        <v>554</v>
      </c>
      <c r="E115" t="s">
        <v>151</v>
      </c>
      <c r="F115">
        <v>95.523859033581616</v>
      </c>
      <c r="G115">
        <v>34.146295877000121</v>
      </c>
      <c r="H115">
        <v>20.811927292436689</v>
      </c>
      <c r="I115">
        <v>40.565635864144809</v>
      </c>
      <c r="J115">
        <v>28</v>
      </c>
    </row>
    <row r="116" spans="1:10" x14ac:dyDescent="0.2">
      <c r="A116" s="1">
        <v>20</v>
      </c>
      <c r="B116" t="s">
        <v>123</v>
      </c>
      <c r="C116">
        <v>3205434</v>
      </c>
      <c r="D116">
        <v>1448</v>
      </c>
      <c r="E116" t="s">
        <v>151</v>
      </c>
      <c r="F116">
        <v>94.177827276547958</v>
      </c>
      <c r="G116">
        <v>34.616587661541402</v>
      </c>
      <c r="H116">
        <v>29.846065777992521</v>
      </c>
      <c r="I116">
        <v>29.715173837014031</v>
      </c>
      <c r="J116">
        <v>29</v>
      </c>
    </row>
    <row r="117" spans="1:10" x14ac:dyDescent="0.2">
      <c r="A117" s="1">
        <v>19</v>
      </c>
      <c r="B117" t="s">
        <v>124</v>
      </c>
      <c r="C117">
        <v>3205407</v>
      </c>
      <c r="D117">
        <v>852</v>
      </c>
      <c r="E117" t="s">
        <v>151</v>
      </c>
      <c r="F117">
        <v>90.044196917577025</v>
      </c>
      <c r="G117">
        <v>35.570365620482811</v>
      </c>
      <c r="H117">
        <v>20.650394121568819</v>
      </c>
      <c r="I117">
        <v>33.823437175525392</v>
      </c>
      <c r="J117">
        <v>30</v>
      </c>
    </row>
    <row r="118" spans="1:10" x14ac:dyDescent="0.2">
      <c r="A118" s="1">
        <v>49</v>
      </c>
      <c r="B118" t="s">
        <v>125</v>
      </c>
      <c r="C118">
        <v>3535602</v>
      </c>
      <c r="D118">
        <v>509</v>
      </c>
      <c r="E118" t="s">
        <v>151</v>
      </c>
      <c r="F118">
        <v>86.300959947707724</v>
      </c>
      <c r="G118">
        <v>30.580046088328949</v>
      </c>
      <c r="H118">
        <v>26.981037495629419</v>
      </c>
      <c r="I118">
        <v>28.73987636374935</v>
      </c>
      <c r="J118">
        <v>31</v>
      </c>
    </row>
    <row r="119" spans="1:10" x14ac:dyDescent="0.2">
      <c r="A119" s="1">
        <v>43</v>
      </c>
      <c r="B119" t="s">
        <v>126</v>
      </c>
      <c r="C119">
        <v>3506079</v>
      </c>
      <c r="D119">
        <v>751</v>
      </c>
      <c r="E119" t="s">
        <v>151</v>
      </c>
      <c r="F119">
        <v>85.869911835063959</v>
      </c>
      <c r="G119">
        <v>23.8062195551157</v>
      </c>
      <c r="H119">
        <v>40.282664446924407</v>
      </c>
      <c r="I119">
        <v>21.781027833023849</v>
      </c>
      <c r="J119">
        <v>32</v>
      </c>
    </row>
    <row r="120" spans="1:10" x14ac:dyDescent="0.2">
      <c r="A120" s="1">
        <v>22</v>
      </c>
      <c r="B120" t="s">
        <v>127</v>
      </c>
      <c r="C120">
        <v>3205570</v>
      </c>
      <c r="D120">
        <v>966</v>
      </c>
      <c r="E120" t="s">
        <v>151</v>
      </c>
      <c r="F120">
        <v>76.669136763027893</v>
      </c>
      <c r="G120">
        <v>18.968294941887152</v>
      </c>
      <c r="H120">
        <v>35.074185993751172</v>
      </c>
      <c r="I120">
        <v>22.626655827389559</v>
      </c>
      <c r="J120">
        <v>33</v>
      </c>
    </row>
    <row r="121" spans="1:10" x14ac:dyDescent="0.2">
      <c r="A121" s="1">
        <v>3</v>
      </c>
      <c r="B121" t="s">
        <v>128</v>
      </c>
      <c r="C121">
        <v>3155324</v>
      </c>
      <c r="D121">
        <v>1694</v>
      </c>
      <c r="E121" t="s">
        <v>151</v>
      </c>
      <c r="F121">
        <v>74.287402886565658</v>
      </c>
      <c r="G121">
        <v>25.609262626089478</v>
      </c>
      <c r="H121">
        <v>28.802903728109651</v>
      </c>
      <c r="I121">
        <v>19.875236532366522</v>
      </c>
      <c r="J121">
        <v>34</v>
      </c>
    </row>
    <row r="122" spans="1:10" x14ac:dyDescent="0.2">
      <c r="A122" s="1">
        <v>34</v>
      </c>
      <c r="B122" t="s">
        <v>129</v>
      </c>
      <c r="C122">
        <v>3426626</v>
      </c>
      <c r="D122">
        <v>1019</v>
      </c>
      <c r="E122" t="s">
        <v>151</v>
      </c>
      <c r="F122">
        <v>73.310103919054924</v>
      </c>
      <c r="G122">
        <v>8.6294479162240822</v>
      </c>
      <c r="H122">
        <v>56.724474899781029</v>
      </c>
      <c r="I122">
        <v>7.9561811030498149</v>
      </c>
      <c r="J122">
        <v>35</v>
      </c>
    </row>
    <row r="123" spans="1:10" x14ac:dyDescent="0.2">
      <c r="A123" s="1">
        <v>31</v>
      </c>
      <c r="B123" t="s">
        <v>130</v>
      </c>
      <c r="C123">
        <v>3426112</v>
      </c>
      <c r="D123">
        <v>3142</v>
      </c>
      <c r="E123" t="s">
        <v>151</v>
      </c>
      <c r="F123">
        <v>66.440187266517256</v>
      </c>
      <c r="G123">
        <v>5.0829524244197746</v>
      </c>
      <c r="H123">
        <v>55.525244716096417</v>
      </c>
      <c r="I123">
        <v>5.8319901260010729</v>
      </c>
      <c r="J123">
        <v>36</v>
      </c>
    </row>
    <row r="124" spans="1:10" x14ac:dyDescent="0.2">
      <c r="A124" s="1">
        <v>36</v>
      </c>
      <c r="B124" t="s">
        <v>131</v>
      </c>
      <c r="C124">
        <v>3427352</v>
      </c>
      <c r="D124">
        <v>690</v>
      </c>
      <c r="E124" t="s">
        <v>151</v>
      </c>
      <c r="F124">
        <v>61.702888197647631</v>
      </c>
      <c r="G124">
        <v>9.7213015597060988</v>
      </c>
      <c r="H124">
        <v>43.722005395042117</v>
      </c>
      <c r="I124">
        <v>8.2595812428994151</v>
      </c>
      <c r="J124">
        <v>37</v>
      </c>
    </row>
    <row r="125" spans="1:10" x14ac:dyDescent="0.2">
      <c r="A125" s="1">
        <v>23</v>
      </c>
      <c r="B125" t="s">
        <v>132</v>
      </c>
      <c r="C125">
        <v>3295322</v>
      </c>
      <c r="D125">
        <v>429</v>
      </c>
      <c r="E125" t="s">
        <v>151</v>
      </c>
      <c r="F125">
        <v>59.98137164872383</v>
      </c>
      <c r="G125">
        <v>26.258897606220089</v>
      </c>
      <c r="H125">
        <v>8.4995004791697895</v>
      </c>
      <c r="I125">
        <v>25.222973563333952</v>
      </c>
      <c r="J125">
        <v>38</v>
      </c>
    </row>
    <row r="126" spans="1:10" x14ac:dyDescent="0.2">
      <c r="A126" s="1">
        <v>7</v>
      </c>
      <c r="B126" t="s">
        <v>133</v>
      </c>
      <c r="C126">
        <v>3185447</v>
      </c>
      <c r="D126">
        <v>728</v>
      </c>
      <c r="E126" t="s">
        <v>151</v>
      </c>
      <c r="F126">
        <v>59.867187721716952</v>
      </c>
      <c r="G126">
        <v>11.59538561369417</v>
      </c>
      <c r="H126">
        <v>33.273698997341199</v>
      </c>
      <c r="I126">
        <v>14.99810311068158</v>
      </c>
      <c r="J126">
        <v>39</v>
      </c>
    </row>
    <row r="127" spans="1:10" x14ac:dyDescent="0.2">
      <c r="A127" s="1">
        <v>40</v>
      </c>
      <c r="B127" t="s">
        <v>134</v>
      </c>
      <c r="C127">
        <v>3505956</v>
      </c>
      <c r="D127">
        <v>412</v>
      </c>
      <c r="E127" t="s">
        <v>151</v>
      </c>
      <c r="F127">
        <v>58.950859229547007</v>
      </c>
      <c r="G127">
        <v>15.91250106637564</v>
      </c>
      <c r="H127">
        <v>16.641520451841071</v>
      </c>
      <c r="I127">
        <v>26.396837711330289</v>
      </c>
      <c r="J127">
        <v>40</v>
      </c>
    </row>
    <row r="128" spans="1:10" x14ac:dyDescent="0.2">
      <c r="A128" s="1">
        <v>25</v>
      </c>
      <c r="B128" t="s">
        <v>135</v>
      </c>
      <c r="C128">
        <v>3295370</v>
      </c>
      <c r="D128">
        <v>227</v>
      </c>
      <c r="E128" t="s">
        <v>151</v>
      </c>
      <c r="F128">
        <v>57.935416292561413</v>
      </c>
      <c r="G128">
        <v>25.645070257846061</v>
      </c>
      <c r="H128">
        <v>12.92134147665851</v>
      </c>
      <c r="I128">
        <v>19.36900455805684</v>
      </c>
      <c r="J128">
        <v>41</v>
      </c>
    </row>
    <row r="129" spans="1:10" x14ac:dyDescent="0.2">
      <c r="A129" s="1">
        <v>10</v>
      </c>
      <c r="B129" t="s">
        <v>136</v>
      </c>
      <c r="C129">
        <v>3185702</v>
      </c>
      <c r="D129">
        <v>274</v>
      </c>
      <c r="E129" t="s">
        <v>151</v>
      </c>
      <c r="F129">
        <v>56.700023262786409</v>
      </c>
      <c r="G129">
        <v>30.448449313667719</v>
      </c>
      <c r="H129">
        <v>8.0875642785079691</v>
      </c>
      <c r="I129">
        <v>18.164009670610721</v>
      </c>
      <c r="J129">
        <v>42</v>
      </c>
    </row>
    <row r="130" spans="1:10" x14ac:dyDescent="0.2">
      <c r="A130" s="1">
        <v>13</v>
      </c>
      <c r="B130" t="s">
        <v>137</v>
      </c>
      <c r="C130">
        <v>3195253</v>
      </c>
      <c r="D130">
        <v>349</v>
      </c>
      <c r="E130" t="s">
        <v>151</v>
      </c>
      <c r="F130">
        <v>55.677674062388128</v>
      </c>
      <c r="G130">
        <v>20.380506574019542</v>
      </c>
      <c r="H130">
        <v>12.69275033863275</v>
      </c>
      <c r="I130">
        <v>22.604417149735841</v>
      </c>
      <c r="J130">
        <v>43</v>
      </c>
    </row>
    <row r="131" spans="1:10" x14ac:dyDescent="0.2">
      <c r="A131" s="1">
        <v>14</v>
      </c>
      <c r="B131" t="s">
        <v>138</v>
      </c>
      <c r="C131">
        <v>3195263</v>
      </c>
      <c r="D131">
        <v>527</v>
      </c>
      <c r="E131" t="s">
        <v>151</v>
      </c>
      <c r="F131">
        <v>49.558417398762373</v>
      </c>
      <c r="G131">
        <v>9.0001784724480949</v>
      </c>
      <c r="H131">
        <v>29.167535058401711</v>
      </c>
      <c r="I131">
        <v>11.390703867912571</v>
      </c>
      <c r="J131">
        <v>44</v>
      </c>
    </row>
    <row r="132" spans="1:10" x14ac:dyDescent="0.2">
      <c r="A132" s="1">
        <v>16</v>
      </c>
      <c r="B132" t="s">
        <v>139</v>
      </c>
      <c r="C132">
        <v>3195289</v>
      </c>
      <c r="D132">
        <v>314</v>
      </c>
      <c r="E132" t="s">
        <v>151</v>
      </c>
      <c r="F132">
        <v>34.895013449262507</v>
      </c>
      <c r="G132">
        <v>16.44329535720609</v>
      </c>
      <c r="H132">
        <v>7.1865426455943648</v>
      </c>
      <c r="I132">
        <v>11.265175446462059</v>
      </c>
      <c r="J132">
        <v>45</v>
      </c>
    </row>
    <row r="133" spans="1:10" x14ac:dyDescent="0.2">
      <c r="A133" s="1">
        <v>54</v>
      </c>
      <c r="B133" t="s">
        <v>140</v>
      </c>
      <c r="C133">
        <v>3565090</v>
      </c>
      <c r="D133">
        <v>294</v>
      </c>
      <c r="E133" t="s">
        <v>151</v>
      </c>
      <c r="F133">
        <v>34.381768893566893</v>
      </c>
      <c r="G133">
        <v>16.28046481389158</v>
      </c>
      <c r="H133">
        <v>6.6985831343798177</v>
      </c>
      <c r="I133">
        <v>11.40272094529549</v>
      </c>
      <c r="J133">
        <v>46</v>
      </c>
    </row>
    <row r="134" spans="1:10" x14ac:dyDescent="0.2">
      <c r="A134" s="1">
        <v>28</v>
      </c>
      <c r="B134" t="s">
        <v>141</v>
      </c>
      <c r="C134">
        <v>3425421</v>
      </c>
      <c r="D134">
        <v>753</v>
      </c>
      <c r="E134" t="s">
        <v>151</v>
      </c>
      <c r="F134">
        <v>34.348266322433282</v>
      </c>
      <c r="G134">
        <v>16.183514680815581</v>
      </c>
      <c r="H134">
        <v>8.1855052174186049</v>
      </c>
      <c r="I134">
        <v>9.979246424199097</v>
      </c>
      <c r="J134">
        <v>47</v>
      </c>
    </row>
    <row r="135" spans="1:10" x14ac:dyDescent="0.2">
      <c r="A135" s="1">
        <v>52</v>
      </c>
      <c r="B135" t="s">
        <v>142</v>
      </c>
      <c r="C135">
        <v>3535852</v>
      </c>
      <c r="D135">
        <v>215</v>
      </c>
      <c r="E135" t="s">
        <v>151</v>
      </c>
      <c r="F135">
        <v>34.348266322433282</v>
      </c>
      <c r="G135">
        <v>16.183514680815581</v>
      </c>
      <c r="H135">
        <v>8.1855052174186049</v>
      </c>
      <c r="I135">
        <v>9.979246424199097</v>
      </c>
      <c r="J135">
        <v>48</v>
      </c>
    </row>
    <row r="136" spans="1:10" x14ac:dyDescent="0.2">
      <c r="A136" s="1">
        <v>4</v>
      </c>
      <c r="B136" t="s">
        <v>143</v>
      </c>
      <c r="C136">
        <v>3185137</v>
      </c>
      <c r="D136">
        <v>1605</v>
      </c>
      <c r="E136" t="s">
        <v>151</v>
      </c>
      <c r="F136">
        <v>34.348266322433282</v>
      </c>
      <c r="G136">
        <v>16.183514680815581</v>
      </c>
      <c r="H136">
        <v>8.1855052174186049</v>
      </c>
      <c r="I136">
        <v>9.979246424199097</v>
      </c>
      <c r="J136">
        <v>49</v>
      </c>
    </row>
    <row r="137" spans="1:10" x14ac:dyDescent="0.2">
      <c r="A137" s="1">
        <v>15</v>
      </c>
      <c r="B137" t="s">
        <v>144</v>
      </c>
      <c r="C137">
        <v>3195273</v>
      </c>
      <c r="D137">
        <v>222</v>
      </c>
      <c r="E137" t="s">
        <v>151</v>
      </c>
      <c r="F137">
        <v>33.182045861694213</v>
      </c>
      <c r="G137">
        <v>8.4908050107980966</v>
      </c>
      <c r="H137">
        <v>14.557163181164221</v>
      </c>
      <c r="I137">
        <v>10.134077669731891</v>
      </c>
      <c r="J137">
        <v>50</v>
      </c>
    </row>
    <row r="138" spans="1:10" x14ac:dyDescent="0.2">
      <c r="A138" s="1">
        <v>24</v>
      </c>
      <c r="B138" t="s">
        <v>145</v>
      </c>
      <c r="C138">
        <v>3295343</v>
      </c>
      <c r="D138">
        <v>247</v>
      </c>
      <c r="E138" t="s">
        <v>151</v>
      </c>
      <c r="F138">
        <v>31.972071375829788</v>
      </c>
      <c r="G138">
        <v>11.96159173853753</v>
      </c>
      <c r="H138">
        <v>10.46090439422011</v>
      </c>
      <c r="I138">
        <v>9.5495752430721534</v>
      </c>
      <c r="J138">
        <v>51</v>
      </c>
    </row>
    <row r="139" spans="1:10" x14ac:dyDescent="0.2">
      <c r="A139" s="1">
        <v>11</v>
      </c>
      <c r="B139" t="s">
        <v>146</v>
      </c>
      <c r="C139">
        <v>3195205</v>
      </c>
      <c r="D139">
        <v>215</v>
      </c>
      <c r="E139" t="s">
        <v>151</v>
      </c>
      <c r="F139">
        <v>28.236727812840531</v>
      </c>
      <c r="G139">
        <v>10.151332450836319</v>
      </c>
      <c r="H139">
        <v>6.8279883400611459</v>
      </c>
      <c r="I139">
        <v>11.25740702194306</v>
      </c>
      <c r="J139">
        <v>52</v>
      </c>
    </row>
    <row r="140" spans="1:10" x14ac:dyDescent="0.2">
      <c r="A140" s="1">
        <v>50</v>
      </c>
      <c r="B140" t="s">
        <v>147</v>
      </c>
      <c r="C140">
        <v>3535634</v>
      </c>
      <c r="D140">
        <v>216</v>
      </c>
      <c r="E140" t="s">
        <v>151</v>
      </c>
      <c r="F140">
        <v>24.308277254695351</v>
      </c>
      <c r="G140">
        <v>11.579491990808661</v>
      </c>
      <c r="H140">
        <v>4.8299235591068594</v>
      </c>
      <c r="I140">
        <v>7.8988617047798346</v>
      </c>
      <c r="J140">
        <v>53</v>
      </c>
    </row>
    <row r="141" spans="1:10" x14ac:dyDescent="0.2">
      <c r="A141" s="1">
        <v>51</v>
      </c>
      <c r="B141" t="s">
        <v>148</v>
      </c>
      <c r="C141">
        <v>3535659</v>
      </c>
      <c r="D141">
        <v>472</v>
      </c>
      <c r="E141" t="s">
        <v>151</v>
      </c>
      <c r="F141">
        <v>22.729509268023961</v>
      </c>
      <c r="G141">
        <v>8.8397473417858716</v>
      </c>
      <c r="H141">
        <v>6.9114567749574718</v>
      </c>
      <c r="I141">
        <v>6.9783051512806207</v>
      </c>
      <c r="J141">
        <v>54</v>
      </c>
    </row>
    <row r="142" spans="1:10" x14ac:dyDescent="0.2">
      <c r="A142" s="1">
        <v>0</v>
      </c>
      <c r="B142" t="s">
        <v>149</v>
      </c>
      <c r="C142">
        <v>3025001</v>
      </c>
      <c r="D142">
        <v>213</v>
      </c>
      <c r="E142" t="s">
        <v>151</v>
      </c>
      <c r="F142">
        <v>17.193343049894079</v>
      </c>
      <c r="G142">
        <v>7.1316004661997274</v>
      </c>
      <c r="H142">
        <v>4.2108346287046654</v>
      </c>
      <c r="I142">
        <v>5.8509079549896894</v>
      </c>
      <c r="J14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2023-01-27T04:40:49Z</dcterms:created>
  <dcterms:modified xsi:type="dcterms:W3CDTF">2023-01-27T05:07:40Z</dcterms:modified>
</cp:coreProperties>
</file>