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verjohansen/ski/elo/knapsack/excel365/"/>
    </mc:Choice>
  </mc:AlternateContent>
  <xr:revisionPtr revIDLastSave="0" documentId="13_ncr:1_{B32CA3C6-8849-A847-95D8-5FB5004E3851}" xr6:coauthVersionLast="47" xr6:coauthVersionMax="47" xr10:uidLastSave="{00000000-0000-0000-0000-000000000000}"/>
  <bookViews>
    <workbookView xWindow="15200" yWindow="52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8" i="1" l="1"/>
  <c r="F112" i="1"/>
  <c r="F20" i="1"/>
  <c r="F110" i="1"/>
  <c r="F102" i="1"/>
  <c r="F101" i="1"/>
  <c r="F14" i="1"/>
  <c r="F11" i="1"/>
  <c r="F8" i="1"/>
  <c r="F5" i="1"/>
</calcChain>
</file>

<file path=xl/sharedStrings.xml><?xml version="1.0" encoding="utf-8"?>
<sst xmlns="http://schemas.openxmlformats.org/spreadsheetml/2006/main" count="347" uniqueCount="182">
  <si>
    <t>name</t>
  </si>
  <si>
    <t>id</t>
  </si>
  <si>
    <t>price</t>
  </si>
  <si>
    <t>sex</t>
  </si>
  <si>
    <t>points</t>
  </si>
  <si>
    <t>elo</t>
  </si>
  <si>
    <t>elo1</t>
  </si>
  <si>
    <t>race1</t>
  </si>
  <si>
    <t>elo2</t>
  </si>
  <si>
    <t>race2</t>
  </si>
  <si>
    <t>elo3</t>
  </si>
  <si>
    <t>race3</t>
  </si>
  <si>
    <t>place</t>
  </si>
  <si>
    <t>Johannes Hoesflot KLAEBO</t>
  </si>
  <si>
    <t>Paal GOLBERG</t>
  </si>
  <si>
    <t>Federico PELLEGRINO</t>
  </si>
  <si>
    <t>Sjur ROETHE</t>
  </si>
  <si>
    <t>Hans Christer HOLUND</t>
  </si>
  <si>
    <t>Erik VALNES</t>
  </si>
  <si>
    <t>Martin Loewstroem NYENGET</t>
  </si>
  <si>
    <t>Richard JOUVE</t>
  </si>
  <si>
    <t>Andrew MUSGRAVE</t>
  </si>
  <si>
    <t>Didrik TOENSETH</t>
  </si>
  <si>
    <t>William POROMAA</t>
  </si>
  <si>
    <t>Calle HALFVARSSON</t>
  </si>
  <si>
    <t>Sindre Bjoernestad SKAR</t>
  </si>
  <si>
    <t>Simen Hegstad KRUEGER</t>
  </si>
  <si>
    <t>Michal NOVAK</t>
  </si>
  <si>
    <t>Lucas CHANAVAT</t>
  </si>
  <si>
    <t>Emil IVERSEN</t>
  </si>
  <si>
    <t>Haavard Solaas TAUGBOEL</t>
  </si>
  <si>
    <t>Friedrich MOCH</t>
  </si>
  <si>
    <t>Francesco DE FABIANI</t>
  </si>
  <si>
    <t>Lucas BOEGL</t>
  </si>
  <si>
    <t>Jens BURMAN</t>
  </si>
  <si>
    <t>Mattis STENSHAGEN</t>
  </si>
  <si>
    <t>Perttu HYVARINEN</t>
  </si>
  <si>
    <t>Hugo LAPALUS</t>
  </si>
  <si>
    <t>Janosch BRUGGER</t>
  </si>
  <si>
    <t>Oskar SVENSSON</t>
  </si>
  <si>
    <t>Even NORTHUG</t>
  </si>
  <si>
    <t>Naoto BABA</t>
  </si>
  <si>
    <t>Maurice MANIFICAT</t>
  </si>
  <si>
    <t>Valerio GROND</t>
  </si>
  <si>
    <t>Renaud JAY</t>
  </si>
  <si>
    <t>Lauri VUORINEN</t>
  </si>
  <si>
    <t>Ireneu ESTEVE ALTIMIRAS</t>
  </si>
  <si>
    <t>Roman FURGER</t>
  </si>
  <si>
    <t>Janik RIEBLI</t>
  </si>
  <si>
    <t>Beda KLEE</t>
  </si>
  <si>
    <t>Joni MAKI</t>
  </si>
  <si>
    <t>Remi LINDHOLM</t>
  </si>
  <si>
    <t>Markus VUORELA</t>
  </si>
  <si>
    <t>Thomas MALONEY WESTGAARD</t>
  </si>
  <si>
    <t>Roman SCHAAD</t>
  </si>
  <si>
    <t>Jules LAPIERRE</t>
  </si>
  <si>
    <t>Ben OGDEN</t>
  </si>
  <si>
    <t>Scott PATTERSON</t>
  </si>
  <si>
    <t>Lauri LEPISTO</t>
  </si>
  <si>
    <t>Gjoeran TEFRE</t>
  </si>
  <si>
    <t>Edvin ANGER</t>
  </si>
  <si>
    <t>Clement PARISSE</t>
  </si>
  <si>
    <t>Antoine CYR</t>
  </si>
  <si>
    <t>Eric ROSJOE</t>
  </si>
  <si>
    <t>Thomas Helland LARSEN</t>
  </si>
  <si>
    <t>Arnaud CHAUTEMPS</t>
  </si>
  <si>
    <t>Juuso HAARALA</t>
  </si>
  <si>
    <t>Gus SCHUMACHER</t>
  </si>
  <si>
    <t>Alvar Johannes ALEV</t>
  </si>
  <si>
    <t>Albert KUCHLER</t>
  </si>
  <si>
    <t>Graham RITCHIE</t>
  </si>
  <si>
    <t>Giandomenico SALVADORI</t>
  </si>
  <si>
    <t>Haavard MOSEBY</t>
  </si>
  <si>
    <t>Erwan KAESER</t>
  </si>
  <si>
    <t>Zak KETTERSON</t>
  </si>
  <si>
    <t>Davide GRAZ</t>
  </si>
  <si>
    <t>Harald Astrup ARNESEN</t>
  </si>
  <si>
    <t>Arsi RUUSKANEN</t>
  </si>
  <si>
    <t>Niilo MOILANEN</t>
  </si>
  <si>
    <t>Candide PRALONG</t>
  </si>
  <si>
    <t>Leo JOHANSSON</t>
  </si>
  <si>
    <t>Olof JONSSON</t>
  </si>
  <si>
    <t>Hunter WONDERS</t>
  </si>
  <si>
    <t>Jules CHAPPAZ</t>
  </si>
  <si>
    <t>Simon ANDERSSON</t>
  </si>
  <si>
    <t>Iver Tildheim ANDERSEN</t>
  </si>
  <si>
    <t>Michael FOETTINGER</t>
  </si>
  <si>
    <t>Benjamin MOSER</t>
  </si>
  <si>
    <t>Lauri MANNILA</t>
  </si>
  <si>
    <t>Olivier LEVEILLE</t>
  </si>
  <si>
    <t>Imanol ROJO</t>
  </si>
  <si>
    <t>Ansgar EVENSEN</t>
  </si>
  <si>
    <t>Truls GISSELMAN</t>
  </si>
  <si>
    <t>Emil DANIELSSON</t>
  </si>
  <si>
    <t>Simen MYHRE</t>
  </si>
  <si>
    <t>George ERSSON</t>
  </si>
  <si>
    <t>Snorri Eythor EINARSSON</t>
  </si>
  <si>
    <t>Theo SCHELY</t>
  </si>
  <si>
    <t>Miha SIMENC</t>
  </si>
  <si>
    <t>Vitaliy PUKHKALO</t>
  </si>
  <si>
    <t>Dominik BURY</t>
  </si>
  <si>
    <t>Emil LIEKARI</t>
  </si>
  <si>
    <t>Mika VERMEULEN</t>
  </si>
  <si>
    <t>Kamil BURY</t>
  </si>
  <si>
    <t>Paolo VENTURA</t>
  </si>
  <si>
    <t>Seve DE CAMPO</t>
  </si>
  <si>
    <t>Olzhas KLIMIN</t>
  </si>
  <si>
    <t>Nail BASHMAKOV</t>
  </si>
  <si>
    <t>Jessie DIGGINS</t>
  </si>
  <si>
    <t>Ebba ANDERSSON</t>
  </si>
  <si>
    <t>Rosie BRENNAN</t>
  </si>
  <si>
    <t>Krista PARMAKOSKI</t>
  </si>
  <si>
    <t>Heidi WENG</t>
  </si>
  <si>
    <t>Ingvild Flugstad OESTBERG</t>
  </si>
  <si>
    <t>Tiril Udnes WENG</t>
  </si>
  <si>
    <t>Frida KARLSSON</t>
  </si>
  <si>
    <t>Maja DAHLQVIST</t>
  </si>
  <si>
    <t>Nadine FAEHNDRICH</t>
  </si>
  <si>
    <t>Kerttu NISKANEN</t>
  </si>
  <si>
    <t>Katharina HENNIG</t>
  </si>
  <si>
    <t>Victoria CARL</t>
  </si>
  <si>
    <t>Anne Kjersti KALVAA</t>
  </si>
  <si>
    <t>Emma RIBOM</t>
  </si>
  <si>
    <t>Lotta Udnes WENG</t>
  </si>
  <si>
    <t>Teresa STADLOBER</t>
  </si>
  <si>
    <t>Anna DYVIK</t>
  </si>
  <si>
    <t>Silje THEODORSEN</t>
  </si>
  <si>
    <t>Helene Marie FOSSESHOLM</t>
  </si>
  <si>
    <t>Mathilde MYHRVOLD</t>
  </si>
  <si>
    <t>Moa ILAR</t>
  </si>
  <si>
    <t>Jasmi JOENSUU</t>
  </si>
  <si>
    <t>Katerina JANATOVA</t>
  </si>
  <si>
    <t>Caterina GANZ</t>
  </si>
  <si>
    <t>Sofie KREHL</t>
  </si>
  <si>
    <t>Delphine CLAUDEL</t>
  </si>
  <si>
    <t>Masako ISHIDA</t>
  </si>
  <si>
    <t>Patricija EIDUKA</t>
  </si>
  <si>
    <t>Johanna HAGSTROEM</t>
  </si>
  <si>
    <t>Julia KERN</t>
  </si>
  <si>
    <t>Coletta RYDZEK</t>
  </si>
  <si>
    <t>Anne KYLLOENEN</t>
  </si>
  <si>
    <t>Laura GIMMLER</t>
  </si>
  <si>
    <t>Julie MYHRE</t>
  </si>
  <si>
    <t>Magni SMEDAAS</t>
  </si>
  <si>
    <t>Katri LYLYNPERA</t>
  </si>
  <si>
    <t>Kristine Stavaas SKISTAD</t>
  </si>
  <si>
    <t>Katherine STEWART-JONES</t>
  </si>
  <si>
    <t>Alina MEIER</t>
  </si>
  <si>
    <t>Tereza BERANOVA</t>
  </si>
  <si>
    <t>Hedda Oestberg AMUNDSEN</t>
  </si>
  <si>
    <t>Anna COMARELLA</t>
  </si>
  <si>
    <t>Anni ALAKOSKI</t>
  </si>
  <si>
    <t>Izabela MARCISZ</t>
  </si>
  <si>
    <t>Kristin Austgulen FOSNAES</t>
  </si>
  <si>
    <t>Jasmin KAHARA</t>
  </si>
  <si>
    <t>Dasom HAN</t>
  </si>
  <si>
    <t>Lena QUINTIN</t>
  </si>
  <si>
    <t>Margrethe BERGANE</t>
  </si>
  <si>
    <t>Amalie Haakonsen OUS</t>
  </si>
  <si>
    <t>Masae TSUCHIYA</t>
  </si>
  <si>
    <t>Astrid Oeyre SLIND</t>
  </si>
  <si>
    <t>Ane Appelkvist STENSETH</t>
  </si>
  <si>
    <t>Ingrid HALLQUIST</t>
  </si>
  <si>
    <t>Lisa LOHMANN</t>
  </si>
  <si>
    <t>Hilla NIEMELA</t>
  </si>
  <si>
    <t>Jenny SOLIN</t>
  </si>
  <si>
    <t>Flora DOLCI</t>
  </si>
  <si>
    <t>Dahria BEATTY</t>
  </si>
  <si>
    <t>Sophia LAUKLI</t>
  </si>
  <si>
    <t>Eveliina PIIPPO</t>
  </si>
  <si>
    <t>Lovisa MODIG</t>
  </si>
  <si>
    <t>Frida ERKERS</t>
  </si>
  <si>
    <t>Anna SVENDSEN</t>
  </si>
  <si>
    <t>Anja MANDELJC</t>
  </si>
  <si>
    <t>Lea FISCHER</t>
  </si>
  <si>
    <t>Darya RYAZHKO</t>
  </si>
  <si>
    <t>Alayna SONNESYN</t>
  </si>
  <si>
    <t>Miki KODAMA</t>
  </si>
  <si>
    <t>Kseniya SHALYGINA</t>
  </si>
  <si>
    <t>Katya GALSTYAN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</si>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</sst>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8"/>
  <sheetViews>
    <sheetView tabSelected="1" topLeftCell="A89" workbookViewId="0">
      <selection activeCell="F99" sqref="F99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58</v>
      </c>
      <c r="B2" t="s">
        <v>13</v>
      </c>
      <c r="C2">
        <v>3422819</v>
      </c>
      <c r="D2">
        <v>18536</v>
      </c>
      <c r="E2" t="s">
        <v>180</v>
      </c>
      <c r="F2">
        <v>291.40665665203068</v>
      </c>
      <c r="G2">
        <v>1702.493247372269</v>
      </c>
      <c r="H2">
        <v>1649.481561961665</v>
      </c>
      <c r="I2">
        <v>76.990586084370676</v>
      </c>
      <c r="J2">
        <v>1793.347605334242</v>
      </c>
      <c r="K2">
        <v>111.060171115779</v>
      </c>
      <c r="L2">
        <v>1702.493247372269</v>
      </c>
      <c r="M2">
        <v>103.355899451881</v>
      </c>
      <c r="N2">
        <v>1</v>
      </c>
    </row>
    <row r="3" spans="1:14" x14ac:dyDescent="0.2">
      <c r="A3" s="1">
        <v>46</v>
      </c>
      <c r="B3" t="s">
        <v>14</v>
      </c>
      <c r="C3">
        <v>3420909</v>
      </c>
      <c r="D3">
        <v>6996</v>
      </c>
      <c r="E3" t="s">
        <v>180</v>
      </c>
      <c r="F3">
        <v>164.37899285523969</v>
      </c>
      <c r="G3">
        <v>1650.6082786194941</v>
      </c>
      <c r="H3">
        <v>1584.627555797272</v>
      </c>
      <c r="I3">
        <v>52.156646105299437</v>
      </c>
      <c r="J3">
        <v>1577.5868546518871</v>
      </c>
      <c r="K3">
        <v>32.841159658175741</v>
      </c>
      <c r="L3">
        <v>1650.6082786194941</v>
      </c>
      <c r="M3">
        <v>79.381187091764502</v>
      </c>
      <c r="N3">
        <v>2</v>
      </c>
    </row>
    <row r="4" spans="1:14" x14ac:dyDescent="0.2">
      <c r="A4" s="1">
        <v>37</v>
      </c>
      <c r="B4" t="s">
        <v>15</v>
      </c>
      <c r="C4">
        <v>3290326</v>
      </c>
      <c r="D4">
        <v>6418</v>
      </c>
      <c r="E4" t="s">
        <v>180</v>
      </c>
      <c r="F4">
        <v>158.09121995807499</v>
      </c>
      <c r="G4">
        <v>1514.6269173773769</v>
      </c>
      <c r="H4">
        <v>1515.6810590256939</v>
      </c>
      <c r="I4">
        <v>32.076819025046632</v>
      </c>
      <c r="J4">
        <v>1753.1983182069109</v>
      </c>
      <c r="K4">
        <v>91.920024048690749</v>
      </c>
      <c r="L4">
        <v>1514.6269173773769</v>
      </c>
      <c r="M4">
        <v>34.094376884337663</v>
      </c>
      <c r="N4">
        <v>3</v>
      </c>
    </row>
    <row r="5" spans="1:14" x14ac:dyDescent="0.2">
      <c r="A5" s="1">
        <v>45</v>
      </c>
      <c r="B5" t="s">
        <v>16</v>
      </c>
      <c r="C5">
        <v>3420605</v>
      </c>
      <c r="D5">
        <v>4682</v>
      </c>
      <c r="E5" t="s">
        <v>180</v>
      </c>
      <c r="F5">
        <f>154.871391090142-K5</f>
        <v>153.98055011559381</v>
      </c>
      <c r="G5">
        <v>1575.461521474253</v>
      </c>
      <c r="H5">
        <v>1703.552911760687</v>
      </c>
      <c r="I5">
        <v>102.5656771791604</v>
      </c>
      <c r="J5">
        <v>1297.266472706887</v>
      </c>
      <c r="K5">
        <v>0.89084097454818179</v>
      </c>
      <c r="L5">
        <v>1575.461521474253</v>
      </c>
      <c r="M5">
        <v>51.414872936432971</v>
      </c>
      <c r="N5">
        <v>4</v>
      </c>
    </row>
    <row r="6" spans="1:14" x14ac:dyDescent="0.2">
      <c r="A6" s="1">
        <v>44</v>
      </c>
      <c r="B6" t="s">
        <v>17</v>
      </c>
      <c r="C6">
        <v>3420586</v>
      </c>
      <c r="D6">
        <v>7714</v>
      </c>
      <c r="E6" t="s">
        <v>180</v>
      </c>
      <c r="F6">
        <v>150.43300399118371</v>
      </c>
      <c r="G6">
        <v>1635.655641917499</v>
      </c>
      <c r="H6">
        <v>1646.146721432493</v>
      </c>
      <c r="I6">
        <v>75.562663061187479</v>
      </c>
      <c r="J6">
        <v>1323.6046583504719</v>
      </c>
      <c r="K6">
        <v>1.670590269984441</v>
      </c>
      <c r="L6">
        <v>1635.655641917499</v>
      </c>
      <c r="M6">
        <v>73.19975066001183</v>
      </c>
      <c r="N6">
        <v>5</v>
      </c>
    </row>
    <row r="7" spans="1:14" x14ac:dyDescent="0.2">
      <c r="A7" s="1">
        <v>56</v>
      </c>
      <c r="B7" t="s">
        <v>18</v>
      </c>
      <c r="C7">
        <v>3422619</v>
      </c>
      <c r="D7">
        <v>8481</v>
      </c>
      <c r="E7" t="s">
        <v>180</v>
      </c>
      <c r="F7">
        <v>137.0796410244682</v>
      </c>
      <c r="G7">
        <v>1601.671574322191</v>
      </c>
      <c r="H7">
        <v>1486.26566317572</v>
      </c>
      <c r="I7">
        <v>25.304542746550659</v>
      </c>
      <c r="J7">
        <v>1646.161653974995</v>
      </c>
      <c r="K7">
        <v>51.469881299842392</v>
      </c>
      <c r="L7">
        <v>1601.671574322191</v>
      </c>
      <c r="M7">
        <v>60.305216978075173</v>
      </c>
      <c r="N7">
        <v>6</v>
      </c>
    </row>
    <row r="8" spans="1:14" x14ac:dyDescent="0.2">
      <c r="A8" s="1">
        <v>48</v>
      </c>
      <c r="B8" t="s">
        <v>19</v>
      </c>
      <c r="C8">
        <v>3421154</v>
      </c>
      <c r="D8">
        <v>4085</v>
      </c>
      <c r="E8" t="s">
        <v>180</v>
      </c>
      <c r="F8">
        <f>137.059532300774-K8</f>
        <v>130.81452760644893</v>
      </c>
      <c r="G8">
        <v>1632.756639513047</v>
      </c>
      <c r="H8">
        <v>1603.5490182606179</v>
      </c>
      <c r="I8">
        <v>58.776752877939259</v>
      </c>
      <c r="J8">
        <v>1403.231050633213</v>
      </c>
      <c r="K8">
        <v>6.2450046943250834</v>
      </c>
      <c r="L8">
        <v>1632.756639513047</v>
      </c>
      <c r="M8">
        <v>72.037774728509689</v>
      </c>
      <c r="N8">
        <v>7</v>
      </c>
    </row>
    <row r="9" spans="1:14" x14ac:dyDescent="0.2">
      <c r="A9" s="1">
        <v>24</v>
      </c>
      <c r="B9" t="s">
        <v>20</v>
      </c>
      <c r="C9">
        <v>3190345</v>
      </c>
      <c r="D9">
        <v>7150</v>
      </c>
      <c r="E9" t="s">
        <v>180</v>
      </c>
      <c r="F9">
        <v>109.18241584378301</v>
      </c>
      <c r="G9">
        <v>1451.840348652501</v>
      </c>
      <c r="H9">
        <v>1251.885656049511</v>
      </c>
      <c r="I9">
        <v>0.74690201465057238</v>
      </c>
      <c r="J9">
        <v>1743.8336679948441</v>
      </c>
      <c r="K9">
        <v>87.7805623263678</v>
      </c>
      <c r="L9">
        <v>1451.840348652501</v>
      </c>
      <c r="M9">
        <v>20.654951502764629</v>
      </c>
      <c r="N9">
        <v>8</v>
      </c>
    </row>
    <row r="10" spans="1:14" x14ac:dyDescent="0.2">
      <c r="A10" s="1">
        <v>34</v>
      </c>
      <c r="B10" t="s">
        <v>21</v>
      </c>
      <c r="C10">
        <v>3220002</v>
      </c>
      <c r="D10">
        <v>2671</v>
      </c>
      <c r="E10" t="s">
        <v>180</v>
      </c>
      <c r="F10">
        <v>108.09431009043369</v>
      </c>
      <c r="G10">
        <v>1560.759442866816</v>
      </c>
      <c r="H10">
        <v>1598.01502371282</v>
      </c>
      <c r="I10">
        <v>56.788720960797392</v>
      </c>
      <c r="J10">
        <v>1379.571327192617</v>
      </c>
      <c r="K10">
        <v>4.4912674984542349</v>
      </c>
      <c r="L10">
        <v>1560.759442866816</v>
      </c>
      <c r="M10">
        <v>46.814321631182104</v>
      </c>
      <c r="N10">
        <v>9</v>
      </c>
    </row>
    <row r="11" spans="1:14" x14ac:dyDescent="0.2">
      <c r="A11" s="1">
        <v>47</v>
      </c>
      <c r="B11" t="s">
        <v>22</v>
      </c>
      <c r="C11">
        <v>3420994</v>
      </c>
      <c r="D11">
        <v>2387</v>
      </c>
      <c r="E11" t="s">
        <v>180</v>
      </c>
      <c r="F11">
        <f>105.588304829181-K11</f>
        <v>103.51929659591644</v>
      </c>
      <c r="G11">
        <v>1606.2308264663409</v>
      </c>
      <c r="H11">
        <v>1550.931611924769</v>
      </c>
      <c r="I11">
        <v>41.57526330189858</v>
      </c>
      <c r="J11">
        <v>1334.045873573717</v>
      </c>
      <c r="K11">
        <v>2.0690082332645501</v>
      </c>
      <c r="L11">
        <v>1606.2308264663409</v>
      </c>
      <c r="M11">
        <v>61.944033294017899</v>
      </c>
      <c r="N11">
        <v>10</v>
      </c>
    </row>
    <row r="12" spans="1:14" x14ac:dyDescent="0.2">
      <c r="A12" s="1">
        <v>74</v>
      </c>
      <c r="B12" t="s">
        <v>23</v>
      </c>
      <c r="C12">
        <v>3501741</v>
      </c>
      <c r="D12">
        <v>6425</v>
      </c>
      <c r="E12" t="s">
        <v>180</v>
      </c>
      <c r="F12">
        <v>101.6643545972705</v>
      </c>
      <c r="G12">
        <v>1582.696669851663</v>
      </c>
      <c r="H12">
        <v>1566.4273730144459</v>
      </c>
      <c r="I12">
        <v>46.253300036004987</v>
      </c>
      <c r="J12">
        <v>1322.492402498495</v>
      </c>
      <c r="K12">
        <v>1.63128432884531</v>
      </c>
      <c r="L12">
        <v>1582.696669851663</v>
      </c>
      <c r="M12">
        <v>53.779770232420177</v>
      </c>
      <c r="N12">
        <v>11</v>
      </c>
    </row>
    <row r="13" spans="1:14" x14ac:dyDescent="0.2">
      <c r="A13" s="1">
        <v>67</v>
      </c>
      <c r="B13" t="s">
        <v>24</v>
      </c>
      <c r="C13">
        <v>3500664</v>
      </c>
      <c r="D13">
        <v>4400</v>
      </c>
      <c r="E13" t="s">
        <v>180</v>
      </c>
      <c r="F13">
        <v>101.1693447407594</v>
      </c>
      <c r="G13">
        <v>1591.719812733553</v>
      </c>
      <c r="H13">
        <v>1497.190931849211</v>
      </c>
      <c r="I13">
        <v>27.70179075107287</v>
      </c>
      <c r="J13">
        <v>1493.184750007448</v>
      </c>
      <c r="K13">
        <v>16.64361346473623</v>
      </c>
      <c r="L13">
        <v>1591.719812733553</v>
      </c>
      <c r="M13">
        <v>56.823940524950252</v>
      </c>
      <c r="N13">
        <v>12</v>
      </c>
    </row>
    <row r="14" spans="1:14" x14ac:dyDescent="0.2">
      <c r="A14" s="1">
        <v>49</v>
      </c>
      <c r="B14" t="s">
        <v>25</v>
      </c>
      <c r="C14">
        <v>3421164</v>
      </c>
      <c r="D14">
        <v>1164</v>
      </c>
      <c r="E14" t="s">
        <v>180</v>
      </c>
      <c r="F14">
        <f>K14</f>
        <v>56.01705431692573</v>
      </c>
      <c r="G14">
        <v>1461.760978304977</v>
      </c>
      <c r="H14">
        <v>1446.016373310345</v>
      </c>
      <c r="I14">
        <v>17.616328692795779</v>
      </c>
      <c r="J14">
        <v>1660.400299308111</v>
      </c>
      <c r="K14">
        <v>56.01705431692573</v>
      </c>
      <c r="L14">
        <v>1461.760978304977</v>
      </c>
      <c r="M14">
        <v>22.50083007837355</v>
      </c>
      <c r="N14">
        <v>13</v>
      </c>
    </row>
    <row r="15" spans="1:14" x14ac:dyDescent="0.2">
      <c r="A15" s="1">
        <v>52</v>
      </c>
      <c r="B15" t="s">
        <v>26</v>
      </c>
      <c r="C15">
        <v>3421779</v>
      </c>
      <c r="D15">
        <v>7963</v>
      </c>
      <c r="E15" t="s">
        <v>180</v>
      </c>
      <c r="F15">
        <v>91.00050220122472</v>
      </c>
      <c r="G15">
        <v>1344.597412594077</v>
      </c>
      <c r="H15">
        <v>1644.821063390295</v>
      </c>
      <c r="I15">
        <v>74.999725136300256</v>
      </c>
      <c r="J15">
        <v>1437.651632377517</v>
      </c>
      <c r="K15">
        <v>9.483928698504112</v>
      </c>
      <c r="L15">
        <v>1344.597412594077</v>
      </c>
      <c r="M15">
        <v>6.5168483664203416</v>
      </c>
      <c r="N15">
        <v>14</v>
      </c>
    </row>
    <row r="16" spans="1:14" x14ac:dyDescent="0.2">
      <c r="A16" s="1">
        <v>8</v>
      </c>
      <c r="B16" t="s">
        <v>27</v>
      </c>
      <c r="C16">
        <v>3150570</v>
      </c>
      <c r="D16">
        <v>3565</v>
      </c>
      <c r="E16" t="s">
        <v>180</v>
      </c>
      <c r="F16">
        <v>84.204579812506097</v>
      </c>
      <c r="G16">
        <v>1467.7776236728321</v>
      </c>
      <c r="H16">
        <v>1480.1285900920741</v>
      </c>
      <c r="I16">
        <v>24.017575222593528</v>
      </c>
      <c r="J16">
        <v>1592.774796888318</v>
      </c>
      <c r="K16">
        <v>36.517636918307211</v>
      </c>
      <c r="L16">
        <v>1467.7776236728321</v>
      </c>
      <c r="M16">
        <v>23.669367671605361</v>
      </c>
      <c r="N16">
        <v>15</v>
      </c>
    </row>
    <row r="17" spans="1:14" x14ac:dyDescent="0.2">
      <c r="A17" s="1">
        <v>23</v>
      </c>
      <c r="B17" t="s">
        <v>28</v>
      </c>
      <c r="C17">
        <v>3190323</v>
      </c>
      <c r="D17">
        <v>4083</v>
      </c>
      <c r="E17" t="s">
        <v>180</v>
      </c>
      <c r="F17">
        <v>80.817305862332418</v>
      </c>
      <c r="G17">
        <v>1113.598125698519</v>
      </c>
      <c r="H17">
        <v>1206.433172683498</v>
      </c>
      <c r="I17">
        <v>0.1046038235610923</v>
      </c>
      <c r="J17">
        <v>1727.176315099196</v>
      </c>
      <c r="K17">
        <v>80.712702038771326</v>
      </c>
      <c r="L17">
        <v>1113.598125698519</v>
      </c>
      <c r="M17">
        <v>0</v>
      </c>
      <c r="N17">
        <v>16</v>
      </c>
    </row>
    <row r="18" spans="1:14" x14ac:dyDescent="0.2">
      <c r="A18" s="1">
        <v>50</v>
      </c>
      <c r="B18" t="s">
        <v>29</v>
      </c>
      <c r="C18">
        <v>3421320</v>
      </c>
      <c r="D18">
        <v>4774</v>
      </c>
      <c r="E18" t="s">
        <v>180</v>
      </c>
      <c r="F18">
        <v>79.900133478026774</v>
      </c>
      <c r="G18">
        <v>1548.918006588802</v>
      </c>
      <c r="H18">
        <v>1423.648842865744</v>
      </c>
      <c r="I18">
        <v>14.076965420721139</v>
      </c>
      <c r="J18">
        <v>1528.1348403045711</v>
      </c>
      <c r="K18">
        <v>22.518225966147732</v>
      </c>
      <c r="L18">
        <v>1548.918006588802</v>
      </c>
      <c r="M18">
        <v>43.304942091157912</v>
      </c>
      <c r="N18">
        <v>17</v>
      </c>
    </row>
    <row r="19" spans="1:14" x14ac:dyDescent="0.2">
      <c r="A19" s="1">
        <v>51</v>
      </c>
      <c r="B19" t="s">
        <v>30</v>
      </c>
      <c r="C19">
        <v>3421754</v>
      </c>
      <c r="D19">
        <v>3569</v>
      </c>
      <c r="E19" t="s">
        <v>180</v>
      </c>
      <c r="F19">
        <v>77.71493251350681</v>
      </c>
      <c r="G19">
        <v>1339.110330647349</v>
      </c>
      <c r="H19">
        <v>1267.9269843115051</v>
      </c>
      <c r="I19">
        <v>1.175814732637769</v>
      </c>
      <c r="J19">
        <v>1701.365411042352</v>
      </c>
      <c r="K19">
        <v>70.490342275342229</v>
      </c>
      <c r="L19">
        <v>1339.110330647349</v>
      </c>
      <c r="M19">
        <v>6.0487755055268044</v>
      </c>
      <c r="N19">
        <v>18</v>
      </c>
    </row>
    <row r="20" spans="1:14" x14ac:dyDescent="0.2">
      <c r="A20" s="1">
        <v>33</v>
      </c>
      <c r="B20" t="s">
        <v>31</v>
      </c>
      <c r="C20">
        <v>3200802</v>
      </c>
      <c r="D20">
        <v>2365</v>
      </c>
      <c r="E20" t="s">
        <v>180</v>
      </c>
      <c r="F20">
        <f>70.3646996952287-K20</f>
        <v>69.429295972672236</v>
      </c>
      <c r="G20">
        <v>1496.808235313611</v>
      </c>
      <c r="H20">
        <v>1543.9998156030119</v>
      </c>
      <c r="I20">
        <v>39.583753170342192</v>
      </c>
      <c r="J20">
        <v>1299.1002001294571</v>
      </c>
      <c r="K20">
        <v>0.93540372255645776</v>
      </c>
      <c r="L20">
        <v>1496.808235313611</v>
      </c>
      <c r="M20">
        <v>29.845542802330009</v>
      </c>
      <c r="N20">
        <v>19</v>
      </c>
    </row>
    <row r="21" spans="1:14" x14ac:dyDescent="0.2">
      <c r="A21" s="1">
        <v>38</v>
      </c>
      <c r="B21" t="s">
        <v>32</v>
      </c>
      <c r="C21">
        <v>3290379</v>
      </c>
      <c r="D21">
        <v>2097</v>
      </c>
      <c r="E21" t="s">
        <v>180</v>
      </c>
      <c r="F21">
        <v>69.502277018789869</v>
      </c>
      <c r="G21">
        <v>1578.5346588975669</v>
      </c>
      <c r="H21">
        <v>1405.7331051719721</v>
      </c>
      <c r="I21">
        <v>11.59426369180094</v>
      </c>
      <c r="J21">
        <v>1393.7306266071751</v>
      </c>
      <c r="K21">
        <v>5.4968576986172062</v>
      </c>
      <c r="L21">
        <v>1578.5346588975669</v>
      </c>
      <c r="M21">
        <v>52.411155628371723</v>
      </c>
      <c r="N21">
        <v>20</v>
      </c>
    </row>
    <row r="22" spans="1:14" x14ac:dyDescent="0.2">
      <c r="A22" s="1">
        <v>30</v>
      </c>
      <c r="B22" t="s">
        <v>33</v>
      </c>
      <c r="C22">
        <v>3200205</v>
      </c>
      <c r="D22">
        <v>1649</v>
      </c>
      <c r="E22" t="s">
        <v>180</v>
      </c>
      <c r="F22">
        <v>60.538492170638193</v>
      </c>
      <c r="G22">
        <v>1479.53832594611</v>
      </c>
      <c r="H22">
        <v>1525.1481567628491</v>
      </c>
      <c r="I22">
        <v>34.475821607175448</v>
      </c>
      <c r="J22">
        <v>1154.464654064976</v>
      </c>
      <c r="K22">
        <v>0</v>
      </c>
      <c r="L22">
        <v>1479.53832594611</v>
      </c>
      <c r="M22">
        <v>26.062670563462738</v>
      </c>
      <c r="N22">
        <v>21</v>
      </c>
    </row>
    <row r="23" spans="1:14" x14ac:dyDescent="0.2">
      <c r="A23" s="1">
        <v>69</v>
      </c>
      <c r="B23" t="s">
        <v>34</v>
      </c>
      <c r="C23">
        <v>3501223</v>
      </c>
      <c r="D23">
        <v>2648</v>
      </c>
      <c r="E23" t="s">
        <v>180</v>
      </c>
      <c r="F23">
        <v>59.893734678399007</v>
      </c>
      <c r="G23">
        <v>1537.1093904650591</v>
      </c>
      <c r="H23">
        <v>1458.9113611250621</v>
      </c>
      <c r="I23">
        <v>19.88941804218415</v>
      </c>
      <c r="J23">
        <v>1224.6545809538361</v>
      </c>
      <c r="K23">
        <v>2.867979783532074E-2</v>
      </c>
      <c r="L23">
        <v>1537.1093904650591</v>
      </c>
      <c r="M23">
        <v>39.975636838379543</v>
      </c>
      <c r="N23">
        <v>22</v>
      </c>
    </row>
    <row r="24" spans="1:14" x14ac:dyDescent="0.2">
      <c r="A24" s="1">
        <v>57</v>
      </c>
      <c r="B24" t="s">
        <v>35</v>
      </c>
      <c r="C24">
        <v>3422803</v>
      </c>
      <c r="D24">
        <v>503</v>
      </c>
      <c r="E24" t="s">
        <v>180</v>
      </c>
      <c r="F24">
        <v>57.542537559210061</v>
      </c>
      <c r="G24">
        <v>1508.32676980119</v>
      </c>
      <c r="H24">
        <v>1476.7349698270209</v>
      </c>
      <c r="I24">
        <v>23.324063804664551</v>
      </c>
      <c r="J24">
        <v>1323.511174308444</v>
      </c>
      <c r="K24">
        <v>1.667263852602648</v>
      </c>
      <c r="L24">
        <v>1508.32676980119</v>
      </c>
      <c r="M24">
        <v>32.551209901942862</v>
      </c>
      <c r="N24">
        <v>23</v>
      </c>
    </row>
    <row r="25" spans="1:14" x14ac:dyDescent="0.2">
      <c r="A25" s="1">
        <v>9</v>
      </c>
      <c r="B25" t="s">
        <v>36</v>
      </c>
      <c r="C25">
        <v>3180557</v>
      </c>
      <c r="D25">
        <v>1414</v>
      </c>
      <c r="E25" t="s">
        <v>180</v>
      </c>
      <c r="F25">
        <v>57.145351667864183</v>
      </c>
      <c r="G25">
        <v>1567.139091252144</v>
      </c>
      <c r="H25">
        <v>1357.974789057525</v>
      </c>
      <c r="I25">
        <v>6.381030026351838</v>
      </c>
      <c r="J25">
        <v>1332.0118149630209</v>
      </c>
      <c r="K25">
        <v>1.987146751276645</v>
      </c>
      <c r="L25">
        <v>1567.139091252144</v>
      </c>
      <c r="M25">
        <v>48.777174890235699</v>
      </c>
      <c r="N25">
        <v>24</v>
      </c>
    </row>
    <row r="26" spans="1:14" x14ac:dyDescent="0.2">
      <c r="A26" s="1">
        <v>28</v>
      </c>
      <c r="B26" t="s">
        <v>37</v>
      </c>
      <c r="C26">
        <v>3190529</v>
      </c>
      <c r="D26">
        <v>2135</v>
      </c>
      <c r="E26" t="s">
        <v>180</v>
      </c>
      <c r="F26">
        <v>45.917643789483321</v>
      </c>
      <c r="G26">
        <v>1466.4878678898631</v>
      </c>
      <c r="H26">
        <v>1472.628231216584</v>
      </c>
      <c r="I26">
        <v>22.50192219919483</v>
      </c>
      <c r="J26">
        <v>1179.242987648264</v>
      </c>
      <c r="K26">
        <v>0</v>
      </c>
      <c r="L26">
        <v>1466.4878678898631</v>
      </c>
      <c r="M26">
        <v>23.415721590288499</v>
      </c>
      <c r="N26">
        <v>25</v>
      </c>
    </row>
    <row r="27" spans="1:14" x14ac:dyDescent="0.2">
      <c r="A27" s="1">
        <v>31</v>
      </c>
      <c r="B27" t="s">
        <v>38</v>
      </c>
      <c r="C27">
        <v>3200676</v>
      </c>
      <c r="D27">
        <v>775</v>
      </c>
      <c r="E27" t="s">
        <v>180</v>
      </c>
      <c r="F27">
        <v>42.400754190328293</v>
      </c>
      <c r="G27">
        <v>1533.9301769536371</v>
      </c>
      <c r="H27">
        <v>1285.0512487972139</v>
      </c>
      <c r="I27">
        <v>1.7772402411663959</v>
      </c>
      <c r="J27">
        <v>1319.1175827606639</v>
      </c>
      <c r="K27">
        <v>1.515615451924865</v>
      </c>
      <c r="L27">
        <v>1533.9301769536371</v>
      </c>
      <c r="M27">
        <v>39.107898497237016</v>
      </c>
      <c r="N27">
        <v>26</v>
      </c>
    </row>
    <row r="28" spans="1:14" x14ac:dyDescent="0.2">
      <c r="A28" s="1">
        <v>71</v>
      </c>
      <c r="B28" t="s">
        <v>39</v>
      </c>
      <c r="C28">
        <v>3501255</v>
      </c>
      <c r="D28">
        <v>2419</v>
      </c>
      <c r="E28" t="s">
        <v>180</v>
      </c>
      <c r="F28">
        <v>42.103020062848898</v>
      </c>
      <c r="G28">
        <v>1406.394738251375</v>
      </c>
      <c r="H28">
        <v>1283.6888392621811</v>
      </c>
      <c r="I28">
        <v>1.7235715433841869</v>
      </c>
      <c r="J28">
        <v>1550.8396394644069</v>
      </c>
      <c r="K28">
        <v>26.953261128155059</v>
      </c>
      <c r="L28">
        <v>1406.394738251375</v>
      </c>
      <c r="M28">
        <v>13.426187391309661</v>
      </c>
      <c r="N28">
        <v>27</v>
      </c>
    </row>
    <row r="29" spans="1:14" x14ac:dyDescent="0.2">
      <c r="A29" s="1">
        <v>55</v>
      </c>
      <c r="B29" t="s">
        <v>40</v>
      </c>
      <c r="C29">
        <v>3422477</v>
      </c>
      <c r="D29">
        <v>3481</v>
      </c>
      <c r="E29" t="s">
        <v>180</v>
      </c>
      <c r="F29">
        <v>40.677213756566537</v>
      </c>
      <c r="G29">
        <v>1271.2142523694649</v>
      </c>
      <c r="H29">
        <v>1243.446707539819</v>
      </c>
      <c r="I29">
        <v>0.56841920035863014</v>
      </c>
      <c r="J29">
        <v>1599.3474222094021</v>
      </c>
      <c r="K29">
        <v>38.185741880189013</v>
      </c>
      <c r="L29">
        <v>1271.2142523694649</v>
      </c>
      <c r="M29">
        <v>1.9230526760188951</v>
      </c>
      <c r="N29">
        <v>28</v>
      </c>
    </row>
    <row r="30" spans="1:14" x14ac:dyDescent="0.2">
      <c r="A30" s="1">
        <v>42</v>
      </c>
      <c r="B30" t="s">
        <v>41</v>
      </c>
      <c r="C30">
        <v>3300494</v>
      </c>
      <c r="D30">
        <v>422</v>
      </c>
      <c r="E30" t="s">
        <v>180</v>
      </c>
      <c r="F30">
        <v>38.141932536886237</v>
      </c>
      <c r="G30">
        <v>1423.1285183402611</v>
      </c>
      <c r="H30">
        <v>1471.420102802535</v>
      </c>
      <c r="I30">
        <v>22.26360405622291</v>
      </c>
      <c r="J30">
        <v>1219.856057099601</v>
      </c>
      <c r="K30">
        <v>1.7405600586790099E-2</v>
      </c>
      <c r="L30">
        <v>1423.1285183402611</v>
      </c>
      <c r="M30">
        <v>15.86092288007654</v>
      </c>
      <c r="N30">
        <v>29</v>
      </c>
    </row>
    <row r="31" spans="1:14" x14ac:dyDescent="0.2">
      <c r="A31" s="1">
        <v>20</v>
      </c>
      <c r="B31" t="s">
        <v>42</v>
      </c>
      <c r="C31">
        <v>3190111</v>
      </c>
      <c r="D31">
        <v>2496</v>
      </c>
      <c r="E31" t="s">
        <v>180</v>
      </c>
      <c r="F31">
        <v>38.122923070379493</v>
      </c>
      <c r="G31">
        <v>1387.4711510266191</v>
      </c>
      <c r="H31">
        <v>1491.4243413161071</v>
      </c>
      <c r="I31">
        <v>26.419386595389941</v>
      </c>
      <c r="J31">
        <v>1290.0838481733349</v>
      </c>
      <c r="K31">
        <v>0.72927815867153434</v>
      </c>
      <c r="L31">
        <v>1387.4711510266191</v>
      </c>
      <c r="M31">
        <v>10.974258316318011</v>
      </c>
      <c r="N31">
        <v>30</v>
      </c>
    </row>
    <row r="32" spans="1:14" x14ac:dyDescent="0.2">
      <c r="A32" s="1">
        <v>85</v>
      </c>
      <c r="B32" t="s">
        <v>43</v>
      </c>
      <c r="C32">
        <v>3510656</v>
      </c>
      <c r="D32">
        <v>499</v>
      </c>
      <c r="E32" t="s">
        <v>180</v>
      </c>
      <c r="F32">
        <v>36.481242085562187</v>
      </c>
      <c r="G32">
        <v>1300</v>
      </c>
      <c r="H32">
        <v>1300</v>
      </c>
      <c r="I32">
        <v>2.4365311147665452</v>
      </c>
      <c r="J32">
        <v>1568.3563497697651</v>
      </c>
      <c r="K32">
        <v>30.72597629146227</v>
      </c>
      <c r="L32">
        <v>1300</v>
      </c>
      <c r="M32">
        <v>3.3187346793333732</v>
      </c>
      <c r="N32">
        <v>31</v>
      </c>
    </row>
    <row r="33" spans="1:14" x14ac:dyDescent="0.2">
      <c r="A33" s="1">
        <v>21</v>
      </c>
      <c r="B33" t="s">
        <v>44</v>
      </c>
      <c r="C33">
        <v>3190282</v>
      </c>
      <c r="D33">
        <v>492</v>
      </c>
      <c r="E33" t="s">
        <v>180</v>
      </c>
      <c r="F33">
        <v>36.02064979265166</v>
      </c>
      <c r="G33">
        <v>1205.7673058016269</v>
      </c>
      <c r="H33">
        <v>1264.215791256205</v>
      </c>
      <c r="I33">
        <v>1.065571435065064</v>
      </c>
      <c r="J33">
        <v>1585.2751564789551</v>
      </c>
      <c r="K33">
        <v>34.671416547177103</v>
      </c>
      <c r="L33">
        <v>1205.7673058016269</v>
      </c>
      <c r="M33">
        <v>0.28366181040949212</v>
      </c>
      <c r="N33">
        <v>32</v>
      </c>
    </row>
    <row r="34" spans="1:14" x14ac:dyDescent="0.2">
      <c r="A34" s="1">
        <v>11</v>
      </c>
      <c r="B34" t="s">
        <v>45</v>
      </c>
      <c r="C34">
        <v>3180865</v>
      </c>
      <c r="D34">
        <v>1389</v>
      </c>
      <c r="E34" t="s">
        <v>180</v>
      </c>
      <c r="F34">
        <v>35.946355136961678</v>
      </c>
      <c r="G34">
        <v>1341.2911191709049</v>
      </c>
      <c r="H34">
        <v>1218.4516463203449</v>
      </c>
      <c r="I34">
        <v>0.20486332722525469</v>
      </c>
      <c r="J34">
        <v>1562.8638291582031</v>
      </c>
      <c r="K34">
        <v>29.509323824595199</v>
      </c>
      <c r="L34">
        <v>1341.2911191709049</v>
      </c>
      <c r="M34">
        <v>6.2321679851412197</v>
      </c>
      <c r="N34">
        <v>33</v>
      </c>
    </row>
    <row r="35" spans="1:14" x14ac:dyDescent="0.2">
      <c r="A35" s="1">
        <v>0</v>
      </c>
      <c r="B35" t="s">
        <v>46</v>
      </c>
      <c r="C35">
        <v>3020003</v>
      </c>
      <c r="D35">
        <v>593</v>
      </c>
      <c r="E35" t="s">
        <v>180</v>
      </c>
      <c r="F35">
        <v>34.761571191438293</v>
      </c>
      <c r="G35">
        <v>1416.349784025763</v>
      </c>
      <c r="H35">
        <v>1459.0667286627011</v>
      </c>
      <c r="I35">
        <v>19.917874457851401</v>
      </c>
      <c r="J35">
        <v>1119.8662823822069</v>
      </c>
      <c r="K35">
        <v>0</v>
      </c>
      <c r="L35">
        <v>1416.349784025763</v>
      </c>
      <c r="M35">
        <v>14.84369673358689</v>
      </c>
      <c r="N35">
        <v>34</v>
      </c>
    </row>
    <row r="36" spans="1:14" x14ac:dyDescent="0.2">
      <c r="A36" s="1">
        <v>79</v>
      </c>
      <c r="B36" t="s">
        <v>47</v>
      </c>
      <c r="C36">
        <v>3510351</v>
      </c>
      <c r="D36">
        <v>527</v>
      </c>
      <c r="E36" t="s">
        <v>180</v>
      </c>
      <c r="F36">
        <v>33.466062266899108</v>
      </c>
      <c r="G36">
        <v>1269.8580189513441</v>
      </c>
      <c r="H36">
        <v>1465.133053860015</v>
      </c>
      <c r="I36">
        <v>21.049160466267541</v>
      </c>
      <c r="J36">
        <v>1447.2906827708221</v>
      </c>
      <c r="K36">
        <v>10.548109321052349</v>
      </c>
      <c r="L36">
        <v>1269.8580189513441</v>
      </c>
      <c r="M36">
        <v>1.868792479579219</v>
      </c>
      <c r="N36">
        <v>35</v>
      </c>
    </row>
    <row r="37" spans="1:14" x14ac:dyDescent="0.2">
      <c r="A37" s="1">
        <v>84</v>
      </c>
      <c r="B37" t="s">
        <v>48</v>
      </c>
      <c r="C37">
        <v>3510588</v>
      </c>
      <c r="D37">
        <v>330</v>
      </c>
      <c r="E37" t="s">
        <v>180</v>
      </c>
      <c r="F37">
        <v>32.488111853885847</v>
      </c>
      <c r="G37">
        <v>1300</v>
      </c>
      <c r="H37">
        <v>1300</v>
      </c>
      <c r="I37">
        <v>2.4365311147665452</v>
      </c>
      <c r="J37">
        <v>1549.769559083154</v>
      </c>
      <c r="K37">
        <v>26.732846059785931</v>
      </c>
      <c r="L37">
        <v>1300</v>
      </c>
      <c r="M37">
        <v>3.3187346793333732</v>
      </c>
      <c r="N37">
        <v>36</v>
      </c>
    </row>
    <row r="38" spans="1:14" x14ac:dyDescent="0.2">
      <c r="A38" s="1">
        <v>83</v>
      </c>
      <c r="B38" t="s">
        <v>49</v>
      </c>
      <c r="C38">
        <v>3510534</v>
      </c>
      <c r="D38">
        <v>222</v>
      </c>
      <c r="E38" t="s">
        <v>180</v>
      </c>
      <c r="F38">
        <v>31.66891095174104</v>
      </c>
      <c r="G38">
        <v>1393.283881482452</v>
      </c>
      <c r="H38">
        <v>1454.0534324986611</v>
      </c>
      <c r="I38">
        <v>19.012583176283862</v>
      </c>
      <c r="J38">
        <v>1300.169703907746</v>
      </c>
      <c r="K38">
        <v>0.96203227990824569</v>
      </c>
      <c r="L38">
        <v>1393.283881482452</v>
      </c>
      <c r="M38">
        <v>11.694295495548941</v>
      </c>
      <c r="N38">
        <v>37</v>
      </c>
    </row>
    <row r="39" spans="1:14" x14ac:dyDescent="0.2">
      <c r="A39" s="1">
        <v>10</v>
      </c>
      <c r="B39" t="s">
        <v>50</v>
      </c>
      <c r="C39">
        <v>3180861</v>
      </c>
      <c r="D39">
        <v>2550</v>
      </c>
      <c r="E39" t="s">
        <v>180</v>
      </c>
      <c r="F39">
        <v>30.91447117459786</v>
      </c>
      <c r="G39">
        <v>1274.209782030113</v>
      </c>
      <c r="H39">
        <v>1296.6694617633079</v>
      </c>
      <c r="I39">
        <v>2.278192668882411</v>
      </c>
      <c r="J39">
        <v>1549.0724883310729</v>
      </c>
      <c r="K39">
        <v>26.589878346875121</v>
      </c>
      <c r="L39">
        <v>1274.209782030113</v>
      </c>
      <c r="M39">
        <v>2.0464001588403282</v>
      </c>
      <c r="N39">
        <v>38</v>
      </c>
    </row>
    <row r="40" spans="1:14" x14ac:dyDescent="0.2">
      <c r="A40" s="1">
        <v>16</v>
      </c>
      <c r="B40" t="s">
        <v>51</v>
      </c>
      <c r="C40">
        <v>3181180</v>
      </c>
      <c r="D40">
        <v>393</v>
      </c>
      <c r="E40" t="s">
        <v>180</v>
      </c>
      <c r="F40">
        <v>29.72802573056882</v>
      </c>
      <c r="G40">
        <v>1338.226239482434</v>
      </c>
      <c r="H40">
        <v>1475.678615654688</v>
      </c>
      <c r="I40">
        <v>23.110805890533751</v>
      </c>
      <c r="J40">
        <v>1285.7668667961241</v>
      </c>
      <c r="K40">
        <v>0.64180758516580561</v>
      </c>
      <c r="L40">
        <v>1338.226239482434</v>
      </c>
      <c r="M40">
        <v>5.9754122548692701</v>
      </c>
      <c r="N40">
        <v>39</v>
      </c>
    </row>
    <row r="41" spans="1:14" x14ac:dyDescent="0.2">
      <c r="A41" s="1">
        <v>14</v>
      </c>
      <c r="B41" t="s">
        <v>52</v>
      </c>
      <c r="C41">
        <v>3181007</v>
      </c>
      <c r="D41">
        <v>228</v>
      </c>
      <c r="E41" t="s">
        <v>180</v>
      </c>
      <c r="F41">
        <v>27.703441642722851</v>
      </c>
      <c r="G41">
        <v>1437.5435050888059</v>
      </c>
      <c r="H41">
        <v>1379.0837734953329</v>
      </c>
      <c r="I41">
        <v>8.4449232214975378</v>
      </c>
      <c r="J41">
        <v>1305.087378472776</v>
      </c>
      <c r="K41">
        <v>1.0906300417105059</v>
      </c>
      <c r="L41">
        <v>1437.5435050888059</v>
      </c>
      <c r="M41">
        <v>18.16788837951481</v>
      </c>
      <c r="N41">
        <v>40</v>
      </c>
    </row>
    <row r="42" spans="1:14" x14ac:dyDescent="0.2">
      <c r="A42" s="1">
        <v>36</v>
      </c>
      <c r="B42" t="s">
        <v>53</v>
      </c>
      <c r="C42">
        <v>3270010</v>
      </c>
      <c r="D42">
        <v>245</v>
      </c>
      <c r="E42" t="s">
        <v>180</v>
      </c>
      <c r="F42">
        <v>27.082061309262912</v>
      </c>
      <c r="G42">
        <v>1479.2261865730261</v>
      </c>
      <c r="H42">
        <v>1264.775914046751</v>
      </c>
      <c r="I42">
        <v>1.0817720477691199</v>
      </c>
      <c r="J42">
        <v>1208.5677552901959</v>
      </c>
      <c r="K42">
        <v>3.0287502149330381E-3</v>
      </c>
      <c r="L42">
        <v>1479.2261865730261</v>
      </c>
      <c r="M42">
        <v>25.99726051127886</v>
      </c>
      <c r="N42">
        <v>41</v>
      </c>
    </row>
    <row r="43" spans="1:14" x14ac:dyDescent="0.2">
      <c r="A43" s="1">
        <v>82</v>
      </c>
      <c r="B43" t="s">
        <v>54</v>
      </c>
      <c r="C43">
        <v>3510451</v>
      </c>
      <c r="D43">
        <v>318</v>
      </c>
      <c r="E43" t="s">
        <v>180</v>
      </c>
      <c r="F43">
        <v>26.871220591962061</v>
      </c>
      <c r="G43">
        <v>1256.831960679662</v>
      </c>
      <c r="H43">
        <v>1224.3993809074091</v>
      </c>
      <c r="I43">
        <v>0.27100602088036801</v>
      </c>
      <c r="J43">
        <v>1542.1883758906729</v>
      </c>
      <c r="K43">
        <v>25.20385924485953</v>
      </c>
      <c r="L43">
        <v>1256.831960679662</v>
      </c>
      <c r="M43">
        <v>1.396355326222166</v>
      </c>
      <c r="N43">
        <v>42</v>
      </c>
    </row>
    <row r="44" spans="1:14" x14ac:dyDescent="0.2">
      <c r="A44" s="1">
        <v>25</v>
      </c>
      <c r="B44" t="s">
        <v>55</v>
      </c>
      <c r="C44">
        <v>3190398</v>
      </c>
      <c r="D44">
        <v>417</v>
      </c>
      <c r="E44" t="s">
        <v>180</v>
      </c>
      <c r="F44">
        <v>25.800912852111662</v>
      </c>
      <c r="G44">
        <v>1359.076564331662</v>
      </c>
      <c r="H44">
        <v>1444.7740956902289</v>
      </c>
      <c r="I44">
        <v>17.406491367237329</v>
      </c>
      <c r="J44">
        <v>1279.9223114558611</v>
      </c>
      <c r="K44">
        <v>0.53440209956968843</v>
      </c>
      <c r="L44">
        <v>1359.076564331662</v>
      </c>
      <c r="M44">
        <v>7.8600193853046374</v>
      </c>
      <c r="N44">
        <v>43</v>
      </c>
    </row>
    <row r="45" spans="1:14" x14ac:dyDescent="0.2">
      <c r="A45" s="1">
        <v>90</v>
      </c>
      <c r="B45" t="s">
        <v>56</v>
      </c>
      <c r="C45">
        <v>3530902</v>
      </c>
      <c r="D45">
        <v>641</v>
      </c>
      <c r="E45" t="s">
        <v>180</v>
      </c>
      <c r="F45">
        <v>24.52164086473125</v>
      </c>
      <c r="G45">
        <v>1395.539190656667</v>
      </c>
      <c r="H45">
        <v>1215.45604373016</v>
      </c>
      <c r="I45">
        <v>0.17586334936039941</v>
      </c>
      <c r="J45">
        <v>1462.410788696995</v>
      </c>
      <c r="K45">
        <v>12.364284924884091</v>
      </c>
      <c r="L45">
        <v>1395.539190656667</v>
      </c>
      <c r="M45">
        <v>11.981492590486759</v>
      </c>
      <c r="N45">
        <v>44</v>
      </c>
    </row>
    <row r="46" spans="1:14" x14ac:dyDescent="0.2">
      <c r="A46" s="1">
        <v>86</v>
      </c>
      <c r="B46" t="s">
        <v>57</v>
      </c>
      <c r="C46">
        <v>3530532</v>
      </c>
      <c r="D46">
        <v>789</v>
      </c>
      <c r="E46" t="s">
        <v>180</v>
      </c>
      <c r="F46">
        <v>24.108494763807919</v>
      </c>
      <c r="G46">
        <v>1270.058701559642</v>
      </c>
      <c r="H46">
        <v>1471.2579283863649</v>
      </c>
      <c r="I46">
        <v>22.231735200126568</v>
      </c>
      <c r="J46">
        <v>1149.700334874849</v>
      </c>
      <c r="K46">
        <v>0</v>
      </c>
      <c r="L46">
        <v>1270.058701559642</v>
      </c>
      <c r="M46">
        <v>1.8767595636813461</v>
      </c>
      <c r="N46">
        <v>45</v>
      </c>
    </row>
    <row r="47" spans="1:14" x14ac:dyDescent="0.2">
      <c r="A47" s="1">
        <v>12</v>
      </c>
      <c r="B47" t="s">
        <v>58</v>
      </c>
      <c r="C47">
        <v>3180984</v>
      </c>
      <c r="D47">
        <v>248</v>
      </c>
      <c r="E47" t="s">
        <v>180</v>
      </c>
      <c r="F47">
        <v>23.96945573898083</v>
      </c>
      <c r="G47">
        <v>1434.1837620105409</v>
      </c>
      <c r="H47">
        <v>1341.7604516805391</v>
      </c>
      <c r="I47">
        <v>5.0357795453548171</v>
      </c>
      <c r="J47">
        <v>1313.0582124478151</v>
      </c>
      <c r="K47">
        <v>1.3212282592083719</v>
      </c>
      <c r="L47">
        <v>1434.1837620105409</v>
      </c>
      <c r="M47">
        <v>17.612447934417641</v>
      </c>
      <c r="N47">
        <v>46</v>
      </c>
    </row>
    <row r="48" spans="1:14" x14ac:dyDescent="0.2">
      <c r="A48" s="1">
        <v>53</v>
      </c>
      <c r="B48" t="s">
        <v>59</v>
      </c>
      <c r="C48">
        <v>3422115</v>
      </c>
      <c r="D48">
        <v>313</v>
      </c>
      <c r="E48" t="s">
        <v>180</v>
      </c>
      <c r="F48">
        <v>22.677214285015388</v>
      </c>
      <c r="G48">
        <v>1304.027424759126</v>
      </c>
      <c r="H48">
        <v>1328.2357192300381</v>
      </c>
      <c r="I48">
        <v>4.0632079943629789</v>
      </c>
      <c r="J48">
        <v>1482.4591719831551</v>
      </c>
      <c r="K48">
        <v>15.06066529195785</v>
      </c>
      <c r="L48">
        <v>1304.027424759126</v>
      </c>
      <c r="M48">
        <v>3.5533409986945621</v>
      </c>
      <c r="N48">
        <v>47</v>
      </c>
    </row>
    <row r="49" spans="1:14" x14ac:dyDescent="0.2">
      <c r="A49" s="1">
        <v>78</v>
      </c>
      <c r="B49" t="s">
        <v>60</v>
      </c>
      <c r="C49">
        <v>3501976</v>
      </c>
      <c r="D49">
        <v>794</v>
      </c>
      <c r="E49" t="s">
        <v>180</v>
      </c>
      <c r="F49">
        <v>22.408385817086241</v>
      </c>
      <c r="G49">
        <v>1446.6566108921479</v>
      </c>
      <c r="H49">
        <v>1283.616563571858</v>
      </c>
      <c r="I49">
        <v>1.7207534367061501</v>
      </c>
      <c r="J49">
        <v>1300</v>
      </c>
      <c r="K49">
        <v>0.95777541990149406</v>
      </c>
      <c r="L49">
        <v>1446.6566108921479</v>
      </c>
      <c r="M49">
        <v>19.7298569604786</v>
      </c>
      <c r="N49">
        <v>48</v>
      </c>
    </row>
    <row r="50" spans="1:14" x14ac:dyDescent="0.2">
      <c r="A50" s="1">
        <v>22</v>
      </c>
      <c r="B50" t="s">
        <v>61</v>
      </c>
      <c r="C50">
        <v>3190302</v>
      </c>
      <c r="D50">
        <v>2092</v>
      </c>
      <c r="E50" t="s">
        <v>180</v>
      </c>
      <c r="F50">
        <v>21.009496820603129</v>
      </c>
      <c r="G50">
        <v>1291.8675283508021</v>
      </c>
      <c r="H50">
        <v>1445.243791658349</v>
      </c>
      <c r="I50">
        <v>17.485642458935921</v>
      </c>
      <c r="J50">
        <v>1286.107198163455</v>
      </c>
      <c r="K50">
        <v>0.64844815436975223</v>
      </c>
      <c r="L50">
        <v>1291.8675283508021</v>
      </c>
      <c r="M50">
        <v>2.8754062072974489</v>
      </c>
      <c r="N50">
        <v>49</v>
      </c>
    </row>
    <row r="51" spans="1:14" x14ac:dyDescent="0.2">
      <c r="A51" s="1">
        <v>5</v>
      </c>
      <c r="B51" t="s">
        <v>62</v>
      </c>
      <c r="C51">
        <v>3100406</v>
      </c>
      <c r="D51">
        <v>214</v>
      </c>
      <c r="E51" t="s">
        <v>180</v>
      </c>
      <c r="F51">
        <v>20.071345476085629</v>
      </c>
      <c r="G51">
        <v>1391.032499332985</v>
      </c>
      <c r="H51">
        <v>1372.8413798668259</v>
      </c>
      <c r="I51">
        <v>7.7963769523736888</v>
      </c>
      <c r="J51">
        <v>1296.0908501511401</v>
      </c>
      <c r="K51">
        <v>0.86299106641542267</v>
      </c>
      <c r="L51">
        <v>1391.032499332985</v>
      </c>
      <c r="M51">
        <v>11.411977457296519</v>
      </c>
      <c r="N51">
        <v>50</v>
      </c>
    </row>
    <row r="52" spans="1:14" x14ac:dyDescent="0.2">
      <c r="A52" s="1">
        <v>72</v>
      </c>
      <c r="B52" t="s">
        <v>63</v>
      </c>
      <c r="C52">
        <v>3501555</v>
      </c>
      <c r="D52">
        <v>340</v>
      </c>
      <c r="E52" t="s">
        <v>180</v>
      </c>
      <c r="F52">
        <v>19.91117833500827</v>
      </c>
      <c r="G52">
        <v>1365.2211912380919</v>
      </c>
      <c r="H52">
        <v>1399.1524978679911</v>
      </c>
      <c r="I52">
        <v>10.75761882314765</v>
      </c>
      <c r="J52">
        <v>1287.4335334627899</v>
      </c>
      <c r="K52">
        <v>0.6747416638076863</v>
      </c>
      <c r="L52">
        <v>1365.2211912380919</v>
      </c>
      <c r="M52">
        <v>8.4788178480529339</v>
      </c>
      <c r="N52">
        <v>51</v>
      </c>
    </row>
    <row r="53" spans="1:14" x14ac:dyDescent="0.2">
      <c r="A53" s="1">
        <v>59</v>
      </c>
      <c r="B53" t="s">
        <v>64</v>
      </c>
      <c r="C53">
        <v>3423291</v>
      </c>
      <c r="D53">
        <v>877</v>
      </c>
      <c r="E53" t="s">
        <v>180</v>
      </c>
      <c r="F53">
        <v>18.459438928410268</v>
      </c>
      <c r="G53">
        <v>1300</v>
      </c>
      <c r="H53">
        <v>1300</v>
      </c>
      <c r="I53">
        <v>2.4365311147665452</v>
      </c>
      <c r="J53">
        <v>1465.0812582813739</v>
      </c>
      <c r="K53">
        <v>12.70417313431035</v>
      </c>
      <c r="L53">
        <v>1300</v>
      </c>
      <c r="M53">
        <v>3.3187346793333732</v>
      </c>
      <c r="N53">
        <v>52</v>
      </c>
    </row>
    <row r="54" spans="1:14" x14ac:dyDescent="0.2">
      <c r="A54" s="1">
        <v>26</v>
      </c>
      <c r="B54" t="s">
        <v>65</v>
      </c>
      <c r="C54">
        <v>3190429</v>
      </c>
      <c r="D54">
        <v>211</v>
      </c>
      <c r="E54" t="s">
        <v>180</v>
      </c>
      <c r="F54">
        <v>15.869904231028309</v>
      </c>
      <c r="G54">
        <v>1300</v>
      </c>
      <c r="H54">
        <v>1342.989975539821</v>
      </c>
      <c r="I54">
        <v>5.1308043894343403</v>
      </c>
      <c r="J54">
        <v>1416.7995132272381</v>
      </c>
      <c r="K54">
        <v>7.4203651622605973</v>
      </c>
      <c r="L54">
        <v>1300</v>
      </c>
      <c r="M54">
        <v>3.3187346793333732</v>
      </c>
      <c r="N54">
        <v>53</v>
      </c>
    </row>
    <row r="55" spans="1:14" x14ac:dyDescent="0.2">
      <c r="A55" s="1">
        <v>13</v>
      </c>
      <c r="B55" t="s">
        <v>66</v>
      </c>
      <c r="C55">
        <v>3180990</v>
      </c>
      <c r="D55">
        <v>232</v>
      </c>
      <c r="E55" t="s">
        <v>180</v>
      </c>
      <c r="F55">
        <v>15.60117366113889</v>
      </c>
      <c r="G55">
        <v>1347.8485094901721</v>
      </c>
      <c r="H55">
        <v>1249.4695358683209</v>
      </c>
      <c r="I55">
        <v>0.69264195268186923</v>
      </c>
      <c r="J55">
        <v>1424.0719689110631</v>
      </c>
      <c r="K55">
        <v>8.1038724595451601</v>
      </c>
      <c r="L55">
        <v>1347.8485094901721</v>
      </c>
      <c r="M55">
        <v>6.8046592489118636</v>
      </c>
      <c r="N55">
        <v>54</v>
      </c>
    </row>
    <row r="56" spans="1:14" x14ac:dyDescent="0.2">
      <c r="A56" s="1">
        <v>89</v>
      </c>
      <c r="B56" t="s">
        <v>67</v>
      </c>
      <c r="C56">
        <v>3530882</v>
      </c>
      <c r="D56">
        <v>933</v>
      </c>
      <c r="E56" t="s">
        <v>180</v>
      </c>
      <c r="F56">
        <v>15.453415980154251</v>
      </c>
      <c r="G56">
        <v>1311.304411731684</v>
      </c>
      <c r="H56">
        <v>1387.6801143394539</v>
      </c>
      <c r="I56">
        <v>9.3923458984891752</v>
      </c>
      <c r="J56">
        <v>1333.770157381319</v>
      </c>
      <c r="K56">
        <v>2.0577893838074268</v>
      </c>
      <c r="L56">
        <v>1311.304411731684</v>
      </c>
      <c r="M56">
        <v>4.0032806978576474</v>
      </c>
      <c r="N56">
        <v>55</v>
      </c>
    </row>
    <row r="57" spans="1:14" x14ac:dyDescent="0.2">
      <c r="A57" s="1">
        <v>43</v>
      </c>
      <c r="B57" t="s">
        <v>68</v>
      </c>
      <c r="C57">
        <v>3390167</v>
      </c>
      <c r="D57">
        <v>226</v>
      </c>
      <c r="E57" t="s">
        <v>180</v>
      </c>
      <c r="F57">
        <v>15.363362363584359</v>
      </c>
      <c r="G57">
        <v>1344.726532987127</v>
      </c>
      <c r="H57">
        <v>1382.695522155735</v>
      </c>
      <c r="I57">
        <v>8.8352329788405424</v>
      </c>
      <c r="J57">
        <v>1181.7252914994599</v>
      </c>
      <c r="K57">
        <v>0</v>
      </c>
      <c r="L57">
        <v>1344.726532987127</v>
      </c>
      <c r="M57">
        <v>6.5281293847438153</v>
      </c>
      <c r="N57">
        <v>56</v>
      </c>
    </row>
    <row r="58" spans="1:14" x14ac:dyDescent="0.2">
      <c r="A58" s="1">
        <v>32</v>
      </c>
      <c r="B58" t="s">
        <v>69</v>
      </c>
      <c r="C58">
        <v>3200752</v>
      </c>
      <c r="D58">
        <v>227</v>
      </c>
      <c r="E58" t="s">
        <v>180</v>
      </c>
      <c r="F58">
        <v>15.31291642484412</v>
      </c>
      <c r="G58">
        <v>1406.1502364255359</v>
      </c>
      <c r="H58">
        <v>1287.909178346921</v>
      </c>
      <c r="I58">
        <v>1.8932245912991921</v>
      </c>
      <c r="J58">
        <v>1224.1002001294571</v>
      </c>
      <c r="K58">
        <v>2.7193242762391372E-2</v>
      </c>
      <c r="L58">
        <v>1406.1502364255359</v>
      </c>
      <c r="M58">
        <v>13.39249859078253</v>
      </c>
      <c r="N58">
        <v>57</v>
      </c>
    </row>
    <row r="59" spans="1:14" x14ac:dyDescent="0.2">
      <c r="A59" s="1">
        <v>7</v>
      </c>
      <c r="B59" t="s">
        <v>70</v>
      </c>
      <c r="C59">
        <v>3100412</v>
      </c>
      <c r="D59">
        <v>240</v>
      </c>
      <c r="E59" t="s">
        <v>180</v>
      </c>
      <c r="F59">
        <v>14.072554920950861</v>
      </c>
      <c r="G59">
        <v>1335.0873027345301</v>
      </c>
      <c r="H59">
        <v>1229.2614704474629</v>
      </c>
      <c r="I59">
        <v>0.33403208800604189</v>
      </c>
      <c r="J59">
        <v>1423.190908628497</v>
      </c>
      <c r="K59">
        <v>8.0190329494755996</v>
      </c>
      <c r="L59">
        <v>1335.0873027345301</v>
      </c>
      <c r="M59">
        <v>5.7194898834692216</v>
      </c>
      <c r="N59">
        <v>58</v>
      </c>
    </row>
    <row r="60" spans="1:14" x14ac:dyDescent="0.2">
      <c r="A60" s="1">
        <v>39</v>
      </c>
      <c r="B60" t="s">
        <v>71</v>
      </c>
      <c r="C60">
        <v>3290407</v>
      </c>
      <c r="D60">
        <v>421</v>
      </c>
      <c r="E60" t="s">
        <v>180</v>
      </c>
      <c r="F60">
        <v>13.680905028337881</v>
      </c>
      <c r="G60">
        <v>1373.637128129237</v>
      </c>
      <c r="H60">
        <v>1327.484124080233</v>
      </c>
      <c r="I60">
        <v>4.0129857889400533</v>
      </c>
      <c r="J60">
        <v>1263.277894709968</v>
      </c>
      <c r="K60">
        <v>0.29287313184785058</v>
      </c>
      <c r="L60">
        <v>1373.637128129237</v>
      </c>
      <c r="M60">
        <v>9.37504610754997</v>
      </c>
      <c r="N60">
        <v>59</v>
      </c>
    </row>
    <row r="61" spans="1:14" x14ac:dyDescent="0.2">
      <c r="A61" s="1">
        <v>61</v>
      </c>
      <c r="B61" t="s">
        <v>72</v>
      </c>
      <c r="C61">
        <v>3423782</v>
      </c>
      <c r="D61">
        <v>326</v>
      </c>
      <c r="E61" t="s">
        <v>180</v>
      </c>
      <c r="F61">
        <v>13.541954041979769</v>
      </c>
      <c r="G61">
        <v>1344.8146340201399</v>
      </c>
      <c r="H61">
        <v>1354.183278284215</v>
      </c>
      <c r="I61">
        <v>6.0483449274248127</v>
      </c>
      <c r="J61">
        <v>1300</v>
      </c>
      <c r="K61">
        <v>0.95777541990149406</v>
      </c>
      <c r="L61">
        <v>1344.8146340201399</v>
      </c>
      <c r="M61">
        <v>6.5358336946534639</v>
      </c>
      <c r="N61">
        <v>60</v>
      </c>
    </row>
    <row r="62" spans="1:14" x14ac:dyDescent="0.2">
      <c r="A62" s="1">
        <v>81</v>
      </c>
      <c r="B62" t="s">
        <v>73</v>
      </c>
      <c r="C62">
        <v>3510417</v>
      </c>
      <c r="D62">
        <v>213</v>
      </c>
      <c r="E62" t="s">
        <v>180</v>
      </c>
      <c r="F62">
        <v>13.3996149213229</v>
      </c>
      <c r="G62">
        <v>1200.5991971746851</v>
      </c>
      <c r="H62">
        <v>1251.2024878972279</v>
      </c>
      <c r="I62">
        <v>0.73129709126175191</v>
      </c>
      <c r="J62">
        <v>1463.030594310118</v>
      </c>
      <c r="K62">
        <v>12.442652783641909</v>
      </c>
      <c r="L62">
        <v>1200.5991971746851</v>
      </c>
      <c r="M62">
        <v>0.22566504641923571</v>
      </c>
      <c r="N62">
        <v>61</v>
      </c>
    </row>
    <row r="63" spans="1:14" x14ac:dyDescent="0.2">
      <c r="A63" s="1">
        <v>87</v>
      </c>
      <c r="B63" t="s">
        <v>74</v>
      </c>
      <c r="C63">
        <v>3530835</v>
      </c>
      <c r="D63">
        <v>250</v>
      </c>
      <c r="E63" t="s">
        <v>180</v>
      </c>
      <c r="F63">
        <v>13.25278538890133</v>
      </c>
      <c r="G63">
        <v>1349.54481675075</v>
      </c>
      <c r="H63">
        <v>1351.67991605015</v>
      </c>
      <c r="I63">
        <v>5.8348256541921213</v>
      </c>
      <c r="J63">
        <v>1275.4222803722739</v>
      </c>
      <c r="K63">
        <v>0.4599975318914612</v>
      </c>
      <c r="L63">
        <v>1349.54481675075</v>
      </c>
      <c r="M63">
        <v>6.9579622028177521</v>
      </c>
      <c r="N63">
        <v>62</v>
      </c>
    </row>
    <row r="64" spans="1:14" x14ac:dyDescent="0.2">
      <c r="A64" s="1">
        <v>41</v>
      </c>
      <c r="B64" t="s">
        <v>75</v>
      </c>
      <c r="C64">
        <v>3290712</v>
      </c>
      <c r="D64">
        <v>214</v>
      </c>
      <c r="E64" t="s">
        <v>180</v>
      </c>
      <c r="F64">
        <v>12.90643750800524</v>
      </c>
      <c r="G64">
        <v>1218.262162808224</v>
      </c>
      <c r="H64">
        <v>1320.6661380423241</v>
      </c>
      <c r="I64">
        <v>3.575249023948448</v>
      </c>
      <c r="J64">
        <v>1431.783193580193</v>
      </c>
      <c r="K64">
        <v>8.8706984092790808</v>
      </c>
      <c r="L64">
        <v>1218.262162808224</v>
      </c>
      <c r="M64">
        <v>0.46049007477771431</v>
      </c>
      <c r="N64">
        <v>63</v>
      </c>
    </row>
    <row r="65" spans="1:14" x14ac:dyDescent="0.2">
      <c r="A65" s="1">
        <v>54</v>
      </c>
      <c r="B65" t="s">
        <v>76</v>
      </c>
      <c r="C65">
        <v>3422358</v>
      </c>
      <c r="D65">
        <v>218</v>
      </c>
      <c r="E65" t="s">
        <v>180</v>
      </c>
      <c r="F65">
        <v>12.36143971587971</v>
      </c>
      <c r="G65">
        <v>1300</v>
      </c>
      <c r="H65">
        <v>1300</v>
      </c>
      <c r="I65">
        <v>2.4365311147665452</v>
      </c>
      <c r="J65">
        <v>1407.5605655369691</v>
      </c>
      <c r="K65">
        <v>6.606173921779793</v>
      </c>
      <c r="L65">
        <v>1300</v>
      </c>
      <c r="M65">
        <v>3.3187346793333732</v>
      </c>
      <c r="N65">
        <v>64</v>
      </c>
    </row>
    <row r="66" spans="1:14" x14ac:dyDescent="0.2">
      <c r="A66" s="1">
        <v>17</v>
      </c>
      <c r="B66" t="s">
        <v>77</v>
      </c>
      <c r="C66">
        <v>3181273</v>
      </c>
      <c r="D66">
        <v>212</v>
      </c>
      <c r="E66" t="s">
        <v>180</v>
      </c>
      <c r="F66">
        <v>11.91244841770223</v>
      </c>
      <c r="G66">
        <v>1327.4609129798971</v>
      </c>
      <c r="H66">
        <v>1359.329079963848</v>
      </c>
      <c r="I66">
        <v>6.5026021568781074</v>
      </c>
      <c r="J66">
        <v>1262.4335334627899</v>
      </c>
      <c r="K66">
        <v>0.28297987766383348</v>
      </c>
      <c r="L66">
        <v>1327.4609129798971</v>
      </c>
      <c r="M66">
        <v>5.1268663831602863</v>
      </c>
      <c r="N66">
        <v>65</v>
      </c>
    </row>
    <row r="67" spans="1:14" x14ac:dyDescent="0.2">
      <c r="A67" s="1">
        <v>19</v>
      </c>
      <c r="B67" t="s">
        <v>78</v>
      </c>
      <c r="C67">
        <v>3181408</v>
      </c>
      <c r="D67">
        <v>244</v>
      </c>
      <c r="E67" t="s">
        <v>180</v>
      </c>
      <c r="F67">
        <v>11.672644690781221</v>
      </c>
      <c r="G67">
        <v>1300</v>
      </c>
      <c r="H67">
        <v>1300</v>
      </c>
      <c r="I67">
        <v>2.4365311147665452</v>
      </c>
      <c r="J67">
        <v>1399.1645128499119</v>
      </c>
      <c r="K67">
        <v>5.9173788966813063</v>
      </c>
      <c r="L67">
        <v>1300</v>
      </c>
      <c r="M67">
        <v>3.3187346793333732</v>
      </c>
      <c r="N67">
        <v>66</v>
      </c>
    </row>
    <row r="68" spans="1:14" x14ac:dyDescent="0.2">
      <c r="A68" s="1">
        <v>80</v>
      </c>
      <c r="B68" t="s">
        <v>79</v>
      </c>
      <c r="C68">
        <v>3510361</v>
      </c>
      <c r="D68">
        <v>313</v>
      </c>
      <c r="E68" t="s">
        <v>180</v>
      </c>
      <c r="F68">
        <v>11.031480861412501</v>
      </c>
      <c r="G68">
        <v>1222.1030754581579</v>
      </c>
      <c r="H68">
        <v>1395.0076470744291</v>
      </c>
      <c r="I68">
        <v>10.25082826881512</v>
      </c>
      <c r="J68">
        <v>1259.902859838254</v>
      </c>
      <c r="K68">
        <v>0.25460191993667552</v>
      </c>
      <c r="L68">
        <v>1222.1030754581579</v>
      </c>
      <c r="M68">
        <v>0.52605067266070027</v>
      </c>
      <c r="N68">
        <v>67</v>
      </c>
    </row>
    <row r="69" spans="1:14" x14ac:dyDescent="0.2">
      <c r="A69" s="1">
        <v>73</v>
      </c>
      <c r="B69" t="s">
        <v>80</v>
      </c>
      <c r="C69">
        <v>3501662</v>
      </c>
      <c r="D69">
        <v>653</v>
      </c>
      <c r="E69" t="s">
        <v>180</v>
      </c>
      <c r="F69">
        <v>10.43174969938249</v>
      </c>
      <c r="G69">
        <v>1353.760833980426</v>
      </c>
      <c r="H69">
        <v>1293.3179703736159</v>
      </c>
      <c r="I69">
        <v>2.1255856996735019</v>
      </c>
      <c r="J69">
        <v>1300</v>
      </c>
      <c r="K69">
        <v>0.95777541990149406</v>
      </c>
      <c r="L69">
        <v>1353.760833980426</v>
      </c>
      <c r="M69">
        <v>7.3483885798074891</v>
      </c>
      <c r="N69">
        <v>68</v>
      </c>
    </row>
    <row r="70" spans="1:14" x14ac:dyDescent="0.2">
      <c r="A70" s="1">
        <v>70</v>
      </c>
      <c r="B70" t="s">
        <v>81</v>
      </c>
      <c r="C70">
        <v>3501252</v>
      </c>
      <c r="D70">
        <v>231</v>
      </c>
      <c r="E70" t="s">
        <v>180</v>
      </c>
      <c r="F70">
        <v>9.8516665190616539</v>
      </c>
      <c r="G70">
        <v>1300</v>
      </c>
      <c r="H70">
        <v>1300</v>
      </c>
      <c r="I70">
        <v>2.4365311147665452</v>
      </c>
      <c r="J70">
        <v>1373.4627228382651</v>
      </c>
      <c r="K70">
        <v>4.096400724961736</v>
      </c>
      <c r="L70">
        <v>1300</v>
      </c>
      <c r="M70">
        <v>3.3187346793333732</v>
      </c>
      <c r="N70">
        <v>69</v>
      </c>
    </row>
    <row r="71" spans="1:14" x14ac:dyDescent="0.2">
      <c r="A71" s="1">
        <v>88</v>
      </c>
      <c r="B71" t="s">
        <v>82</v>
      </c>
      <c r="C71">
        <v>3530860</v>
      </c>
      <c r="D71">
        <v>228</v>
      </c>
      <c r="E71" t="s">
        <v>180</v>
      </c>
      <c r="F71">
        <v>9.5977384196035018</v>
      </c>
      <c r="G71">
        <v>1327.409036733646</v>
      </c>
      <c r="H71">
        <v>1319.719609611363</v>
      </c>
      <c r="I71">
        <v>3.5169881652103498</v>
      </c>
      <c r="J71">
        <v>1300</v>
      </c>
      <c r="K71">
        <v>0.95777541990149406</v>
      </c>
      <c r="L71">
        <v>1327.409036733646</v>
      </c>
      <c r="M71">
        <v>5.1229748344916572</v>
      </c>
      <c r="N71">
        <v>70</v>
      </c>
    </row>
    <row r="72" spans="1:14" x14ac:dyDescent="0.2">
      <c r="A72" s="1">
        <v>29</v>
      </c>
      <c r="B72" t="s">
        <v>83</v>
      </c>
      <c r="C72">
        <v>3190548</v>
      </c>
      <c r="D72">
        <v>228</v>
      </c>
      <c r="E72" t="s">
        <v>180</v>
      </c>
      <c r="F72">
        <v>9.2613028789213931</v>
      </c>
      <c r="G72">
        <v>1251.49960047643</v>
      </c>
      <c r="H72">
        <v>1327.25602172253</v>
      </c>
      <c r="I72">
        <v>3.997821831768809</v>
      </c>
      <c r="J72">
        <v>1372.49667118054</v>
      </c>
      <c r="K72">
        <v>4.0360460870579908</v>
      </c>
      <c r="L72">
        <v>1251.49960047643</v>
      </c>
      <c r="M72">
        <v>1.227434960094594</v>
      </c>
      <c r="N72">
        <v>71</v>
      </c>
    </row>
    <row r="73" spans="1:14" x14ac:dyDescent="0.2">
      <c r="A73" s="1">
        <v>68</v>
      </c>
      <c r="B73" t="s">
        <v>84</v>
      </c>
      <c r="C73">
        <v>3500863</v>
      </c>
      <c r="D73">
        <v>217</v>
      </c>
      <c r="E73" t="s">
        <v>180</v>
      </c>
      <c r="F73">
        <v>8.9827267938192819</v>
      </c>
      <c r="G73">
        <v>1322.9462822653029</v>
      </c>
      <c r="H73">
        <v>1320.7428279491301</v>
      </c>
      <c r="I73">
        <v>3.5799959730211248</v>
      </c>
      <c r="J73">
        <v>1283.976534778734</v>
      </c>
      <c r="K73">
        <v>0.60758229292004695</v>
      </c>
      <c r="L73">
        <v>1322.9462822653029</v>
      </c>
      <c r="M73">
        <v>4.7951485278781094</v>
      </c>
      <c r="N73">
        <v>72</v>
      </c>
    </row>
    <row r="74" spans="1:14" x14ac:dyDescent="0.2">
      <c r="A74" s="1">
        <v>62</v>
      </c>
      <c r="B74" t="s">
        <v>85</v>
      </c>
      <c r="C74">
        <v>3424235</v>
      </c>
      <c r="D74">
        <v>228</v>
      </c>
      <c r="E74" t="s">
        <v>180</v>
      </c>
      <c r="F74">
        <v>7.8521254979827786</v>
      </c>
      <c r="G74">
        <v>1318.1479673534729</v>
      </c>
      <c r="H74">
        <v>1300</v>
      </c>
      <c r="I74">
        <v>2.4365311147665452</v>
      </c>
      <c r="J74">
        <v>1300</v>
      </c>
      <c r="K74">
        <v>0.95777541990149406</v>
      </c>
      <c r="L74">
        <v>1318.1479673534729</v>
      </c>
      <c r="M74">
        <v>4.4578189633147396</v>
      </c>
      <c r="N74">
        <v>73</v>
      </c>
    </row>
    <row r="75" spans="1:14" x14ac:dyDescent="0.2">
      <c r="A75" s="1">
        <v>2</v>
      </c>
      <c r="B75" t="s">
        <v>86</v>
      </c>
      <c r="C75">
        <v>3050256</v>
      </c>
      <c r="D75">
        <v>218</v>
      </c>
      <c r="E75" t="s">
        <v>180</v>
      </c>
      <c r="F75">
        <v>7.43515238742037</v>
      </c>
      <c r="G75">
        <v>1300</v>
      </c>
      <c r="H75">
        <v>1300</v>
      </c>
      <c r="I75">
        <v>2.4365311147665452</v>
      </c>
      <c r="J75">
        <v>1323.8652954566539</v>
      </c>
      <c r="K75">
        <v>1.6798865933204521</v>
      </c>
      <c r="L75">
        <v>1300</v>
      </c>
      <c r="M75">
        <v>3.3187346793333732</v>
      </c>
      <c r="N75">
        <v>74</v>
      </c>
    </row>
    <row r="76" spans="1:14" x14ac:dyDescent="0.2">
      <c r="A76" s="1">
        <v>3</v>
      </c>
      <c r="B76" t="s">
        <v>87</v>
      </c>
      <c r="C76">
        <v>3050267</v>
      </c>
      <c r="D76">
        <v>216</v>
      </c>
      <c r="E76" t="s">
        <v>180</v>
      </c>
      <c r="F76">
        <v>7.2504745648435769</v>
      </c>
      <c r="G76">
        <v>1300</v>
      </c>
      <c r="H76">
        <v>1300</v>
      </c>
      <c r="I76">
        <v>2.4365311147665452</v>
      </c>
      <c r="J76">
        <v>1318.5054521913121</v>
      </c>
      <c r="K76">
        <v>1.495208770743659</v>
      </c>
      <c r="L76">
        <v>1300</v>
      </c>
      <c r="M76">
        <v>3.3187346793333732</v>
      </c>
      <c r="N76">
        <v>75</v>
      </c>
    </row>
    <row r="77" spans="1:14" x14ac:dyDescent="0.2">
      <c r="A77" s="1">
        <v>15</v>
      </c>
      <c r="B77" t="s">
        <v>88</v>
      </c>
      <c r="C77">
        <v>3181133</v>
      </c>
      <c r="D77">
        <v>218</v>
      </c>
      <c r="E77" t="s">
        <v>180</v>
      </c>
      <c r="F77">
        <v>7.1271940283954773</v>
      </c>
      <c r="G77">
        <v>1300</v>
      </c>
      <c r="H77">
        <v>1300</v>
      </c>
      <c r="I77">
        <v>2.4365311147665452</v>
      </c>
      <c r="J77">
        <v>1314.6901824064639</v>
      </c>
      <c r="K77">
        <v>1.371928234295559</v>
      </c>
      <c r="L77">
        <v>1300</v>
      </c>
      <c r="M77">
        <v>3.3187346793333732</v>
      </c>
      <c r="N77">
        <v>76</v>
      </c>
    </row>
    <row r="78" spans="1:14" x14ac:dyDescent="0.2">
      <c r="A78" s="1">
        <v>6</v>
      </c>
      <c r="B78" t="s">
        <v>89</v>
      </c>
      <c r="C78">
        <v>3100409</v>
      </c>
      <c r="D78">
        <v>283</v>
      </c>
      <c r="E78" t="s">
        <v>180</v>
      </c>
      <c r="F78">
        <v>7.0795403857653598</v>
      </c>
      <c r="G78">
        <v>1335.5263965964591</v>
      </c>
      <c r="H78">
        <v>1252.5146783939169</v>
      </c>
      <c r="I78">
        <v>0.76145479244542524</v>
      </c>
      <c r="J78">
        <v>1281.5584284636161</v>
      </c>
      <c r="K78">
        <v>0.56322111071622505</v>
      </c>
      <c r="L78">
        <v>1335.5263965964591</v>
      </c>
      <c r="M78">
        <v>5.7548644826037094</v>
      </c>
      <c r="N78">
        <v>77</v>
      </c>
    </row>
    <row r="79" spans="1:14" x14ac:dyDescent="0.2">
      <c r="A79" s="1">
        <v>66</v>
      </c>
      <c r="B79" t="s">
        <v>90</v>
      </c>
      <c r="C79">
        <v>3490145</v>
      </c>
      <c r="D79">
        <v>256</v>
      </c>
      <c r="E79" t="s">
        <v>180</v>
      </c>
      <c r="F79">
        <v>6.8617008049747934</v>
      </c>
      <c r="G79">
        <v>1289.514210049075</v>
      </c>
      <c r="H79">
        <v>1328.8887246082991</v>
      </c>
      <c r="I79">
        <v>4.1071633769721103</v>
      </c>
      <c r="J79">
        <v>1129.4262441864421</v>
      </c>
      <c r="K79">
        <v>0</v>
      </c>
      <c r="L79">
        <v>1289.514210049075</v>
      </c>
      <c r="M79">
        <v>2.7545374280026831</v>
      </c>
      <c r="N79">
        <v>78</v>
      </c>
    </row>
    <row r="80" spans="1:14" x14ac:dyDescent="0.2">
      <c r="A80" s="1">
        <v>63</v>
      </c>
      <c r="B80" t="s">
        <v>91</v>
      </c>
      <c r="C80">
        <v>3424269</v>
      </c>
      <c r="D80">
        <v>230</v>
      </c>
      <c r="E80" t="s">
        <v>180</v>
      </c>
      <c r="F80">
        <v>6.8205914403431649</v>
      </c>
      <c r="G80">
        <v>1300</v>
      </c>
      <c r="H80">
        <v>1300</v>
      </c>
      <c r="I80">
        <v>2.4365311147665452</v>
      </c>
      <c r="J80">
        <v>1304.1499010880859</v>
      </c>
      <c r="K80">
        <v>1.065325646243247</v>
      </c>
      <c r="L80">
        <v>1300</v>
      </c>
      <c r="M80">
        <v>3.3187346793333732</v>
      </c>
      <c r="N80">
        <v>79</v>
      </c>
    </row>
    <row r="81" spans="1:14" x14ac:dyDescent="0.2">
      <c r="A81" s="1">
        <v>75</v>
      </c>
      <c r="B81" t="s">
        <v>92</v>
      </c>
      <c r="C81">
        <v>3501819</v>
      </c>
      <c r="D81">
        <v>223</v>
      </c>
      <c r="E81" t="s">
        <v>180</v>
      </c>
      <c r="F81">
        <v>6.7130412140014117</v>
      </c>
      <c r="G81">
        <v>1300</v>
      </c>
      <c r="H81">
        <v>1300</v>
      </c>
      <c r="I81">
        <v>2.4365311147665452</v>
      </c>
      <c r="J81">
        <v>1300</v>
      </c>
      <c r="K81">
        <v>0.95777541990149406</v>
      </c>
      <c r="L81">
        <v>1300</v>
      </c>
      <c r="M81">
        <v>3.3187346793333732</v>
      </c>
      <c r="N81">
        <v>80</v>
      </c>
    </row>
    <row r="82" spans="1:14" x14ac:dyDescent="0.2">
      <c r="A82" s="1">
        <v>77</v>
      </c>
      <c r="B82" t="s">
        <v>93</v>
      </c>
      <c r="C82">
        <v>3501871</v>
      </c>
      <c r="D82">
        <v>218</v>
      </c>
      <c r="E82" t="s">
        <v>180</v>
      </c>
      <c r="F82">
        <v>6.7130412140014117</v>
      </c>
      <c r="G82">
        <v>1300</v>
      </c>
      <c r="H82">
        <v>1300</v>
      </c>
      <c r="I82">
        <v>2.4365311147665452</v>
      </c>
      <c r="J82">
        <v>1300</v>
      </c>
      <c r="K82">
        <v>0.95777541990149406</v>
      </c>
      <c r="L82">
        <v>1300</v>
      </c>
      <c r="M82">
        <v>3.3187346793333732</v>
      </c>
      <c r="N82">
        <v>81</v>
      </c>
    </row>
    <row r="83" spans="1:14" x14ac:dyDescent="0.2">
      <c r="A83" s="1">
        <v>60</v>
      </c>
      <c r="B83" t="s">
        <v>94</v>
      </c>
      <c r="C83">
        <v>3423482</v>
      </c>
      <c r="D83">
        <v>215</v>
      </c>
      <c r="E83" t="s">
        <v>180</v>
      </c>
      <c r="F83">
        <v>6.7130412140014117</v>
      </c>
      <c r="G83">
        <v>1300</v>
      </c>
      <c r="H83">
        <v>1300</v>
      </c>
      <c r="I83">
        <v>2.4365311147665452</v>
      </c>
      <c r="J83">
        <v>1300</v>
      </c>
      <c r="K83">
        <v>0.95777541990149406</v>
      </c>
      <c r="L83">
        <v>1300</v>
      </c>
      <c r="M83">
        <v>3.3187346793333732</v>
      </c>
      <c r="N83">
        <v>82</v>
      </c>
    </row>
    <row r="84" spans="1:14" x14ac:dyDescent="0.2">
      <c r="A84" s="1">
        <v>76</v>
      </c>
      <c r="B84" t="s">
        <v>95</v>
      </c>
      <c r="C84">
        <v>3501842</v>
      </c>
      <c r="D84">
        <v>224</v>
      </c>
      <c r="E84" t="s">
        <v>180</v>
      </c>
      <c r="F84">
        <v>6.6007872117498323</v>
      </c>
      <c r="G84">
        <v>1300</v>
      </c>
      <c r="H84">
        <v>1300</v>
      </c>
      <c r="I84">
        <v>2.4365311147665452</v>
      </c>
      <c r="J84">
        <v>1295.341120988794</v>
      </c>
      <c r="K84">
        <v>0.84552141764991384</v>
      </c>
      <c r="L84">
        <v>1300</v>
      </c>
      <c r="M84">
        <v>3.3187346793333732</v>
      </c>
      <c r="N84">
        <v>83</v>
      </c>
    </row>
    <row r="85" spans="1:14" x14ac:dyDescent="0.2">
      <c r="A85" s="1">
        <v>35</v>
      </c>
      <c r="B85" t="s">
        <v>96</v>
      </c>
      <c r="C85">
        <v>3250038</v>
      </c>
      <c r="D85">
        <v>215</v>
      </c>
      <c r="E85" t="s">
        <v>180</v>
      </c>
      <c r="F85">
        <v>6.4897001798452072</v>
      </c>
      <c r="G85">
        <v>1262.92218523271</v>
      </c>
      <c r="H85">
        <v>1339.756063639948</v>
      </c>
      <c r="I85">
        <v>4.8832675638986176</v>
      </c>
      <c r="J85">
        <v>1189.888959718729</v>
      </c>
      <c r="K85">
        <v>0</v>
      </c>
      <c r="L85">
        <v>1262.92218523271</v>
      </c>
      <c r="M85">
        <v>1.6064326159465889</v>
      </c>
      <c r="N85">
        <v>84</v>
      </c>
    </row>
    <row r="86" spans="1:14" x14ac:dyDescent="0.2">
      <c r="A86" s="1">
        <v>27</v>
      </c>
      <c r="B86" t="s">
        <v>97</v>
      </c>
      <c r="C86">
        <v>3190528</v>
      </c>
      <c r="D86">
        <v>215</v>
      </c>
      <c r="E86" t="s">
        <v>180</v>
      </c>
      <c r="F86">
        <v>4.994312167329932</v>
      </c>
      <c r="G86">
        <v>1290.389539302317</v>
      </c>
      <c r="H86">
        <v>1253.516486605336</v>
      </c>
      <c r="I86">
        <v>0.78499996605003552</v>
      </c>
      <c r="J86">
        <v>1315.8970182169489</v>
      </c>
      <c r="K86">
        <v>1.4102000305190381</v>
      </c>
      <c r="L86">
        <v>1290.389539302317</v>
      </c>
      <c r="M86">
        <v>2.7991121707608588</v>
      </c>
      <c r="N86">
        <v>85</v>
      </c>
    </row>
    <row r="87" spans="1:14" x14ac:dyDescent="0.2">
      <c r="A87" s="1">
        <v>91</v>
      </c>
      <c r="B87" t="s">
        <v>98</v>
      </c>
      <c r="C87">
        <v>3560101</v>
      </c>
      <c r="D87">
        <v>465</v>
      </c>
      <c r="E87" t="s">
        <v>180</v>
      </c>
      <c r="F87">
        <v>3.9079250625438462</v>
      </c>
      <c r="G87">
        <v>1229.3271181888931</v>
      </c>
      <c r="H87">
        <v>1132.58218141059</v>
      </c>
      <c r="I87">
        <v>0</v>
      </c>
      <c r="J87">
        <v>1358.857651650005</v>
      </c>
      <c r="K87">
        <v>3.243214284842141</v>
      </c>
      <c r="L87">
        <v>1229.3271181888931</v>
      </c>
      <c r="M87">
        <v>0.66471077770170528</v>
      </c>
      <c r="N87">
        <v>86</v>
      </c>
    </row>
    <row r="88" spans="1:14" x14ac:dyDescent="0.2">
      <c r="A88" s="1">
        <v>94</v>
      </c>
      <c r="B88" t="s">
        <v>99</v>
      </c>
      <c r="C88">
        <v>3670115</v>
      </c>
      <c r="D88">
        <v>256</v>
      </c>
      <c r="E88" t="s">
        <v>180</v>
      </c>
      <c r="F88">
        <v>3.486313579243995</v>
      </c>
      <c r="G88">
        <v>1272.279344830559</v>
      </c>
      <c r="H88">
        <v>1278.2610215787649</v>
      </c>
      <c r="I88">
        <v>1.5199582611870319</v>
      </c>
      <c r="J88">
        <v>1166.147743439537</v>
      </c>
      <c r="K88">
        <v>0</v>
      </c>
      <c r="L88">
        <v>1272.279344830559</v>
      </c>
      <c r="M88">
        <v>1.966355318056964</v>
      </c>
      <c r="N88">
        <v>87</v>
      </c>
    </row>
    <row r="89" spans="1:14" x14ac:dyDescent="0.2">
      <c r="A89" s="1">
        <v>65</v>
      </c>
      <c r="B89" t="s">
        <v>100</v>
      </c>
      <c r="C89">
        <v>3430249</v>
      </c>
      <c r="D89">
        <v>278</v>
      </c>
      <c r="E89" t="s">
        <v>180</v>
      </c>
      <c r="F89">
        <v>1.930705273098791</v>
      </c>
      <c r="G89">
        <v>1198.065228335689</v>
      </c>
      <c r="H89">
        <v>1282.7888983535561</v>
      </c>
      <c r="I89">
        <v>1.6886893476642499</v>
      </c>
      <c r="J89">
        <v>1228.90101582384</v>
      </c>
      <c r="K89">
        <v>4.1787921625983257E-2</v>
      </c>
      <c r="L89">
        <v>1198.065228335689</v>
      </c>
      <c r="M89">
        <v>0.20022800380855721</v>
      </c>
      <c r="N89">
        <v>88</v>
      </c>
    </row>
    <row r="90" spans="1:14" x14ac:dyDescent="0.2">
      <c r="A90" s="1">
        <v>18</v>
      </c>
      <c r="B90" t="s">
        <v>101</v>
      </c>
      <c r="C90">
        <v>3181407</v>
      </c>
      <c r="D90">
        <v>231</v>
      </c>
      <c r="E90" t="s">
        <v>180</v>
      </c>
      <c r="F90">
        <v>1.5808017911733361</v>
      </c>
      <c r="G90">
        <v>1241.6566108921479</v>
      </c>
      <c r="H90">
        <v>1203.616563571858</v>
      </c>
      <c r="I90">
        <v>8.6949106000007076E-2</v>
      </c>
      <c r="J90">
        <v>1280.418813836867</v>
      </c>
      <c r="K90">
        <v>0.54304660088250478</v>
      </c>
      <c r="L90">
        <v>1241.6566108921479</v>
      </c>
      <c r="M90">
        <v>0.95080608429082447</v>
      </c>
      <c r="N90">
        <v>89</v>
      </c>
    </row>
    <row r="91" spans="1:14" x14ac:dyDescent="0.2">
      <c r="A91" s="1">
        <v>4</v>
      </c>
      <c r="B91" t="s">
        <v>102</v>
      </c>
      <c r="C91">
        <v>3050342</v>
      </c>
      <c r="D91">
        <v>228</v>
      </c>
      <c r="E91" t="s">
        <v>180</v>
      </c>
      <c r="F91">
        <v>1.484382949158275</v>
      </c>
      <c r="G91">
        <v>1226.200274682762</v>
      </c>
      <c r="H91">
        <v>1239.662608844488</v>
      </c>
      <c r="I91">
        <v>0.49814753908132747</v>
      </c>
      <c r="J91">
        <v>1270.3259218581129</v>
      </c>
      <c r="K91">
        <v>0.38405995990754499</v>
      </c>
      <c r="L91">
        <v>1226.200274682762</v>
      </c>
      <c r="M91">
        <v>0.60217545016940266</v>
      </c>
      <c r="N91">
        <v>90</v>
      </c>
    </row>
    <row r="92" spans="1:14" x14ac:dyDescent="0.2">
      <c r="A92" s="1">
        <v>64</v>
      </c>
      <c r="B92" t="s">
        <v>103</v>
      </c>
      <c r="C92">
        <v>3430233</v>
      </c>
      <c r="D92">
        <v>221</v>
      </c>
      <c r="E92" t="s">
        <v>180</v>
      </c>
      <c r="F92">
        <v>0.84459274921485139</v>
      </c>
      <c r="G92">
        <v>1141.7469915115789</v>
      </c>
      <c r="H92">
        <v>1166.6899996738771</v>
      </c>
      <c r="I92">
        <v>8.2952049620960133E-5</v>
      </c>
      <c r="J92">
        <v>1295.2974074594281</v>
      </c>
      <c r="K92">
        <v>0.84450979709463603</v>
      </c>
      <c r="L92">
        <v>1141.7469915115789</v>
      </c>
      <c r="M92">
        <v>7.059443613001886E-11</v>
      </c>
      <c r="N92">
        <v>91</v>
      </c>
    </row>
    <row r="93" spans="1:14" x14ac:dyDescent="0.2">
      <c r="A93" s="1">
        <v>40</v>
      </c>
      <c r="B93" t="s">
        <v>104</v>
      </c>
      <c r="C93">
        <v>3290504</v>
      </c>
      <c r="D93">
        <v>232</v>
      </c>
      <c r="E93" t="s">
        <v>180</v>
      </c>
      <c r="F93">
        <v>0.81241751506129556</v>
      </c>
      <c r="G93">
        <v>1227.1708511154541</v>
      </c>
      <c r="H93">
        <v>1217.081126747694</v>
      </c>
      <c r="I93">
        <v>0.19124825807318971</v>
      </c>
      <c r="J93">
        <v>1145.8627900626809</v>
      </c>
      <c r="K93">
        <v>0</v>
      </c>
      <c r="L93">
        <v>1227.1708511154541</v>
      </c>
      <c r="M93">
        <v>0.62116925698810588</v>
      </c>
      <c r="N93">
        <v>92</v>
      </c>
    </row>
    <row r="94" spans="1:14" x14ac:dyDescent="0.2">
      <c r="A94" s="1">
        <v>1</v>
      </c>
      <c r="B94" t="s">
        <v>105</v>
      </c>
      <c r="C94">
        <v>3040125</v>
      </c>
      <c r="D94">
        <v>226</v>
      </c>
      <c r="E94" t="s">
        <v>180</v>
      </c>
      <c r="F94">
        <v>8.3714929688657361E-2</v>
      </c>
      <c r="G94">
        <v>1157.944117715243</v>
      </c>
      <c r="H94">
        <v>1201.8544866492491</v>
      </c>
      <c r="I94">
        <v>7.6933299254521539E-2</v>
      </c>
      <c r="J94">
        <v>1099.830151306194</v>
      </c>
      <c r="K94">
        <v>0</v>
      </c>
      <c r="L94">
        <v>1157.944117715243</v>
      </c>
      <c r="M94">
        <v>6.7816304341358274E-3</v>
      </c>
      <c r="N94">
        <v>93</v>
      </c>
    </row>
    <row r="95" spans="1:14" x14ac:dyDescent="0.2">
      <c r="A95" s="1">
        <v>92</v>
      </c>
      <c r="B95" t="s">
        <v>106</v>
      </c>
      <c r="C95">
        <v>3670078</v>
      </c>
      <c r="D95">
        <v>232</v>
      </c>
      <c r="E95" t="s">
        <v>180</v>
      </c>
      <c r="F95">
        <v>2.1982868662582301E-2</v>
      </c>
      <c r="G95">
        <v>1141.0488717330411</v>
      </c>
      <c r="H95">
        <v>1163.527740597699</v>
      </c>
      <c r="I95">
        <v>0</v>
      </c>
      <c r="J95">
        <v>1221.9899440162251</v>
      </c>
      <c r="K95">
        <v>2.1982868662582301E-2</v>
      </c>
      <c r="L95">
        <v>1141.0488717330411</v>
      </c>
      <c r="M95">
        <v>0</v>
      </c>
      <c r="N95">
        <v>94</v>
      </c>
    </row>
    <row r="96" spans="1:14" x14ac:dyDescent="0.2">
      <c r="A96" s="1">
        <v>93</v>
      </c>
      <c r="B96" t="s">
        <v>107</v>
      </c>
      <c r="C96">
        <v>3670098</v>
      </c>
      <c r="D96">
        <v>228</v>
      </c>
      <c r="E96" t="s">
        <v>180</v>
      </c>
      <c r="F96">
        <v>1.550308816464912E-6</v>
      </c>
      <c r="G96">
        <v>1132.785063725828</v>
      </c>
      <c r="H96">
        <v>1126.089303610381</v>
      </c>
      <c r="I96">
        <v>0</v>
      </c>
      <c r="J96">
        <v>1196.833025515981</v>
      </c>
      <c r="K96">
        <v>1.550308816464912E-6</v>
      </c>
      <c r="L96">
        <v>1132.785063725828</v>
      </c>
      <c r="M96">
        <v>0</v>
      </c>
      <c r="N96">
        <v>95</v>
      </c>
    </row>
    <row r="97" spans="1:14" x14ac:dyDescent="0.2">
      <c r="A97" s="1">
        <v>63</v>
      </c>
      <c r="B97" t="s">
        <v>108</v>
      </c>
      <c r="C97">
        <v>3535410</v>
      </c>
      <c r="D97">
        <v>13259</v>
      </c>
      <c r="E97" t="s">
        <v>181</v>
      </c>
      <c r="F97">
        <v>266.91442610991379</v>
      </c>
      <c r="G97">
        <v>1524.47595303191</v>
      </c>
      <c r="H97">
        <v>1620.0706196932681</v>
      </c>
      <c r="I97">
        <v>103.1519433367265</v>
      </c>
      <c r="J97">
        <v>1674.719325089683</v>
      </c>
      <c r="K97">
        <v>108.9523891909997</v>
      </c>
      <c r="L97">
        <v>1524.47595303191</v>
      </c>
      <c r="M97">
        <v>54.810093582187598</v>
      </c>
      <c r="N97">
        <v>1</v>
      </c>
    </row>
    <row r="98" spans="1:14" x14ac:dyDescent="0.2">
      <c r="A98" s="1">
        <v>53</v>
      </c>
      <c r="B98" t="s">
        <v>109</v>
      </c>
      <c r="C98">
        <v>3505990</v>
      </c>
      <c r="D98">
        <v>12169</v>
      </c>
      <c r="E98" t="s">
        <v>181</v>
      </c>
      <c r="F98">
        <f>241.700164883501-K98</f>
        <v>230.79234153434291</v>
      </c>
      <c r="G98">
        <v>1687.0658057280041</v>
      </c>
      <c r="H98">
        <v>1645.240046931126</v>
      </c>
      <c r="I98">
        <v>115.59866230359791</v>
      </c>
      <c r="J98">
        <v>1350.7646447857089</v>
      </c>
      <c r="K98">
        <v>10.907823349158081</v>
      </c>
      <c r="L98">
        <v>1687.0658057280041</v>
      </c>
      <c r="M98">
        <v>115.19367923074481</v>
      </c>
      <c r="N98">
        <v>2</v>
      </c>
    </row>
    <row r="99" spans="1:14" x14ac:dyDescent="0.2">
      <c r="A99" s="1">
        <v>62</v>
      </c>
      <c r="B99" t="s">
        <v>110</v>
      </c>
      <c r="C99">
        <v>3535316</v>
      </c>
      <c r="D99">
        <v>8014</v>
      </c>
      <c r="E99" t="s">
        <v>181</v>
      </c>
      <c r="F99">
        <v>230.58683473703371</v>
      </c>
      <c r="G99">
        <v>1580.781885364149</v>
      </c>
      <c r="H99">
        <v>1602.6892206073619</v>
      </c>
      <c r="I99">
        <v>95.073351208607065</v>
      </c>
      <c r="J99">
        <v>1571.0283886682789</v>
      </c>
      <c r="K99">
        <v>62.936381558609916</v>
      </c>
      <c r="L99">
        <v>1580.781885364149</v>
      </c>
      <c r="M99">
        <v>72.577101969816752</v>
      </c>
      <c r="N99">
        <v>3</v>
      </c>
    </row>
    <row r="100" spans="1:14" x14ac:dyDescent="0.2">
      <c r="A100" s="1">
        <v>8</v>
      </c>
      <c r="B100" t="s">
        <v>111</v>
      </c>
      <c r="C100">
        <v>3185256</v>
      </c>
      <c r="D100">
        <v>9601</v>
      </c>
      <c r="E100" t="s">
        <v>181</v>
      </c>
      <c r="F100">
        <v>230.43839567743211</v>
      </c>
      <c r="G100">
        <v>1665.5247758888031</v>
      </c>
      <c r="H100">
        <v>1581.8495651300359</v>
      </c>
      <c r="I100">
        <v>85.929631051457037</v>
      </c>
      <c r="J100">
        <v>1496.0811822619171</v>
      </c>
      <c r="K100">
        <v>38.965931507327532</v>
      </c>
      <c r="L100">
        <v>1665.5247758888031</v>
      </c>
      <c r="M100">
        <v>105.54283311864759</v>
      </c>
      <c r="N100">
        <v>4</v>
      </c>
    </row>
    <row r="101" spans="1:14" x14ac:dyDescent="0.2">
      <c r="A101" s="1">
        <v>32</v>
      </c>
      <c r="B101" t="s">
        <v>112</v>
      </c>
      <c r="C101">
        <v>3425499</v>
      </c>
      <c r="D101">
        <v>6086</v>
      </c>
      <c r="E101" t="s">
        <v>181</v>
      </c>
      <c r="F101">
        <f>229.980688105504-K101</f>
        <v>205.55412578536379</v>
      </c>
      <c r="G101">
        <v>1621.586266500314</v>
      </c>
      <c r="H101">
        <v>1650.0398388290739</v>
      </c>
      <c r="I101">
        <v>118.0746824125012</v>
      </c>
      <c r="J101">
        <v>1434.744368578404</v>
      </c>
      <c r="K101">
        <v>24.426562320140182</v>
      </c>
      <c r="L101">
        <v>1621.586266500314</v>
      </c>
      <c r="M101">
        <v>87.479443372862974</v>
      </c>
      <c r="N101">
        <v>5</v>
      </c>
    </row>
    <row r="102" spans="1:14" x14ac:dyDescent="0.2">
      <c r="A102" s="1">
        <v>31</v>
      </c>
      <c r="B102" t="s">
        <v>113</v>
      </c>
      <c r="C102">
        <v>3425410</v>
      </c>
      <c r="D102">
        <v>2930</v>
      </c>
      <c r="E102" t="s">
        <v>181</v>
      </c>
      <c r="F102">
        <f>219.161413835764-K102</f>
        <v>156.02986893588016</v>
      </c>
      <c r="G102">
        <v>1561.34011118178</v>
      </c>
      <c r="H102">
        <v>1591.165080776472</v>
      </c>
      <c r="I102">
        <v>89.94476739767326</v>
      </c>
      <c r="J102">
        <v>1571.5566296245879</v>
      </c>
      <c r="K102">
        <v>63.131544899883828</v>
      </c>
      <c r="L102">
        <v>1561.34011118178</v>
      </c>
      <c r="M102">
        <v>66.085101538207326</v>
      </c>
      <c r="N102">
        <v>6</v>
      </c>
    </row>
    <row r="103" spans="1:14" x14ac:dyDescent="0.2">
      <c r="A103" s="1">
        <v>40</v>
      </c>
      <c r="B103" t="s">
        <v>114</v>
      </c>
      <c r="C103">
        <v>3426201</v>
      </c>
      <c r="D103">
        <v>5010</v>
      </c>
      <c r="E103" t="s">
        <v>181</v>
      </c>
      <c r="F103">
        <v>212.13601483645169</v>
      </c>
      <c r="G103">
        <v>1550.4105495017379</v>
      </c>
      <c r="H103">
        <v>1549.6651831862539</v>
      </c>
      <c r="I103">
        <v>72.935329039634837</v>
      </c>
      <c r="J103">
        <v>1605.76503798056</v>
      </c>
      <c r="K103">
        <v>76.597842948956654</v>
      </c>
      <c r="L103">
        <v>1550.4105495017379</v>
      </c>
      <c r="M103">
        <v>62.602842847860259</v>
      </c>
      <c r="N103">
        <v>7</v>
      </c>
    </row>
    <row r="104" spans="1:14" x14ac:dyDescent="0.2">
      <c r="A104" s="1">
        <v>58</v>
      </c>
      <c r="B104" t="s">
        <v>115</v>
      </c>
      <c r="C104">
        <v>3506154</v>
      </c>
      <c r="D104">
        <v>13052</v>
      </c>
      <c r="E104" t="s">
        <v>181</v>
      </c>
      <c r="F104">
        <v>208.3933484486283</v>
      </c>
      <c r="G104">
        <v>1631.164982796801</v>
      </c>
      <c r="H104">
        <v>1611.4214531703999</v>
      </c>
      <c r="I104">
        <v>99.07989931086621</v>
      </c>
      <c r="J104">
        <v>1400.4464277159841</v>
      </c>
      <c r="K104">
        <v>18.07786060082228</v>
      </c>
      <c r="L104">
        <v>1631.164982796801</v>
      </c>
      <c r="M104">
        <v>91.235588536939829</v>
      </c>
      <c r="N104">
        <v>8</v>
      </c>
    </row>
    <row r="105" spans="1:14" x14ac:dyDescent="0.2">
      <c r="A105" s="1">
        <v>50</v>
      </c>
      <c r="B105" t="s">
        <v>116</v>
      </c>
      <c r="C105">
        <v>3505800</v>
      </c>
      <c r="D105">
        <v>10783</v>
      </c>
      <c r="E105" t="s">
        <v>181</v>
      </c>
      <c r="F105">
        <v>200.19157845430891</v>
      </c>
      <c r="G105">
        <v>1480.4042519295399</v>
      </c>
      <c r="H105">
        <v>1460.940511855104</v>
      </c>
      <c r="I105">
        <v>43.750780311652278</v>
      </c>
      <c r="J105">
        <v>1683.149788423533</v>
      </c>
      <c r="K105">
        <v>113.4107899921303</v>
      </c>
      <c r="L105">
        <v>1480.4042519295399</v>
      </c>
      <c r="M105">
        <v>43.030008150526321</v>
      </c>
      <c r="N105">
        <v>9</v>
      </c>
    </row>
    <row r="106" spans="1:14" x14ac:dyDescent="0.2">
      <c r="A106" s="1">
        <v>59</v>
      </c>
      <c r="B106" t="s">
        <v>117</v>
      </c>
      <c r="C106">
        <v>3515221</v>
      </c>
      <c r="D106">
        <v>4868</v>
      </c>
      <c r="E106" t="s">
        <v>181</v>
      </c>
      <c r="F106">
        <v>181.88171725833561</v>
      </c>
      <c r="G106">
        <v>1504.3400160028821</v>
      </c>
      <c r="H106">
        <v>1434.120581619447</v>
      </c>
      <c r="I106">
        <v>36.708224599300387</v>
      </c>
      <c r="J106">
        <v>1648.852023344632</v>
      </c>
      <c r="K106">
        <v>95.969124702036666</v>
      </c>
      <c r="L106">
        <v>1504.3400160028821</v>
      </c>
      <c r="M106">
        <v>49.204367956998482</v>
      </c>
      <c r="N106">
        <v>10</v>
      </c>
    </row>
    <row r="107" spans="1:14" x14ac:dyDescent="0.2">
      <c r="A107" s="1">
        <v>7</v>
      </c>
      <c r="B107" t="s">
        <v>118</v>
      </c>
      <c r="C107">
        <v>3185168</v>
      </c>
      <c r="D107">
        <v>8081</v>
      </c>
      <c r="E107" t="s">
        <v>181</v>
      </c>
      <c r="F107">
        <v>175.90911819024799</v>
      </c>
      <c r="G107">
        <v>1625.5943529867679</v>
      </c>
      <c r="H107">
        <v>1541.7610213407461</v>
      </c>
      <c r="I107">
        <v>69.947715902325982</v>
      </c>
      <c r="J107">
        <v>1393.414575942068</v>
      </c>
      <c r="K107">
        <v>16.922391305489949</v>
      </c>
      <c r="L107">
        <v>1625.5943529867679</v>
      </c>
      <c r="M107">
        <v>89.039010982432032</v>
      </c>
      <c r="N107">
        <v>11</v>
      </c>
    </row>
    <row r="108" spans="1:14" x14ac:dyDescent="0.2">
      <c r="A108" s="1">
        <v>21</v>
      </c>
      <c r="B108" t="s">
        <v>119</v>
      </c>
      <c r="C108">
        <v>3205460</v>
      </c>
      <c r="D108">
        <v>8118</v>
      </c>
      <c r="E108" t="s">
        <v>181</v>
      </c>
      <c r="F108">
        <v>170.7510583667553</v>
      </c>
      <c r="G108">
        <v>1652.968608329192</v>
      </c>
      <c r="H108">
        <v>1527.2289477314851</v>
      </c>
      <c r="I108">
        <v>64.659208539002321</v>
      </c>
      <c r="J108">
        <v>1301.9130868681721</v>
      </c>
      <c r="K108">
        <v>5.9302958395520253</v>
      </c>
      <c r="L108">
        <v>1652.968608329192</v>
      </c>
      <c r="M108">
        <v>100.16155398820101</v>
      </c>
      <c r="N108">
        <v>12</v>
      </c>
    </row>
    <row r="109" spans="1:14" x14ac:dyDescent="0.2">
      <c r="A109" s="1">
        <v>19</v>
      </c>
      <c r="B109" t="s">
        <v>120</v>
      </c>
      <c r="C109">
        <v>3205403</v>
      </c>
      <c r="D109">
        <v>4258</v>
      </c>
      <c r="E109" t="s">
        <v>181</v>
      </c>
      <c r="F109">
        <v>145.76156551914369</v>
      </c>
      <c r="G109">
        <v>1511.850733536867</v>
      </c>
      <c r="H109">
        <v>1491.0575760722129</v>
      </c>
      <c r="I109">
        <v>52.613058873365013</v>
      </c>
      <c r="J109">
        <v>1506.5908112527541</v>
      </c>
      <c r="K109">
        <v>41.897841841742782</v>
      </c>
      <c r="L109">
        <v>1511.850733536867</v>
      </c>
      <c r="M109">
        <v>51.250664804035942</v>
      </c>
      <c r="N109">
        <v>13</v>
      </c>
    </row>
    <row r="110" spans="1:14" x14ac:dyDescent="0.2">
      <c r="A110" s="1">
        <v>33</v>
      </c>
      <c r="B110" t="s">
        <v>121</v>
      </c>
      <c r="C110">
        <v>3425669</v>
      </c>
      <c r="D110">
        <v>2692</v>
      </c>
      <c r="E110" t="s">
        <v>181</v>
      </c>
      <c r="F110">
        <f>141.47786007927-K110</f>
        <v>115.84281629206779</v>
      </c>
      <c r="G110">
        <v>1550.1536257813091</v>
      </c>
      <c r="H110">
        <v>1493.3184415894771</v>
      </c>
      <c r="I110">
        <v>53.320401909682083</v>
      </c>
      <c r="J110">
        <v>1440.6092686545221</v>
      </c>
      <c r="K110">
        <v>25.635043787202189</v>
      </c>
      <c r="L110">
        <v>1550.1536257813091</v>
      </c>
      <c r="M110">
        <v>62.522414382385733</v>
      </c>
      <c r="N110">
        <v>14</v>
      </c>
    </row>
    <row r="111" spans="1:14" x14ac:dyDescent="0.2">
      <c r="A111" s="1">
        <v>55</v>
      </c>
      <c r="B111" t="s">
        <v>122</v>
      </c>
      <c r="C111">
        <v>3506008</v>
      </c>
      <c r="D111">
        <v>5472</v>
      </c>
      <c r="E111" t="s">
        <v>181</v>
      </c>
      <c r="F111">
        <v>133.97822858105999</v>
      </c>
      <c r="G111">
        <v>1490.7817671586949</v>
      </c>
      <c r="H111">
        <v>1414.4548305848689</v>
      </c>
      <c r="I111">
        <v>32.030955202693526</v>
      </c>
      <c r="J111">
        <v>1552.4253097497431</v>
      </c>
      <c r="K111">
        <v>56.304517302048978</v>
      </c>
      <c r="L111">
        <v>1490.7817671586949</v>
      </c>
      <c r="M111">
        <v>45.642756076317468</v>
      </c>
      <c r="N111">
        <v>15</v>
      </c>
    </row>
    <row r="112" spans="1:14" x14ac:dyDescent="0.2">
      <c r="A112" s="1">
        <v>39</v>
      </c>
      <c r="B112" t="s">
        <v>123</v>
      </c>
      <c r="C112">
        <v>3426200</v>
      </c>
      <c r="D112">
        <v>2015</v>
      </c>
      <c r="E112" t="s">
        <v>181</v>
      </c>
      <c r="F112">
        <f>116.553388907997-M112</f>
        <v>76.996651379640468</v>
      </c>
      <c r="G112">
        <v>1465.9724146325909</v>
      </c>
      <c r="H112">
        <v>1461.1381849781751</v>
      </c>
      <c r="I112">
        <v>43.805608166927193</v>
      </c>
      <c r="J112">
        <v>1473.8154906833979</v>
      </c>
      <c r="K112">
        <v>33.191043212713481</v>
      </c>
      <c r="L112">
        <v>1465.9724146325909</v>
      </c>
      <c r="M112">
        <v>39.556737528356543</v>
      </c>
      <c r="N112">
        <v>16</v>
      </c>
    </row>
    <row r="113" spans="1:14" x14ac:dyDescent="0.2">
      <c r="A113" s="1">
        <v>1</v>
      </c>
      <c r="B113" t="s">
        <v>124</v>
      </c>
      <c r="C113">
        <v>3055067</v>
      </c>
      <c r="D113">
        <v>5266</v>
      </c>
      <c r="E113" t="s">
        <v>181</v>
      </c>
      <c r="F113">
        <v>114.5115386140394</v>
      </c>
      <c r="G113">
        <v>1528.7006294232999</v>
      </c>
      <c r="H113">
        <v>1503.084869300307</v>
      </c>
      <c r="I113">
        <v>56.44496197554632</v>
      </c>
      <c r="J113">
        <v>1238.5967971887169</v>
      </c>
      <c r="K113">
        <v>2.0315213480857368</v>
      </c>
      <c r="L113">
        <v>1528.7006294232999</v>
      </c>
      <c r="M113">
        <v>56.03505529040735</v>
      </c>
      <c r="N113">
        <v>17</v>
      </c>
    </row>
    <row r="114" spans="1:14" x14ac:dyDescent="0.2">
      <c r="A114" s="1">
        <v>51</v>
      </c>
      <c r="B114" t="s">
        <v>125</v>
      </c>
      <c r="C114">
        <v>3505828</v>
      </c>
      <c r="D114">
        <v>2015</v>
      </c>
      <c r="E114" t="s">
        <v>181</v>
      </c>
      <c r="F114">
        <v>93.323873259027039</v>
      </c>
      <c r="G114">
        <v>1431.062799734277</v>
      </c>
      <c r="H114">
        <v>1313.802705117818</v>
      </c>
      <c r="I114">
        <v>13.964720657448851</v>
      </c>
      <c r="J114">
        <v>1525.3063157632951</v>
      </c>
      <c r="K114">
        <v>47.456678968067543</v>
      </c>
      <c r="L114">
        <v>1431.062799734277</v>
      </c>
      <c r="M114">
        <v>31.90247363351066</v>
      </c>
      <c r="N114">
        <v>18</v>
      </c>
    </row>
    <row r="115" spans="1:14" x14ac:dyDescent="0.2">
      <c r="A115" s="1">
        <v>34</v>
      </c>
      <c r="B115" t="s">
        <v>126</v>
      </c>
      <c r="C115">
        <v>3425896</v>
      </c>
      <c r="D115">
        <v>468</v>
      </c>
      <c r="E115" t="s">
        <v>181</v>
      </c>
      <c r="F115">
        <v>86.810093867613617</v>
      </c>
      <c r="G115">
        <v>1454.0459115073929</v>
      </c>
      <c r="H115">
        <v>1460.0060063945291</v>
      </c>
      <c r="I115">
        <v>43.492167332675074</v>
      </c>
      <c r="J115">
        <v>1308.510186122958</v>
      </c>
      <c r="K115">
        <v>6.4934535898616037</v>
      </c>
      <c r="L115">
        <v>1454.0459115073929</v>
      </c>
      <c r="M115">
        <v>36.824472945076941</v>
      </c>
      <c r="N115">
        <v>19</v>
      </c>
    </row>
    <row r="116" spans="1:14" x14ac:dyDescent="0.2">
      <c r="A116" s="1">
        <v>45</v>
      </c>
      <c r="B116" t="s">
        <v>127</v>
      </c>
      <c r="C116">
        <v>3427109</v>
      </c>
      <c r="D116">
        <v>2576</v>
      </c>
      <c r="E116" t="s">
        <v>181</v>
      </c>
      <c r="F116">
        <v>83.252963899353446</v>
      </c>
      <c r="G116">
        <v>1372.2562843376361</v>
      </c>
      <c r="H116">
        <v>1490.2129303478059</v>
      </c>
      <c r="I116">
        <v>52.350330316075173</v>
      </c>
      <c r="J116">
        <v>1339.9720109500061</v>
      </c>
      <c r="K116">
        <v>9.641847153069115</v>
      </c>
      <c r="L116">
        <v>1372.2562843376361</v>
      </c>
      <c r="M116">
        <v>21.260786430209158</v>
      </c>
      <c r="N116">
        <v>20</v>
      </c>
    </row>
    <row r="117" spans="1:14" x14ac:dyDescent="0.2">
      <c r="A117" s="1">
        <v>42</v>
      </c>
      <c r="B117" t="s">
        <v>128</v>
      </c>
      <c r="C117">
        <v>3426496</v>
      </c>
      <c r="D117">
        <v>1500</v>
      </c>
      <c r="E117" t="s">
        <v>181</v>
      </c>
      <c r="F117">
        <v>78.065692766929416</v>
      </c>
      <c r="G117">
        <v>1310.2605562772119</v>
      </c>
      <c r="H117">
        <v>1329.9099816789669</v>
      </c>
      <c r="I117">
        <v>16.242428233154719</v>
      </c>
      <c r="J117">
        <v>1530.2563740645489</v>
      </c>
      <c r="K117">
        <v>49.000729437711392</v>
      </c>
      <c r="L117">
        <v>1310.2605562772119</v>
      </c>
      <c r="M117">
        <v>12.8225350960633</v>
      </c>
      <c r="N117">
        <v>21</v>
      </c>
    </row>
    <row r="118" spans="1:14" x14ac:dyDescent="0.2">
      <c r="A118" s="1">
        <v>54</v>
      </c>
      <c r="B118" t="s">
        <v>129</v>
      </c>
      <c r="C118">
        <v>3505998</v>
      </c>
      <c r="D118">
        <v>1526</v>
      </c>
      <c r="E118" t="s">
        <v>181</v>
      </c>
      <c r="F118">
        <v>74.553336641600879</v>
      </c>
      <c r="G118">
        <v>1474.670000551833</v>
      </c>
      <c r="H118">
        <v>1391.899411583659</v>
      </c>
      <c r="I118">
        <v>27.152524866244558</v>
      </c>
      <c r="J118">
        <v>1300</v>
      </c>
      <c r="K118">
        <v>5.7729876016331287</v>
      </c>
      <c r="L118">
        <v>1474.670000551833</v>
      </c>
      <c r="M118">
        <v>41.627824173723198</v>
      </c>
      <c r="N118">
        <v>22</v>
      </c>
    </row>
    <row r="119" spans="1:14" x14ac:dyDescent="0.2">
      <c r="A119" s="1">
        <v>10</v>
      </c>
      <c r="B119" t="s">
        <v>130</v>
      </c>
      <c r="C119">
        <v>3185551</v>
      </c>
      <c r="D119">
        <v>1467</v>
      </c>
      <c r="E119" t="s">
        <v>181</v>
      </c>
      <c r="F119">
        <v>73.082351312967234</v>
      </c>
      <c r="G119">
        <v>1438.900231634768</v>
      </c>
      <c r="H119">
        <v>1282.6662820474</v>
      </c>
      <c r="I119">
        <v>10.158052965892059</v>
      </c>
      <c r="J119">
        <v>1457.8024885987861</v>
      </c>
      <c r="K119">
        <v>29.393420450035261</v>
      </c>
      <c r="L119">
        <v>1438.900231634768</v>
      </c>
      <c r="M119">
        <v>33.530877897039908</v>
      </c>
      <c r="N119">
        <v>23</v>
      </c>
    </row>
    <row r="120" spans="1:14" x14ac:dyDescent="0.2">
      <c r="A120" s="1">
        <v>4</v>
      </c>
      <c r="B120" t="s">
        <v>131</v>
      </c>
      <c r="C120">
        <v>3155324</v>
      </c>
      <c r="D120">
        <v>743</v>
      </c>
      <c r="E120" t="s">
        <v>181</v>
      </c>
      <c r="F120">
        <v>70.92158635481637</v>
      </c>
      <c r="G120">
        <v>1267.0784122230659</v>
      </c>
      <c r="H120">
        <v>1313.574513395952</v>
      </c>
      <c r="I120">
        <v>13.93400378678529</v>
      </c>
      <c r="J120">
        <v>1528.797038143545</v>
      </c>
      <c r="K120">
        <v>48.542274785576538</v>
      </c>
      <c r="L120">
        <v>1267.0784122230659</v>
      </c>
      <c r="M120">
        <v>8.4453077824545417</v>
      </c>
      <c r="N120">
        <v>24</v>
      </c>
    </row>
    <row r="121" spans="1:14" x14ac:dyDescent="0.2">
      <c r="A121" s="1">
        <v>24</v>
      </c>
      <c r="B121" t="s">
        <v>132</v>
      </c>
      <c r="C121">
        <v>3295241</v>
      </c>
      <c r="D121">
        <v>649</v>
      </c>
      <c r="E121" t="s">
        <v>181</v>
      </c>
      <c r="F121">
        <v>67.228922740497595</v>
      </c>
      <c r="G121">
        <v>1412.1096194742249</v>
      </c>
      <c r="H121">
        <v>1323.669387367371</v>
      </c>
      <c r="I121">
        <v>15.334112400043789</v>
      </c>
      <c r="J121">
        <v>1431.236077324641</v>
      </c>
      <c r="K121">
        <v>23.721217219050871</v>
      </c>
      <c r="L121">
        <v>1412.1096194742249</v>
      </c>
      <c r="M121">
        <v>28.173593121402931</v>
      </c>
      <c r="N121">
        <v>25</v>
      </c>
    </row>
    <row r="122" spans="1:14" x14ac:dyDescent="0.2">
      <c r="A122" s="1">
        <v>20</v>
      </c>
      <c r="B122" t="s">
        <v>133</v>
      </c>
      <c r="C122">
        <v>3205434</v>
      </c>
      <c r="D122">
        <v>742</v>
      </c>
      <c r="E122" t="s">
        <v>181</v>
      </c>
      <c r="F122">
        <v>65.633879156745792</v>
      </c>
      <c r="G122">
        <v>1339.289718212528</v>
      </c>
      <c r="H122">
        <v>1325.886496137379</v>
      </c>
      <c r="I122">
        <v>15.65303051132692</v>
      </c>
      <c r="J122">
        <v>1475.231001861634</v>
      </c>
      <c r="K122">
        <v>33.540860255697318</v>
      </c>
      <c r="L122">
        <v>1339.289718212528</v>
      </c>
      <c r="M122">
        <v>16.439988389721549</v>
      </c>
      <c r="N122">
        <v>26</v>
      </c>
    </row>
    <row r="123" spans="1:14" x14ac:dyDescent="0.2">
      <c r="A123" s="1">
        <v>15</v>
      </c>
      <c r="B123" t="s">
        <v>134</v>
      </c>
      <c r="C123">
        <v>3195219</v>
      </c>
      <c r="D123">
        <v>3025</v>
      </c>
      <c r="E123" t="s">
        <v>181</v>
      </c>
      <c r="F123">
        <v>65.480407310647536</v>
      </c>
      <c r="G123">
        <v>1327.688312820015</v>
      </c>
      <c r="H123">
        <v>1453.996820898207</v>
      </c>
      <c r="I123">
        <v>41.852268050869448</v>
      </c>
      <c r="J123">
        <v>1331.3660677984519</v>
      </c>
      <c r="K123">
        <v>8.7020957487494623</v>
      </c>
      <c r="L123">
        <v>1327.688312820015</v>
      </c>
      <c r="M123">
        <v>14.92604351102862</v>
      </c>
      <c r="N123">
        <v>27</v>
      </c>
    </row>
    <row r="124" spans="1:14" x14ac:dyDescent="0.2">
      <c r="A124" s="1">
        <v>0</v>
      </c>
      <c r="B124" t="s">
        <v>135</v>
      </c>
      <c r="C124">
        <v>1274580</v>
      </c>
      <c r="D124">
        <v>530</v>
      </c>
      <c r="E124" t="s">
        <v>181</v>
      </c>
      <c r="F124">
        <v>64.207968133150445</v>
      </c>
      <c r="G124">
        <v>1462.062272097693</v>
      </c>
      <c r="H124">
        <v>1382.739271735273</v>
      </c>
      <c r="I124">
        <v>25.31479715409861</v>
      </c>
      <c r="J124">
        <v>1167.794554042234</v>
      </c>
      <c r="K124">
        <v>0.2458490089744432</v>
      </c>
      <c r="L124">
        <v>1462.062272097693</v>
      </c>
      <c r="M124">
        <v>38.647321970077392</v>
      </c>
      <c r="N124">
        <v>28</v>
      </c>
    </row>
    <row r="125" spans="1:14" x14ac:dyDescent="0.2">
      <c r="A125" s="1">
        <v>67</v>
      </c>
      <c r="B125" t="s">
        <v>136</v>
      </c>
      <c r="C125">
        <v>3555052</v>
      </c>
      <c r="D125">
        <v>438</v>
      </c>
      <c r="E125" t="s">
        <v>181</v>
      </c>
      <c r="F125">
        <v>61.813158446728352</v>
      </c>
      <c r="G125">
        <v>1344.008774729996</v>
      </c>
      <c r="H125">
        <v>1380.129962247602</v>
      </c>
      <c r="I125">
        <v>24.806136032552391</v>
      </c>
      <c r="J125">
        <v>1411.1175694083629</v>
      </c>
      <c r="K125">
        <v>19.924561506431139</v>
      </c>
      <c r="L125">
        <v>1344.008774729996</v>
      </c>
      <c r="M125">
        <v>17.08246090774481</v>
      </c>
      <c r="N125">
        <v>29</v>
      </c>
    </row>
    <row r="126" spans="1:14" x14ac:dyDescent="0.2">
      <c r="A126" s="1">
        <v>57</v>
      </c>
      <c r="B126" t="s">
        <v>137</v>
      </c>
      <c r="C126">
        <v>3506105</v>
      </c>
      <c r="D126">
        <v>5655</v>
      </c>
      <c r="E126" t="s">
        <v>181</v>
      </c>
      <c r="F126">
        <v>61.553802438436243</v>
      </c>
      <c r="G126">
        <v>1249.3937559122701</v>
      </c>
      <c r="H126">
        <v>1202.5976182608349</v>
      </c>
      <c r="I126">
        <v>3.5688352057616521</v>
      </c>
      <c r="J126">
        <v>1536.5558106908679</v>
      </c>
      <c r="K126">
        <v>51.011100000855883</v>
      </c>
      <c r="L126">
        <v>1249.3937559122701</v>
      </c>
      <c r="M126">
        <v>6.9738672318186978</v>
      </c>
      <c r="N126">
        <v>30</v>
      </c>
    </row>
    <row r="127" spans="1:14" x14ac:dyDescent="0.2">
      <c r="A127" s="1">
        <v>64</v>
      </c>
      <c r="B127" t="s">
        <v>138</v>
      </c>
      <c r="C127">
        <v>3535562</v>
      </c>
      <c r="D127">
        <v>1609</v>
      </c>
      <c r="E127" t="s">
        <v>181</v>
      </c>
      <c r="F127">
        <v>61.0123262048442</v>
      </c>
      <c r="G127">
        <v>1208.858589825694</v>
      </c>
      <c r="H127">
        <v>1278.675131519107</v>
      </c>
      <c r="I127">
        <v>9.7243966485559739</v>
      </c>
      <c r="J127">
        <v>1523.977379480333</v>
      </c>
      <c r="K127">
        <v>47.047458986503543</v>
      </c>
      <c r="L127">
        <v>1208.858589825694</v>
      </c>
      <c r="M127">
        <v>4.2404705697846943</v>
      </c>
      <c r="N127">
        <v>31</v>
      </c>
    </row>
    <row r="128" spans="1:14" x14ac:dyDescent="0.2">
      <c r="A128" s="1">
        <v>22</v>
      </c>
      <c r="B128" t="s">
        <v>139</v>
      </c>
      <c r="C128">
        <v>3205570</v>
      </c>
      <c r="D128">
        <v>524</v>
      </c>
      <c r="E128" t="s">
        <v>181</v>
      </c>
      <c r="F128">
        <v>60.713379874763717</v>
      </c>
      <c r="G128">
        <v>1353.897899012135</v>
      </c>
      <c r="H128">
        <v>1273.3099185005719</v>
      </c>
      <c r="I128">
        <v>9.1601524551699711</v>
      </c>
      <c r="J128">
        <v>1473.337668213763</v>
      </c>
      <c r="K128">
        <v>33.073481326610633</v>
      </c>
      <c r="L128">
        <v>1353.897899012135</v>
      </c>
      <c r="M128">
        <v>18.47974609298311</v>
      </c>
      <c r="N128">
        <v>32</v>
      </c>
    </row>
    <row r="129" spans="1:14" x14ac:dyDescent="0.2">
      <c r="A129" s="1">
        <v>6</v>
      </c>
      <c r="B129" t="s">
        <v>140</v>
      </c>
      <c r="C129">
        <v>3185137</v>
      </c>
      <c r="D129">
        <v>1632</v>
      </c>
      <c r="E129" t="s">
        <v>181</v>
      </c>
      <c r="F129">
        <v>59.90979004768068</v>
      </c>
      <c r="G129">
        <v>1426.121809925058</v>
      </c>
      <c r="H129">
        <v>1337.2379529804989</v>
      </c>
      <c r="I129">
        <v>17.351544571602069</v>
      </c>
      <c r="J129">
        <v>1356.7754401094519</v>
      </c>
      <c r="K129">
        <v>11.656169987093939</v>
      </c>
      <c r="L129">
        <v>1426.121809925058</v>
      </c>
      <c r="M129">
        <v>30.902075488984661</v>
      </c>
      <c r="N129">
        <v>33</v>
      </c>
    </row>
    <row r="130" spans="1:14" x14ac:dyDescent="0.2">
      <c r="A130" s="1">
        <v>18</v>
      </c>
      <c r="B130" t="s">
        <v>141</v>
      </c>
      <c r="C130">
        <v>3205305</v>
      </c>
      <c r="D130">
        <v>638</v>
      </c>
      <c r="E130" t="s">
        <v>181</v>
      </c>
      <c r="F130">
        <v>52.807351054827478</v>
      </c>
      <c r="G130">
        <v>1375.1232350045291</v>
      </c>
      <c r="H130">
        <v>1288.956510187571</v>
      </c>
      <c r="I130">
        <v>10.86598462176088</v>
      </c>
      <c r="J130">
        <v>1412.787358080747</v>
      </c>
      <c r="K130">
        <v>20.223856978007969</v>
      </c>
      <c r="L130">
        <v>1375.1232350045291</v>
      </c>
      <c r="M130">
        <v>21.717509455058629</v>
      </c>
      <c r="N130">
        <v>34</v>
      </c>
    </row>
    <row r="131" spans="1:14" x14ac:dyDescent="0.2">
      <c r="A131" s="1">
        <v>37</v>
      </c>
      <c r="B131" t="s">
        <v>142</v>
      </c>
      <c r="C131">
        <v>3426163</v>
      </c>
      <c r="D131">
        <v>270</v>
      </c>
      <c r="E131" t="s">
        <v>181</v>
      </c>
      <c r="F131">
        <v>52.242821749531998</v>
      </c>
      <c r="G131">
        <v>1301.807217728536</v>
      </c>
      <c r="H131">
        <v>1363.5059349580181</v>
      </c>
      <c r="I131">
        <v>21.71678985831462</v>
      </c>
      <c r="J131">
        <v>1403.835355837349</v>
      </c>
      <c r="K131">
        <v>18.65205155565404</v>
      </c>
      <c r="L131">
        <v>1301.807217728536</v>
      </c>
      <c r="M131">
        <v>11.87398033556334</v>
      </c>
      <c r="N131">
        <v>35</v>
      </c>
    </row>
    <row r="132" spans="1:14" x14ac:dyDescent="0.2">
      <c r="A132" s="1">
        <v>35</v>
      </c>
      <c r="B132" t="s">
        <v>143</v>
      </c>
      <c r="C132">
        <v>3426110</v>
      </c>
      <c r="D132">
        <v>226</v>
      </c>
      <c r="E132" t="s">
        <v>181</v>
      </c>
      <c r="F132">
        <v>51.887280209655039</v>
      </c>
      <c r="G132">
        <v>1283.8802177552591</v>
      </c>
      <c r="H132">
        <v>1382.9041227685011</v>
      </c>
      <c r="I132">
        <v>25.347152772727679</v>
      </c>
      <c r="J132">
        <v>1390.9450962600149</v>
      </c>
      <c r="K132">
        <v>16.52799632502574</v>
      </c>
      <c r="L132">
        <v>1283.8802177552591</v>
      </c>
      <c r="M132">
        <v>10.012131111901629</v>
      </c>
      <c r="N132">
        <v>36</v>
      </c>
    </row>
    <row r="133" spans="1:14" x14ac:dyDescent="0.2">
      <c r="A133" s="1">
        <v>9</v>
      </c>
      <c r="B133" t="s">
        <v>144</v>
      </c>
      <c r="C133">
        <v>3185447</v>
      </c>
      <c r="D133">
        <v>645</v>
      </c>
      <c r="E133" t="s">
        <v>181</v>
      </c>
      <c r="F133">
        <v>50.911698365552169</v>
      </c>
      <c r="G133">
        <v>1406.5639104256361</v>
      </c>
      <c r="H133">
        <v>1201.570247700319</v>
      </c>
      <c r="I133">
        <v>3.5107157208094959</v>
      </c>
      <c r="J133">
        <v>1413.0076541846511</v>
      </c>
      <c r="K133">
        <v>20.263553984515859</v>
      </c>
      <c r="L133">
        <v>1406.5639104256361</v>
      </c>
      <c r="M133">
        <v>27.13742866022681</v>
      </c>
      <c r="N133">
        <v>37</v>
      </c>
    </row>
    <row r="134" spans="1:14" x14ac:dyDescent="0.2">
      <c r="A134" s="1">
        <v>43</v>
      </c>
      <c r="B134" t="s">
        <v>145</v>
      </c>
      <c r="C134">
        <v>3426626</v>
      </c>
      <c r="D134">
        <v>1101</v>
      </c>
      <c r="E134" t="s">
        <v>181</v>
      </c>
      <c r="F134">
        <v>47.832013642034298</v>
      </c>
      <c r="G134">
        <v>1300</v>
      </c>
      <c r="H134">
        <v>1300</v>
      </c>
      <c r="I134">
        <v>12.182764834405649</v>
      </c>
      <c r="J134">
        <v>1432.4914380406631</v>
      </c>
      <c r="K134">
        <v>23.97210818297566</v>
      </c>
      <c r="L134">
        <v>1300</v>
      </c>
      <c r="M134">
        <v>11.677140624652999</v>
      </c>
      <c r="N134">
        <v>38</v>
      </c>
    </row>
    <row r="135" spans="1:14" x14ac:dyDescent="0.2">
      <c r="A135" s="1">
        <v>3</v>
      </c>
      <c r="B135" t="s">
        <v>146</v>
      </c>
      <c r="C135">
        <v>3105214</v>
      </c>
      <c r="D135">
        <v>227</v>
      </c>
      <c r="E135" t="s">
        <v>181</v>
      </c>
      <c r="F135">
        <v>43.916032820920627</v>
      </c>
      <c r="G135">
        <v>1385.5945021800251</v>
      </c>
      <c r="H135">
        <v>1341.7936553797781</v>
      </c>
      <c r="I135">
        <v>18.064562335678058</v>
      </c>
      <c r="J135">
        <v>1247.16903491418</v>
      </c>
      <c r="K135">
        <v>2.4132842866663502</v>
      </c>
      <c r="L135">
        <v>1385.5945021800251</v>
      </c>
      <c r="M135">
        <v>23.438186198576219</v>
      </c>
      <c r="N135">
        <v>39</v>
      </c>
    </row>
    <row r="136" spans="1:14" x14ac:dyDescent="0.2">
      <c r="A136" s="1">
        <v>60</v>
      </c>
      <c r="B136" t="s">
        <v>147</v>
      </c>
      <c r="C136">
        <v>3515252</v>
      </c>
      <c r="D136">
        <v>222</v>
      </c>
      <c r="E136" t="s">
        <v>181</v>
      </c>
      <c r="F136">
        <v>39.787685302833133</v>
      </c>
      <c r="G136">
        <v>1273.53048405444</v>
      </c>
      <c r="H136">
        <v>1249.8817958262121</v>
      </c>
      <c r="I136">
        <v>6.9396281832201012</v>
      </c>
      <c r="J136">
        <v>1431.73616541356</v>
      </c>
      <c r="K136">
        <v>23.820962727386458</v>
      </c>
      <c r="L136">
        <v>1273.53048405444</v>
      </c>
      <c r="M136">
        <v>9.0270943922265623</v>
      </c>
      <c r="N136">
        <v>40</v>
      </c>
    </row>
    <row r="137" spans="1:14" x14ac:dyDescent="0.2">
      <c r="A137" s="1">
        <v>5</v>
      </c>
      <c r="B137" t="s">
        <v>148</v>
      </c>
      <c r="C137">
        <v>3155344</v>
      </c>
      <c r="D137">
        <v>247</v>
      </c>
      <c r="E137" t="s">
        <v>181</v>
      </c>
      <c r="F137">
        <v>39.605950019152907</v>
      </c>
      <c r="G137">
        <v>1232.63796862968</v>
      </c>
      <c r="H137">
        <v>1300</v>
      </c>
      <c r="I137">
        <v>12.182764834405649</v>
      </c>
      <c r="J137">
        <v>1420.713767702161</v>
      </c>
      <c r="K137">
        <v>21.683339400926119</v>
      </c>
      <c r="L137">
        <v>1232.63796862968</v>
      </c>
      <c r="M137">
        <v>5.7398457838211474</v>
      </c>
      <c r="N137">
        <v>41</v>
      </c>
    </row>
    <row r="138" spans="1:14" x14ac:dyDescent="0.2">
      <c r="A138" s="1">
        <v>41</v>
      </c>
      <c r="B138" t="s">
        <v>149</v>
      </c>
      <c r="C138">
        <v>3426456</v>
      </c>
      <c r="D138">
        <v>213</v>
      </c>
      <c r="E138" t="s">
        <v>181</v>
      </c>
      <c r="F138">
        <v>38.04207912670519</v>
      </c>
      <c r="G138">
        <v>1343.203876864407</v>
      </c>
      <c r="H138">
        <v>1327.6861403085611</v>
      </c>
      <c r="I138">
        <v>15.914957276758971</v>
      </c>
      <c r="J138">
        <v>1292.1521021800611</v>
      </c>
      <c r="K138">
        <v>5.1553456447646067</v>
      </c>
      <c r="L138">
        <v>1343.203876864407</v>
      </c>
      <c r="M138">
        <v>16.971776205181619</v>
      </c>
      <c r="N138">
        <v>42</v>
      </c>
    </row>
    <row r="139" spans="1:14" x14ac:dyDescent="0.2">
      <c r="A139" s="1">
        <v>25</v>
      </c>
      <c r="B139" t="s">
        <v>150</v>
      </c>
      <c r="C139">
        <v>3295322</v>
      </c>
      <c r="D139">
        <v>324</v>
      </c>
      <c r="E139" t="s">
        <v>181</v>
      </c>
      <c r="F139">
        <v>35.645320891992611</v>
      </c>
      <c r="G139">
        <v>1354.749670458235</v>
      </c>
      <c r="H139">
        <v>1326.1018158686079</v>
      </c>
      <c r="I139">
        <v>15.684224307273521</v>
      </c>
      <c r="J139">
        <v>1220.5376577118011</v>
      </c>
      <c r="K139">
        <v>1.3577382624206069</v>
      </c>
      <c r="L139">
        <v>1354.749670458235</v>
      </c>
      <c r="M139">
        <v>18.60335832229849</v>
      </c>
      <c r="N139">
        <v>43</v>
      </c>
    </row>
    <row r="140" spans="1:14" x14ac:dyDescent="0.2">
      <c r="A140" s="1">
        <v>11</v>
      </c>
      <c r="B140" t="s">
        <v>151</v>
      </c>
      <c r="C140">
        <v>3185610</v>
      </c>
      <c r="D140">
        <v>236</v>
      </c>
      <c r="E140" t="s">
        <v>181</v>
      </c>
      <c r="F140">
        <v>32.699433087621792</v>
      </c>
      <c r="G140">
        <v>1326.550981522081</v>
      </c>
      <c r="H140">
        <v>1288.701679229833</v>
      </c>
      <c r="I140">
        <v>10.836717265604131</v>
      </c>
      <c r="J140">
        <v>1315.0087176141701</v>
      </c>
      <c r="K140">
        <v>7.0801403833891223</v>
      </c>
      <c r="L140">
        <v>1326.550981522081</v>
      </c>
      <c r="M140">
        <v>14.782575438628539</v>
      </c>
      <c r="N140">
        <v>44</v>
      </c>
    </row>
    <row r="141" spans="1:14" x14ac:dyDescent="0.2">
      <c r="A141" s="1">
        <v>47</v>
      </c>
      <c r="B141" t="s">
        <v>152</v>
      </c>
      <c r="C141">
        <v>3435197</v>
      </c>
      <c r="D141">
        <v>250</v>
      </c>
      <c r="E141" t="s">
        <v>181</v>
      </c>
      <c r="F141">
        <v>31.58311457321096</v>
      </c>
      <c r="G141">
        <v>1305.02415023504</v>
      </c>
      <c r="H141">
        <v>1315.16398567953</v>
      </c>
      <c r="I141">
        <v>14.14885196802472</v>
      </c>
      <c r="J141">
        <v>1292.800839817128</v>
      </c>
      <c r="K141">
        <v>5.2047346517939648</v>
      </c>
      <c r="L141">
        <v>1305.02415023504</v>
      </c>
      <c r="M141">
        <v>12.22952795339228</v>
      </c>
      <c r="N141">
        <v>45</v>
      </c>
    </row>
    <row r="142" spans="1:14" x14ac:dyDescent="0.2">
      <c r="A142" s="1">
        <v>44</v>
      </c>
      <c r="B142" t="s">
        <v>153</v>
      </c>
      <c r="C142">
        <v>3426849</v>
      </c>
      <c r="D142">
        <v>226</v>
      </c>
      <c r="E142" t="s">
        <v>181</v>
      </c>
      <c r="F142">
        <v>31.08371287164093</v>
      </c>
      <c r="G142">
        <v>1294.847263240481</v>
      </c>
      <c r="H142">
        <v>1300</v>
      </c>
      <c r="I142">
        <v>12.182764834405649</v>
      </c>
      <c r="J142">
        <v>1322.265703480547</v>
      </c>
      <c r="K142">
        <v>7.7736735151975118</v>
      </c>
      <c r="L142">
        <v>1294.847263240481</v>
      </c>
      <c r="M142">
        <v>11.127274522037769</v>
      </c>
      <c r="N142">
        <v>46</v>
      </c>
    </row>
    <row r="143" spans="1:14" x14ac:dyDescent="0.2">
      <c r="A143" s="1">
        <v>13</v>
      </c>
      <c r="B143" t="s">
        <v>154</v>
      </c>
      <c r="C143">
        <v>3185828</v>
      </c>
      <c r="D143">
        <v>260</v>
      </c>
      <c r="E143" t="s">
        <v>181</v>
      </c>
      <c r="F143">
        <v>29.632893060691771</v>
      </c>
      <c r="G143">
        <v>1300</v>
      </c>
      <c r="H143">
        <v>1300</v>
      </c>
      <c r="I143">
        <v>12.182764834405649</v>
      </c>
      <c r="J143">
        <v>1300</v>
      </c>
      <c r="K143">
        <v>5.7729876016331287</v>
      </c>
      <c r="L143">
        <v>1300</v>
      </c>
      <c r="M143">
        <v>11.677140624652999</v>
      </c>
      <c r="N143">
        <v>47</v>
      </c>
    </row>
    <row r="144" spans="1:14" x14ac:dyDescent="0.2">
      <c r="A144" s="1">
        <v>28</v>
      </c>
      <c r="B144" t="s">
        <v>155</v>
      </c>
      <c r="C144">
        <v>3325046</v>
      </c>
      <c r="D144">
        <v>211</v>
      </c>
      <c r="E144" t="s">
        <v>181</v>
      </c>
      <c r="F144">
        <v>29.632893060691771</v>
      </c>
      <c r="G144">
        <v>1300</v>
      </c>
      <c r="H144">
        <v>1300</v>
      </c>
      <c r="I144">
        <v>12.182764834405649</v>
      </c>
      <c r="J144">
        <v>1300</v>
      </c>
      <c r="K144">
        <v>5.7729876016331287</v>
      </c>
      <c r="L144">
        <v>1300</v>
      </c>
      <c r="M144">
        <v>11.677140624652999</v>
      </c>
      <c r="N144">
        <v>48</v>
      </c>
    </row>
    <row r="145" spans="1:14" x14ac:dyDescent="0.2">
      <c r="A145" s="1">
        <v>16</v>
      </c>
      <c r="B145" t="s">
        <v>156</v>
      </c>
      <c r="C145">
        <v>3195263</v>
      </c>
      <c r="D145">
        <v>235</v>
      </c>
      <c r="E145" t="s">
        <v>181</v>
      </c>
      <c r="F145">
        <v>29.628675346212081</v>
      </c>
      <c r="G145">
        <v>1224.7022979061851</v>
      </c>
      <c r="H145">
        <v>1270.7863025339809</v>
      </c>
      <c r="I145">
        <v>8.9020852925114955</v>
      </c>
      <c r="J145">
        <v>1384.4535589033489</v>
      </c>
      <c r="K145">
        <v>15.519104647214609</v>
      </c>
      <c r="L145">
        <v>1224.7022979061851</v>
      </c>
      <c r="M145">
        <v>5.2074854064859801</v>
      </c>
      <c r="N145">
        <v>49</v>
      </c>
    </row>
    <row r="146" spans="1:14" x14ac:dyDescent="0.2">
      <c r="A146" s="1">
        <v>46</v>
      </c>
      <c r="B146" t="s">
        <v>157</v>
      </c>
      <c r="C146">
        <v>3427126</v>
      </c>
      <c r="D146">
        <v>227</v>
      </c>
      <c r="E146" t="s">
        <v>181</v>
      </c>
      <c r="F146">
        <v>29.46117239344122</v>
      </c>
      <c r="G146">
        <v>1298.40761034607</v>
      </c>
      <c r="H146">
        <v>1300</v>
      </c>
      <c r="I146">
        <v>12.182764834405649</v>
      </c>
      <c r="J146">
        <v>1300</v>
      </c>
      <c r="K146">
        <v>5.7729876016331287</v>
      </c>
      <c r="L146">
        <v>1298.40761034607</v>
      </c>
      <c r="M146">
        <v>11.50541995740245</v>
      </c>
      <c r="N146">
        <v>50</v>
      </c>
    </row>
    <row r="147" spans="1:14" x14ac:dyDescent="0.2">
      <c r="A147" s="1">
        <v>38</v>
      </c>
      <c r="B147" t="s">
        <v>158</v>
      </c>
      <c r="C147">
        <v>3426182</v>
      </c>
      <c r="D147">
        <v>214</v>
      </c>
      <c r="E147" t="s">
        <v>181</v>
      </c>
      <c r="F147">
        <v>28.018547351664861</v>
      </c>
      <c r="G147">
        <v>1278.107873345861</v>
      </c>
      <c r="H147">
        <v>1294.6679078915361</v>
      </c>
      <c r="I147">
        <v>11.535101811818629</v>
      </c>
      <c r="J147">
        <v>1314.4522770458459</v>
      </c>
      <c r="K147">
        <v>7.0286454124053943</v>
      </c>
      <c r="L147">
        <v>1278.107873345861</v>
      </c>
      <c r="M147">
        <v>9.4548001274408353</v>
      </c>
      <c r="N147">
        <v>51</v>
      </c>
    </row>
    <row r="148" spans="1:14" x14ac:dyDescent="0.2">
      <c r="A148" s="1">
        <v>27</v>
      </c>
      <c r="B148" t="s">
        <v>159</v>
      </c>
      <c r="C148">
        <v>3305279</v>
      </c>
      <c r="D148">
        <v>223</v>
      </c>
      <c r="E148" t="s">
        <v>181</v>
      </c>
      <c r="F148">
        <v>27.35145191946167</v>
      </c>
      <c r="G148">
        <v>1294.537122283381</v>
      </c>
      <c r="H148">
        <v>1285.593553130172</v>
      </c>
      <c r="I148">
        <v>10.48375237797346</v>
      </c>
      <c r="J148">
        <v>1300</v>
      </c>
      <c r="K148">
        <v>5.7729876016331287</v>
      </c>
      <c r="L148">
        <v>1294.537122283381</v>
      </c>
      <c r="M148">
        <v>11.094711939855079</v>
      </c>
      <c r="N148">
        <v>52</v>
      </c>
    </row>
    <row r="149" spans="1:14" x14ac:dyDescent="0.2">
      <c r="A149" s="1">
        <v>29</v>
      </c>
      <c r="B149" t="s">
        <v>160</v>
      </c>
      <c r="C149">
        <v>3425350</v>
      </c>
      <c r="D149">
        <v>231</v>
      </c>
      <c r="E149" t="s">
        <v>181</v>
      </c>
      <c r="F149">
        <v>27.228207224445629</v>
      </c>
      <c r="G149">
        <v>1276.675628488556</v>
      </c>
      <c r="H149">
        <v>1294.3570197473191</v>
      </c>
      <c r="I149">
        <v>11.49802786134844</v>
      </c>
      <c r="J149">
        <v>1307.5623814512389</v>
      </c>
      <c r="K149">
        <v>6.4105528145605923</v>
      </c>
      <c r="L149">
        <v>1276.675628488556</v>
      </c>
      <c r="M149">
        <v>9.3196265485366041</v>
      </c>
      <c r="N149">
        <v>53</v>
      </c>
    </row>
    <row r="150" spans="1:14" x14ac:dyDescent="0.2">
      <c r="A150" s="1">
        <v>36</v>
      </c>
      <c r="B150" t="s">
        <v>161</v>
      </c>
      <c r="C150">
        <v>3426112</v>
      </c>
      <c r="D150">
        <v>737</v>
      </c>
      <c r="E150" t="s">
        <v>181</v>
      </c>
      <c r="F150">
        <v>27.18831702859033</v>
      </c>
      <c r="G150">
        <v>1202.981387475714</v>
      </c>
      <c r="H150">
        <v>1219.119462823081</v>
      </c>
      <c r="I150">
        <v>4.5883201794992736</v>
      </c>
      <c r="J150">
        <v>1404.0385502825029</v>
      </c>
      <c r="K150">
        <v>18.686840265099612</v>
      </c>
      <c r="L150">
        <v>1202.981387475714</v>
      </c>
      <c r="M150">
        <v>3.9131565839914462</v>
      </c>
      <c r="N150">
        <v>54</v>
      </c>
    </row>
    <row r="151" spans="1:14" x14ac:dyDescent="0.2">
      <c r="A151" s="1">
        <v>56</v>
      </c>
      <c r="B151" t="s">
        <v>162</v>
      </c>
      <c r="C151">
        <v>3506041</v>
      </c>
      <c r="D151">
        <v>229</v>
      </c>
      <c r="E151" t="s">
        <v>181</v>
      </c>
      <c r="F151">
        <v>26.397127320540001</v>
      </c>
      <c r="G151">
        <v>1300</v>
      </c>
      <c r="H151">
        <v>1300</v>
      </c>
      <c r="I151">
        <v>12.182764834405649</v>
      </c>
      <c r="J151">
        <v>1249.765703480547</v>
      </c>
      <c r="K151">
        <v>2.537221861481358</v>
      </c>
      <c r="L151">
        <v>1300</v>
      </c>
      <c r="M151">
        <v>11.677140624652999</v>
      </c>
      <c r="N151">
        <v>55</v>
      </c>
    </row>
    <row r="152" spans="1:14" x14ac:dyDescent="0.2">
      <c r="A152" s="1">
        <v>23</v>
      </c>
      <c r="B152" t="s">
        <v>163</v>
      </c>
      <c r="C152">
        <v>3205651</v>
      </c>
      <c r="D152">
        <v>228</v>
      </c>
      <c r="E152" t="s">
        <v>181</v>
      </c>
      <c r="F152">
        <v>24.50660455108763</v>
      </c>
      <c r="G152">
        <v>1311.3130371309931</v>
      </c>
      <c r="H152">
        <v>1253.7572656742871</v>
      </c>
      <c r="I152">
        <v>7.2803071865062918</v>
      </c>
      <c r="J152">
        <v>1279.9720109500061</v>
      </c>
      <c r="K152">
        <v>4.2824235362867986</v>
      </c>
      <c r="L152">
        <v>1311.3130371309931</v>
      </c>
      <c r="M152">
        <v>12.94387382829454</v>
      </c>
      <c r="N152">
        <v>56</v>
      </c>
    </row>
    <row r="153" spans="1:14" x14ac:dyDescent="0.2">
      <c r="A153" s="1">
        <v>14</v>
      </c>
      <c r="B153" t="s">
        <v>164</v>
      </c>
      <c r="C153">
        <v>3185911</v>
      </c>
      <c r="D153">
        <v>220</v>
      </c>
      <c r="E153" t="s">
        <v>181</v>
      </c>
      <c r="F153">
        <v>24.47515827705584</v>
      </c>
      <c r="G153">
        <v>1299.376907422303</v>
      </c>
      <c r="H153">
        <v>1251.634392791151</v>
      </c>
      <c r="I153">
        <v>7.0924148652498982</v>
      </c>
      <c r="J153">
        <v>1300</v>
      </c>
      <c r="K153">
        <v>5.7729876016331287</v>
      </c>
      <c r="L153">
        <v>1299.376907422303</v>
      </c>
      <c r="M153">
        <v>11.60975581017281</v>
      </c>
      <c r="N153">
        <v>57</v>
      </c>
    </row>
    <row r="154" spans="1:14" x14ac:dyDescent="0.2">
      <c r="A154" s="1">
        <v>52</v>
      </c>
      <c r="B154" t="s">
        <v>165</v>
      </c>
      <c r="C154">
        <v>3505916</v>
      </c>
      <c r="D154">
        <v>225</v>
      </c>
      <c r="E154" t="s">
        <v>181</v>
      </c>
      <c r="F154">
        <v>24.239497315861041</v>
      </c>
      <c r="G154">
        <v>1300</v>
      </c>
      <c r="H154">
        <v>1277.759652658506</v>
      </c>
      <c r="I154">
        <v>9.6266072583659543</v>
      </c>
      <c r="J154">
        <v>1257.608629630935</v>
      </c>
      <c r="K154">
        <v>2.935749432842083</v>
      </c>
      <c r="L154">
        <v>1300</v>
      </c>
      <c r="M154">
        <v>11.677140624652999</v>
      </c>
      <c r="N154">
        <v>58</v>
      </c>
    </row>
    <row r="155" spans="1:14" x14ac:dyDescent="0.2">
      <c r="A155" s="1">
        <v>17</v>
      </c>
      <c r="B155" t="s">
        <v>166</v>
      </c>
      <c r="C155">
        <v>3195289</v>
      </c>
      <c r="D155">
        <v>213</v>
      </c>
      <c r="E155" t="s">
        <v>181</v>
      </c>
      <c r="F155">
        <v>24.21881599908351</v>
      </c>
      <c r="G155">
        <v>1219.975421111182</v>
      </c>
      <c r="H155">
        <v>1337.8714827554329</v>
      </c>
      <c r="I155">
        <v>17.449613876750622</v>
      </c>
      <c r="J155">
        <v>1234.496984573716</v>
      </c>
      <c r="K155">
        <v>1.8634002769238041</v>
      </c>
      <c r="L155">
        <v>1219.975421111182</v>
      </c>
      <c r="M155">
        <v>4.9058018454090826</v>
      </c>
      <c r="N155">
        <v>59</v>
      </c>
    </row>
    <row r="156" spans="1:14" x14ac:dyDescent="0.2">
      <c r="A156" s="1">
        <v>2</v>
      </c>
      <c r="B156" t="s">
        <v>167</v>
      </c>
      <c r="C156">
        <v>3105146</v>
      </c>
      <c r="D156">
        <v>221</v>
      </c>
      <c r="E156" t="s">
        <v>181</v>
      </c>
      <c r="F156">
        <v>24.200646989025469</v>
      </c>
      <c r="G156">
        <v>1273.7471979110369</v>
      </c>
      <c r="H156">
        <v>1246.6053925744429</v>
      </c>
      <c r="I156">
        <v>6.6596157867368833</v>
      </c>
      <c r="J156">
        <v>1329.381492209224</v>
      </c>
      <c r="K156">
        <v>8.4939690408421242</v>
      </c>
      <c r="L156">
        <v>1273.7471979110369</v>
      </c>
      <c r="M156">
        <v>9.0470621614464655</v>
      </c>
      <c r="N156">
        <v>60</v>
      </c>
    </row>
    <row r="157" spans="1:14" x14ac:dyDescent="0.2">
      <c r="A157" s="1">
        <v>66</v>
      </c>
      <c r="B157" t="s">
        <v>168</v>
      </c>
      <c r="C157">
        <v>3535718</v>
      </c>
      <c r="D157">
        <v>611</v>
      </c>
      <c r="E157" t="s">
        <v>181</v>
      </c>
      <c r="F157">
        <v>24.016331045695491</v>
      </c>
      <c r="G157">
        <v>1225.393480721933</v>
      </c>
      <c r="H157">
        <v>1328.6150942416921</v>
      </c>
      <c r="I157">
        <v>16.051237390394789</v>
      </c>
      <c r="J157">
        <v>1253.3053442833391</v>
      </c>
      <c r="K157">
        <v>2.7125379652127339</v>
      </c>
      <c r="L157">
        <v>1225.393480721933</v>
      </c>
      <c r="M157">
        <v>5.2525556900879602</v>
      </c>
      <c r="N157">
        <v>61</v>
      </c>
    </row>
    <row r="158" spans="1:14" x14ac:dyDescent="0.2">
      <c r="A158" s="1">
        <v>12</v>
      </c>
      <c r="B158" t="s">
        <v>169</v>
      </c>
      <c r="C158">
        <v>3185702</v>
      </c>
      <c r="D158">
        <v>215</v>
      </c>
      <c r="E158" t="s">
        <v>181</v>
      </c>
      <c r="F158">
        <v>23.690798165392358</v>
      </c>
      <c r="G158">
        <v>1239.681995561891</v>
      </c>
      <c r="H158">
        <v>1318.471569594228</v>
      </c>
      <c r="I158">
        <v>14.60262104268438</v>
      </c>
      <c r="J158">
        <v>1255.9429258616301</v>
      </c>
      <c r="K158">
        <v>2.848024905003657</v>
      </c>
      <c r="L158">
        <v>1239.681995561891</v>
      </c>
      <c r="M158">
        <v>6.2401522177043178</v>
      </c>
      <c r="N158">
        <v>62</v>
      </c>
    </row>
    <row r="159" spans="1:14" x14ac:dyDescent="0.2">
      <c r="A159" s="1">
        <v>49</v>
      </c>
      <c r="B159" t="s">
        <v>170</v>
      </c>
      <c r="C159">
        <v>3505750</v>
      </c>
      <c r="D159">
        <v>222</v>
      </c>
      <c r="E159" t="s">
        <v>181</v>
      </c>
      <c r="F159">
        <v>23.45344965617322</v>
      </c>
      <c r="G159">
        <v>1279.968584828656</v>
      </c>
      <c r="H159">
        <v>1302.0147968035039</v>
      </c>
      <c r="I159">
        <v>12.43333850167167</v>
      </c>
      <c r="J159">
        <v>1221.453562623002</v>
      </c>
      <c r="K159">
        <v>1.387857474166545</v>
      </c>
      <c r="L159">
        <v>1279.968584828656</v>
      </c>
      <c r="M159">
        <v>9.6322536803350083</v>
      </c>
      <c r="N159">
        <v>63</v>
      </c>
    </row>
    <row r="160" spans="1:14" x14ac:dyDescent="0.2">
      <c r="A160" s="1">
        <v>48</v>
      </c>
      <c r="B160" t="s">
        <v>171</v>
      </c>
      <c r="C160">
        <v>3505681</v>
      </c>
      <c r="D160">
        <v>216</v>
      </c>
      <c r="E160" t="s">
        <v>181</v>
      </c>
      <c r="F160">
        <v>21.776159293660928</v>
      </c>
      <c r="G160">
        <v>1279.547465587809</v>
      </c>
      <c r="H160">
        <v>1253.5954441451829</v>
      </c>
      <c r="I160">
        <v>7.2658751579079546</v>
      </c>
      <c r="J160">
        <v>1288.9834947223619</v>
      </c>
      <c r="K160">
        <v>4.9183747240433018</v>
      </c>
      <c r="L160">
        <v>1279.547465587809</v>
      </c>
      <c r="M160">
        <v>9.5919094117096773</v>
      </c>
      <c r="N160">
        <v>64</v>
      </c>
    </row>
    <row r="161" spans="1:14" x14ac:dyDescent="0.2">
      <c r="A161" s="1">
        <v>30</v>
      </c>
      <c r="B161" t="s">
        <v>172</v>
      </c>
      <c r="C161">
        <v>3425381</v>
      </c>
      <c r="D161">
        <v>393</v>
      </c>
      <c r="E161" t="s">
        <v>181</v>
      </c>
      <c r="F161">
        <v>21.6577843084047</v>
      </c>
      <c r="G161">
        <v>1316.7013942958549</v>
      </c>
      <c r="H161">
        <v>1211.8883377941349</v>
      </c>
      <c r="I161">
        <v>4.1221910098778656</v>
      </c>
      <c r="J161">
        <v>1275.063552183105</v>
      </c>
      <c r="K161">
        <v>3.9591355809395998</v>
      </c>
      <c r="L161">
        <v>1316.7013942958549</v>
      </c>
      <c r="M161">
        <v>13.576457717587241</v>
      </c>
      <c r="N161">
        <v>65</v>
      </c>
    </row>
    <row r="162" spans="1:14" x14ac:dyDescent="0.2">
      <c r="A162" s="1">
        <v>68</v>
      </c>
      <c r="B162" t="s">
        <v>173</v>
      </c>
      <c r="C162">
        <v>3565090</v>
      </c>
      <c r="D162">
        <v>224</v>
      </c>
      <c r="E162" t="s">
        <v>181</v>
      </c>
      <c r="F162">
        <v>20.8803604683232</v>
      </c>
      <c r="G162">
        <v>1233.4177539320581</v>
      </c>
      <c r="H162">
        <v>1300.886358072378</v>
      </c>
      <c r="I162">
        <v>12.29260105042164</v>
      </c>
      <c r="J162">
        <v>1254.8975376066039</v>
      </c>
      <c r="K162">
        <v>2.7938259689239788</v>
      </c>
      <c r="L162">
        <v>1233.4177539320581</v>
      </c>
      <c r="M162">
        <v>5.7939334489775849</v>
      </c>
      <c r="N162">
        <v>66</v>
      </c>
    </row>
    <row r="163" spans="1:14" x14ac:dyDescent="0.2">
      <c r="A163" s="1">
        <v>61</v>
      </c>
      <c r="B163" t="s">
        <v>174</v>
      </c>
      <c r="C163">
        <v>3515273</v>
      </c>
      <c r="D163">
        <v>214</v>
      </c>
      <c r="E163" t="s">
        <v>181</v>
      </c>
      <c r="F163">
        <v>20.35486877929743</v>
      </c>
      <c r="G163">
        <v>1269.863817387773</v>
      </c>
      <c r="H163">
        <v>1217.0560963003629</v>
      </c>
      <c r="I163">
        <v>4.4520881793887321</v>
      </c>
      <c r="J163">
        <v>1316.3933809758271</v>
      </c>
      <c r="K163">
        <v>7.2093153187290957</v>
      </c>
      <c r="L163">
        <v>1269.863817387773</v>
      </c>
      <c r="M163">
        <v>8.6934652811796003</v>
      </c>
      <c r="N163">
        <v>67</v>
      </c>
    </row>
    <row r="164" spans="1:14" x14ac:dyDescent="0.2">
      <c r="A164" s="1">
        <v>69</v>
      </c>
      <c r="B164" t="s">
        <v>175</v>
      </c>
      <c r="C164">
        <v>3675046</v>
      </c>
      <c r="D164">
        <v>230</v>
      </c>
      <c r="E164" t="s">
        <v>181</v>
      </c>
      <c r="F164">
        <v>11.76372910954384</v>
      </c>
      <c r="G164">
        <v>1194.376907422303</v>
      </c>
      <c r="H164">
        <v>1226.634392791151</v>
      </c>
      <c r="I164">
        <v>5.1066684470098807</v>
      </c>
      <c r="J164">
        <v>1262.328662599168</v>
      </c>
      <c r="K164">
        <v>3.1935491077034568</v>
      </c>
      <c r="L164">
        <v>1194.376907422303</v>
      </c>
      <c r="M164">
        <v>3.463511554830502</v>
      </c>
      <c r="N164">
        <v>68</v>
      </c>
    </row>
    <row r="165" spans="1:14" x14ac:dyDescent="0.2">
      <c r="A165" s="1">
        <v>65</v>
      </c>
      <c r="B165" t="s">
        <v>176</v>
      </c>
      <c r="C165">
        <v>3535659</v>
      </c>
      <c r="D165">
        <v>219</v>
      </c>
      <c r="E165" t="s">
        <v>181</v>
      </c>
      <c r="F165">
        <v>11.17573524047619</v>
      </c>
      <c r="G165">
        <v>1164.1150588646201</v>
      </c>
      <c r="H165">
        <v>1238.3915361819279</v>
      </c>
      <c r="I165">
        <v>5.9893270859458898</v>
      </c>
      <c r="J165">
        <v>1259.5633659332059</v>
      </c>
      <c r="K165">
        <v>3.0408508924088689</v>
      </c>
      <c r="L165">
        <v>1164.1150588646201</v>
      </c>
      <c r="M165">
        <v>2.1455572621214349</v>
      </c>
      <c r="N165">
        <v>69</v>
      </c>
    </row>
    <row r="166" spans="1:14" x14ac:dyDescent="0.2">
      <c r="A166" s="1">
        <v>26</v>
      </c>
      <c r="B166" t="s">
        <v>177</v>
      </c>
      <c r="C166">
        <v>3305240</v>
      </c>
      <c r="D166">
        <v>211</v>
      </c>
      <c r="E166" t="s">
        <v>181</v>
      </c>
      <c r="F166">
        <v>9.8623118395512552</v>
      </c>
      <c r="G166">
        <v>1204.6981127726449</v>
      </c>
      <c r="H166">
        <v>1210.7888985734669</v>
      </c>
      <c r="I166">
        <v>4.0540663847988467</v>
      </c>
      <c r="J166">
        <v>1232.920914470586</v>
      </c>
      <c r="K166">
        <v>1.801196386041964</v>
      </c>
      <c r="L166">
        <v>1204.6981127726449</v>
      </c>
      <c r="M166">
        <v>4.0070490687104439</v>
      </c>
      <c r="N166">
        <v>70</v>
      </c>
    </row>
    <row r="167" spans="1:14" x14ac:dyDescent="0.2">
      <c r="A167" s="1">
        <v>70</v>
      </c>
      <c r="B167" t="s">
        <v>178</v>
      </c>
      <c r="C167">
        <v>3675060</v>
      </c>
      <c r="D167">
        <v>224</v>
      </c>
      <c r="E167" t="s">
        <v>181</v>
      </c>
      <c r="F167">
        <v>7.4527257540530742</v>
      </c>
      <c r="G167">
        <v>1202.088940298529</v>
      </c>
      <c r="H167">
        <v>1202.3046881977771</v>
      </c>
      <c r="I167">
        <v>3.55220233328208</v>
      </c>
      <c r="J167">
        <v>1137.1357486970501</v>
      </c>
      <c r="K167">
        <v>3.5622506007496363E-2</v>
      </c>
      <c r="L167">
        <v>1202.088940298529</v>
      </c>
      <c r="M167">
        <v>3.8649009147634978</v>
      </c>
      <c r="N167">
        <v>71</v>
      </c>
    </row>
    <row r="168" spans="1:14" x14ac:dyDescent="0.2">
      <c r="A168" s="1">
        <v>71</v>
      </c>
      <c r="B168" t="s">
        <v>179</v>
      </c>
      <c r="C168">
        <v>3745008</v>
      </c>
      <c r="D168">
        <v>220</v>
      </c>
      <c r="E168" t="s">
        <v>181</v>
      </c>
      <c r="F168">
        <v>3.2700362927810849</v>
      </c>
      <c r="G168">
        <v>1099.859629111668</v>
      </c>
      <c r="H168">
        <v>1144.813559086605</v>
      </c>
      <c r="I168">
        <v>1.1595692544348211</v>
      </c>
      <c r="J168">
        <v>1227.4893876286651</v>
      </c>
      <c r="K168">
        <v>1.59693306541729</v>
      </c>
      <c r="L168">
        <v>1099.859629111668</v>
      </c>
      <c r="M168">
        <v>0.51353397292897496</v>
      </c>
      <c r="N16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2022-12-02T03:44:21Z</dcterms:created>
  <dcterms:modified xsi:type="dcterms:W3CDTF">2022-12-02T03:49:11Z</dcterms:modified>
</cp:coreProperties>
</file>