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8D1CC495-C064-234C-9B42-FC50AB9C7EAA}" xr6:coauthVersionLast="47" xr6:coauthVersionMax="47" xr10:uidLastSave="{00000000-0000-0000-0000-000000000000}"/>
  <bookViews>
    <workbookView xWindow="18080" yWindow="17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12" i="1"/>
  <c r="F111" i="1"/>
  <c r="F106" i="1"/>
  <c r="F102" i="1"/>
  <c r="F99" i="1"/>
  <c r="F98" i="1"/>
  <c r="F26" i="1"/>
  <c r="F16" i="1"/>
  <c r="F13" i="1"/>
  <c r="F12" i="1"/>
  <c r="F11" i="1"/>
  <c r="F10" i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<sst xmlns="http://schemas.openxmlformats.org/spreadsheetml/2006/main" count="343" uniqueCount="178">
  <si>
    <t>name</t>
  </si>
  <si>
    <t>id</t>
  </si>
  <si>
    <t>price</t>
  </si>
  <si>
    <t>sex</t>
  </si>
  <si>
    <t>points</t>
  </si>
  <si>
    <t>race1</t>
  </si>
  <si>
    <t>race2</t>
  </si>
  <si>
    <t>race3</t>
  </si>
  <si>
    <t>place</t>
  </si>
  <si>
    <t>Johannes Hoesflot KLAEBO</t>
  </si>
  <si>
    <t>Hans Christer HOLUND</t>
  </si>
  <si>
    <t>Erik VALNES</t>
  </si>
  <si>
    <t>Martin Loewstroem NYENGET</t>
  </si>
  <si>
    <t>Sindre Bjoernestad SKAR</t>
  </si>
  <si>
    <t>Simen Hegstad KRUEGER</t>
  </si>
  <si>
    <t>Paal GOLBERG</t>
  </si>
  <si>
    <t>Sjur ROETHE</t>
  </si>
  <si>
    <t>Didrik TOENSETH</t>
  </si>
  <si>
    <t>Emil IVERSEN</t>
  </si>
  <si>
    <t>Haavard Solaas TAUGBOEL</t>
  </si>
  <si>
    <t>William POROMAA</t>
  </si>
  <si>
    <t>Federico PELLEGRINO</t>
  </si>
  <si>
    <t>Richard JOUVE</t>
  </si>
  <si>
    <t>Calle HALFVARSSON</t>
  </si>
  <si>
    <t>Maurice MANIFICAT</t>
  </si>
  <si>
    <t>Francesco DE FABIANI</t>
  </si>
  <si>
    <t>Jens BURMAN</t>
  </si>
  <si>
    <t>Clement PARISSE</t>
  </si>
  <si>
    <t>Hugo LAPALUS</t>
  </si>
  <si>
    <t>Lucas CHANAVAT</t>
  </si>
  <si>
    <t>Perttu HYVARINEN</t>
  </si>
  <si>
    <t>Friedrich MOCH</t>
  </si>
  <si>
    <t>Joni MAKI</t>
  </si>
  <si>
    <t>Gjoeran TEFRE</t>
  </si>
  <si>
    <t>Michal NOVAK</t>
  </si>
  <si>
    <t>Oskar SVENSSON</t>
  </si>
  <si>
    <t>Andrew MUSGRAVE</t>
  </si>
  <si>
    <t>Even NORTHUG</t>
  </si>
  <si>
    <t>Lucas BOEGL</t>
  </si>
  <si>
    <t>Mattis STENSHAGEN</t>
  </si>
  <si>
    <t>Gus SCHUMACHER</t>
  </si>
  <si>
    <t>Lauri VUORINEN</t>
  </si>
  <si>
    <t>Jules LAPIERRE</t>
  </si>
  <si>
    <t>Ireneu ESTEVE ALTIMIRAS</t>
  </si>
  <si>
    <t>Antoine CYR</t>
  </si>
  <si>
    <t>Giandomenico SALVADORI</t>
  </si>
  <si>
    <t>Olivier LEVEILLE</t>
  </si>
  <si>
    <t>Renaud JAY</t>
  </si>
  <si>
    <t>Ben OGDEN</t>
  </si>
  <si>
    <t>Janosch BRUGGER</t>
  </si>
  <si>
    <t>Roman SCHAAD</t>
  </si>
  <si>
    <t>Naoto BABA</t>
  </si>
  <si>
    <t>Remi LINDHOLM</t>
  </si>
  <si>
    <t>Jules CHAPPAZ</t>
  </si>
  <si>
    <t>Roman FURGER</t>
  </si>
  <si>
    <t>Scott PATTERSON</t>
  </si>
  <si>
    <t>Simon ANDERSSON</t>
  </si>
  <si>
    <t>Beda KLEE</t>
  </si>
  <si>
    <t>Candide PRALONG</t>
  </si>
  <si>
    <t>Markus VUORELA</t>
  </si>
  <si>
    <t>Mika VERMEULEN</t>
  </si>
  <si>
    <t>Davide GRAZ</t>
  </si>
  <si>
    <t>Juuso HAARALA</t>
  </si>
  <si>
    <t>Imanol ROJO</t>
  </si>
  <si>
    <t>Erwan KAESER</t>
  </si>
  <si>
    <t>Dominik BURY</t>
  </si>
  <si>
    <t>Graham RITCHIE</t>
  </si>
  <si>
    <t>Paolo VENTURA</t>
  </si>
  <si>
    <t>Zak KETTERSON</t>
  </si>
  <si>
    <t>Thomas MALONEY WESTGAARD</t>
  </si>
  <si>
    <t>Snorri Eythor EINARSSON</t>
  </si>
  <si>
    <t>Lauri LEPISTO</t>
  </si>
  <si>
    <t>Vitaliy PUKHKALO</t>
  </si>
  <si>
    <t>Arnaud CHAUTEMPS</t>
  </si>
  <si>
    <t>Albert KUCHLER</t>
  </si>
  <si>
    <t>Miha SIMENC</t>
  </si>
  <si>
    <t>Eric ROSJOE</t>
  </si>
  <si>
    <t>Theo SCHELY</t>
  </si>
  <si>
    <t>Alvar Johannes ALEV</t>
  </si>
  <si>
    <t>Olzhas KLIMIN</t>
  </si>
  <si>
    <t>Kamil BURY</t>
  </si>
  <si>
    <t>Hunter WONDERS</t>
  </si>
  <si>
    <t>Nail BASHMAKOV</t>
  </si>
  <si>
    <t>Emil LIEKARI</t>
  </si>
  <si>
    <t>Michael FOETTINGER</t>
  </si>
  <si>
    <t>Valerio GROND</t>
  </si>
  <si>
    <t>Janik RIEBLI</t>
  </si>
  <si>
    <t>Seve DE CAMPO</t>
  </si>
  <si>
    <t>Niilo MOILANEN</t>
  </si>
  <si>
    <t>Iver Tildheim ANDERSEN</t>
  </si>
  <si>
    <t>Arsi RUUSKANEN</t>
  </si>
  <si>
    <t>Ansgar EVENSEN</t>
  </si>
  <si>
    <t>Emil DANIELSSON</t>
  </si>
  <si>
    <t>George ERSSON</t>
  </si>
  <si>
    <t>Truls GISSELMAN</t>
  </si>
  <si>
    <t>Benjamin MOSER</t>
  </si>
  <si>
    <t>Leo JOHANSSON</t>
  </si>
  <si>
    <t>Lauri MANNILA</t>
  </si>
  <si>
    <t>Olof JONSSON</t>
  </si>
  <si>
    <t>Harald Astrup ARNESEN</t>
  </si>
  <si>
    <t>Thomas Helland LARSEN</t>
  </si>
  <si>
    <t>Simen MYHRE</t>
  </si>
  <si>
    <t>Haavard MOSEBY</t>
  </si>
  <si>
    <t>Edvin ANGER</t>
  </si>
  <si>
    <t>Frida KARLSSON</t>
  </si>
  <si>
    <t>Ebba ANDERSSON</t>
  </si>
  <si>
    <t>Ingvild Flugstad OESTBERG</t>
  </si>
  <si>
    <t>Jessie DIGGINS</t>
  </si>
  <si>
    <t>Krista PARMAKOSKI</t>
  </si>
  <si>
    <t>Heidi WENG</t>
  </si>
  <si>
    <t>Tiril Udnes WENG</t>
  </si>
  <si>
    <t>Kerttu NISKANEN</t>
  </si>
  <si>
    <t>Emma RIBOM</t>
  </si>
  <si>
    <t>Helene Marie FOSSESHOLM</t>
  </si>
  <si>
    <t>Nadine FAEHNDRICH</t>
  </si>
  <si>
    <t>Katharina HENNIG</t>
  </si>
  <si>
    <t>Maja DAHLQVIST</t>
  </si>
  <si>
    <t>Rosie BRENNAN</t>
  </si>
  <si>
    <t>Anne Kjersti KALVAA</t>
  </si>
  <si>
    <t>Lotta Udnes WENG</t>
  </si>
  <si>
    <t>Teresa STADLOBER</t>
  </si>
  <si>
    <t>Anna DYVIK</t>
  </si>
  <si>
    <t>Victoria CARL</t>
  </si>
  <si>
    <t>Mathilde MYHRVOLD</t>
  </si>
  <si>
    <t>Delphine CLAUDEL</t>
  </si>
  <si>
    <t>Anne KYLLOENEN</t>
  </si>
  <si>
    <t>Johanna HAGSTROEM</t>
  </si>
  <si>
    <t>Julie MYHRE</t>
  </si>
  <si>
    <t>Sofie KREHL</t>
  </si>
  <si>
    <t>Jasmi JOENSUU</t>
  </si>
  <si>
    <t>Magni SMEDAAS</t>
  </si>
  <si>
    <t>Julia KERN</t>
  </si>
  <si>
    <t>Silje THEODORSEN</t>
  </si>
  <si>
    <t>Laura GIMMLER</t>
  </si>
  <si>
    <t>Katerina JANATOVA</t>
  </si>
  <si>
    <t>Caterina GANZ</t>
  </si>
  <si>
    <t>Patricija EIDUKA</t>
  </si>
  <si>
    <t>Izabela MARCISZ</t>
  </si>
  <si>
    <t>Coletta RYDZEK</t>
  </si>
  <si>
    <t>Anna COMARELLA</t>
  </si>
  <si>
    <t>Masako ISHIDA</t>
  </si>
  <si>
    <t>Lisa LOHMANN</t>
  </si>
  <si>
    <t>Hedda Oestberg AMUNDSEN</t>
  </si>
  <si>
    <t>Ane Appelkvist STENSETH</t>
  </si>
  <si>
    <t>Lena QUINTIN</t>
  </si>
  <si>
    <t>Anna SVENDSEN</t>
  </si>
  <si>
    <t>Sophia LAUKLI</t>
  </si>
  <si>
    <t>Katri LYLYNPERA</t>
  </si>
  <si>
    <t>Katherine STEWART-JONES</t>
  </si>
  <si>
    <t>Alina MEIER</t>
  </si>
  <si>
    <t>Dahria BEATTY</t>
  </si>
  <si>
    <t>Eveliina PIIPPO</t>
  </si>
  <si>
    <t>Astrid Oeyre SLIND</t>
  </si>
  <si>
    <t>Anni ALAKOSKI</t>
  </si>
  <si>
    <t>Flora DOLCI</t>
  </si>
  <si>
    <t>Amalie Haakonsen OUS</t>
  </si>
  <si>
    <t>Lovisa MODIG</t>
  </si>
  <si>
    <t>Kristin Austgulen FOSNAES</t>
  </si>
  <si>
    <t>Anja MANDELJC</t>
  </si>
  <si>
    <t>Frida ERKERS</t>
  </si>
  <si>
    <t>Alayna SONNESYN</t>
  </si>
  <si>
    <t>Jenny SOLIN</t>
  </si>
  <si>
    <t>Lea FISCHER</t>
  </si>
  <si>
    <t>Tereza BERANOVA</t>
  </si>
  <si>
    <t>Kseniya SHALYGINA</t>
  </si>
  <si>
    <t>Miki KODAMA</t>
  </si>
  <si>
    <t>Darya RYAZHKO</t>
  </si>
  <si>
    <t>Ingrid HALLQUIST</t>
  </si>
  <si>
    <t>Jasmin KAHARA</t>
  </si>
  <si>
    <t>Hilla NIEMELA</t>
  </si>
  <si>
    <t>Moa ILAR</t>
  </si>
  <si>
    <t>Masae TSUCHIYA</t>
  </si>
  <si>
    <t>Margrethe BERGANE</t>
  </si>
  <si>
    <t>Dasom HAN</t>
  </si>
  <si>
    <t>Kristine Stavaas SKISTAD</t>
  </si>
  <si>
    <t>Katya GALSTYAN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</si>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</sst>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9" workbookViewId="0">
      <selection activeCell="F18" sqref="F18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58</v>
      </c>
      <c r="B2" t="s">
        <v>9</v>
      </c>
      <c r="C2">
        <v>3422819</v>
      </c>
      <c r="D2">
        <v>18536</v>
      </c>
      <c r="E2" t="s">
        <v>176</v>
      </c>
      <c r="F2">
        <v>229.2969061040493</v>
      </c>
      <c r="G2">
        <v>67.310347988722341</v>
      </c>
      <c r="H2">
        <v>91.043780051729087</v>
      </c>
      <c r="I2">
        <v>70.942778063597899</v>
      </c>
      <c r="J2">
        <v>1</v>
      </c>
    </row>
    <row r="3" spans="1:10" x14ac:dyDescent="0.2">
      <c r="A3" s="1">
        <v>44</v>
      </c>
      <c r="B3" t="s">
        <v>10</v>
      </c>
      <c r="C3">
        <v>3420586</v>
      </c>
      <c r="D3">
        <v>7714</v>
      </c>
      <c r="E3" t="s">
        <v>176</v>
      </c>
      <c r="F3">
        <f>149.118867202197-H3</f>
        <v>141.09633203459521</v>
      </c>
      <c r="G3">
        <v>76.601405500147919</v>
      </c>
      <c r="H3">
        <v>8.0225351676018004</v>
      </c>
      <c r="I3">
        <v>64.49492653444689</v>
      </c>
      <c r="J3">
        <v>2</v>
      </c>
    </row>
    <row r="4" spans="1:10" x14ac:dyDescent="0.2">
      <c r="A4" s="1">
        <v>56</v>
      </c>
      <c r="B4" t="s">
        <v>11</v>
      </c>
      <c r="C4">
        <v>3422619</v>
      </c>
      <c r="D4">
        <v>8481</v>
      </c>
      <c r="E4" t="s">
        <v>176</v>
      </c>
      <c r="F4">
        <f>149.099349554645-G4</f>
        <v>114.73884065948894</v>
      </c>
      <c r="G4">
        <v>34.360508895156038</v>
      </c>
      <c r="H4">
        <v>73.070077479990474</v>
      </c>
      <c r="I4">
        <v>41.668763179498157</v>
      </c>
      <c r="J4">
        <v>3</v>
      </c>
    </row>
    <row r="5" spans="1:10" x14ac:dyDescent="0.2">
      <c r="A5" s="1">
        <v>48</v>
      </c>
      <c r="B5" t="s">
        <v>12</v>
      </c>
      <c r="C5">
        <v>3421154</v>
      </c>
      <c r="D5">
        <v>4085</v>
      </c>
      <c r="E5" t="s">
        <v>176</v>
      </c>
      <c r="F5">
        <f>147.948456383236-H5</f>
        <v>119.10750453385445</v>
      </c>
      <c r="G5">
        <v>63.806615942885678</v>
      </c>
      <c r="H5">
        <v>28.84095184938154</v>
      </c>
      <c r="I5">
        <v>55.300888590968249</v>
      </c>
      <c r="J5">
        <v>4</v>
      </c>
    </row>
    <row r="6" spans="1:10" x14ac:dyDescent="0.2">
      <c r="A6" s="1">
        <v>49</v>
      </c>
      <c r="B6" t="s">
        <v>13</v>
      </c>
      <c r="C6">
        <v>3421164</v>
      </c>
      <c r="D6">
        <v>1164</v>
      </c>
      <c r="E6" t="s">
        <v>176</v>
      </c>
      <c r="F6">
        <f>H6</f>
        <v>65.110800985747531</v>
      </c>
      <c r="G6">
        <v>39.779712448908533</v>
      </c>
      <c r="H6">
        <v>65.110800985747531</v>
      </c>
      <c r="I6">
        <v>41.381327589732898</v>
      </c>
      <c r="J6">
        <v>5</v>
      </c>
    </row>
    <row r="7" spans="1:10" x14ac:dyDescent="0.2">
      <c r="A7" s="1">
        <v>52</v>
      </c>
      <c r="B7" t="s">
        <v>14</v>
      </c>
      <c r="C7">
        <v>3421779</v>
      </c>
      <c r="D7">
        <v>7963</v>
      </c>
      <c r="E7" t="s">
        <v>176</v>
      </c>
      <c r="F7">
        <f>145.825095354379-H7-I7</f>
        <v>76.02361227360808</v>
      </c>
      <c r="G7">
        <v>76.023612273607696</v>
      </c>
      <c r="H7">
        <v>20.738377624534859</v>
      </c>
      <c r="I7">
        <v>49.063105456236052</v>
      </c>
      <c r="J7">
        <v>6</v>
      </c>
    </row>
    <row r="8" spans="1:10" x14ac:dyDescent="0.2">
      <c r="A8" s="1">
        <v>46</v>
      </c>
      <c r="B8" t="s">
        <v>15</v>
      </c>
      <c r="C8">
        <v>3420909</v>
      </c>
      <c r="D8">
        <v>6996</v>
      </c>
      <c r="E8" t="s">
        <v>176</v>
      </c>
      <c r="F8">
        <v>133.25918790626079</v>
      </c>
      <c r="G8">
        <v>42.661470423140607</v>
      </c>
      <c r="H8">
        <v>43.537496963597491</v>
      </c>
      <c r="I8">
        <v>47.060220519522723</v>
      </c>
      <c r="J8">
        <v>7</v>
      </c>
    </row>
    <row r="9" spans="1:10" x14ac:dyDescent="0.2">
      <c r="A9" s="1">
        <v>45</v>
      </c>
      <c r="B9" t="s">
        <v>16</v>
      </c>
      <c r="C9">
        <v>3420605</v>
      </c>
      <c r="D9">
        <v>4682</v>
      </c>
      <c r="E9" t="s">
        <v>176</v>
      </c>
      <c r="F9">
        <f>130.226098699937-H9</f>
        <v>124.88492638551334</v>
      </c>
      <c r="G9">
        <v>70.681015793462976</v>
      </c>
      <c r="H9">
        <v>5.3411723144236669</v>
      </c>
      <c r="I9">
        <v>54.203910592050008</v>
      </c>
      <c r="J9">
        <v>8</v>
      </c>
    </row>
    <row r="10" spans="1:10" x14ac:dyDescent="0.2">
      <c r="A10" s="1">
        <v>47</v>
      </c>
      <c r="B10" t="s">
        <v>17</v>
      </c>
      <c r="C10">
        <v>3420994</v>
      </c>
      <c r="D10">
        <v>2387</v>
      </c>
      <c r="E10" t="s">
        <v>176</v>
      </c>
      <c r="F10">
        <f>123.066490105265-H10</f>
        <v>113.22524802808078</v>
      </c>
      <c r="G10">
        <v>57.687007825300689</v>
      </c>
      <c r="H10">
        <v>9.8412420771842264</v>
      </c>
      <c r="I10">
        <v>55.538240202780401</v>
      </c>
      <c r="J10">
        <v>9</v>
      </c>
    </row>
    <row r="11" spans="1:10" x14ac:dyDescent="0.2">
      <c r="A11" s="1">
        <v>50</v>
      </c>
      <c r="B11" t="s">
        <v>18</v>
      </c>
      <c r="C11">
        <v>3421320</v>
      </c>
      <c r="D11">
        <v>4774</v>
      </c>
      <c r="E11" t="s">
        <v>176</v>
      </c>
      <c r="F11">
        <f>122.453302466004-H11</f>
        <v>78.540144270892966</v>
      </c>
      <c r="G11">
        <v>42.052242583468619</v>
      </c>
      <c r="H11">
        <v>43.913158195111038</v>
      </c>
      <c r="I11">
        <v>36.48790168742466</v>
      </c>
      <c r="J11">
        <v>10</v>
      </c>
    </row>
    <row r="12" spans="1:10" x14ac:dyDescent="0.2">
      <c r="A12" s="1">
        <v>51</v>
      </c>
      <c r="B12" t="s">
        <v>19</v>
      </c>
      <c r="C12">
        <v>3421754</v>
      </c>
      <c r="D12">
        <v>3569</v>
      </c>
      <c r="E12" t="s">
        <v>176</v>
      </c>
      <c r="F12">
        <f>H12</f>
        <v>77.787038700677428</v>
      </c>
      <c r="G12">
        <v>8.6973429981953441</v>
      </c>
      <c r="H12">
        <v>77.787038700677428</v>
      </c>
      <c r="I12">
        <v>34.874089436193657</v>
      </c>
      <c r="J12">
        <v>11</v>
      </c>
    </row>
    <row r="13" spans="1:10" x14ac:dyDescent="0.2">
      <c r="A13" s="1">
        <v>74</v>
      </c>
      <c r="B13" t="s">
        <v>20</v>
      </c>
      <c r="C13">
        <v>3501741</v>
      </c>
      <c r="D13">
        <v>6425</v>
      </c>
      <c r="E13" t="s">
        <v>176</v>
      </c>
      <c r="F13">
        <f>111.913522365778-H13</f>
        <v>97.396419191535188</v>
      </c>
      <c r="G13">
        <v>44.5514113518527</v>
      </c>
      <c r="H13">
        <v>14.5171031742428</v>
      </c>
      <c r="I13">
        <v>52.84500783968263</v>
      </c>
      <c r="J13">
        <v>12</v>
      </c>
    </row>
    <row r="14" spans="1:10" x14ac:dyDescent="0.2">
      <c r="A14" s="1">
        <v>37</v>
      </c>
      <c r="B14" t="s">
        <v>21</v>
      </c>
      <c r="C14">
        <v>3290326</v>
      </c>
      <c r="D14">
        <v>6418</v>
      </c>
      <c r="E14" t="s">
        <v>176</v>
      </c>
      <c r="F14">
        <v>106.14984785415351</v>
      </c>
      <c r="G14">
        <v>15.843515398751981</v>
      </c>
      <c r="H14">
        <v>54.898147258565153</v>
      </c>
      <c r="I14">
        <v>35.408185196836378</v>
      </c>
      <c r="J14">
        <v>13</v>
      </c>
    </row>
    <row r="15" spans="1:10" x14ac:dyDescent="0.2">
      <c r="A15" s="1">
        <v>24</v>
      </c>
      <c r="B15" t="s">
        <v>22</v>
      </c>
      <c r="C15">
        <v>3190345</v>
      </c>
      <c r="D15">
        <v>7150</v>
      </c>
      <c r="E15" t="s">
        <v>176</v>
      </c>
      <c r="F15">
        <v>102.0614327636471</v>
      </c>
      <c r="G15">
        <v>7.2866148196676992</v>
      </c>
      <c r="H15">
        <v>64.605004843191907</v>
      </c>
      <c r="I15">
        <v>30.169813100787461</v>
      </c>
      <c r="J15">
        <v>14</v>
      </c>
    </row>
    <row r="16" spans="1:10" x14ac:dyDescent="0.2">
      <c r="A16" s="1">
        <v>67</v>
      </c>
      <c r="B16" t="s">
        <v>23</v>
      </c>
      <c r="C16">
        <v>3500664</v>
      </c>
      <c r="D16">
        <v>4400</v>
      </c>
      <c r="E16" t="s">
        <v>176</v>
      </c>
      <c r="F16">
        <f>97.8783331038184-H16</f>
        <v>73.210300466967141</v>
      </c>
      <c r="G16">
        <v>38.020380083000632</v>
      </c>
      <c r="H16">
        <v>24.668032636851262</v>
      </c>
      <c r="I16">
        <v>35.189920383966481</v>
      </c>
      <c r="J16">
        <v>15</v>
      </c>
    </row>
    <row r="17" spans="1:10" x14ac:dyDescent="0.2">
      <c r="A17" s="1">
        <v>20</v>
      </c>
      <c r="B17" t="s">
        <v>24</v>
      </c>
      <c r="C17">
        <v>3190111</v>
      </c>
      <c r="D17">
        <v>2496</v>
      </c>
      <c r="E17" t="s">
        <v>176</v>
      </c>
      <c r="F17">
        <f>92.7011580845419-H17</f>
        <v>89.136169795699246</v>
      </c>
      <c r="G17">
        <v>48.151465465548419</v>
      </c>
      <c r="H17">
        <v>3.5649882888426498</v>
      </c>
      <c r="I17">
        <v>40.984704330150826</v>
      </c>
      <c r="J17">
        <v>16</v>
      </c>
    </row>
    <row r="18" spans="1:10" x14ac:dyDescent="0.2">
      <c r="A18" s="1">
        <v>38</v>
      </c>
      <c r="B18" t="s">
        <v>25</v>
      </c>
      <c r="C18">
        <v>3290379</v>
      </c>
      <c r="D18">
        <v>2097</v>
      </c>
      <c r="E18" t="s">
        <v>176</v>
      </c>
      <c r="F18">
        <v>90.344347131568639</v>
      </c>
      <c r="G18">
        <v>32.010519594263798</v>
      </c>
      <c r="H18">
        <v>13.5081875654414</v>
      </c>
      <c r="I18">
        <v>44.825639971863431</v>
      </c>
      <c r="J18">
        <v>17</v>
      </c>
    </row>
    <row r="19" spans="1:10" x14ac:dyDescent="0.2">
      <c r="A19" s="1">
        <v>69</v>
      </c>
      <c r="B19" t="s">
        <v>26</v>
      </c>
      <c r="C19">
        <v>3501223</v>
      </c>
      <c r="D19">
        <v>2648</v>
      </c>
      <c r="E19" t="s">
        <v>176</v>
      </c>
      <c r="F19">
        <v>88.954129083429834</v>
      </c>
      <c r="G19">
        <v>39.090875172611767</v>
      </c>
      <c r="H19">
        <v>3.8067295449461942</v>
      </c>
      <c r="I19">
        <v>46.056524365871873</v>
      </c>
      <c r="J19">
        <v>18</v>
      </c>
    </row>
    <row r="20" spans="1:10" x14ac:dyDescent="0.2">
      <c r="A20" s="1">
        <v>22</v>
      </c>
      <c r="B20" t="s">
        <v>27</v>
      </c>
      <c r="C20">
        <v>3190302</v>
      </c>
      <c r="D20">
        <v>2092</v>
      </c>
      <c r="E20" t="s">
        <v>176</v>
      </c>
      <c r="F20">
        <v>88.196968499078054</v>
      </c>
      <c r="G20">
        <v>46.364001416286243</v>
      </c>
      <c r="H20">
        <v>4.3389794189102151</v>
      </c>
      <c r="I20">
        <v>37.493987663881597</v>
      </c>
      <c r="J20">
        <v>19</v>
      </c>
    </row>
    <row r="21" spans="1:10" x14ac:dyDescent="0.2">
      <c r="A21" s="1">
        <v>28</v>
      </c>
      <c r="B21" t="s">
        <v>28</v>
      </c>
      <c r="C21">
        <v>3190529</v>
      </c>
      <c r="D21">
        <v>2135</v>
      </c>
      <c r="E21" t="s">
        <v>176</v>
      </c>
      <c r="F21">
        <v>87.987804063410664</v>
      </c>
      <c r="G21">
        <v>45.240048836756984</v>
      </c>
      <c r="H21">
        <v>3.6327670624853239</v>
      </c>
      <c r="I21">
        <v>39.114988164168373</v>
      </c>
      <c r="J21">
        <v>20</v>
      </c>
    </row>
    <row r="22" spans="1:10" x14ac:dyDescent="0.2">
      <c r="A22" s="1">
        <v>23</v>
      </c>
      <c r="B22" t="s">
        <v>29</v>
      </c>
      <c r="C22">
        <v>3190323</v>
      </c>
      <c r="D22">
        <v>4083</v>
      </c>
      <c r="E22" t="s">
        <v>176</v>
      </c>
      <c r="F22">
        <v>84.892080832223655</v>
      </c>
      <c r="G22">
        <v>4.3344894990343894</v>
      </c>
      <c r="H22">
        <v>64.313557214513864</v>
      </c>
      <c r="I22">
        <v>16.24403411867539</v>
      </c>
      <c r="J22">
        <v>21</v>
      </c>
    </row>
    <row r="23" spans="1:10" x14ac:dyDescent="0.2">
      <c r="A23" s="1">
        <v>9</v>
      </c>
      <c r="B23" t="s">
        <v>30</v>
      </c>
      <c r="C23">
        <v>3180557</v>
      </c>
      <c r="D23">
        <v>1414</v>
      </c>
      <c r="E23" t="s">
        <v>176</v>
      </c>
      <c r="F23">
        <v>81.22127578218506</v>
      </c>
      <c r="G23">
        <v>32.780291021605372</v>
      </c>
      <c r="H23">
        <v>6.8720860162021324</v>
      </c>
      <c r="I23">
        <v>41.568898744377563</v>
      </c>
      <c r="J23">
        <v>22</v>
      </c>
    </row>
    <row r="24" spans="1:10" x14ac:dyDescent="0.2">
      <c r="A24" s="1">
        <v>33</v>
      </c>
      <c r="B24" t="s">
        <v>31</v>
      </c>
      <c r="C24">
        <v>3200802</v>
      </c>
      <c r="D24">
        <v>2365</v>
      </c>
      <c r="E24" t="s">
        <v>176</v>
      </c>
      <c r="F24">
        <v>80.236183575270019</v>
      </c>
      <c r="G24">
        <v>41.438220829984893</v>
      </c>
      <c r="H24">
        <v>6.5838838882191704</v>
      </c>
      <c r="I24">
        <v>32.214078857065957</v>
      </c>
      <c r="J24">
        <v>23</v>
      </c>
    </row>
    <row r="25" spans="1:10" x14ac:dyDescent="0.2">
      <c r="A25" s="1">
        <v>10</v>
      </c>
      <c r="B25" t="s">
        <v>32</v>
      </c>
      <c r="C25">
        <v>3180861</v>
      </c>
      <c r="D25">
        <v>2550</v>
      </c>
      <c r="E25" t="s">
        <v>176</v>
      </c>
      <c r="F25">
        <v>78.280364814239476</v>
      </c>
      <c r="G25">
        <v>16.69418333641962</v>
      </c>
      <c r="H25">
        <v>37.919755768125228</v>
      </c>
      <c r="I25">
        <v>23.666425709694611</v>
      </c>
      <c r="J25">
        <v>24</v>
      </c>
    </row>
    <row r="26" spans="1:10" x14ac:dyDescent="0.2">
      <c r="A26" s="1">
        <v>53</v>
      </c>
      <c r="B26" t="s">
        <v>33</v>
      </c>
      <c r="C26">
        <v>3422115</v>
      </c>
      <c r="D26">
        <v>313</v>
      </c>
      <c r="E26" t="s">
        <v>176</v>
      </c>
      <c r="F26">
        <f>H26</f>
        <v>45.946588862024242</v>
      </c>
      <c r="G26">
        <v>15.306394358531771</v>
      </c>
      <c r="H26">
        <v>45.946588862024242</v>
      </c>
      <c r="I26">
        <v>15.61506713511257</v>
      </c>
      <c r="J26">
        <v>25</v>
      </c>
    </row>
    <row r="27" spans="1:10" x14ac:dyDescent="0.2">
      <c r="A27" s="1">
        <v>8</v>
      </c>
      <c r="B27" t="s">
        <v>34</v>
      </c>
      <c r="C27">
        <v>3150570</v>
      </c>
      <c r="D27">
        <v>3565</v>
      </c>
      <c r="E27" t="s">
        <v>176</v>
      </c>
      <c r="F27">
        <v>74.603738549690178</v>
      </c>
      <c r="G27">
        <v>20.273933799682279</v>
      </c>
      <c r="H27">
        <v>28.950754207039271</v>
      </c>
      <c r="I27">
        <v>25.379050542968631</v>
      </c>
      <c r="J27">
        <v>26</v>
      </c>
    </row>
    <row r="28" spans="1:10" x14ac:dyDescent="0.2">
      <c r="A28" s="1">
        <v>71</v>
      </c>
      <c r="B28" t="s">
        <v>35</v>
      </c>
      <c r="C28">
        <v>3501255</v>
      </c>
      <c r="D28">
        <v>2419</v>
      </c>
      <c r="E28" t="s">
        <v>176</v>
      </c>
      <c r="F28">
        <v>73.955938895022101</v>
      </c>
      <c r="G28">
        <v>11.27186588467311</v>
      </c>
      <c r="H28">
        <v>35.025613784694229</v>
      </c>
      <c r="I28">
        <v>27.658459225654759</v>
      </c>
      <c r="J28">
        <v>27</v>
      </c>
    </row>
    <row r="29" spans="1:10" x14ac:dyDescent="0.2">
      <c r="A29" s="1">
        <v>34</v>
      </c>
      <c r="B29" t="s">
        <v>36</v>
      </c>
      <c r="C29">
        <v>3220002</v>
      </c>
      <c r="D29">
        <v>2671</v>
      </c>
      <c r="E29" t="s">
        <v>176</v>
      </c>
      <c r="F29">
        <v>71.464001524082477</v>
      </c>
      <c r="G29">
        <v>33.735376531408498</v>
      </c>
      <c r="H29">
        <v>6.521616815370777</v>
      </c>
      <c r="I29">
        <v>31.207008177303202</v>
      </c>
      <c r="J29">
        <v>28</v>
      </c>
    </row>
    <row r="30" spans="1:10" x14ac:dyDescent="0.2">
      <c r="A30" s="1">
        <v>55</v>
      </c>
      <c r="B30" t="s">
        <v>37</v>
      </c>
      <c r="C30">
        <v>3422477</v>
      </c>
      <c r="D30">
        <v>3481</v>
      </c>
      <c r="E30" t="s">
        <v>176</v>
      </c>
      <c r="F30">
        <v>70.887495789508293</v>
      </c>
      <c r="G30">
        <v>4.801964544512197</v>
      </c>
      <c r="H30">
        <v>54.909256496133438</v>
      </c>
      <c r="I30">
        <v>11.176274748862649</v>
      </c>
      <c r="J30">
        <v>29</v>
      </c>
    </row>
    <row r="31" spans="1:10" x14ac:dyDescent="0.2">
      <c r="A31" s="1">
        <v>30</v>
      </c>
      <c r="B31" t="s">
        <v>38</v>
      </c>
      <c r="C31">
        <v>3200205</v>
      </c>
      <c r="D31">
        <v>1649</v>
      </c>
      <c r="E31" t="s">
        <v>176</v>
      </c>
      <c r="F31">
        <v>62.724199208722261</v>
      </c>
      <c r="G31">
        <v>31.787788053966072</v>
      </c>
      <c r="H31">
        <v>3.1964290000000002</v>
      </c>
      <c r="I31">
        <v>27.739982154756191</v>
      </c>
      <c r="J31">
        <v>30</v>
      </c>
    </row>
    <row r="32" spans="1:10" x14ac:dyDescent="0.2">
      <c r="A32" s="1">
        <v>57</v>
      </c>
      <c r="B32" t="s">
        <v>39</v>
      </c>
      <c r="C32">
        <v>3422803</v>
      </c>
      <c r="D32">
        <v>503</v>
      </c>
      <c r="E32" t="s">
        <v>176</v>
      </c>
      <c r="F32">
        <v>57.833712503830142</v>
      </c>
      <c r="G32">
        <v>18.354612464050209</v>
      </c>
      <c r="H32">
        <v>14.37650285959867</v>
      </c>
      <c r="I32">
        <v>25.10259718018127</v>
      </c>
      <c r="J32">
        <v>31</v>
      </c>
    </row>
    <row r="33" spans="1:10" x14ac:dyDescent="0.2">
      <c r="A33" s="1">
        <v>89</v>
      </c>
      <c r="B33" t="s">
        <v>40</v>
      </c>
      <c r="C33">
        <v>3530882</v>
      </c>
      <c r="D33">
        <v>933</v>
      </c>
      <c r="E33" t="s">
        <v>176</v>
      </c>
      <c r="F33">
        <v>57.170166693435</v>
      </c>
      <c r="G33">
        <v>29.86121364686073</v>
      </c>
      <c r="H33">
        <v>10.494691918630529</v>
      </c>
      <c r="I33">
        <v>16.81426112794373</v>
      </c>
      <c r="J33">
        <v>32</v>
      </c>
    </row>
    <row r="34" spans="1:10" x14ac:dyDescent="0.2">
      <c r="A34" s="1">
        <v>11</v>
      </c>
      <c r="B34" t="s">
        <v>41</v>
      </c>
      <c r="C34">
        <v>3180865</v>
      </c>
      <c r="D34">
        <v>1389</v>
      </c>
      <c r="E34" t="s">
        <v>176</v>
      </c>
      <c r="F34">
        <v>56.503775535956493</v>
      </c>
      <c r="G34">
        <v>4.5742973083099887</v>
      </c>
      <c r="H34">
        <v>33.911648866543452</v>
      </c>
      <c r="I34">
        <v>18.01782936110305</v>
      </c>
      <c r="J34">
        <v>33</v>
      </c>
    </row>
    <row r="35" spans="1:10" x14ac:dyDescent="0.2">
      <c r="A35" s="1">
        <v>25</v>
      </c>
      <c r="B35" t="s">
        <v>42</v>
      </c>
      <c r="C35">
        <v>3190398</v>
      </c>
      <c r="D35">
        <v>417</v>
      </c>
      <c r="E35" t="s">
        <v>176</v>
      </c>
      <c r="F35">
        <v>55.185976017579577</v>
      </c>
      <c r="G35">
        <v>29.465150157584439</v>
      </c>
      <c r="H35">
        <v>5.0595716473188457</v>
      </c>
      <c r="I35">
        <v>20.661254212676301</v>
      </c>
      <c r="J35">
        <v>34</v>
      </c>
    </row>
    <row r="36" spans="1:10" x14ac:dyDescent="0.2">
      <c r="A36" s="1">
        <v>0</v>
      </c>
      <c r="B36" t="s">
        <v>43</v>
      </c>
      <c r="C36">
        <v>3020003</v>
      </c>
      <c r="D36">
        <v>593</v>
      </c>
      <c r="E36" t="s">
        <v>176</v>
      </c>
      <c r="F36">
        <v>54.80565196522042</v>
      </c>
      <c r="G36">
        <v>27.943932977620221</v>
      </c>
      <c r="H36">
        <v>3.1964290000000002</v>
      </c>
      <c r="I36">
        <v>23.6652899876002</v>
      </c>
      <c r="J36">
        <v>35</v>
      </c>
    </row>
    <row r="37" spans="1:10" x14ac:dyDescent="0.2">
      <c r="A37" s="1">
        <v>5</v>
      </c>
      <c r="B37" t="s">
        <v>44</v>
      </c>
      <c r="C37">
        <v>3100406</v>
      </c>
      <c r="D37">
        <v>214</v>
      </c>
      <c r="E37" t="s">
        <v>176</v>
      </c>
      <c r="F37">
        <v>53.825224401613511</v>
      </c>
      <c r="G37">
        <v>23.710633898611409</v>
      </c>
      <c r="H37">
        <v>7.0469634498162153</v>
      </c>
      <c r="I37">
        <v>23.067627053185891</v>
      </c>
      <c r="J37">
        <v>36</v>
      </c>
    </row>
    <row r="38" spans="1:10" x14ac:dyDescent="0.2">
      <c r="A38" s="1">
        <v>39</v>
      </c>
      <c r="B38" t="s">
        <v>45</v>
      </c>
      <c r="C38">
        <v>3290407</v>
      </c>
      <c r="D38">
        <v>421</v>
      </c>
      <c r="E38" t="s">
        <v>176</v>
      </c>
      <c r="F38">
        <v>53.248826812318732</v>
      </c>
      <c r="G38">
        <v>20.09788136622176</v>
      </c>
      <c r="H38">
        <v>3.196686022535447</v>
      </c>
      <c r="I38">
        <v>29.954259423561531</v>
      </c>
      <c r="J38">
        <v>37</v>
      </c>
    </row>
    <row r="39" spans="1:10" x14ac:dyDescent="0.2">
      <c r="A39" s="1">
        <v>6</v>
      </c>
      <c r="B39" t="s">
        <v>46</v>
      </c>
      <c r="C39">
        <v>3100409</v>
      </c>
      <c r="D39">
        <v>283</v>
      </c>
      <c r="E39" t="s">
        <v>176</v>
      </c>
      <c r="F39">
        <v>52.160381120235208</v>
      </c>
      <c r="G39">
        <v>27.894797909078001</v>
      </c>
      <c r="H39">
        <v>6.4258803183996944</v>
      </c>
      <c r="I39">
        <v>17.839702892757511</v>
      </c>
      <c r="J39">
        <v>38</v>
      </c>
    </row>
    <row r="40" spans="1:10" x14ac:dyDescent="0.2">
      <c r="A40" s="1">
        <v>21</v>
      </c>
      <c r="B40" t="s">
        <v>47</v>
      </c>
      <c r="C40">
        <v>3190282</v>
      </c>
      <c r="D40">
        <v>492</v>
      </c>
      <c r="E40" t="s">
        <v>176</v>
      </c>
      <c r="F40">
        <v>52.079863843948146</v>
      </c>
      <c r="G40">
        <v>6.6094542548667476</v>
      </c>
      <c r="H40">
        <v>32.643727365433151</v>
      </c>
      <c r="I40">
        <v>12.826682223648261</v>
      </c>
      <c r="J40">
        <v>39</v>
      </c>
    </row>
    <row r="41" spans="1:10" x14ac:dyDescent="0.2">
      <c r="A41" s="1">
        <v>90</v>
      </c>
      <c r="B41" t="s">
        <v>48</v>
      </c>
      <c r="C41">
        <v>3530902</v>
      </c>
      <c r="D41">
        <v>641</v>
      </c>
      <c r="E41" t="s">
        <v>176</v>
      </c>
      <c r="F41">
        <v>48.833819111135227</v>
      </c>
      <c r="G41">
        <v>5.5926844051284323</v>
      </c>
      <c r="H41">
        <v>29.31719439311324</v>
      </c>
      <c r="I41">
        <v>13.923940312893571</v>
      </c>
      <c r="J41">
        <v>40</v>
      </c>
    </row>
    <row r="42" spans="1:10" x14ac:dyDescent="0.2">
      <c r="A42" s="1">
        <v>31</v>
      </c>
      <c r="B42" t="s">
        <v>49</v>
      </c>
      <c r="C42">
        <v>3200676</v>
      </c>
      <c r="D42">
        <v>775</v>
      </c>
      <c r="E42" t="s">
        <v>176</v>
      </c>
      <c r="F42">
        <v>47.217651501840059</v>
      </c>
      <c r="G42">
        <v>18.630946642833781</v>
      </c>
      <c r="H42">
        <v>7.6530738283179067</v>
      </c>
      <c r="I42">
        <v>20.933631030688371</v>
      </c>
      <c r="J42">
        <v>41</v>
      </c>
    </row>
    <row r="43" spans="1:10" x14ac:dyDescent="0.2">
      <c r="A43" s="1">
        <v>82</v>
      </c>
      <c r="B43" t="s">
        <v>50</v>
      </c>
      <c r="C43">
        <v>3510451</v>
      </c>
      <c r="D43">
        <v>318</v>
      </c>
      <c r="E43" t="s">
        <v>176</v>
      </c>
      <c r="F43">
        <v>46.747175567767478</v>
      </c>
      <c r="G43">
        <v>4.9373724026604</v>
      </c>
      <c r="H43">
        <v>29.125799768693049</v>
      </c>
      <c r="I43">
        <v>12.68400339641404</v>
      </c>
      <c r="J43">
        <v>42</v>
      </c>
    </row>
    <row r="44" spans="1:10" x14ac:dyDescent="0.2">
      <c r="A44" s="1">
        <v>42</v>
      </c>
      <c r="B44" t="s">
        <v>51</v>
      </c>
      <c r="C44">
        <v>3300494</v>
      </c>
      <c r="D44">
        <v>422</v>
      </c>
      <c r="E44" t="s">
        <v>176</v>
      </c>
      <c r="F44">
        <v>46.713901873760477</v>
      </c>
      <c r="G44">
        <v>22.87016978442028</v>
      </c>
      <c r="H44">
        <v>3.5499042857926049</v>
      </c>
      <c r="I44">
        <v>20.29382780354759</v>
      </c>
      <c r="J44">
        <v>43</v>
      </c>
    </row>
    <row r="45" spans="1:10" x14ac:dyDescent="0.2">
      <c r="A45" s="1">
        <v>16</v>
      </c>
      <c r="B45" t="s">
        <v>52</v>
      </c>
      <c r="C45">
        <v>3181180</v>
      </c>
      <c r="D45">
        <v>393</v>
      </c>
      <c r="E45" t="s">
        <v>176</v>
      </c>
      <c r="F45">
        <v>44.82174108785258</v>
      </c>
      <c r="G45">
        <v>25.35688377788863</v>
      </c>
      <c r="H45">
        <v>3.1964290000000002</v>
      </c>
      <c r="I45">
        <v>16.268428309963941</v>
      </c>
      <c r="J45">
        <v>44</v>
      </c>
    </row>
    <row r="46" spans="1:10" x14ac:dyDescent="0.2">
      <c r="A46" s="1">
        <v>29</v>
      </c>
      <c r="B46" t="s">
        <v>53</v>
      </c>
      <c r="C46">
        <v>3190548</v>
      </c>
      <c r="D46">
        <v>228</v>
      </c>
      <c r="E46" t="s">
        <v>176</v>
      </c>
      <c r="F46">
        <v>42.910251054595193</v>
      </c>
      <c r="G46">
        <v>16.6953995499508</v>
      </c>
      <c r="H46">
        <v>23.018422504644391</v>
      </c>
      <c r="I46">
        <v>3.1964290000000002</v>
      </c>
      <c r="J46">
        <v>45</v>
      </c>
    </row>
    <row r="47" spans="1:10" x14ac:dyDescent="0.2">
      <c r="A47" s="1">
        <v>79</v>
      </c>
      <c r="B47" t="s">
        <v>54</v>
      </c>
      <c r="C47">
        <v>3510351</v>
      </c>
      <c r="D47">
        <v>527</v>
      </c>
      <c r="E47" t="s">
        <v>176</v>
      </c>
      <c r="F47">
        <v>42.180589477244489</v>
      </c>
      <c r="G47">
        <v>14.6315364322506</v>
      </c>
      <c r="H47">
        <v>14.190583820408319</v>
      </c>
      <c r="I47">
        <v>13.358469224585569</v>
      </c>
      <c r="J47">
        <v>46</v>
      </c>
    </row>
    <row r="48" spans="1:10" x14ac:dyDescent="0.2">
      <c r="A48" s="1">
        <v>86</v>
      </c>
      <c r="B48" t="s">
        <v>55</v>
      </c>
      <c r="C48">
        <v>3530532</v>
      </c>
      <c r="D48">
        <v>789</v>
      </c>
      <c r="E48" t="s">
        <v>176</v>
      </c>
      <c r="F48">
        <v>41.645842598394417</v>
      </c>
      <c r="G48">
        <v>19.90904581558873</v>
      </c>
      <c r="H48">
        <v>3.1964290000000002</v>
      </c>
      <c r="I48">
        <v>18.540367782805699</v>
      </c>
      <c r="J48">
        <v>47</v>
      </c>
    </row>
    <row r="49" spans="1:10" x14ac:dyDescent="0.2">
      <c r="A49" s="1">
        <v>68</v>
      </c>
      <c r="B49" t="s">
        <v>56</v>
      </c>
      <c r="C49">
        <v>3500863</v>
      </c>
      <c r="D49">
        <v>217</v>
      </c>
      <c r="E49" t="s">
        <v>176</v>
      </c>
      <c r="F49">
        <v>40.703986275139187</v>
      </c>
      <c r="G49">
        <v>10.69500944747424</v>
      </c>
      <c r="H49">
        <v>10.871653470257289</v>
      </c>
      <c r="I49">
        <v>19.137323357407649</v>
      </c>
      <c r="J49">
        <v>48</v>
      </c>
    </row>
    <row r="50" spans="1:10" x14ac:dyDescent="0.2">
      <c r="A50" s="1">
        <v>83</v>
      </c>
      <c r="B50" t="s">
        <v>57</v>
      </c>
      <c r="C50">
        <v>3510534</v>
      </c>
      <c r="D50">
        <v>222</v>
      </c>
      <c r="E50" t="s">
        <v>176</v>
      </c>
      <c r="F50">
        <v>38.406419099567813</v>
      </c>
      <c r="G50">
        <v>16.5736517388005</v>
      </c>
      <c r="H50">
        <v>5.396602615427823</v>
      </c>
      <c r="I50">
        <v>16.436164745339479</v>
      </c>
      <c r="J50">
        <v>49</v>
      </c>
    </row>
    <row r="51" spans="1:10" x14ac:dyDescent="0.2">
      <c r="A51" s="1">
        <v>80</v>
      </c>
      <c r="B51" t="s">
        <v>58</v>
      </c>
      <c r="C51">
        <v>3510361</v>
      </c>
      <c r="D51">
        <v>313</v>
      </c>
      <c r="E51" t="s">
        <v>176</v>
      </c>
      <c r="F51">
        <v>36.99736377558601</v>
      </c>
      <c r="G51">
        <v>18.21938428484798</v>
      </c>
      <c r="H51">
        <v>4.4253318527627208</v>
      </c>
      <c r="I51">
        <v>14.352647637975309</v>
      </c>
      <c r="J51">
        <v>50</v>
      </c>
    </row>
    <row r="52" spans="1:10" x14ac:dyDescent="0.2">
      <c r="A52" s="1">
        <v>14</v>
      </c>
      <c r="B52" t="s">
        <v>59</v>
      </c>
      <c r="C52">
        <v>3181007</v>
      </c>
      <c r="D52">
        <v>228</v>
      </c>
      <c r="E52" t="s">
        <v>176</v>
      </c>
      <c r="F52">
        <v>36.132298309431583</v>
      </c>
      <c r="G52">
        <v>12.34900491055002</v>
      </c>
      <c r="H52">
        <v>8.1501330281069535</v>
      </c>
      <c r="I52">
        <v>15.633160370774609</v>
      </c>
      <c r="J52">
        <v>51</v>
      </c>
    </row>
    <row r="53" spans="1:10" x14ac:dyDescent="0.2">
      <c r="A53" s="1">
        <v>4</v>
      </c>
      <c r="B53" t="s">
        <v>60</v>
      </c>
      <c r="C53">
        <v>3050342</v>
      </c>
      <c r="D53">
        <v>228</v>
      </c>
      <c r="E53" t="s">
        <v>176</v>
      </c>
      <c r="F53">
        <v>36.019047258266731</v>
      </c>
      <c r="G53">
        <v>13.97115703785105</v>
      </c>
      <c r="H53">
        <v>6.0580613921251576</v>
      </c>
      <c r="I53">
        <v>15.98982882829052</v>
      </c>
      <c r="J53">
        <v>52</v>
      </c>
    </row>
    <row r="54" spans="1:10" x14ac:dyDescent="0.2">
      <c r="A54" s="1">
        <v>41</v>
      </c>
      <c r="B54" t="s">
        <v>61</v>
      </c>
      <c r="C54">
        <v>3290712</v>
      </c>
      <c r="D54">
        <v>214</v>
      </c>
      <c r="E54" t="s">
        <v>176</v>
      </c>
      <c r="F54">
        <v>34.6799484187502</v>
      </c>
      <c r="G54">
        <v>8.6623867200772384</v>
      </c>
      <c r="H54">
        <v>18.47581045015901</v>
      </c>
      <c r="I54">
        <v>7.5417512485139522</v>
      </c>
      <c r="J54">
        <v>53</v>
      </c>
    </row>
    <row r="55" spans="1:10" x14ac:dyDescent="0.2">
      <c r="A55" s="1">
        <v>13</v>
      </c>
      <c r="B55" t="s">
        <v>62</v>
      </c>
      <c r="C55">
        <v>3180990</v>
      </c>
      <c r="D55">
        <v>232</v>
      </c>
      <c r="E55" t="s">
        <v>176</v>
      </c>
      <c r="F55">
        <v>34.337939119800012</v>
      </c>
      <c r="G55">
        <v>5.1700440883332952</v>
      </c>
      <c r="H55">
        <v>18.715555061394401</v>
      </c>
      <c r="I55">
        <v>10.452339970072311</v>
      </c>
      <c r="J55">
        <v>54</v>
      </c>
    </row>
    <row r="56" spans="1:10" x14ac:dyDescent="0.2">
      <c r="A56" s="1">
        <v>66</v>
      </c>
      <c r="B56" t="s">
        <v>63</v>
      </c>
      <c r="C56">
        <v>3490145</v>
      </c>
      <c r="D56">
        <v>256</v>
      </c>
      <c r="E56" t="s">
        <v>176</v>
      </c>
      <c r="F56">
        <v>31.359934324906529</v>
      </c>
      <c r="G56">
        <v>12.119482046802981</v>
      </c>
      <c r="H56">
        <v>3.1964290000000002</v>
      </c>
      <c r="I56">
        <v>16.044023278103559</v>
      </c>
      <c r="J56">
        <v>55</v>
      </c>
    </row>
    <row r="57" spans="1:10" x14ac:dyDescent="0.2">
      <c r="A57" s="1">
        <v>81</v>
      </c>
      <c r="B57" t="s">
        <v>64</v>
      </c>
      <c r="C57">
        <v>3510417</v>
      </c>
      <c r="D57">
        <v>213</v>
      </c>
      <c r="E57" t="s">
        <v>176</v>
      </c>
      <c r="F57">
        <v>30.771197890443268</v>
      </c>
      <c r="G57">
        <v>4.4621795586333448</v>
      </c>
      <c r="H57">
        <v>16.4047457719081</v>
      </c>
      <c r="I57">
        <v>9.9042725599018198</v>
      </c>
      <c r="J57">
        <v>56</v>
      </c>
    </row>
    <row r="58" spans="1:10" x14ac:dyDescent="0.2">
      <c r="A58" s="1">
        <v>65</v>
      </c>
      <c r="B58" t="s">
        <v>65</v>
      </c>
      <c r="C58">
        <v>3430249</v>
      </c>
      <c r="D58">
        <v>278</v>
      </c>
      <c r="E58" t="s">
        <v>176</v>
      </c>
      <c r="F58">
        <v>30.48013448731496</v>
      </c>
      <c r="G58">
        <v>14.798946252775149</v>
      </c>
      <c r="H58">
        <v>3.419067114007083</v>
      </c>
      <c r="I58">
        <v>12.262121120532729</v>
      </c>
      <c r="J58">
        <v>57</v>
      </c>
    </row>
    <row r="59" spans="1:10" x14ac:dyDescent="0.2">
      <c r="A59" s="1">
        <v>7</v>
      </c>
      <c r="B59" t="s">
        <v>66</v>
      </c>
      <c r="C59">
        <v>3100412</v>
      </c>
      <c r="D59">
        <v>240</v>
      </c>
      <c r="E59" t="s">
        <v>176</v>
      </c>
      <c r="F59">
        <v>29.810596443713749</v>
      </c>
      <c r="G59">
        <v>5.4106465032896001</v>
      </c>
      <c r="H59">
        <v>17.626928640071888</v>
      </c>
      <c r="I59">
        <v>6.7730213003522604</v>
      </c>
      <c r="J59">
        <v>58</v>
      </c>
    </row>
    <row r="60" spans="1:10" x14ac:dyDescent="0.2">
      <c r="A60" s="1">
        <v>40</v>
      </c>
      <c r="B60" t="s">
        <v>67</v>
      </c>
      <c r="C60">
        <v>3290504</v>
      </c>
      <c r="D60">
        <v>232</v>
      </c>
      <c r="E60" t="s">
        <v>176</v>
      </c>
      <c r="F60">
        <v>29.80984194857707</v>
      </c>
      <c r="G60">
        <v>10.892545812167469</v>
      </c>
      <c r="H60">
        <v>3.1964290000000002</v>
      </c>
      <c r="I60">
        <v>15.7208671364096</v>
      </c>
      <c r="J60">
        <v>59</v>
      </c>
    </row>
    <row r="61" spans="1:10" x14ac:dyDescent="0.2">
      <c r="A61" s="1">
        <v>87</v>
      </c>
      <c r="B61" t="s">
        <v>68</v>
      </c>
      <c r="C61">
        <v>3530835</v>
      </c>
      <c r="D61">
        <v>250</v>
      </c>
      <c r="E61" t="s">
        <v>176</v>
      </c>
      <c r="F61">
        <v>28.554476126419129</v>
      </c>
      <c r="G61">
        <v>15.79503543356264</v>
      </c>
      <c r="H61">
        <v>4.6866446265426029</v>
      </c>
      <c r="I61">
        <v>8.0727960663138845</v>
      </c>
      <c r="J61">
        <v>60</v>
      </c>
    </row>
    <row r="62" spans="1:10" x14ac:dyDescent="0.2">
      <c r="A62" s="1">
        <v>36</v>
      </c>
      <c r="B62" t="s">
        <v>69</v>
      </c>
      <c r="C62">
        <v>3270010</v>
      </c>
      <c r="D62">
        <v>245</v>
      </c>
      <c r="E62" t="s">
        <v>176</v>
      </c>
      <c r="F62">
        <v>26.916253986437059</v>
      </c>
      <c r="G62">
        <v>5.6307232077901936</v>
      </c>
      <c r="H62">
        <v>3.2667475189117701</v>
      </c>
      <c r="I62">
        <v>18.018783259735091</v>
      </c>
      <c r="J62">
        <v>61</v>
      </c>
    </row>
    <row r="63" spans="1:10" x14ac:dyDescent="0.2">
      <c r="A63" s="1">
        <v>35</v>
      </c>
      <c r="B63" t="s">
        <v>70</v>
      </c>
      <c r="C63">
        <v>3250038</v>
      </c>
      <c r="D63">
        <v>215</v>
      </c>
      <c r="E63" t="s">
        <v>176</v>
      </c>
      <c r="F63">
        <v>26.65166333878247</v>
      </c>
      <c r="G63">
        <v>10.52145181437529</v>
      </c>
      <c r="H63">
        <v>3.1964290000000002</v>
      </c>
      <c r="I63">
        <v>12.93378252440718</v>
      </c>
      <c r="J63">
        <v>62</v>
      </c>
    </row>
    <row r="64" spans="1:10" x14ac:dyDescent="0.2">
      <c r="A64" s="1">
        <v>12</v>
      </c>
      <c r="B64" t="s">
        <v>71</v>
      </c>
      <c r="C64">
        <v>3180984</v>
      </c>
      <c r="D64">
        <v>248</v>
      </c>
      <c r="E64" t="s">
        <v>176</v>
      </c>
      <c r="F64">
        <v>26.581484572314849</v>
      </c>
      <c r="G64">
        <v>6.8347934830547956</v>
      </c>
      <c r="H64">
        <v>7.3796304948341556</v>
      </c>
      <c r="I64">
        <v>12.367060594425901</v>
      </c>
      <c r="J64">
        <v>63</v>
      </c>
    </row>
    <row r="65" spans="1:10" x14ac:dyDescent="0.2">
      <c r="A65" s="1">
        <v>94</v>
      </c>
      <c r="B65" t="s">
        <v>72</v>
      </c>
      <c r="C65">
        <v>3670115</v>
      </c>
      <c r="D65">
        <v>256</v>
      </c>
      <c r="E65" t="s">
        <v>176</v>
      </c>
      <c r="F65">
        <v>26.183155220978929</v>
      </c>
      <c r="G65">
        <v>9.3681700378110477</v>
      </c>
      <c r="H65">
        <v>3.1964290000000002</v>
      </c>
      <c r="I65">
        <v>13.618556183167881</v>
      </c>
      <c r="J65">
        <v>64</v>
      </c>
    </row>
    <row r="66" spans="1:10" x14ac:dyDescent="0.2">
      <c r="A66" s="1">
        <v>26</v>
      </c>
      <c r="B66" t="s">
        <v>73</v>
      </c>
      <c r="C66">
        <v>3190429</v>
      </c>
      <c r="D66">
        <v>211</v>
      </c>
      <c r="E66" t="s">
        <v>176</v>
      </c>
      <c r="F66">
        <v>24.12234183256918</v>
      </c>
      <c r="G66">
        <v>3.1964290000000002</v>
      </c>
      <c r="H66">
        <v>17.729483832569169</v>
      </c>
      <c r="I66">
        <v>3.1964290000000002</v>
      </c>
      <c r="J66">
        <v>65</v>
      </c>
    </row>
    <row r="67" spans="1:10" x14ac:dyDescent="0.2">
      <c r="A67" s="1">
        <v>32</v>
      </c>
      <c r="B67" t="s">
        <v>74</v>
      </c>
      <c r="C67">
        <v>3200752</v>
      </c>
      <c r="D67">
        <v>227</v>
      </c>
      <c r="E67" t="s">
        <v>176</v>
      </c>
      <c r="F67">
        <v>22.964198155723881</v>
      </c>
      <c r="G67">
        <v>7.7852178725283574</v>
      </c>
      <c r="H67">
        <v>3.1964290000000002</v>
      </c>
      <c r="I67">
        <v>11.982551283195519</v>
      </c>
      <c r="J67">
        <v>66</v>
      </c>
    </row>
    <row r="68" spans="1:10" x14ac:dyDescent="0.2">
      <c r="A68" s="1">
        <v>91</v>
      </c>
      <c r="B68" t="s">
        <v>75</v>
      </c>
      <c r="C68">
        <v>3560101</v>
      </c>
      <c r="D68">
        <v>465</v>
      </c>
      <c r="E68" t="s">
        <v>176</v>
      </c>
      <c r="F68">
        <v>19.987469680693341</v>
      </c>
      <c r="G68">
        <v>3.1964290000000002</v>
      </c>
      <c r="H68">
        <v>10.981665912400249</v>
      </c>
      <c r="I68">
        <v>5.8093747682930843</v>
      </c>
      <c r="J68">
        <v>67</v>
      </c>
    </row>
    <row r="69" spans="1:10" x14ac:dyDescent="0.2">
      <c r="A69" s="1">
        <v>72</v>
      </c>
      <c r="B69" t="s">
        <v>76</v>
      </c>
      <c r="C69">
        <v>3501555</v>
      </c>
      <c r="D69">
        <v>340</v>
      </c>
      <c r="E69" t="s">
        <v>176</v>
      </c>
      <c r="F69">
        <v>19.92844343304419</v>
      </c>
      <c r="G69">
        <v>10.07123238773354</v>
      </c>
      <c r="H69">
        <v>3.1964290000000002</v>
      </c>
      <c r="I69">
        <v>6.6607820453106514</v>
      </c>
      <c r="J69">
        <v>68</v>
      </c>
    </row>
    <row r="70" spans="1:10" x14ac:dyDescent="0.2">
      <c r="A70" s="1">
        <v>27</v>
      </c>
      <c r="B70" t="s">
        <v>77</v>
      </c>
      <c r="C70">
        <v>3190528</v>
      </c>
      <c r="D70">
        <v>215</v>
      </c>
      <c r="E70" t="s">
        <v>176</v>
      </c>
      <c r="F70">
        <v>19.20978323631412</v>
      </c>
      <c r="G70">
        <v>12.81692523631412</v>
      </c>
      <c r="H70">
        <v>3.1964290000000002</v>
      </c>
      <c r="I70">
        <v>3.1964290000000002</v>
      </c>
      <c r="J70">
        <v>69</v>
      </c>
    </row>
    <row r="71" spans="1:10" x14ac:dyDescent="0.2">
      <c r="A71" s="1">
        <v>43</v>
      </c>
      <c r="B71" t="s">
        <v>78</v>
      </c>
      <c r="C71">
        <v>3390167</v>
      </c>
      <c r="D71">
        <v>226</v>
      </c>
      <c r="E71" t="s">
        <v>176</v>
      </c>
      <c r="F71">
        <v>18.8901184808972</v>
      </c>
      <c r="G71">
        <v>6.7490322361535764</v>
      </c>
      <c r="H71">
        <v>3.2057201042624799</v>
      </c>
      <c r="I71">
        <v>8.9353661404811415</v>
      </c>
      <c r="J71">
        <v>70</v>
      </c>
    </row>
    <row r="72" spans="1:10" x14ac:dyDescent="0.2">
      <c r="A72" s="1">
        <v>92</v>
      </c>
      <c r="B72" t="s">
        <v>79</v>
      </c>
      <c r="C72">
        <v>3670078</v>
      </c>
      <c r="D72">
        <v>232</v>
      </c>
      <c r="E72" t="s">
        <v>176</v>
      </c>
      <c r="F72">
        <v>15.11671708815877</v>
      </c>
      <c r="G72">
        <v>5.166923141030658</v>
      </c>
      <c r="H72">
        <v>3.748703109638754</v>
      </c>
      <c r="I72">
        <v>6.2010908374893594</v>
      </c>
      <c r="J72">
        <v>71</v>
      </c>
    </row>
    <row r="73" spans="1:10" x14ac:dyDescent="0.2">
      <c r="A73" s="1">
        <v>64</v>
      </c>
      <c r="B73" t="s">
        <v>80</v>
      </c>
      <c r="C73">
        <v>3430233</v>
      </c>
      <c r="D73">
        <v>221</v>
      </c>
      <c r="E73" t="s">
        <v>176</v>
      </c>
      <c r="F73">
        <v>12.53429527370897</v>
      </c>
      <c r="G73">
        <v>3.2093526837708199</v>
      </c>
      <c r="H73">
        <v>4.5687064762294929</v>
      </c>
      <c r="I73">
        <v>4.7562361137086597</v>
      </c>
      <c r="J73">
        <v>72</v>
      </c>
    </row>
    <row r="74" spans="1:10" x14ac:dyDescent="0.2">
      <c r="A74" s="1">
        <v>88</v>
      </c>
      <c r="B74" t="s">
        <v>81</v>
      </c>
      <c r="C74">
        <v>3530860</v>
      </c>
      <c r="D74">
        <v>228</v>
      </c>
      <c r="E74" t="s">
        <v>176</v>
      </c>
      <c r="F74">
        <v>11.93076757755782</v>
      </c>
      <c r="G74">
        <v>5.5379095775578184</v>
      </c>
      <c r="H74">
        <v>3.1964290000000002</v>
      </c>
      <c r="I74">
        <v>3.1964290000000002</v>
      </c>
      <c r="J74">
        <v>73</v>
      </c>
    </row>
    <row r="75" spans="1:10" x14ac:dyDescent="0.2">
      <c r="A75" s="1">
        <v>93</v>
      </c>
      <c r="B75" t="s">
        <v>82</v>
      </c>
      <c r="C75">
        <v>3670098</v>
      </c>
      <c r="D75">
        <v>228</v>
      </c>
      <c r="E75" t="s">
        <v>176</v>
      </c>
      <c r="F75">
        <v>11.712253515090399</v>
      </c>
      <c r="G75">
        <v>3.5862825426771812</v>
      </c>
      <c r="H75">
        <v>3.7521694939847192</v>
      </c>
      <c r="I75">
        <v>4.3738014784285042</v>
      </c>
      <c r="J75">
        <v>74</v>
      </c>
    </row>
    <row r="76" spans="1:10" x14ac:dyDescent="0.2">
      <c r="A76" s="1">
        <v>18</v>
      </c>
      <c r="B76" t="s">
        <v>83</v>
      </c>
      <c r="C76">
        <v>3181407</v>
      </c>
      <c r="D76">
        <v>231</v>
      </c>
      <c r="E76" t="s">
        <v>176</v>
      </c>
      <c r="F76">
        <v>9.5892870000000006</v>
      </c>
      <c r="G76">
        <v>3.1964290000000002</v>
      </c>
      <c r="H76">
        <v>3.1964290000000002</v>
      </c>
      <c r="I76">
        <v>3.1964290000000002</v>
      </c>
      <c r="J76">
        <v>75</v>
      </c>
    </row>
    <row r="77" spans="1:10" x14ac:dyDescent="0.2">
      <c r="A77" s="1">
        <v>2</v>
      </c>
      <c r="B77" t="s">
        <v>84</v>
      </c>
      <c r="C77">
        <v>3050256</v>
      </c>
      <c r="D77">
        <v>218</v>
      </c>
      <c r="E77" t="s">
        <v>176</v>
      </c>
      <c r="F77">
        <v>9.5892870000000006</v>
      </c>
      <c r="G77">
        <v>3.1964290000000002</v>
      </c>
      <c r="H77">
        <v>3.1964290000000002</v>
      </c>
      <c r="I77">
        <v>3.1964290000000002</v>
      </c>
      <c r="J77">
        <v>76</v>
      </c>
    </row>
    <row r="78" spans="1:10" x14ac:dyDescent="0.2">
      <c r="A78" s="1">
        <v>85</v>
      </c>
      <c r="B78" t="s">
        <v>85</v>
      </c>
      <c r="C78">
        <v>3510656</v>
      </c>
      <c r="D78">
        <v>499</v>
      </c>
      <c r="E78" t="s">
        <v>176</v>
      </c>
      <c r="F78">
        <v>9.5892870000000006</v>
      </c>
      <c r="G78">
        <v>3.1964290000000002</v>
      </c>
      <c r="H78">
        <v>3.1964290000000002</v>
      </c>
      <c r="I78">
        <v>3.1964290000000002</v>
      </c>
      <c r="J78">
        <v>77</v>
      </c>
    </row>
    <row r="79" spans="1:10" x14ac:dyDescent="0.2">
      <c r="A79" s="1">
        <v>84</v>
      </c>
      <c r="B79" t="s">
        <v>86</v>
      </c>
      <c r="C79">
        <v>3510588</v>
      </c>
      <c r="D79">
        <v>330</v>
      </c>
      <c r="E79" t="s">
        <v>176</v>
      </c>
      <c r="F79">
        <v>9.5892870000000006</v>
      </c>
      <c r="G79">
        <v>3.1964290000000002</v>
      </c>
      <c r="H79">
        <v>3.1964290000000002</v>
      </c>
      <c r="I79">
        <v>3.1964290000000002</v>
      </c>
      <c r="J79">
        <v>78</v>
      </c>
    </row>
    <row r="80" spans="1:10" x14ac:dyDescent="0.2">
      <c r="A80" s="1">
        <v>1</v>
      </c>
      <c r="B80" t="s">
        <v>87</v>
      </c>
      <c r="C80">
        <v>3040125</v>
      </c>
      <c r="D80">
        <v>226</v>
      </c>
      <c r="E80" t="s">
        <v>176</v>
      </c>
      <c r="F80">
        <v>9.5892870000000006</v>
      </c>
      <c r="G80">
        <v>3.1964290000000002</v>
      </c>
      <c r="H80">
        <v>3.1964290000000002</v>
      </c>
      <c r="I80">
        <v>3.1964290000000002</v>
      </c>
      <c r="J80">
        <v>79</v>
      </c>
    </row>
    <row r="81" spans="1:10" x14ac:dyDescent="0.2">
      <c r="A81" s="1">
        <v>19</v>
      </c>
      <c r="B81" t="s">
        <v>88</v>
      </c>
      <c r="C81">
        <v>3181408</v>
      </c>
      <c r="D81">
        <v>244</v>
      </c>
      <c r="E81" t="s">
        <v>176</v>
      </c>
      <c r="F81">
        <v>9.5892870000000006</v>
      </c>
      <c r="G81">
        <v>3.1964290000000002</v>
      </c>
      <c r="H81">
        <v>3.1964290000000002</v>
      </c>
      <c r="I81">
        <v>3.1964290000000002</v>
      </c>
      <c r="J81">
        <v>80</v>
      </c>
    </row>
    <row r="82" spans="1:10" x14ac:dyDescent="0.2">
      <c r="A82" s="1">
        <v>62</v>
      </c>
      <c r="B82" t="s">
        <v>89</v>
      </c>
      <c r="C82">
        <v>3424235</v>
      </c>
      <c r="D82">
        <v>228</v>
      </c>
      <c r="E82" t="s">
        <v>176</v>
      </c>
      <c r="F82">
        <v>9.5892870000000006</v>
      </c>
      <c r="G82">
        <v>3.1964290000000002</v>
      </c>
      <c r="H82">
        <v>3.1964290000000002</v>
      </c>
      <c r="I82">
        <v>3.1964290000000002</v>
      </c>
      <c r="J82">
        <v>81</v>
      </c>
    </row>
    <row r="83" spans="1:10" x14ac:dyDescent="0.2">
      <c r="A83" s="1">
        <v>17</v>
      </c>
      <c r="B83" t="s">
        <v>90</v>
      </c>
      <c r="C83">
        <v>3181273</v>
      </c>
      <c r="D83">
        <v>212</v>
      </c>
      <c r="E83" t="s">
        <v>176</v>
      </c>
      <c r="F83">
        <v>9.5892870000000006</v>
      </c>
      <c r="G83">
        <v>3.1964290000000002</v>
      </c>
      <c r="H83">
        <v>3.1964290000000002</v>
      </c>
      <c r="I83">
        <v>3.1964290000000002</v>
      </c>
      <c r="J83">
        <v>82</v>
      </c>
    </row>
    <row r="84" spans="1:10" x14ac:dyDescent="0.2">
      <c r="A84" s="1">
        <v>63</v>
      </c>
      <c r="B84" t="s">
        <v>91</v>
      </c>
      <c r="C84">
        <v>3424269</v>
      </c>
      <c r="D84">
        <v>230</v>
      </c>
      <c r="E84" t="s">
        <v>176</v>
      </c>
      <c r="F84">
        <v>9.5892870000000006</v>
      </c>
      <c r="G84">
        <v>3.1964290000000002</v>
      </c>
      <c r="H84">
        <v>3.1964290000000002</v>
      </c>
      <c r="I84">
        <v>3.1964290000000002</v>
      </c>
      <c r="J84">
        <v>83</v>
      </c>
    </row>
    <row r="85" spans="1:10" x14ac:dyDescent="0.2">
      <c r="A85" s="1">
        <v>77</v>
      </c>
      <c r="B85" t="s">
        <v>92</v>
      </c>
      <c r="C85">
        <v>3501871</v>
      </c>
      <c r="D85">
        <v>218</v>
      </c>
      <c r="E85" t="s">
        <v>176</v>
      </c>
      <c r="F85">
        <v>9.5892870000000006</v>
      </c>
      <c r="G85">
        <v>3.1964290000000002</v>
      </c>
      <c r="H85">
        <v>3.1964290000000002</v>
      </c>
      <c r="I85">
        <v>3.1964290000000002</v>
      </c>
      <c r="J85">
        <v>84</v>
      </c>
    </row>
    <row r="86" spans="1:10" x14ac:dyDescent="0.2">
      <c r="A86" s="1">
        <v>76</v>
      </c>
      <c r="B86" t="s">
        <v>93</v>
      </c>
      <c r="C86">
        <v>3501842</v>
      </c>
      <c r="D86">
        <v>224</v>
      </c>
      <c r="E86" t="s">
        <v>176</v>
      </c>
      <c r="F86">
        <v>9.5892870000000006</v>
      </c>
      <c r="G86">
        <v>3.1964290000000002</v>
      </c>
      <c r="H86">
        <v>3.1964290000000002</v>
      </c>
      <c r="I86">
        <v>3.1964290000000002</v>
      </c>
      <c r="J86">
        <v>85</v>
      </c>
    </row>
    <row r="87" spans="1:10" x14ac:dyDescent="0.2">
      <c r="A87" s="1">
        <v>75</v>
      </c>
      <c r="B87" t="s">
        <v>94</v>
      </c>
      <c r="C87">
        <v>3501819</v>
      </c>
      <c r="D87">
        <v>223</v>
      </c>
      <c r="E87" t="s">
        <v>176</v>
      </c>
      <c r="F87">
        <v>9.5892870000000006</v>
      </c>
      <c r="G87">
        <v>3.1964290000000002</v>
      </c>
      <c r="H87">
        <v>3.1964290000000002</v>
      </c>
      <c r="I87">
        <v>3.1964290000000002</v>
      </c>
      <c r="J87">
        <v>86</v>
      </c>
    </row>
    <row r="88" spans="1:10" x14ac:dyDescent="0.2">
      <c r="A88" s="1">
        <v>3</v>
      </c>
      <c r="B88" t="s">
        <v>95</v>
      </c>
      <c r="C88">
        <v>3050267</v>
      </c>
      <c r="D88">
        <v>216</v>
      </c>
      <c r="E88" t="s">
        <v>176</v>
      </c>
      <c r="F88">
        <v>9.5892870000000006</v>
      </c>
      <c r="G88">
        <v>3.1964290000000002</v>
      </c>
      <c r="H88">
        <v>3.1964290000000002</v>
      </c>
      <c r="I88">
        <v>3.1964290000000002</v>
      </c>
      <c r="J88">
        <v>87</v>
      </c>
    </row>
    <row r="89" spans="1:10" x14ac:dyDescent="0.2">
      <c r="A89" s="1">
        <v>73</v>
      </c>
      <c r="B89" t="s">
        <v>96</v>
      </c>
      <c r="C89">
        <v>3501662</v>
      </c>
      <c r="D89">
        <v>653</v>
      </c>
      <c r="E89" t="s">
        <v>176</v>
      </c>
      <c r="F89">
        <v>9.5892870000000006</v>
      </c>
      <c r="G89">
        <v>3.1964290000000002</v>
      </c>
      <c r="H89">
        <v>3.1964290000000002</v>
      </c>
      <c r="I89">
        <v>3.1964290000000002</v>
      </c>
      <c r="J89">
        <v>88</v>
      </c>
    </row>
    <row r="90" spans="1:10" x14ac:dyDescent="0.2">
      <c r="A90" s="1">
        <v>15</v>
      </c>
      <c r="B90" t="s">
        <v>97</v>
      </c>
      <c r="C90">
        <v>3181133</v>
      </c>
      <c r="D90">
        <v>218</v>
      </c>
      <c r="E90" t="s">
        <v>176</v>
      </c>
      <c r="F90">
        <v>9.5892870000000006</v>
      </c>
      <c r="G90">
        <v>3.1964290000000002</v>
      </c>
      <c r="H90">
        <v>3.1964290000000002</v>
      </c>
      <c r="I90">
        <v>3.1964290000000002</v>
      </c>
      <c r="J90">
        <v>89</v>
      </c>
    </row>
    <row r="91" spans="1:10" x14ac:dyDescent="0.2">
      <c r="A91" s="1">
        <v>70</v>
      </c>
      <c r="B91" t="s">
        <v>98</v>
      </c>
      <c r="C91">
        <v>3501252</v>
      </c>
      <c r="D91">
        <v>231</v>
      </c>
      <c r="E91" t="s">
        <v>176</v>
      </c>
      <c r="F91">
        <v>9.5892870000000006</v>
      </c>
      <c r="G91">
        <v>3.1964290000000002</v>
      </c>
      <c r="H91">
        <v>3.1964290000000002</v>
      </c>
      <c r="I91">
        <v>3.1964290000000002</v>
      </c>
      <c r="J91">
        <v>90</v>
      </c>
    </row>
    <row r="92" spans="1:10" x14ac:dyDescent="0.2">
      <c r="A92" s="1">
        <v>54</v>
      </c>
      <c r="B92" t="s">
        <v>99</v>
      </c>
      <c r="C92">
        <v>3422358</v>
      </c>
      <c r="D92">
        <v>218</v>
      </c>
      <c r="E92" t="s">
        <v>176</v>
      </c>
      <c r="F92">
        <v>9.5892870000000006</v>
      </c>
      <c r="G92">
        <v>3.1964290000000002</v>
      </c>
      <c r="H92">
        <v>3.1964290000000002</v>
      </c>
      <c r="I92">
        <v>3.1964290000000002</v>
      </c>
      <c r="J92">
        <v>91</v>
      </c>
    </row>
    <row r="93" spans="1:10" x14ac:dyDescent="0.2">
      <c r="A93" s="1">
        <v>59</v>
      </c>
      <c r="B93" t="s">
        <v>100</v>
      </c>
      <c r="C93">
        <v>3423291</v>
      </c>
      <c r="D93">
        <v>877</v>
      </c>
      <c r="E93" t="s">
        <v>176</v>
      </c>
      <c r="F93">
        <v>9.5892870000000006</v>
      </c>
      <c r="G93">
        <v>3.1964290000000002</v>
      </c>
      <c r="H93">
        <v>3.1964290000000002</v>
      </c>
      <c r="I93">
        <v>3.1964290000000002</v>
      </c>
      <c r="J93">
        <v>92</v>
      </c>
    </row>
    <row r="94" spans="1:10" x14ac:dyDescent="0.2">
      <c r="A94" s="1">
        <v>60</v>
      </c>
      <c r="B94" t="s">
        <v>101</v>
      </c>
      <c r="C94">
        <v>3423482</v>
      </c>
      <c r="D94">
        <v>215</v>
      </c>
      <c r="E94" t="s">
        <v>176</v>
      </c>
      <c r="F94">
        <v>9.5892870000000006</v>
      </c>
      <c r="G94">
        <v>3.1964290000000002</v>
      </c>
      <c r="H94">
        <v>3.1964290000000002</v>
      </c>
      <c r="I94">
        <v>3.1964290000000002</v>
      </c>
      <c r="J94">
        <v>93</v>
      </c>
    </row>
    <row r="95" spans="1:10" x14ac:dyDescent="0.2">
      <c r="A95" s="1">
        <v>61</v>
      </c>
      <c r="B95" t="s">
        <v>102</v>
      </c>
      <c r="C95">
        <v>3423782</v>
      </c>
      <c r="D95">
        <v>326</v>
      </c>
      <c r="E95" t="s">
        <v>176</v>
      </c>
      <c r="F95">
        <v>9.5892870000000006</v>
      </c>
      <c r="G95">
        <v>3.1964290000000002</v>
      </c>
      <c r="H95">
        <v>3.1964290000000002</v>
      </c>
      <c r="I95">
        <v>3.1964290000000002</v>
      </c>
      <c r="J95">
        <v>94</v>
      </c>
    </row>
    <row r="96" spans="1:10" x14ac:dyDescent="0.2">
      <c r="A96" s="1">
        <v>78</v>
      </c>
      <c r="B96" t="s">
        <v>103</v>
      </c>
      <c r="C96">
        <v>3501976</v>
      </c>
      <c r="D96">
        <v>794</v>
      </c>
      <c r="E96" t="s">
        <v>176</v>
      </c>
      <c r="F96">
        <v>9.5892870000000006</v>
      </c>
      <c r="G96">
        <v>3.1964290000000002</v>
      </c>
      <c r="H96">
        <v>3.1964290000000002</v>
      </c>
      <c r="I96">
        <v>3.1964290000000002</v>
      </c>
      <c r="J96">
        <v>95</v>
      </c>
    </row>
    <row r="97" spans="1:10" x14ac:dyDescent="0.2">
      <c r="A97" s="1">
        <v>58</v>
      </c>
      <c r="B97" t="s">
        <v>104</v>
      </c>
      <c r="C97">
        <v>3506154</v>
      </c>
      <c r="D97">
        <v>13052</v>
      </c>
      <c r="E97" t="s">
        <v>177</v>
      </c>
      <c r="F97">
        <v>225.9016773158007</v>
      </c>
      <c r="G97">
        <v>83.05576580759066</v>
      </c>
      <c r="H97">
        <v>57.052880585701963</v>
      </c>
      <c r="I97">
        <v>85.793030922508123</v>
      </c>
      <c r="J97">
        <v>1</v>
      </c>
    </row>
    <row r="98" spans="1:10" x14ac:dyDescent="0.2">
      <c r="A98" s="1">
        <v>53</v>
      </c>
      <c r="B98" t="s">
        <v>105</v>
      </c>
      <c r="C98">
        <v>3505990</v>
      </c>
      <c r="D98">
        <v>12169</v>
      </c>
      <c r="E98" t="s">
        <v>177</v>
      </c>
      <c r="F98">
        <f>205.320710502878-H98</f>
        <v>179.48669520058914</v>
      </c>
      <c r="G98">
        <v>89.96912435481461</v>
      </c>
      <c r="H98">
        <v>25.834015302288851</v>
      </c>
      <c r="I98">
        <v>89.517570845774259</v>
      </c>
      <c r="J98">
        <v>2</v>
      </c>
    </row>
    <row r="99" spans="1:10" x14ac:dyDescent="0.2">
      <c r="A99" s="1">
        <v>31</v>
      </c>
      <c r="B99" t="s">
        <v>106</v>
      </c>
      <c r="C99">
        <v>3425410</v>
      </c>
      <c r="D99">
        <v>2930</v>
      </c>
      <c r="E99" t="s">
        <v>177</v>
      </c>
      <c r="F99">
        <f>204.346685803712-H99</f>
        <v>140.16817434873138</v>
      </c>
      <c r="G99">
        <v>70.529853356615845</v>
      </c>
      <c r="H99">
        <v>64.178511454980622</v>
      </c>
      <c r="I99">
        <v>69.638320992115737</v>
      </c>
      <c r="J99">
        <v>3</v>
      </c>
    </row>
    <row r="100" spans="1:10" x14ac:dyDescent="0.2">
      <c r="A100" s="1">
        <v>63</v>
      </c>
      <c r="B100" t="s">
        <v>107</v>
      </c>
      <c r="C100">
        <v>3535410</v>
      </c>
      <c r="D100">
        <v>13259</v>
      </c>
      <c r="E100" t="s">
        <v>177</v>
      </c>
      <c r="F100">
        <v>196.33779265974559</v>
      </c>
      <c r="G100">
        <v>69.13043417238346</v>
      </c>
      <c r="H100">
        <v>70.915337842822481</v>
      </c>
      <c r="I100">
        <v>56.292020644539697</v>
      </c>
      <c r="J100">
        <v>4</v>
      </c>
    </row>
    <row r="101" spans="1:10" x14ac:dyDescent="0.2">
      <c r="A101" s="1">
        <v>8</v>
      </c>
      <c r="B101" t="s">
        <v>108</v>
      </c>
      <c r="C101">
        <v>3185256</v>
      </c>
      <c r="D101">
        <v>9601</v>
      </c>
      <c r="E101" t="s">
        <v>177</v>
      </c>
      <c r="F101">
        <v>191.8463186896918</v>
      </c>
      <c r="G101">
        <v>72.713361626076917</v>
      </c>
      <c r="H101">
        <v>47.102230003766877</v>
      </c>
      <c r="I101">
        <v>72.030727059848019</v>
      </c>
      <c r="J101">
        <v>5</v>
      </c>
    </row>
    <row r="102" spans="1:10" x14ac:dyDescent="0.2">
      <c r="A102" s="1">
        <v>32</v>
      </c>
      <c r="B102" t="s">
        <v>109</v>
      </c>
      <c r="C102">
        <v>3425499</v>
      </c>
      <c r="D102">
        <v>6086</v>
      </c>
      <c r="E102" t="s">
        <v>177</v>
      </c>
      <c r="F102">
        <f>182.469349071325-H102</f>
        <v>143.28040067909214</v>
      </c>
      <c r="G102">
        <v>74.348417920155853</v>
      </c>
      <c r="H102">
        <v>39.188948392232881</v>
      </c>
      <c r="I102">
        <v>68.931982758936087</v>
      </c>
      <c r="J102">
        <v>6</v>
      </c>
    </row>
    <row r="103" spans="1:10" x14ac:dyDescent="0.2">
      <c r="A103" s="1">
        <v>40</v>
      </c>
      <c r="B103" t="s">
        <v>110</v>
      </c>
      <c r="C103">
        <v>3426201</v>
      </c>
      <c r="D103">
        <v>5010</v>
      </c>
      <c r="E103" t="s">
        <v>177</v>
      </c>
      <c r="F103">
        <v>175.45899777806909</v>
      </c>
      <c r="G103">
        <v>53.831446631092042</v>
      </c>
      <c r="H103">
        <v>69.888587111727503</v>
      </c>
      <c r="I103">
        <v>51.738964035249538</v>
      </c>
      <c r="J103">
        <v>7</v>
      </c>
    </row>
    <row r="104" spans="1:10" x14ac:dyDescent="0.2">
      <c r="A104" s="1">
        <v>7</v>
      </c>
      <c r="B104" t="s">
        <v>111</v>
      </c>
      <c r="C104">
        <v>3185168</v>
      </c>
      <c r="D104">
        <v>8081</v>
      </c>
      <c r="E104" t="s">
        <v>177</v>
      </c>
      <c r="F104">
        <v>156.51152386966061</v>
      </c>
      <c r="G104">
        <v>63.344260380594193</v>
      </c>
      <c r="H104">
        <v>26.411096139038719</v>
      </c>
      <c r="I104">
        <v>66.756167350027681</v>
      </c>
      <c r="J104">
        <v>8</v>
      </c>
    </row>
    <row r="105" spans="1:10" x14ac:dyDescent="0.2">
      <c r="A105" s="1">
        <v>55</v>
      </c>
      <c r="B105" t="s">
        <v>112</v>
      </c>
      <c r="C105">
        <v>3506008</v>
      </c>
      <c r="D105">
        <v>5472</v>
      </c>
      <c r="E105" t="s">
        <v>177</v>
      </c>
      <c r="F105">
        <v>154.9743176075695</v>
      </c>
      <c r="G105">
        <v>38.748256333496947</v>
      </c>
      <c r="H105">
        <v>66.036086862382504</v>
      </c>
      <c r="I105">
        <v>50.189974411690052</v>
      </c>
      <c r="J105">
        <v>9</v>
      </c>
    </row>
    <row r="106" spans="1:10" x14ac:dyDescent="0.2">
      <c r="A106" s="1">
        <v>45</v>
      </c>
      <c r="B106" t="s">
        <v>113</v>
      </c>
      <c r="C106">
        <v>3427109</v>
      </c>
      <c r="D106">
        <v>2576</v>
      </c>
      <c r="E106" t="s">
        <v>177</v>
      </c>
      <c r="F106">
        <f>153.59839092153-H106</f>
        <v>120.33397460965742</v>
      </c>
      <c r="G106">
        <v>70.356550421125746</v>
      </c>
      <c r="H106">
        <v>33.264416311872601</v>
      </c>
      <c r="I106">
        <v>49.977424188532012</v>
      </c>
      <c r="J106">
        <v>10</v>
      </c>
    </row>
    <row r="107" spans="1:10" x14ac:dyDescent="0.2">
      <c r="A107" s="1">
        <v>59</v>
      </c>
      <c r="B107" t="s">
        <v>114</v>
      </c>
      <c r="C107">
        <v>3515221</v>
      </c>
      <c r="D107">
        <v>4868</v>
      </c>
      <c r="E107" t="s">
        <v>177</v>
      </c>
      <c r="F107">
        <v>146.4391773965425</v>
      </c>
      <c r="G107">
        <v>35.028662666906229</v>
      </c>
      <c r="H107">
        <v>68.497611210125143</v>
      </c>
      <c r="I107">
        <v>42.912903519511111</v>
      </c>
      <c r="J107">
        <v>11</v>
      </c>
    </row>
    <row r="108" spans="1:10" x14ac:dyDescent="0.2">
      <c r="A108" s="1">
        <v>21</v>
      </c>
      <c r="B108" t="s">
        <v>115</v>
      </c>
      <c r="C108">
        <v>3205460</v>
      </c>
      <c r="D108">
        <v>8118</v>
      </c>
      <c r="E108" t="s">
        <v>177</v>
      </c>
      <c r="F108">
        <v>144.72604982537331</v>
      </c>
      <c r="G108">
        <v>58.587124175068531</v>
      </c>
      <c r="H108">
        <v>18.502704974096378</v>
      </c>
      <c r="I108">
        <v>67.636220676208353</v>
      </c>
      <c r="J108">
        <v>12</v>
      </c>
    </row>
    <row r="109" spans="1:10" x14ac:dyDescent="0.2">
      <c r="A109" s="1">
        <v>50</v>
      </c>
      <c r="B109" t="s">
        <v>116</v>
      </c>
      <c r="C109">
        <v>3505800</v>
      </c>
      <c r="D109">
        <v>10783</v>
      </c>
      <c r="E109" t="s">
        <v>177</v>
      </c>
      <c r="F109">
        <v>141.0598608501663</v>
      </c>
      <c r="G109">
        <v>28.793953479970231</v>
      </c>
      <c r="H109">
        <v>77.989890125377769</v>
      </c>
      <c r="I109">
        <v>34.276017244818277</v>
      </c>
      <c r="J109">
        <v>13</v>
      </c>
    </row>
    <row r="110" spans="1:10" x14ac:dyDescent="0.2">
      <c r="A110" s="1">
        <v>62</v>
      </c>
      <c r="B110" t="s">
        <v>117</v>
      </c>
      <c r="C110">
        <v>3535316</v>
      </c>
      <c r="D110">
        <v>8014</v>
      </c>
      <c r="E110" t="s">
        <v>177</v>
      </c>
      <c r="F110">
        <v>134.0829487641173</v>
      </c>
      <c r="G110">
        <v>52.217703696055892</v>
      </c>
      <c r="H110">
        <v>39.485841548853209</v>
      </c>
      <c r="I110">
        <v>42.379403519208218</v>
      </c>
      <c r="J110">
        <v>14</v>
      </c>
    </row>
    <row r="111" spans="1:10" x14ac:dyDescent="0.2">
      <c r="A111" s="1">
        <v>33</v>
      </c>
      <c r="B111" t="s">
        <v>118</v>
      </c>
      <c r="C111">
        <v>3425669</v>
      </c>
      <c r="D111">
        <v>2692</v>
      </c>
      <c r="E111" t="s">
        <v>177</v>
      </c>
      <c r="F111">
        <f>132.41119694756-H111</f>
        <v>97.972267790964452</v>
      </c>
      <c r="G111">
        <v>49.096900595652919</v>
      </c>
      <c r="H111">
        <v>34.438929156595549</v>
      </c>
      <c r="I111">
        <v>48.875367195311718</v>
      </c>
      <c r="J111">
        <v>15</v>
      </c>
    </row>
    <row r="112" spans="1:10" x14ac:dyDescent="0.2">
      <c r="A112" s="1">
        <v>39</v>
      </c>
      <c r="B112" t="s">
        <v>119</v>
      </c>
      <c r="C112">
        <v>3426200</v>
      </c>
      <c r="D112">
        <v>2015</v>
      </c>
      <c r="E112" t="s">
        <v>177</v>
      </c>
      <c r="F112">
        <f>126.460641891491-I112</f>
        <v>86.736990602052117</v>
      </c>
      <c r="G112">
        <v>40.206500940478897</v>
      </c>
      <c r="H112">
        <v>46.530489661573057</v>
      </c>
      <c r="I112">
        <v>39.723651289438877</v>
      </c>
      <c r="J112">
        <v>16</v>
      </c>
    </row>
    <row r="113" spans="1:10" x14ac:dyDescent="0.2">
      <c r="A113" s="1">
        <v>1</v>
      </c>
      <c r="B113" t="s">
        <v>120</v>
      </c>
      <c r="C113">
        <v>3055067</v>
      </c>
      <c r="D113">
        <v>5266</v>
      </c>
      <c r="E113" t="s">
        <v>177</v>
      </c>
      <c r="F113">
        <v>125.79217056236629</v>
      </c>
      <c r="G113">
        <v>59.073395762353009</v>
      </c>
      <c r="H113">
        <v>7.8428489558734746</v>
      </c>
      <c r="I113">
        <v>58.875925844139779</v>
      </c>
      <c r="J113">
        <v>17</v>
      </c>
    </row>
    <row r="114" spans="1:10" x14ac:dyDescent="0.2">
      <c r="A114" s="1">
        <v>51</v>
      </c>
      <c r="B114" t="s">
        <v>121</v>
      </c>
      <c r="C114">
        <v>3505828</v>
      </c>
      <c r="D114">
        <v>2015</v>
      </c>
      <c r="E114" t="s">
        <v>177</v>
      </c>
      <c r="F114">
        <v>114.149261379161</v>
      </c>
      <c r="G114">
        <v>24.011062241714839</v>
      </c>
      <c r="H114">
        <v>53.820289673685593</v>
      </c>
      <c r="I114">
        <v>36.3179094637606</v>
      </c>
      <c r="J114">
        <v>18</v>
      </c>
    </row>
    <row r="115" spans="1:10" x14ac:dyDescent="0.2">
      <c r="A115" s="1">
        <v>19</v>
      </c>
      <c r="B115" t="s">
        <v>122</v>
      </c>
      <c r="C115">
        <v>3205403</v>
      </c>
      <c r="D115">
        <v>4258</v>
      </c>
      <c r="E115" t="s">
        <v>177</v>
      </c>
      <c r="F115">
        <v>112.3677651424359</v>
      </c>
      <c r="G115">
        <v>42.433623426320153</v>
      </c>
      <c r="H115">
        <v>33.337580211934487</v>
      </c>
      <c r="I115">
        <v>36.596561504181217</v>
      </c>
      <c r="J115">
        <v>19</v>
      </c>
    </row>
    <row r="116" spans="1:10" x14ac:dyDescent="0.2">
      <c r="A116" s="1">
        <v>42</v>
      </c>
      <c r="B116" t="s">
        <v>123</v>
      </c>
      <c r="C116">
        <v>3426496</v>
      </c>
      <c r="D116">
        <v>1500</v>
      </c>
      <c r="E116" t="s">
        <v>177</v>
      </c>
      <c r="F116">
        <v>101.9935818285026</v>
      </c>
      <c r="G116">
        <v>29.174248263029259</v>
      </c>
      <c r="H116">
        <v>60.57947623695447</v>
      </c>
      <c r="I116">
        <v>12.23985732851888</v>
      </c>
      <c r="J116">
        <v>20</v>
      </c>
    </row>
    <row r="117" spans="1:10" x14ac:dyDescent="0.2">
      <c r="A117" s="1">
        <v>15</v>
      </c>
      <c r="B117" t="s">
        <v>124</v>
      </c>
      <c r="C117">
        <v>3195219</v>
      </c>
      <c r="D117">
        <v>3025</v>
      </c>
      <c r="E117" t="s">
        <v>177</v>
      </c>
      <c r="F117">
        <v>91.978252196098481</v>
      </c>
      <c r="G117">
        <v>45.281352104472539</v>
      </c>
      <c r="H117">
        <v>14.861743967701109</v>
      </c>
      <c r="I117">
        <v>31.835156123924829</v>
      </c>
      <c r="J117">
        <v>21</v>
      </c>
    </row>
    <row r="118" spans="1:10" x14ac:dyDescent="0.2">
      <c r="A118" s="1">
        <v>6</v>
      </c>
      <c r="B118" t="s">
        <v>125</v>
      </c>
      <c r="C118">
        <v>3185137</v>
      </c>
      <c r="D118">
        <v>1632</v>
      </c>
      <c r="E118" t="s">
        <v>177</v>
      </c>
      <c r="F118">
        <v>88.388703190656884</v>
      </c>
      <c r="G118">
        <v>29.724728390189231</v>
      </c>
      <c r="H118">
        <v>21.17890830549371</v>
      </c>
      <c r="I118">
        <v>37.485066494973942</v>
      </c>
      <c r="J118">
        <v>22</v>
      </c>
    </row>
    <row r="119" spans="1:10" x14ac:dyDescent="0.2">
      <c r="A119" s="1">
        <v>57</v>
      </c>
      <c r="B119" t="s">
        <v>126</v>
      </c>
      <c r="C119">
        <v>3506105</v>
      </c>
      <c r="D119">
        <v>5655</v>
      </c>
      <c r="E119" t="s">
        <v>177</v>
      </c>
      <c r="F119">
        <v>85.408495251939058</v>
      </c>
      <c r="G119">
        <v>6.2837859548101864</v>
      </c>
      <c r="H119">
        <v>65.698399560649989</v>
      </c>
      <c r="I119">
        <v>13.426309736478879</v>
      </c>
      <c r="J119">
        <v>23</v>
      </c>
    </row>
    <row r="120" spans="1:10" x14ac:dyDescent="0.2">
      <c r="A120" s="1">
        <v>37</v>
      </c>
      <c r="B120" t="s">
        <v>127</v>
      </c>
      <c r="C120">
        <v>3426163</v>
      </c>
      <c r="D120">
        <v>270</v>
      </c>
      <c r="E120" t="s">
        <v>177</v>
      </c>
      <c r="F120">
        <v>82.264954957283464</v>
      </c>
      <c r="G120">
        <v>26.513576609237841</v>
      </c>
      <c r="H120">
        <v>37.400019107559913</v>
      </c>
      <c r="I120">
        <v>18.35135924048571</v>
      </c>
      <c r="J120">
        <v>24</v>
      </c>
    </row>
    <row r="121" spans="1:10" x14ac:dyDescent="0.2">
      <c r="A121" s="1">
        <v>20</v>
      </c>
      <c r="B121" t="s">
        <v>128</v>
      </c>
      <c r="C121">
        <v>3205434</v>
      </c>
      <c r="D121">
        <v>742</v>
      </c>
      <c r="E121" t="s">
        <v>177</v>
      </c>
      <c r="F121">
        <v>80.362060104073407</v>
      </c>
      <c r="G121">
        <v>25.917550870901071</v>
      </c>
      <c r="H121">
        <v>36.293067975156887</v>
      </c>
      <c r="I121">
        <v>18.151441258015439</v>
      </c>
      <c r="J121">
        <v>25</v>
      </c>
    </row>
    <row r="122" spans="1:10" x14ac:dyDescent="0.2">
      <c r="A122" s="1">
        <v>10</v>
      </c>
      <c r="B122" t="s">
        <v>129</v>
      </c>
      <c r="C122">
        <v>3185551</v>
      </c>
      <c r="D122">
        <v>1467</v>
      </c>
      <c r="E122" t="s">
        <v>177</v>
      </c>
      <c r="F122">
        <v>79.276265483515118</v>
      </c>
      <c r="G122">
        <v>15.93393089169154</v>
      </c>
      <c r="H122">
        <v>37.939693577571127</v>
      </c>
      <c r="I122">
        <v>25.402641014252449</v>
      </c>
      <c r="J122">
        <v>26</v>
      </c>
    </row>
    <row r="123" spans="1:10" x14ac:dyDescent="0.2">
      <c r="A123" s="1">
        <v>35</v>
      </c>
      <c r="B123" t="s">
        <v>130</v>
      </c>
      <c r="C123">
        <v>3426110</v>
      </c>
      <c r="D123">
        <v>226</v>
      </c>
      <c r="E123" t="s">
        <v>177</v>
      </c>
      <c r="F123">
        <v>78.143980936853055</v>
      </c>
      <c r="G123">
        <v>32.642900036859523</v>
      </c>
      <c r="H123">
        <v>30.117228022192531</v>
      </c>
      <c r="I123">
        <v>15.38385287780101</v>
      </c>
      <c r="J123">
        <v>27</v>
      </c>
    </row>
    <row r="124" spans="1:10" x14ac:dyDescent="0.2">
      <c r="A124" s="1">
        <v>64</v>
      </c>
      <c r="B124" t="s">
        <v>131</v>
      </c>
      <c r="C124">
        <v>3535562</v>
      </c>
      <c r="D124">
        <v>1609</v>
      </c>
      <c r="E124" t="s">
        <v>177</v>
      </c>
      <c r="F124">
        <v>71.656497934216901</v>
      </c>
      <c r="G124">
        <v>15.26297228913676</v>
      </c>
      <c r="H124">
        <v>44.696534667424551</v>
      </c>
      <c r="I124">
        <v>11.69699097765559</v>
      </c>
      <c r="J124">
        <v>28</v>
      </c>
    </row>
    <row r="125" spans="1:10" x14ac:dyDescent="0.2">
      <c r="A125" s="1">
        <v>34</v>
      </c>
      <c r="B125" t="s">
        <v>132</v>
      </c>
      <c r="C125">
        <v>3425896</v>
      </c>
      <c r="D125">
        <v>468</v>
      </c>
      <c r="E125" t="s">
        <v>177</v>
      </c>
      <c r="F125">
        <v>70.867871594809571</v>
      </c>
      <c r="G125">
        <v>31.29662105148606</v>
      </c>
      <c r="H125">
        <v>9.6248389781647106</v>
      </c>
      <c r="I125">
        <v>29.946411565158801</v>
      </c>
      <c r="J125">
        <v>29</v>
      </c>
    </row>
    <row r="126" spans="1:10" x14ac:dyDescent="0.2">
      <c r="A126" s="1">
        <v>18</v>
      </c>
      <c r="B126" t="s">
        <v>133</v>
      </c>
      <c r="C126">
        <v>3205305</v>
      </c>
      <c r="D126">
        <v>638</v>
      </c>
      <c r="E126" t="s">
        <v>177</v>
      </c>
      <c r="F126">
        <v>70.482211872182006</v>
      </c>
      <c r="G126">
        <v>17.317881351674671</v>
      </c>
      <c r="H126">
        <v>27.9678988572884</v>
      </c>
      <c r="I126">
        <v>25.196431663218942</v>
      </c>
      <c r="J126">
        <v>30</v>
      </c>
    </row>
    <row r="127" spans="1:10" x14ac:dyDescent="0.2">
      <c r="A127" s="1">
        <v>4</v>
      </c>
      <c r="B127" t="s">
        <v>134</v>
      </c>
      <c r="C127">
        <v>3155324</v>
      </c>
      <c r="D127">
        <v>743</v>
      </c>
      <c r="E127" t="s">
        <v>177</v>
      </c>
      <c r="F127">
        <v>67.371847698887862</v>
      </c>
      <c r="G127">
        <v>16.210304792088209</v>
      </c>
      <c r="H127">
        <v>39.081120973855818</v>
      </c>
      <c r="I127">
        <v>12.08042193294383</v>
      </c>
      <c r="J127">
        <v>31</v>
      </c>
    </row>
    <row r="128" spans="1:10" x14ac:dyDescent="0.2">
      <c r="A128" s="1">
        <v>24</v>
      </c>
      <c r="B128" t="s">
        <v>135</v>
      </c>
      <c r="C128">
        <v>3295241</v>
      </c>
      <c r="D128">
        <v>649</v>
      </c>
      <c r="E128" t="s">
        <v>177</v>
      </c>
      <c r="F128">
        <v>66.074071819658712</v>
      </c>
      <c r="G128">
        <v>17.252084266591311</v>
      </c>
      <c r="H128">
        <v>27.58972677572579</v>
      </c>
      <c r="I128">
        <v>21.232260777341601</v>
      </c>
      <c r="J128">
        <v>32</v>
      </c>
    </row>
    <row r="129" spans="1:10" x14ac:dyDescent="0.2">
      <c r="A129" s="1">
        <v>67</v>
      </c>
      <c r="B129" t="s">
        <v>136</v>
      </c>
      <c r="C129">
        <v>3555052</v>
      </c>
      <c r="D129">
        <v>438</v>
      </c>
      <c r="E129" t="s">
        <v>177</v>
      </c>
      <c r="F129">
        <v>62.490585179401762</v>
      </c>
      <c r="G129">
        <v>23.361205772179488</v>
      </c>
      <c r="H129">
        <v>21.254417954964389</v>
      </c>
      <c r="I129">
        <v>17.874961452257882</v>
      </c>
      <c r="J129">
        <v>33</v>
      </c>
    </row>
    <row r="130" spans="1:10" x14ac:dyDescent="0.2">
      <c r="A130" s="1">
        <v>47</v>
      </c>
      <c r="B130" t="s">
        <v>137</v>
      </c>
      <c r="C130">
        <v>3435197</v>
      </c>
      <c r="D130">
        <v>250</v>
      </c>
      <c r="E130" t="s">
        <v>177</v>
      </c>
      <c r="F130">
        <v>56.619183371412937</v>
      </c>
      <c r="G130">
        <v>21.636400492491479</v>
      </c>
      <c r="H130">
        <v>14.49466275958968</v>
      </c>
      <c r="I130">
        <v>20.488120119331779</v>
      </c>
      <c r="J130">
        <v>34</v>
      </c>
    </row>
    <row r="131" spans="1:10" x14ac:dyDescent="0.2">
      <c r="A131" s="1">
        <v>22</v>
      </c>
      <c r="B131" t="s">
        <v>138</v>
      </c>
      <c r="C131">
        <v>3205570</v>
      </c>
      <c r="D131">
        <v>524</v>
      </c>
      <c r="E131" t="s">
        <v>177</v>
      </c>
      <c r="F131">
        <v>54.461920331313912</v>
      </c>
      <c r="G131">
        <v>8.7572628012789089</v>
      </c>
      <c r="H131">
        <v>38.846672963154262</v>
      </c>
      <c r="I131">
        <v>6.8579845668807398</v>
      </c>
      <c r="J131">
        <v>35</v>
      </c>
    </row>
    <row r="132" spans="1:10" x14ac:dyDescent="0.2">
      <c r="A132" s="1">
        <v>25</v>
      </c>
      <c r="B132" t="s">
        <v>139</v>
      </c>
      <c r="C132">
        <v>3295322</v>
      </c>
      <c r="D132">
        <v>324</v>
      </c>
      <c r="E132" t="s">
        <v>177</v>
      </c>
      <c r="F132">
        <v>52.988312621911057</v>
      </c>
      <c r="G132">
        <v>24.624486552988522</v>
      </c>
      <c r="H132">
        <v>6.2401173044382174</v>
      </c>
      <c r="I132">
        <v>22.123708764484331</v>
      </c>
      <c r="J132">
        <v>36</v>
      </c>
    </row>
    <row r="133" spans="1:10" x14ac:dyDescent="0.2">
      <c r="A133" s="1">
        <v>0</v>
      </c>
      <c r="B133" t="s">
        <v>140</v>
      </c>
      <c r="C133">
        <v>1274580</v>
      </c>
      <c r="D133">
        <v>530</v>
      </c>
      <c r="E133" t="s">
        <v>177</v>
      </c>
      <c r="F133">
        <v>52.228438772065473</v>
      </c>
      <c r="G133">
        <v>20.07279121265417</v>
      </c>
      <c r="H133">
        <v>3.1964290000000002</v>
      </c>
      <c r="I133">
        <v>28.959218559411301</v>
      </c>
      <c r="J133">
        <v>37</v>
      </c>
    </row>
    <row r="134" spans="1:10" x14ac:dyDescent="0.2">
      <c r="A134" s="1">
        <v>23</v>
      </c>
      <c r="B134" t="s">
        <v>141</v>
      </c>
      <c r="C134">
        <v>3205651</v>
      </c>
      <c r="D134">
        <v>228</v>
      </c>
      <c r="E134" t="s">
        <v>177</v>
      </c>
      <c r="F134">
        <v>51.937485534655927</v>
      </c>
      <c r="G134">
        <v>13.35177323131691</v>
      </c>
      <c r="H134">
        <v>9.4837084734969093</v>
      </c>
      <c r="I134">
        <v>29.102003829842118</v>
      </c>
      <c r="J134">
        <v>38</v>
      </c>
    </row>
    <row r="135" spans="1:10" x14ac:dyDescent="0.2">
      <c r="A135" s="1">
        <v>41</v>
      </c>
      <c r="B135" t="s">
        <v>142</v>
      </c>
      <c r="C135">
        <v>3426456</v>
      </c>
      <c r="D135">
        <v>213</v>
      </c>
      <c r="E135" t="s">
        <v>177</v>
      </c>
      <c r="F135">
        <v>51.868168114229817</v>
      </c>
      <c r="G135">
        <v>24.911232920638319</v>
      </c>
      <c r="H135">
        <v>3.1964290000000002</v>
      </c>
      <c r="I135">
        <v>23.7605061935915</v>
      </c>
      <c r="J135">
        <v>39</v>
      </c>
    </row>
    <row r="136" spans="1:10" x14ac:dyDescent="0.2">
      <c r="A136" s="1">
        <v>36</v>
      </c>
      <c r="B136" t="s">
        <v>143</v>
      </c>
      <c r="C136">
        <v>3426112</v>
      </c>
      <c r="D136">
        <v>737</v>
      </c>
      <c r="E136" t="s">
        <v>177</v>
      </c>
      <c r="F136">
        <v>48.402914947761957</v>
      </c>
      <c r="G136">
        <v>4.2639965926270857</v>
      </c>
      <c r="H136">
        <v>37.847261956149978</v>
      </c>
      <c r="I136">
        <v>6.291656398984891</v>
      </c>
      <c r="J136">
        <v>40</v>
      </c>
    </row>
    <row r="137" spans="1:10" x14ac:dyDescent="0.2">
      <c r="A137" s="1">
        <v>16</v>
      </c>
      <c r="B137" t="s">
        <v>144</v>
      </c>
      <c r="C137">
        <v>3195263</v>
      </c>
      <c r="D137">
        <v>235</v>
      </c>
      <c r="E137" t="s">
        <v>177</v>
      </c>
      <c r="F137">
        <v>43.260206247234571</v>
      </c>
      <c r="G137">
        <v>6.6091135278514912</v>
      </c>
      <c r="H137">
        <v>23.940209555512951</v>
      </c>
      <c r="I137">
        <v>12.710883163870131</v>
      </c>
      <c r="J137">
        <v>41</v>
      </c>
    </row>
    <row r="138" spans="1:10" x14ac:dyDescent="0.2">
      <c r="A138" s="1">
        <v>30</v>
      </c>
      <c r="B138" t="s">
        <v>145</v>
      </c>
      <c r="C138">
        <v>3425381</v>
      </c>
      <c r="D138">
        <v>393</v>
      </c>
      <c r="E138" t="s">
        <v>177</v>
      </c>
      <c r="F138">
        <v>43.250012180711963</v>
      </c>
      <c r="G138">
        <v>9.6450384860009564</v>
      </c>
      <c r="H138">
        <v>17.267886091361849</v>
      </c>
      <c r="I138">
        <v>16.337087603349151</v>
      </c>
      <c r="J138">
        <v>42</v>
      </c>
    </row>
    <row r="139" spans="1:10" x14ac:dyDescent="0.2">
      <c r="A139" s="1">
        <v>66</v>
      </c>
      <c r="B139" t="s">
        <v>146</v>
      </c>
      <c r="C139">
        <v>3535718</v>
      </c>
      <c r="D139">
        <v>611</v>
      </c>
      <c r="E139" t="s">
        <v>177</v>
      </c>
      <c r="F139">
        <v>43.196681606568298</v>
      </c>
      <c r="G139">
        <v>26.30190983805581</v>
      </c>
      <c r="H139">
        <v>3.1964290000000002</v>
      </c>
      <c r="I139">
        <v>13.698342768512489</v>
      </c>
      <c r="J139">
        <v>43</v>
      </c>
    </row>
    <row r="140" spans="1:10" x14ac:dyDescent="0.2">
      <c r="A140" s="1">
        <v>9</v>
      </c>
      <c r="B140" t="s">
        <v>147</v>
      </c>
      <c r="C140">
        <v>3185447</v>
      </c>
      <c r="D140">
        <v>645</v>
      </c>
      <c r="E140" t="s">
        <v>177</v>
      </c>
      <c r="F140">
        <v>41.964245563353529</v>
      </c>
      <c r="G140">
        <v>5.6950403711402684</v>
      </c>
      <c r="H140">
        <v>25.701414157567999</v>
      </c>
      <c r="I140">
        <v>10.567791034645269</v>
      </c>
      <c r="J140">
        <v>44</v>
      </c>
    </row>
    <row r="141" spans="1:10" x14ac:dyDescent="0.2">
      <c r="A141" s="1">
        <v>3</v>
      </c>
      <c r="B141" t="s">
        <v>148</v>
      </c>
      <c r="C141">
        <v>3105214</v>
      </c>
      <c r="D141">
        <v>227</v>
      </c>
      <c r="E141" t="s">
        <v>177</v>
      </c>
      <c r="F141">
        <v>40.314868075793783</v>
      </c>
      <c r="G141">
        <v>16.224554190571592</v>
      </c>
      <c r="H141">
        <v>8.7416768414553765</v>
      </c>
      <c r="I141">
        <v>15.348637043766811</v>
      </c>
      <c r="J141">
        <v>45</v>
      </c>
    </row>
    <row r="142" spans="1:10" x14ac:dyDescent="0.2">
      <c r="A142" s="1">
        <v>60</v>
      </c>
      <c r="B142" t="s">
        <v>149</v>
      </c>
      <c r="C142">
        <v>3515252</v>
      </c>
      <c r="D142">
        <v>222</v>
      </c>
      <c r="E142" t="s">
        <v>177</v>
      </c>
      <c r="F142">
        <v>38.326995795017339</v>
      </c>
      <c r="G142">
        <v>7.0331086764108157</v>
      </c>
      <c r="H142">
        <v>25.189278573651531</v>
      </c>
      <c r="I142">
        <v>6.1046085449549823</v>
      </c>
      <c r="J142">
        <v>46</v>
      </c>
    </row>
    <row r="143" spans="1:10" x14ac:dyDescent="0.2">
      <c r="A143" s="1">
        <v>2</v>
      </c>
      <c r="B143" t="s">
        <v>150</v>
      </c>
      <c r="C143">
        <v>3105146</v>
      </c>
      <c r="D143">
        <v>221</v>
      </c>
      <c r="E143" t="s">
        <v>177</v>
      </c>
      <c r="F143">
        <v>37.212474269751283</v>
      </c>
      <c r="G143">
        <v>12.176030646313979</v>
      </c>
      <c r="H143">
        <v>14.038341458537611</v>
      </c>
      <c r="I143">
        <v>10.99810216489969</v>
      </c>
      <c r="J143">
        <v>47</v>
      </c>
    </row>
    <row r="144" spans="1:10" x14ac:dyDescent="0.2">
      <c r="A144" s="1">
        <v>12</v>
      </c>
      <c r="B144" t="s">
        <v>151</v>
      </c>
      <c r="C144">
        <v>3185702</v>
      </c>
      <c r="D144">
        <v>215</v>
      </c>
      <c r="E144" t="s">
        <v>177</v>
      </c>
      <c r="F144">
        <v>36.195906489292398</v>
      </c>
      <c r="G144">
        <v>19.302373256963492</v>
      </c>
      <c r="H144">
        <v>6.4764986476800939</v>
      </c>
      <c r="I144">
        <v>10.41703458464881</v>
      </c>
      <c r="J144">
        <v>48</v>
      </c>
    </row>
    <row r="145" spans="1:10" x14ac:dyDescent="0.2">
      <c r="A145" s="1">
        <v>29</v>
      </c>
      <c r="B145" t="s">
        <v>152</v>
      </c>
      <c r="C145">
        <v>3425350</v>
      </c>
      <c r="D145">
        <v>231</v>
      </c>
      <c r="E145" t="s">
        <v>177</v>
      </c>
      <c r="F145">
        <v>34.22802035747533</v>
      </c>
      <c r="G145">
        <v>17.23914272936274</v>
      </c>
      <c r="H145">
        <v>3.1964290000000002</v>
      </c>
      <c r="I145">
        <v>13.792448628112581</v>
      </c>
      <c r="J145">
        <v>49</v>
      </c>
    </row>
    <row r="146" spans="1:10" x14ac:dyDescent="0.2">
      <c r="A146" s="1">
        <v>11</v>
      </c>
      <c r="B146" t="s">
        <v>153</v>
      </c>
      <c r="C146">
        <v>3185610</v>
      </c>
      <c r="D146">
        <v>236</v>
      </c>
      <c r="E146" t="s">
        <v>177</v>
      </c>
      <c r="F146">
        <v>29.617883470287559</v>
      </c>
      <c r="G146">
        <v>9.2721967374313703</v>
      </c>
      <c r="H146">
        <v>12.72447564054012</v>
      </c>
      <c r="I146">
        <v>7.6212110923160772</v>
      </c>
      <c r="J146">
        <v>50</v>
      </c>
    </row>
    <row r="147" spans="1:10" x14ac:dyDescent="0.2">
      <c r="A147" s="1">
        <v>17</v>
      </c>
      <c r="B147" t="s">
        <v>154</v>
      </c>
      <c r="C147">
        <v>3195289</v>
      </c>
      <c r="D147">
        <v>213</v>
      </c>
      <c r="E147" t="s">
        <v>177</v>
      </c>
      <c r="F147">
        <v>27.017299647266089</v>
      </c>
      <c r="G147">
        <v>14.513876342779231</v>
      </c>
      <c r="H147">
        <v>3.1964290000000002</v>
      </c>
      <c r="I147">
        <v>9.3069943044868495</v>
      </c>
      <c r="J147">
        <v>51</v>
      </c>
    </row>
    <row r="148" spans="1:10" x14ac:dyDescent="0.2">
      <c r="A148" s="1">
        <v>38</v>
      </c>
      <c r="B148" t="s">
        <v>155</v>
      </c>
      <c r="C148">
        <v>3426182</v>
      </c>
      <c r="D148">
        <v>214</v>
      </c>
      <c r="E148" t="s">
        <v>177</v>
      </c>
      <c r="F148">
        <v>25.41399559290106</v>
      </c>
      <c r="G148">
        <v>3.1964290000000002</v>
      </c>
      <c r="H148">
        <v>15.58004066200929</v>
      </c>
      <c r="I148">
        <v>6.637525930891762</v>
      </c>
      <c r="J148">
        <v>52</v>
      </c>
    </row>
    <row r="149" spans="1:10" x14ac:dyDescent="0.2">
      <c r="A149" s="1">
        <v>49</v>
      </c>
      <c r="B149" t="s">
        <v>156</v>
      </c>
      <c r="C149">
        <v>3505750</v>
      </c>
      <c r="D149">
        <v>222</v>
      </c>
      <c r="E149" t="s">
        <v>177</v>
      </c>
      <c r="F149">
        <v>24.041634431357409</v>
      </c>
      <c r="G149">
        <v>10.760750731990321</v>
      </c>
      <c r="H149">
        <v>3.1964290000000002</v>
      </c>
      <c r="I149">
        <v>10.084454699367081</v>
      </c>
      <c r="J149">
        <v>53</v>
      </c>
    </row>
    <row r="150" spans="1:10" x14ac:dyDescent="0.2">
      <c r="A150" s="1">
        <v>44</v>
      </c>
      <c r="B150" t="s">
        <v>157</v>
      </c>
      <c r="C150">
        <v>3426849</v>
      </c>
      <c r="D150">
        <v>226</v>
      </c>
      <c r="E150" t="s">
        <v>177</v>
      </c>
      <c r="F150">
        <v>21.277696735651009</v>
      </c>
      <c r="G150">
        <v>3.1964290000000002</v>
      </c>
      <c r="H150">
        <v>3.1964290000000002</v>
      </c>
      <c r="I150">
        <v>14.884838735651011</v>
      </c>
      <c r="J150">
        <v>54</v>
      </c>
    </row>
    <row r="151" spans="1:10" x14ac:dyDescent="0.2">
      <c r="A151" s="1">
        <v>68</v>
      </c>
      <c r="B151" t="s">
        <v>158</v>
      </c>
      <c r="C151">
        <v>3565090</v>
      </c>
      <c r="D151">
        <v>224</v>
      </c>
      <c r="E151" t="s">
        <v>177</v>
      </c>
      <c r="F151">
        <v>17.181592069905271</v>
      </c>
      <c r="G151">
        <v>3.1964290000000002</v>
      </c>
      <c r="H151">
        <v>7.9350745508744556</v>
      </c>
      <c r="I151">
        <v>6.0500885190308118</v>
      </c>
      <c r="J151">
        <v>55</v>
      </c>
    </row>
    <row r="152" spans="1:10" x14ac:dyDescent="0.2">
      <c r="A152" s="1">
        <v>48</v>
      </c>
      <c r="B152" t="s">
        <v>159</v>
      </c>
      <c r="C152">
        <v>3505681</v>
      </c>
      <c r="D152">
        <v>216</v>
      </c>
      <c r="E152" t="s">
        <v>177</v>
      </c>
      <c r="F152">
        <v>16.719100021717651</v>
      </c>
      <c r="G152">
        <v>5.7942018439540126</v>
      </c>
      <c r="H152">
        <v>3.1964290000000002</v>
      </c>
      <c r="I152">
        <v>7.7284691777636327</v>
      </c>
      <c r="J152">
        <v>56</v>
      </c>
    </row>
    <row r="153" spans="1:10" x14ac:dyDescent="0.2">
      <c r="A153" s="1">
        <v>65</v>
      </c>
      <c r="B153" t="s">
        <v>160</v>
      </c>
      <c r="C153">
        <v>3535659</v>
      </c>
      <c r="D153">
        <v>219</v>
      </c>
      <c r="E153" t="s">
        <v>177</v>
      </c>
      <c r="F153">
        <v>16.1070869565105</v>
      </c>
      <c r="G153">
        <v>5.4754700049879732</v>
      </c>
      <c r="H153">
        <v>5.7410138792753136</v>
      </c>
      <c r="I153">
        <v>4.8906030722472176</v>
      </c>
      <c r="J153">
        <v>57</v>
      </c>
    </row>
    <row r="154" spans="1:10" x14ac:dyDescent="0.2">
      <c r="A154" s="1">
        <v>52</v>
      </c>
      <c r="B154" t="s">
        <v>161</v>
      </c>
      <c r="C154">
        <v>3505916</v>
      </c>
      <c r="D154">
        <v>225</v>
      </c>
      <c r="E154" t="s">
        <v>177</v>
      </c>
      <c r="F154">
        <v>15.028878126578469</v>
      </c>
      <c r="G154">
        <v>3.1964290000000002</v>
      </c>
      <c r="H154">
        <v>8.6360201265784653</v>
      </c>
      <c r="I154">
        <v>3.1964290000000002</v>
      </c>
      <c r="J154">
        <v>58</v>
      </c>
    </row>
    <row r="155" spans="1:10" x14ac:dyDescent="0.2">
      <c r="A155" s="1">
        <v>61</v>
      </c>
      <c r="B155" t="s">
        <v>162</v>
      </c>
      <c r="C155">
        <v>3515273</v>
      </c>
      <c r="D155">
        <v>214</v>
      </c>
      <c r="E155" t="s">
        <v>177</v>
      </c>
      <c r="F155">
        <v>14.425992687961971</v>
      </c>
      <c r="G155">
        <v>5.6186476659702196</v>
      </c>
      <c r="H155">
        <v>3.1964290000000002</v>
      </c>
      <c r="I155">
        <v>5.610916021991744</v>
      </c>
      <c r="J155">
        <v>59</v>
      </c>
    </row>
    <row r="156" spans="1:10" x14ac:dyDescent="0.2">
      <c r="A156" s="1">
        <v>5</v>
      </c>
      <c r="B156" t="s">
        <v>163</v>
      </c>
      <c r="C156">
        <v>3155344</v>
      </c>
      <c r="D156">
        <v>247</v>
      </c>
      <c r="E156" t="s">
        <v>177</v>
      </c>
      <c r="F156">
        <v>13.89259847011372</v>
      </c>
      <c r="G156">
        <v>3.1964290000000002</v>
      </c>
      <c r="H156">
        <v>3.1964290000000002</v>
      </c>
      <c r="I156">
        <v>7.4997404701137196</v>
      </c>
      <c r="J156">
        <v>60</v>
      </c>
    </row>
    <row r="157" spans="1:10" x14ac:dyDescent="0.2">
      <c r="A157" s="1">
        <v>70</v>
      </c>
      <c r="B157" t="s">
        <v>164</v>
      </c>
      <c r="C157">
        <v>3675060</v>
      </c>
      <c r="D157">
        <v>224</v>
      </c>
      <c r="E157" t="s">
        <v>177</v>
      </c>
      <c r="F157">
        <v>13.83685224498463</v>
      </c>
      <c r="G157">
        <v>5.9431956470751981</v>
      </c>
      <c r="H157">
        <v>3.2307374593932119</v>
      </c>
      <c r="I157">
        <v>4.6629191385162176</v>
      </c>
      <c r="J157">
        <v>61</v>
      </c>
    </row>
    <row r="158" spans="1:10" x14ac:dyDescent="0.2">
      <c r="A158" s="1">
        <v>26</v>
      </c>
      <c r="B158" t="s">
        <v>165</v>
      </c>
      <c r="C158">
        <v>3305240</v>
      </c>
      <c r="D158">
        <v>211</v>
      </c>
      <c r="E158" t="s">
        <v>177</v>
      </c>
      <c r="F158">
        <v>12.91597272374108</v>
      </c>
      <c r="G158">
        <v>4.6731820175293644</v>
      </c>
      <c r="H158">
        <v>3.1964290000000002</v>
      </c>
      <c r="I158">
        <v>5.0463617062117141</v>
      </c>
      <c r="J158">
        <v>62</v>
      </c>
    </row>
    <row r="159" spans="1:10" x14ac:dyDescent="0.2">
      <c r="A159" s="1">
        <v>69</v>
      </c>
      <c r="B159" t="s">
        <v>166</v>
      </c>
      <c r="C159">
        <v>3675046</v>
      </c>
      <c r="D159">
        <v>230</v>
      </c>
      <c r="E159" t="s">
        <v>177</v>
      </c>
      <c r="F159">
        <v>9.5892870000000006</v>
      </c>
      <c r="G159">
        <v>3.1964290000000002</v>
      </c>
      <c r="H159">
        <v>3.1964290000000002</v>
      </c>
      <c r="I159">
        <v>3.1964290000000002</v>
      </c>
      <c r="J159">
        <v>63</v>
      </c>
    </row>
    <row r="160" spans="1:10" x14ac:dyDescent="0.2">
      <c r="A160" s="1">
        <v>56</v>
      </c>
      <c r="B160" t="s">
        <v>167</v>
      </c>
      <c r="C160">
        <v>3506041</v>
      </c>
      <c r="D160">
        <v>229</v>
      </c>
      <c r="E160" t="s">
        <v>177</v>
      </c>
      <c r="F160">
        <v>9.5892870000000006</v>
      </c>
      <c r="G160">
        <v>3.1964290000000002</v>
      </c>
      <c r="H160">
        <v>3.1964290000000002</v>
      </c>
      <c r="I160">
        <v>3.1964290000000002</v>
      </c>
      <c r="J160">
        <v>64</v>
      </c>
    </row>
    <row r="161" spans="1:10" x14ac:dyDescent="0.2">
      <c r="A161" s="1">
        <v>13</v>
      </c>
      <c r="B161" t="s">
        <v>168</v>
      </c>
      <c r="C161">
        <v>3185828</v>
      </c>
      <c r="D161">
        <v>260</v>
      </c>
      <c r="E161" t="s">
        <v>177</v>
      </c>
      <c r="F161">
        <v>9.5892870000000006</v>
      </c>
      <c r="G161">
        <v>3.1964290000000002</v>
      </c>
      <c r="H161">
        <v>3.1964290000000002</v>
      </c>
      <c r="I161">
        <v>3.1964290000000002</v>
      </c>
      <c r="J161">
        <v>65</v>
      </c>
    </row>
    <row r="162" spans="1:10" x14ac:dyDescent="0.2">
      <c r="A162" s="1">
        <v>14</v>
      </c>
      <c r="B162" t="s">
        <v>169</v>
      </c>
      <c r="C162">
        <v>3185911</v>
      </c>
      <c r="D162">
        <v>220</v>
      </c>
      <c r="E162" t="s">
        <v>177</v>
      </c>
      <c r="F162">
        <v>9.5892870000000006</v>
      </c>
      <c r="G162">
        <v>3.1964290000000002</v>
      </c>
      <c r="H162">
        <v>3.1964290000000002</v>
      </c>
      <c r="I162">
        <v>3.1964290000000002</v>
      </c>
      <c r="J162">
        <v>66</v>
      </c>
    </row>
    <row r="163" spans="1:10" x14ac:dyDescent="0.2">
      <c r="A163" s="1">
        <v>54</v>
      </c>
      <c r="B163" t="s">
        <v>170</v>
      </c>
      <c r="C163">
        <v>3505998</v>
      </c>
      <c r="D163">
        <v>1526</v>
      </c>
      <c r="E163" t="s">
        <v>177</v>
      </c>
      <c r="F163">
        <v>9.5892870000000006</v>
      </c>
      <c r="G163">
        <v>3.1964290000000002</v>
      </c>
      <c r="H163">
        <v>3.1964290000000002</v>
      </c>
      <c r="I163">
        <v>3.1964290000000002</v>
      </c>
      <c r="J163">
        <v>67</v>
      </c>
    </row>
    <row r="164" spans="1:10" x14ac:dyDescent="0.2">
      <c r="A164" s="1">
        <v>27</v>
      </c>
      <c r="B164" t="s">
        <v>171</v>
      </c>
      <c r="C164">
        <v>3305279</v>
      </c>
      <c r="D164">
        <v>223</v>
      </c>
      <c r="E164" t="s">
        <v>177</v>
      </c>
      <c r="F164">
        <v>9.5892870000000006</v>
      </c>
      <c r="G164">
        <v>3.1964290000000002</v>
      </c>
      <c r="H164">
        <v>3.1964290000000002</v>
      </c>
      <c r="I164">
        <v>3.1964290000000002</v>
      </c>
      <c r="J164">
        <v>68</v>
      </c>
    </row>
    <row r="165" spans="1:10" x14ac:dyDescent="0.2">
      <c r="A165" s="1">
        <v>46</v>
      </c>
      <c r="B165" t="s">
        <v>172</v>
      </c>
      <c r="C165">
        <v>3427126</v>
      </c>
      <c r="D165">
        <v>227</v>
      </c>
      <c r="E165" t="s">
        <v>177</v>
      </c>
      <c r="F165">
        <v>9.5892870000000006</v>
      </c>
      <c r="G165">
        <v>3.1964290000000002</v>
      </c>
      <c r="H165">
        <v>3.1964290000000002</v>
      </c>
      <c r="I165">
        <v>3.1964290000000002</v>
      </c>
      <c r="J165">
        <v>69</v>
      </c>
    </row>
    <row r="166" spans="1:10" x14ac:dyDescent="0.2">
      <c r="A166" s="1">
        <v>28</v>
      </c>
      <c r="B166" t="s">
        <v>173</v>
      </c>
      <c r="C166">
        <v>3325046</v>
      </c>
      <c r="D166">
        <v>211</v>
      </c>
      <c r="E166" t="s">
        <v>177</v>
      </c>
      <c r="F166">
        <v>9.5892870000000006</v>
      </c>
      <c r="G166">
        <v>3.1964290000000002</v>
      </c>
      <c r="H166">
        <v>3.1964290000000002</v>
      </c>
      <c r="I166">
        <v>3.1964290000000002</v>
      </c>
      <c r="J166">
        <v>70</v>
      </c>
    </row>
    <row r="167" spans="1:10" x14ac:dyDescent="0.2">
      <c r="A167" s="1">
        <v>43</v>
      </c>
      <c r="B167" t="s">
        <v>174</v>
      </c>
      <c r="C167">
        <v>3426626</v>
      </c>
      <c r="D167">
        <v>1101</v>
      </c>
      <c r="E167" t="s">
        <v>177</v>
      </c>
      <c r="F167">
        <v>9.5892870000000006</v>
      </c>
      <c r="G167">
        <v>3.1964290000000002</v>
      </c>
      <c r="H167">
        <v>3.1964290000000002</v>
      </c>
      <c r="I167">
        <v>3.1964290000000002</v>
      </c>
      <c r="J167">
        <v>71</v>
      </c>
    </row>
    <row r="168" spans="1:10" x14ac:dyDescent="0.2">
      <c r="A168" s="1">
        <v>71</v>
      </c>
      <c r="B168" t="s">
        <v>175</v>
      </c>
      <c r="C168">
        <v>3745008</v>
      </c>
      <c r="D168">
        <v>220</v>
      </c>
      <c r="E168" t="s">
        <v>177</v>
      </c>
      <c r="F168">
        <v>9.5892870000000006</v>
      </c>
      <c r="G168">
        <v>3.1964290000000002</v>
      </c>
      <c r="H168">
        <v>3.1964290000000002</v>
      </c>
      <c r="I168">
        <v>3.1964290000000002</v>
      </c>
      <c r="J168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2022-12-02T03:33:14Z</dcterms:created>
  <dcterms:modified xsi:type="dcterms:W3CDTF">2022-12-02T03:37:26Z</dcterms:modified>
</cp:coreProperties>
</file>