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10CD6369-EF71-6B4F-8FEE-1AFAF2493969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1" l="1"/>
  <c r="F12" i="1"/>
  <c r="F7" i="1"/>
  <c r="F111" i="1"/>
  <c r="F104" i="1"/>
  <c r="F98" i="1"/>
  <c r="F102" i="1"/>
  <c r="F99" i="1"/>
  <c r="F13" i="1"/>
  <c r="F11" i="1"/>
  <c r="F10" i="1"/>
  <c r="F8" i="1"/>
  <c r="F6" i="1"/>
  <c r="F3" i="1"/>
  <c r="F5" i="1"/>
  <c r="F4" i="1"/>
</calcChain>
</file>

<file path=xl/sharedStrings.xml><?xml version="1.0" encoding="utf-8"?>
<sst xmlns="http://schemas.openxmlformats.org/spreadsheetml/2006/main" count="343" uniqueCount="178">
  <si>
    <t>name</t>
  </si>
  <si>
    <t>id</t>
  </si>
  <si>
    <t>price</t>
  </si>
  <si>
    <t>sex</t>
  </si>
  <si>
    <t>points</t>
  </si>
  <si>
    <t>race1</t>
  </si>
  <si>
    <t>race2</t>
  </si>
  <si>
    <t>race3</t>
  </si>
  <si>
    <t>place</t>
  </si>
  <si>
    <t>Johannes Hoesflot KLAEBO</t>
  </si>
  <si>
    <t>Simen Hegstad KRUEGER</t>
  </si>
  <si>
    <t>Martin Loewstroem NYENGET</t>
  </si>
  <si>
    <t>Hans Christer HOLUND</t>
  </si>
  <si>
    <t>Erik VALNES</t>
  </si>
  <si>
    <t>Sindre Bjoernestad SKAR</t>
  </si>
  <si>
    <t>Sjur ROETHE</t>
  </si>
  <si>
    <t>Paal GOLBERG</t>
  </si>
  <si>
    <t>Didrik TOENSETH</t>
  </si>
  <si>
    <t>Emil IVERSEN</t>
  </si>
  <si>
    <t>William POROMAA</t>
  </si>
  <si>
    <t>Haavard Solaas TAUGBOEL</t>
  </si>
  <si>
    <t>Calle HALFVARSSON</t>
  </si>
  <si>
    <t>Hugo LAPALUS</t>
  </si>
  <si>
    <t>Federico PELLEGRINO</t>
  </si>
  <si>
    <t>Francesco DE FABIANI</t>
  </si>
  <si>
    <t>Jens BURMAN</t>
  </si>
  <si>
    <t>Maurice MANIFICAT</t>
  </si>
  <si>
    <t>Richard JOUVE</t>
  </si>
  <si>
    <t>Clement PARISSE</t>
  </si>
  <si>
    <t>Friedrich MOCH</t>
  </si>
  <si>
    <t>Perttu HYVARINEN</t>
  </si>
  <si>
    <t>Lucas CHANAVAT</t>
  </si>
  <si>
    <t>Gjoeran TEFRE</t>
  </si>
  <si>
    <t>Joni MAKI</t>
  </si>
  <si>
    <t>Michal NOVAK</t>
  </si>
  <si>
    <t>Oskar SVENSSON</t>
  </si>
  <si>
    <t>Andrew MUSGRAVE</t>
  </si>
  <si>
    <t>Even NORTHUG</t>
  </si>
  <si>
    <t>Mattis STENSHAGEN</t>
  </si>
  <si>
    <t>Lucas BOEGL</t>
  </si>
  <si>
    <t>Gus SCHUMACHER</t>
  </si>
  <si>
    <t>Jules LAPIERRE</t>
  </si>
  <si>
    <t>Antoine CYR</t>
  </si>
  <si>
    <t>Ireneu ESTEVE ALTIMIRAS</t>
  </si>
  <si>
    <t>Olivier LEVEILLE</t>
  </si>
  <si>
    <t>Giandomenico SALVADORI</t>
  </si>
  <si>
    <t>Lauri VUORINEN</t>
  </si>
  <si>
    <t>Janosch BRUGGER</t>
  </si>
  <si>
    <t>Naoto BABA</t>
  </si>
  <si>
    <t>Remi LINDHOLM</t>
  </si>
  <si>
    <t>Renaud JAY</t>
  </si>
  <si>
    <t>Jules CHAPPAZ</t>
  </si>
  <si>
    <t>Ben OGDEN</t>
  </si>
  <si>
    <t>Roman SCHAAD</t>
  </si>
  <si>
    <t>Scott PATTERSON</t>
  </si>
  <si>
    <t>Simon ANDERSSON</t>
  </si>
  <si>
    <t>Beda KLEE</t>
  </si>
  <si>
    <t>Roman FURGER</t>
  </si>
  <si>
    <t>Mika VERMEULEN</t>
  </si>
  <si>
    <t>Candide PRALONG</t>
  </si>
  <si>
    <t>Markus VUORELA</t>
  </si>
  <si>
    <t>Davide GRAZ</t>
  </si>
  <si>
    <t>Paolo VENTURA</t>
  </si>
  <si>
    <t>Juuso HAARALA</t>
  </si>
  <si>
    <t>Imanol ROJO</t>
  </si>
  <si>
    <t>Dominik BURY</t>
  </si>
  <si>
    <t>Zak KETTERSON</t>
  </si>
  <si>
    <t>Graham RITCHIE</t>
  </si>
  <si>
    <t>Erwan KAESER</t>
  </si>
  <si>
    <t>Vitaliy PUKHKALO</t>
  </si>
  <si>
    <t>Snorri Eythor EINARSSON</t>
  </si>
  <si>
    <t>Thomas MALONEY WESTGAARD</t>
  </si>
  <si>
    <t>Albert KUCHLER</t>
  </si>
  <si>
    <t>Lauri LEPISTO</t>
  </si>
  <si>
    <t>Theo SCHELY</t>
  </si>
  <si>
    <t>Eric ROSJOE</t>
  </si>
  <si>
    <t>Alvar Johannes ALEV</t>
  </si>
  <si>
    <t>Miha SIMENC</t>
  </si>
  <si>
    <t>Olzhas KLIMIN</t>
  </si>
  <si>
    <t>Nail BASHMAKOV</t>
  </si>
  <si>
    <t>Kamil BURY</t>
  </si>
  <si>
    <t>Janik RIEBLI</t>
  </si>
  <si>
    <t>Seve DE CAMPO</t>
  </si>
  <si>
    <t>Arnaud CHAUTEMPS</t>
  </si>
  <si>
    <t>Michael FOETTINGER</t>
  </si>
  <si>
    <t>Valerio GROND</t>
  </si>
  <si>
    <t>Hunter WONDERS</t>
  </si>
  <si>
    <t>Emil LIEKARI</t>
  </si>
  <si>
    <t>Niilo MOILANEN</t>
  </si>
  <si>
    <t>Haavard MOSEBY</t>
  </si>
  <si>
    <t>Arsi RUUSKANEN</t>
  </si>
  <si>
    <t>Iver Tildheim ANDERSEN</t>
  </si>
  <si>
    <t>Emil DANIELSSON</t>
  </si>
  <si>
    <t>George ERSSON</t>
  </si>
  <si>
    <t>Truls GISSELMAN</t>
  </si>
  <si>
    <t>Benjamin MOSER</t>
  </si>
  <si>
    <t>Leo JOHANSSON</t>
  </si>
  <si>
    <t>Lauri MANNILA</t>
  </si>
  <si>
    <t>Olof JONSSON</t>
  </si>
  <si>
    <t>Harald Astrup ARNESEN</t>
  </si>
  <si>
    <t>Thomas Helland LARSEN</t>
  </si>
  <si>
    <t>Simen MYHRE</t>
  </si>
  <si>
    <t>Ansgar EVENSEN</t>
  </si>
  <si>
    <t>Edvin ANGER</t>
  </si>
  <si>
    <t>Frida KARLSSON</t>
  </si>
  <si>
    <t>Ingvild Flugstad OESTBERG</t>
  </si>
  <si>
    <t>Ebba ANDERSSON</t>
  </si>
  <si>
    <t>Jessie DIGGINS</t>
  </si>
  <si>
    <t>Krista PARMAKOSKI</t>
  </si>
  <si>
    <t>Heidi WENG</t>
  </si>
  <si>
    <t>Tiril Udnes WENG</t>
  </si>
  <si>
    <t>Helene Marie FOSSESHOLM</t>
  </si>
  <si>
    <t>Emma RIBOM</t>
  </si>
  <si>
    <t>Kerttu NISKANEN</t>
  </si>
  <si>
    <t>Nadine FAEHNDRICH</t>
  </si>
  <si>
    <t>Katharina HENNIG</t>
  </si>
  <si>
    <t>Maja DAHLQVIST</t>
  </si>
  <si>
    <t>Rosie BRENNAN</t>
  </si>
  <si>
    <t>Anne Kjersti KALVAA</t>
  </si>
  <si>
    <t>Lotta Udnes WENG</t>
  </si>
  <si>
    <t>Teresa STADLOBER</t>
  </si>
  <si>
    <t>Anna DYVIK</t>
  </si>
  <si>
    <t>Victoria CARL</t>
  </si>
  <si>
    <t>Mathilde MYHRVOLD</t>
  </si>
  <si>
    <t>Delphine CLAUDEL</t>
  </si>
  <si>
    <t>Johanna HAGSTROEM</t>
  </si>
  <si>
    <t>Julie MYHRE</t>
  </si>
  <si>
    <t>Anne KYLLOENEN</t>
  </si>
  <si>
    <t>Sofie KREHL</t>
  </si>
  <si>
    <t>Magni SMEDAAS</t>
  </si>
  <si>
    <t>Jasmi JOENSUU</t>
  </si>
  <si>
    <t>Julia KERN</t>
  </si>
  <si>
    <t>Silje THEODORSEN</t>
  </si>
  <si>
    <t>Katerina JANATOVA</t>
  </si>
  <si>
    <t>Laura GIMMLER</t>
  </si>
  <si>
    <t>Caterina GANZ</t>
  </si>
  <si>
    <t>Patricija EIDUKA</t>
  </si>
  <si>
    <t>Coletta RYDZEK</t>
  </si>
  <si>
    <t>Izabela MARCISZ</t>
  </si>
  <si>
    <t>Hedda Oestberg AMUNDSEN</t>
  </si>
  <si>
    <t>Ane Appelkvist STENSETH</t>
  </si>
  <si>
    <t>Lisa LOHMANN</t>
  </si>
  <si>
    <t>Anna COMARELLA</t>
  </si>
  <si>
    <t>Masako ISHIDA</t>
  </si>
  <si>
    <t>Lena QUINTIN</t>
  </si>
  <si>
    <t>Sophia LAUKLI</t>
  </si>
  <si>
    <t>Katri LYLYNPERA</t>
  </si>
  <si>
    <t>Anna SVENDSEN</t>
  </si>
  <si>
    <t>Alina MEIER</t>
  </si>
  <si>
    <t>Katherine STEWART-JONES</t>
  </si>
  <si>
    <t>Eveliina PIIPPO</t>
  </si>
  <si>
    <t>Dahria BEATTY</t>
  </si>
  <si>
    <t>Amalie Haakonsen OUS</t>
  </si>
  <si>
    <t>Astrid Oeyre SLIND</t>
  </si>
  <si>
    <t>Anni ALAKOSKI</t>
  </si>
  <si>
    <t>Flora DOLCI</t>
  </si>
  <si>
    <t>Anja MANDELJC</t>
  </si>
  <si>
    <t>Alayna SONNESYN</t>
  </si>
  <si>
    <t>Jenny SOLIN</t>
  </si>
  <si>
    <t>Kseniya SHALYGINA</t>
  </si>
  <si>
    <t>Frida ERKERS</t>
  </si>
  <si>
    <t>Lea FISCHER</t>
  </si>
  <si>
    <t>Tereza BERANOVA</t>
  </si>
  <si>
    <t>Darya RYAZHKO</t>
  </si>
  <si>
    <t>Ingrid HALLQUIST</t>
  </si>
  <si>
    <t>Jasmin KAHARA</t>
  </si>
  <si>
    <t>Hilla NIEMELA</t>
  </si>
  <si>
    <t>Moa ILAR</t>
  </si>
  <si>
    <t>Miki KODAMA</t>
  </si>
  <si>
    <t>Lovisa MODIG</t>
  </si>
  <si>
    <t>Masae TSUCHIYA</t>
  </si>
  <si>
    <t>Margrethe BERGANE</t>
  </si>
  <si>
    <t>Dasom HAN</t>
  </si>
  <si>
    <t>Kristin Austgulen FOSNAES</t>
  </si>
  <si>
    <t>Kristine Stavaas SKISTAD</t>
  </si>
  <si>
    <t>Katya GALSTYAN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</si>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</sst>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A100" workbookViewId="0">
      <selection activeCell="F113" sqref="F113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58</v>
      </c>
      <c r="B2" t="s">
        <v>9</v>
      </c>
      <c r="C2">
        <v>3422819</v>
      </c>
      <c r="D2">
        <v>18536</v>
      </c>
      <c r="E2" t="s">
        <v>176</v>
      </c>
      <c r="F2">
        <v>231.49508165468021</v>
      </c>
      <c r="G2">
        <v>67.275929498983956</v>
      </c>
      <c r="H2">
        <v>89.760800187593688</v>
      </c>
      <c r="I2">
        <v>74.458351968102576</v>
      </c>
      <c r="J2">
        <v>1</v>
      </c>
    </row>
    <row r="3" spans="1:10" x14ac:dyDescent="0.2">
      <c r="A3" s="1">
        <v>52</v>
      </c>
      <c r="B3" t="s">
        <v>10</v>
      </c>
      <c r="C3">
        <v>3421779</v>
      </c>
      <c r="D3">
        <v>7963</v>
      </c>
      <c r="E3" t="s">
        <v>176</v>
      </c>
      <c r="F3">
        <f>157.134502502217-H3-I3</f>
        <v>76.051474882985445</v>
      </c>
      <c r="G3">
        <v>76.051474882985985</v>
      </c>
      <c r="H3">
        <v>23.827604853721251</v>
      </c>
      <c r="I3">
        <v>57.255422765510303</v>
      </c>
      <c r="J3">
        <v>2</v>
      </c>
    </row>
    <row r="4" spans="1:10" x14ac:dyDescent="0.2">
      <c r="A4" s="1">
        <v>48</v>
      </c>
      <c r="B4" t="s">
        <v>11</v>
      </c>
      <c r="C4">
        <v>3421154</v>
      </c>
      <c r="D4">
        <v>4085</v>
      </c>
      <c r="E4" t="s">
        <v>176</v>
      </c>
      <c r="F4">
        <f>156.49539589507-H4</f>
        <v>126.94619246628727</v>
      </c>
      <c r="G4">
        <v>63.838275004250143</v>
      </c>
      <c r="H4">
        <v>29.549203428782729</v>
      </c>
      <c r="I4">
        <v>63.107917462037577</v>
      </c>
      <c r="J4">
        <v>3</v>
      </c>
    </row>
    <row r="5" spans="1:10" x14ac:dyDescent="0.2">
      <c r="A5" s="1">
        <v>44</v>
      </c>
      <c r="B5" t="s">
        <v>12</v>
      </c>
      <c r="C5">
        <v>3420586</v>
      </c>
      <c r="D5">
        <v>7714</v>
      </c>
      <c r="E5" t="s">
        <v>176</v>
      </c>
      <c r="F5">
        <f>155.662465486863-H5</f>
        <v>147.17249744684202</v>
      </c>
      <c r="G5">
        <v>76.66231893597724</v>
      </c>
      <c r="H5">
        <v>8.4899680400209725</v>
      </c>
      <c r="I5">
        <v>70.510178510864819</v>
      </c>
      <c r="J5">
        <v>4</v>
      </c>
    </row>
    <row r="6" spans="1:10" x14ac:dyDescent="0.2">
      <c r="A6" s="1">
        <v>56</v>
      </c>
      <c r="B6" t="s">
        <v>13</v>
      </c>
      <c r="C6">
        <v>3422619</v>
      </c>
      <c r="D6">
        <v>8481</v>
      </c>
      <c r="E6" t="s">
        <v>176</v>
      </c>
      <c r="F6">
        <f>145.852605167757-G6-I6</f>
        <v>69.075599366605275</v>
      </c>
      <c r="G6">
        <v>34.350294785462992</v>
      </c>
      <c r="H6">
        <v>69.075599366604976</v>
      </c>
      <c r="I6">
        <v>42.426711015688731</v>
      </c>
      <c r="J6">
        <v>5</v>
      </c>
    </row>
    <row r="7" spans="1:10" x14ac:dyDescent="0.2">
      <c r="A7" s="1">
        <v>49</v>
      </c>
      <c r="B7" t="s">
        <v>14</v>
      </c>
      <c r="C7">
        <v>3421164</v>
      </c>
      <c r="D7">
        <v>1164</v>
      </c>
      <c r="E7" t="s">
        <v>176</v>
      </c>
      <c r="F7">
        <f>141.484332945727-G7-I7</f>
        <v>64.319379414784237</v>
      </c>
      <c r="G7">
        <v>39.760278286787049</v>
      </c>
      <c r="H7">
        <v>64.319379414784535</v>
      </c>
      <c r="I7">
        <v>37.404675244155733</v>
      </c>
      <c r="J7">
        <v>6</v>
      </c>
    </row>
    <row r="8" spans="1:10" x14ac:dyDescent="0.2">
      <c r="A8" s="1">
        <v>45</v>
      </c>
      <c r="B8" t="s">
        <v>15</v>
      </c>
      <c r="C8">
        <v>3420605</v>
      </c>
      <c r="D8">
        <v>4682</v>
      </c>
      <c r="E8" t="s">
        <v>176</v>
      </c>
      <c r="F8">
        <f>138.609159107192-H8</f>
        <v>132.60947935880873</v>
      </c>
      <c r="G8">
        <v>70.74026700888345</v>
      </c>
      <c r="H8">
        <v>5.9996797483832793</v>
      </c>
      <c r="I8">
        <v>61.86921234992522</v>
      </c>
      <c r="J8">
        <v>7</v>
      </c>
    </row>
    <row r="9" spans="1:10" x14ac:dyDescent="0.2">
      <c r="A9" s="1">
        <v>46</v>
      </c>
      <c r="B9" t="s">
        <v>16</v>
      </c>
      <c r="C9">
        <v>3420909</v>
      </c>
      <c r="D9">
        <v>6996</v>
      </c>
      <c r="E9" t="s">
        <v>176</v>
      </c>
      <c r="F9">
        <v>133.2378656767512</v>
      </c>
      <c r="G9">
        <v>42.660384776024102</v>
      </c>
      <c r="H9">
        <v>41.008837536917873</v>
      </c>
      <c r="I9">
        <v>49.568643363809208</v>
      </c>
      <c r="J9">
        <v>8</v>
      </c>
    </row>
    <row r="10" spans="1:10" x14ac:dyDescent="0.2">
      <c r="A10" s="1">
        <v>47</v>
      </c>
      <c r="B10" t="s">
        <v>17</v>
      </c>
      <c r="C10">
        <v>3420994</v>
      </c>
      <c r="D10">
        <v>2387</v>
      </c>
      <c r="E10" t="s">
        <v>176</v>
      </c>
      <c r="F10">
        <f>132.223573076209-H10</f>
        <v>122.3043996979446</v>
      </c>
      <c r="G10">
        <v>57.725886666280303</v>
      </c>
      <c r="H10">
        <v>9.9191733782643858</v>
      </c>
      <c r="I10">
        <v>64.578513031664286</v>
      </c>
      <c r="J10">
        <v>9</v>
      </c>
    </row>
    <row r="11" spans="1:10" x14ac:dyDescent="0.2">
      <c r="A11" s="1">
        <v>50</v>
      </c>
      <c r="B11" t="s">
        <v>18</v>
      </c>
      <c r="C11">
        <v>3421320</v>
      </c>
      <c r="D11">
        <v>4774</v>
      </c>
      <c r="E11" t="s">
        <v>176</v>
      </c>
      <c r="F11">
        <f>130.372517525881-H11</f>
        <v>87.418830329080777</v>
      </c>
      <c r="G11">
        <v>42.042210735238257</v>
      </c>
      <c r="H11">
        <v>42.953687196800217</v>
      </c>
      <c r="I11">
        <v>45.376619593842051</v>
      </c>
      <c r="J11">
        <v>10</v>
      </c>
    </row>
    <row r="12" spans="1:10" x14ac:dyDescent="0.2">
      <c r="A12" s="1">
        <v>74</v>
      </c>
      <c r="B12" t="s">
        <v>19</v>
      </c>
      <c r="C12">
        <v>3501741</v>
      </c>
      <c r="D12">
        <v>6425</v>
      </c>
      <c r="E12" t="s">
        <v>176</v>
      </c>
      <c r="F12">
        <f>119.278299925458-H12</f>
        <v>106.12058867085982</v>
      </c>
      <c r="G12">
        <v>44.575409281267582</v>
      </c>
      <c r="H12">
        <v>13.15771125459818</v>
      </c>
      <c r="I12">
        <v>61.545179389592072</v>
      </c>
      <c r="J12">
        <v>11</v>
      </c>
    </row>
    <row r="13" spans="1:10" x14ac:dyDescent="0.2">
      <c r="A13" s="1">
        <v>51</v>
      </c>
      <c r="B13" t="s">
        <v>20</v>
      </c>
      <c r="C13">
        <v>3421754</v>
      </c>
      <c r="D13">
        <v>3569</v>
      </c>
      <c r="E13" t="s">
        <v>176</v>
      </c>
      <c r="F13">
        <f>113.757497173933-G13-I13</f>
        <v>74.925385593362392</v>
      </c>
      <c r="G13">
        <v>8.6869595275658007</v>
      </c>
      <c r="H13">
        <v>74.92538559336235</v>
      </c>
      <c r="I13">
        <v>30.145152053004811</v>
      </c>
      <c r="J13">
        <v>12</v>
      </c>
    </row>
    <row r="14" spans="1:10" x14ac:dyDescent="0.2">
      <c r="A14" s="1">
        <v>67</v>
      </c>
      <c r="B14" t="s">
        <v>21</v>
      </c>
      <c r="C14">
        <v>3500664</v>
      </c>
      <c r="D14">
        <v>4400</v>
      </c>
      <c r="E14" t="s">
        <v>176</v>
      </c>
      <c r="F14">
        <v>97.667342985646854</v>
      </c>
      <c r="G14">
        <v>38.042162631050843</v>
      </c>
      <c r="H14">
        <v>23.789097089372131</v>
      </c>
      <c r="I14">
        <v>35.836083265223898</v>
      </c>
      <c r="J14">
        <v>13</v>
      </c>
    </row>
    <row r="15" spans="1:10" x14ac:dyDescent="0.2">
      <c r="A15" s="1">
        <v>28</v>
      </c>
      <c r="B15" t="s">
        <v>22</v>
      </c>
      <c r="C15">
        <v>3190529</v>
      </c>
      <c r="D15">
        <v>2135</v>
      </c>
      <c r="E15" t="s">
        <v>176</v>
      </c>
      <c r="F15">
        <v>97.002752652513337</v>
      </c>
      <c r="G15">
        <v>45.273419773774627</v>
      </c>
      <c r="H15">
        <v>3.850912343217054</v>
      </c>
      <c r="I15">
        <v>47.878420535521663</v>
      </c>
      <c r="J15">
        <v>14</v>
      </c>
    </row>
    <row r="16" spans="1:10" x14ac:dyDescent="0.2">
      <c r="A16" s="1">
        <v>37</v>
      </c>
      <c r="B16" t="s">
        <v>23</v>
      </c>
      <c r="C16">
        <v>3290326</v>
      </c>
      <c r="D16">
        <v>6418</v>
      </c>
      <c r="E16" t="s">
        <v>176</v>
      </c>
      <c r="F16">
        <v>92.877580532839417</v>
      </c>
      <c r="G16">
        <v>15.84331427878908</v>
      </c>
      <c r="H16">
        <v>53.349991877148383</v>
      </c>
      <c r="I16">
        <v>23.684274376901971</v>
      </c>
      <c r="J16">
        <v>15</v>
      </c>
    </row>
    <row r="17" spans="1:10" x14ac:dyDescent="0.2">
      <c r="A17" s="1">
        <v>38</v>
      </c>
      <c r="B17" t="s">
        <v>24</v>
      </c>
      <c r="C17">
        <v>3290379</v>
      </c>
      <c r="D17">
        <v>2097</v>
      </c>
      <c r="E17" t="s">
        <v>176</v>
      </c>
      <c r="F17">
        <v>91.076103160557821</v>
      </c>
      <c r="G17">
        <v>32.026747184088769</v>
      </c>
      <c r="H17">
        <v>12.08881748557779</v>
      </c>
      <c r="I17">
        <v>46.96053849089126</v>
      </c>
      <c r="J17">
        <v>16</v>
      </c>
    </row>
    <row r="18" spans="1:10" x14ac:dyDescent="0.2">
      <c r="A18" s="1">
        <v>69</v>
      </c>
      <c r="B18" t="s">
        <v>25</v>
      </c>
      <c r="C18">
        <v>3501223</v>
      </c>
      <c r="D18">
        <v>2648</v>
      </c>
      <c r="E18" t="s">
        <v>176</v>
      </c>
      <c r="F18">
        <v>90.145282696462331</v>
      </c>
      <c r="G18">
        <v>39.139727775950092</v>
      </c>
      <c r="H18">
        <v>3.9849207624868068</v>
      </c>
      <c r="I18">
        <v>47.020634158025437</v>
      </c>
      <c r="J18">
        <v>17</v>
      </c>
    </row>
    <row r="19" spans="1:10" x14ac:dyDescent="0.2">
      <c r="A19" s="1">
        <v>20</v>
      </c>
      <c r="B19" t="s">
        <v>26</v>
      </c>
      <c r="C19">
        <v>3190111</v>
      </c>
      <c r="D19">
        <v>2496</v>
      </c>
      <c r="E19" t="s">
        <v>176</v>
      </c>
      <c r="F19">
        <v>88.972242581831708</v>
      </c>
      <c r="G19">
        <v>48.224193558701643</v>
      </c>
      <c r="H19">
        <v>3.6863713907242368</v>
      </c>
      <c r="I19">
        <v>37.061677632405832</v>
      </c>
      <c r="J19">
        <v>18</v>
      </c>
    </row>
    <row r="20" spans="1:10" x14ac:dyDescent="0.2">
      <c r="A20" s="1">
        <v>24</v>
      </c>
      <c r="B20" t="s">
        <v>27</v>
      </c>
      <c r="C20">
        <v>3190345</v>
      </c>
      <c r="D20">
        <v>7150</v>
      </c>
      <c r="E20" t="s">
        <v>176</v>
      </c>
      <c r="F20">
        <v>88.23887913764662</v>
      </c>
      <c r="G20">
        <v>7.2709076321014292</v>
      </c>
      <c r="H20">
        <v>63.948495926408533</v>
      </c>
      <c r="I20">
        <v>17.01947557913665</v>
      </c>
      <c r="J20">
        <v>19</v>
      </c>
    </row>
    <row r="21" spans="1:10" x14ac:dyDescent="0.2">
      <c r="A21" s="1">
        <v>22</v>
      </c>
      <c r="B21" t="s">
        <v>28</v>
      </c>
      <c r="C21">
        <v>3190302</v>
      </c>
      <c r="D21">
        <v>2092</v>
      </c>
      <c r="E21" t="s">
        <v>176</v>
      </c>
      <c r="F21">
        <v>87.756592046272743</v>
      </c>
      <c r="G21">
        <v>46.395680558345759</v>
      </c>
      <c r="H21">
        <v>4.7879027393901641</v>
      </c>
      <c r="I21">
        <v>36.573008748536822</v>
      </c>
      <c r="J21">
        <v>20</v>
      </c>
    </row>
    <row r="22" spans="1:10" x14ac:dyDescent="0.2">
      <c r="A22" s="1">
        <v>33</v>
      </c>
      <c r="B22" t="s">
        <v>29</v>
      </c>
      <c r="C22">
        <v>3200802</v>
      </c>
      <c r="D22">
        <v>2365</v>
      </c>
      <c r="E22" t="s">
        <v>176</v>
      </c>
      <c r="F22">
        <v>84.181196430499</v>
      </c>
      <c r="G22">
        <v>41.460320874046452</v>
      </c>
      <c r="H22">
        <v>6.8121190513509973</v>
      </c>
      <c r="I22">
        <v>35.90875650510155</v>
      </c>
      <c r="J22">
        <v>21</v>
      </c>
    </row>
    <row r="23" spans="1:10" x14ac:dyDescent="0.2">
      <c r="A23" s="1">
        <v>9</v>
      </c>
      <c r="B23" t="s">
        <v>30</v>
      </c>
      <c r="C23">
        <v>3180557</v>
      </c>
      <c r="D23">
        <v>1414</v>
      </c>
      <c r="E23" t="s">
        <v>176</v>
      </c>
      <c r="F23">
        <v>80.709481799883974</v>
      </c>
      <c r="G23">
        <v>32.79891547208409</v>
      </c>
      <c r="H23">
        <v>7.1423190776954506</v>
      </c>
      <c r="I23">
        <v>40.768247250104437</v>
      </c>
      <c r="J23">
        <v>22</v>
      </c>
    </row>
    <row r="24" spans="1:10" x14ac:dyDescent="0.2">
      <c r="A24" s="1">
        <v>23</v>
      </c>
      <c r="B24" t="s">
        <v>31</v>
      </c>
      <c r="C24">
        <v>3190323</v>
      </c>
      <c r="D24">
        <v>4083</v>
      </c>
      <c r="E24" t="s">
        <v>176</v>
      </c>
      <c r="F24">
        <v>76.549258187348613</v>
      </c>
      <c r="G24">
        <v>4.3267184554741478</v>
      </c>
      <c r="H24">
        <v>66.684712862509485</v>
      </c>
      <c r="I24">
        <v>5.5378268693649737</v>
      </c>
      <c r="J24">
        <v>23</v>
      </c>
    </row>
    <row r="25" spans="1:10" x14ac:dyDescent="0.2">
      <c r="A25" s="1">
        <v>53</v>
      </c>
      <c r="B25" t="s">
        <v>32</v>
      </c>
      <c r="C25">
        <v>3422115</v>
      </c>
      <c r="D25">
        <v>313</v>
      </c>
      <c r="E25" t="s">
        <v>176</v>
      </c>
      <c r="F25">
        <v>72.418507239326644</v>
      </c>
      <c r="G25">
        <v>15.29438862461827</v>
      </c>
      <c r="H25">
        <v>44.887530794105537</v>
      </c>
      <c r="I25">
        <v>12.23658782060283</v>
      </c>
      <c r="J25">
        <v>24</v>
      </c>
    </row>
    <row r="26" spans="1:10" x14ac:dyDescent="0.2">
      <c r="A26" s="1">
        <v>10</v>
      </c>
      <c r="B26" t="s">
        <v>33</v>
      </c>
      <c r="C26">
        <v>3180861</v>
      </c>
      <c r="D26">
        <v>2550</v>
      </c>
      <c r="E26" t="s">
        <v>176</v>
      </c>
      <c r="F26">
        <v>69.223103435093748</v>
      </c>
      <c r="G26">
        <v>16.680238007068031</v>
      </c>
      <c r="H26">
        <v>35.668179634674821</v>
      </c>
      <c r="I26">
        <v>16.874685793350899</v>
      </c>
      <c r="J26">
        <v>25</v>
      </c>
    </row>
    <row r="27" spans="1:10" x14ac:dyDescent="0.2">
      <c r="A27" s="1">
        <v>8</v>
      </c>
      <c r="B27" t="s">
        <v>34</v>
      </c>
      <c r="C27">
        <v>3150570</v>
      </c>
      <c r="D27">
        <v>3565</v>
      </c>
      <c r="E27" t="s">
        <v>176</v>
      </c>
      <c r="F27">
        <v>69.029115158644331</v>
      </c>
      <c r="G27">
        <v>20.253033615312798</v>
      </c>
      <c r="H27">
        <v>28.814018424538911</v>
      </c>
      <c r="I27">
        <v>19.962063118792621</v>
      </c>
      <c r="J27">
        <v>26</v>
      </c>
    </row>
    <row r="28" spans="1:10" x14ac:dyDescent="0.2">
      <c r="A28" s="1">
        <v>71</v>
      </c>
      <c r="B28" t="s">
        <v>35</v>
      </c>
      <c r="C28">
        <v>3501255</v>
      </c>
      <c r="D28">
        <v>2419</v>
      </c>
      <c r="E28" t="s">
        <v>176</v>
      </c>
      <c r="F28">
        <v>66.820367588405517</v>
      </c>
      <c r="G28">
        <v>11.27660926234341</v>
      </c>
      <c r="H28">
        <v>32.441282736438929</v>
      </c>
      <c r="I28">
        <v>23.102475589623179</v>
      </c>
      <c r="J28">
        <v>27</v>
      </c>
    </row>
    <row r="29" spans="1:10" x14ac:dyDescent="0.2">
      <c r="A29" s="1">
        <v>34</v>
      </c>
      <c r="B29" t="s">
        <v>36</v>
      </c>
      <c r="C29">
        <v>3220002</v>
      </c>
      <c r="D29">
        <v>2671</v>
      </c>
      <c r="E29" t="s">
        <v>176</v>
      </c>
      <c r="F29">
        <v>65.468845474476311</v>
      </c>
      <c r="G29">
        <v>33.76129240033756</v>
      </c>
      <c r="H29">
        <v>6.8523037044785102</v>
      </c>
      <c r="I29">
        <v>24.855249369660239</v>
      </c>
      <c r="J29">
        <v>28</v>
      </c>
    </row>
    <row r="30" spans="1:10" x14ac:dyDescent="0.2">
      <c r="A30" s="1">
        <v>55</v>
      </c>
      <c r="B30" t="s">
        <v>37</v>
      </c>
      <c r="C30">
        <v>3422477</v>
      </c>
      <c r="D30">
        <v>3481</v>
      </c>
      <c r="E30" t="s">
        <v>176</v>
      </c>
      <c r="F30">
        <v>64.874498181388986</v>
      </c>
      <c r="G30">
        <v>4.7955624814325626</v>
      </c>
      <c r="H30">
        <v>54.632310002558313</v>
      </c>
      <c r="I30">
        <v>5.4466256973981118</v>
      </c>
      <c r="J30">
        <v>29</v>
      </c>
    </row>
    <row r="31" spans="1:10" x14ac:dyDescent="0.2">
      <c r="A31" s="1">
        <v>57</v>
      </c>
      <c r="B31" t="s">
        <v>38</v>
      </c>
      <c r="C31">
        <v>3422803</v>
      </c>
      <c r="D31">
        <v>503</v>
      </c>
      <c r="E31" t="s">
        <v>176</v>
      </c>
      <c r="F31">
        <v>62.014383227746883</v>
      </c>
      <c r="G31">
        <v>18.34620437497885</v>
      </c>
      <c r="H31">
        <v>13.64063756059608</v>
      </c>
      <c r="I31">
        <v>30.02754129217195</v>
      </c>
      <c r="J31">
        <v>30</v>
      </c>
    </row>
    <row r="32" spans="1:10" x14ac:dyDescent="0.2">
      <c r="A32" s="1">
        <v>30</v>
      </c>
      <c r="B32" t="s">
        <v>39</v>
      </c>
      <c r="C32">
        <v>3200205</v>
      </c>
      <c r="D32">
        <v>1649</v>
      </c>
      <c r="E32" t="s">
        <v>176</v>
      </c>
      <c r="F32">
        <v>61.79802738131297</v>
      </c>
      <c r="G32">
        <v>31.826900332943531</v>
      </c>
      <c r="H32">
        <v>3.1964290000000002</v>
      </c>
      <c r="I32">
        <v>26.774698048369441</v>
      </c>
      <c r="J32">
        <v>31</v>
      </c>
    </row>
    <row r="33" spans="1:10" x14ac:dyDescent="0.2">
      <c r="A33" s="1">
        <v>89</v>
      </c>
      <c r="B33" t="s">
        <v>40</v>
      </c>
      <c r="C33">
        <v>3530882</v>
      </c>
      <c r="D33">
        <v>933</v>
      </c>
      <c r="E33" t="s">
        <v>176</v>
      </c>
      <c r="F33">
        <v>58.58000894439423</v>
      </c>
      <c r="G33">
        <v>29.850718826540451</v>
      </c>
      <c r="H33">
        <v>10.88514852015536</v>
      </c>
      <c r="I33">
        <v>17.844141597698421</v>
      </c>
      <c r="J33">
        <v>32</v>
      </c>
    </row>
    <row r="34" spans="1:10" x14ac:dyDescent="0.2">
      <c r="A34" s="1">
        <v>25</v>
      </c>
      <c r="B34" t="s">
        <v>41</v>
      </c>
      <c r="C34">
        <v>3190398</v>
      </c>
      <c r="D34">
        <v>417</v>
      </c>
      <c r="E34" t="s">
        <v>176</v>
      </c>
      <c r="F34">
        <v>56.872966086685381</v>
      </c>
      <c r="G34">
        <v>29.48480488224639</v>
      </c>
      <c r="H34">
        <v>5.3849981343223314</v>
      </c>
      <c r="I34">
        <v>22.00316307011666</v>
      </c>
      <c r="J34">
        <v>33</v>
      </c>
    </row>
    <row r="35" spans="1:10" x14ac:dyDescent="0.2">
      <c r="A35" s="1">
        <v>5</v>
      </c>
      <c r="B35" t="s">
        <v>42</v>
      </c>
      <c r="C35">
        <v>3100406</v>
      </c>
      <c r="D35">
        <v>214</v>
      </c>
      <c r="E35" t="s">
        <v>176</v>
      </c>
      <c r="F35">
        <v>56.473724619578078</v>
      </c>
      <c r="G35">
        <v>23.72044386152449</v>
      </c>
      <c r="H35">
        <v>6.4072232473087043</v>
      </c>
      <c r="I35">
        <v>26.346057510744892</v>
      </c>
      <c r="J35">
        <v>34</v>
      </c>
    </row>
    <row r="36" spans="1:10" x14ac:dyDescent="0.2">
      <c r="A36" s="1">
        <v>0</v>
      </c>
      <c r="B36" t="s">
        <v>43</v>
      </c>
      <c r="C36">
        <v>3020003</v>
      </c>
      <c r="D36">
        <v>593</v>
      </c>
      <c r="E36" t="s">
        <v>176</v>
      </c>
      <c r="F36">
        <v>55.533846570537783</v>
      </c>
      <c r="G36">
        <v>27.981202649120341</v>
      </c>
      <c r="H36">
        <v>3.1964290000000002</v>
      </c>
      <c r="I36">
        <v>24.356214921417429</v>
      </c>
      <c r="J36">
        <v>35</v>
      </c>
    </row>
    <row r="37" spans="1:10" x14ac:dyDescent="0.2">
      <c r="A37" s="1">
        <v>6</v>
      </c>
      <c r="B37" t="s">
        <v>44</v>
      </c>
      <c r="C37">
        <v>3100409</v>
      </c>
      <c r="D37">
        <v>283</v>
      </c>
      <c r="E37" t="s">
        <v>176</v>
      </c>
      <c r="F37">
        <v>54.338643488533407</v>
      </c>
      <c r="G37">
        <v>27.904332463615649</v>
      </c>
      <c r="H37">
        <v>5.8498902874332916</v>
      </c>
      <c r="I37">
        <v>20.584420737484471</v>
      </c>
      <c r="J37">
        <v>36</v>
      </c>
    </row>
    <row r="38" spans="1:10" x14ac:dyDescent="0.2">
      <c r="A38" s="1">
        <v>39</v>
      </c>
      <c r="B38" t="s">
        <v>45</v>
      </c>
      <c r="C38">
        <v>3290407</v>
      </c>
      <c r="D38">
        <v>421</v>
      </c>
      <c r="E38" t="s">
        <v>176</v>
      </c>
      <c r="F38">
        <v>51.284512182951183</v>
      </c>
      <c r="G38">
        <v>20.114341484249032</v>
      </c>
      <c r="H38">
        <v>3.249842890500668</v>
      </c>
      <c r="I38">
        <v>27.920327808201481</v>
      </c>
      <c r="J38">
        <v>37</v>
      </c>
    </row>
    <row r="39" spans="1:10" x14ac:dyDescent="0.2">
      <c r="A39" s="1">
        <v>11</v>
      </c>
      <c r="B39" t="s">
        <v>46</v>
      </c>
      <c r="C39">
        <v>3180865</v>
      </c>
      <c r="D39">
        <v>1389</v>
      </c>
      <c r="E39" t="s">
        <v>176</v>
      </c>
      <c r="F39">
        <v>46.870905052665421</v>
      </c>
      <c r="G39">
        <v>4.5756670609315417</v>
      </c>
      <c r="H39">
        <v>33.149480396193653</v>
      </c>
      <c r="I39">
        <v>9.1457575955402284</v>
      </c>
      <c r="J39">
        <v>38</v>
      </c>
    </row>
    <row r="40" spans="1:10" x14ac:dyDescent="0.2">
      <c r="A40" s="1">
        <v>31</v>
      </c>
      <c r="B40" t="s">
        <v>47</v>
      </c>
      <c r="C40">
        <v>3200676</v>
      </c>
      <c r="D40">
        <v>775</v>
      </c>
      <c r="E40" t="s">
        <v>176</v>
      </c>
      <c r="F40">
        <v>46.651516727179548</v>
      </c>
      <c r="G40">
        <v>18.643002548745699</v>
      </c>
      <c r="H40">
        <v>6.5377719092243733</v>
      </c>
      <c r="I40">
        <v>21.47074226920947</v>
      </c>
      <c r="J40">
        <v>39</v>
      </c>
    </row>
    <row r="41" spans="1:10" x14ac:dyDescent="0.2">
      <c r="A41" s="1">
        <v>42</v>
      </c>
      <c r="B41" t="s">
        <v>48</v>
      </c>
      <c r="C41">
        <v>3300494</v>
      </c>
      <c r="D41">
        <v>422</v>
      </c>
      <c r="E41" t="s">
        <v>176</v>
      </c>
      <c r="F41">
        <v>45.742098157291807</v>
      </c>
      <c r="G41">
        <v>22.884817726022721</v>
      </c>
      <c r="H41">
        <v>3.7277955320084888</v>
      </c>
      <c r="I41">
        <v>19.1294848992606</v>
      </c>
      <c r="J41">
        <v>40</v>
      </c>
    </row>
    <row r="42" spans="1:10" x14ac:dyDescent="0.2">
      <c r="A42" s="1">
        <v>16</v>
      </c>
      <c r="B42" t="s">
        <v>49</v>
      </c>
      <c r="C42">
        <v>3181180</v>
      </c>
      <c r="D42">
        <v>393</v>
      </c>
      <c r="E42" t="s">
        <v>176</v>
      </c>
      <c r="F42">
        <v>45.556671017195249</v>
      </c>
      <c r="G42">
        <v>25.367621734589971</v>
      </c>
      <c r="H42">
        <v>3.1964290000000002</v>
      </c>
      <c r="I42">
        <v>16.992620282605269</v>
      </c>
      <c r="J42">
        <v>41</v>
      </c>
    </row>
    <row r="43" spans="1:10" x14ac:dyDescent="0.2">
      <c r="A43" s="1">
        <v>21</v>
      </c>
      <c r="B43" t="s">
        <v>50</v>
      </c>
      <c r="C43">
        <v>3190282</v>
      </c>
      <c r="D43">
        <v>492</v>
      </c>
      <c r="E43" t="s">
        <v>176</v>
      </c>
      <c r="F43">
        <v>45.113704949754514</v>
      </c>
      <c r="G43">
        <v>6.5971811873434234</v>
      </c>
      <c r="H43">
        <v>33.306241554923901</v>
      </c>
      <c r="I43">
        <v>5.210282207487186</v>
      </c>
      <c r="J43">
        <v>42</v>
      </c>
    </row>
    <row r="44" spans="1:10" x14ac:dyDescent="0.2">
      <c r="A44" s="1">
        <v>29</v>
      </c>
      <c r="B44" t="s">
        <v>51</v>
      </c>
      <c r="C44">
        <v>3190548</v>
      </c>
      <c r="D44">
        <v>228</v>
      </c>
      <c r="E44" t="s">
        <v>176</v>
      </c>
      <c r="F44">
        <v>43.49933617174716</v>
      </c>
      <c r="G44">
        <v>16.697520130639749</v>
      </c>
      <c r="H44">
        <v>23.605387041107409</v>
      </c>
      <c r="I44">
        <v>3.1964290000000002</v>
      </c>
      <c r="J44">
        <v>43</v>
      </c>
    </row>
    <row r="45" spans="1:10" x14ac:dyDescent="0.2">
      <c r="A45" s="1">
        <v>90</v>
      </c>
      <c r="B45" t="s">
        <v>52</v>
      </c>
      <c r="C45">
        <v>3530902</v>
      </c>
      <c r="D45">
        <v>641</v>
      </c>
      <c r="E45" t="s">
        <v>176</v>
      </c>
      <c r="F45">
        <v>40.8157281831771</v>
      </c>
      <c r="G45">
        <v>5.5899399260525406</v>
      </c>
      <c r="H45">
        <v>27.495893587508981</v>
      </c>
      <c r="I45">
        <v>7.729894669615577</v>
      </c>
      <c r="J45">
        <v>44</v>
      </c>
    </row>
    <row r="46" spans="1:10" x14ac:dyDescent="0.2">
      <c r="A46" s="1">
        <v>82</v>
      </c>
      <c r="B46" t="s">
        <v>53</v>
      </c>
      <c r="C46">
        <v>3510451</v>
      </c>
      <c r="D46">
        <v>318</v>
      </c>
      <c r="E46" t="s">
        <v>176</v>
      </c>
      <c r="F46">
        <v>39.46354823024037</v>
      </c>
      <c r="G46">
        <v>4.9367506350497408</v>
      </c>
      <c r="H46">
        <v>29.07878456884897</v>
      </c>
      <c r="I46">
        <v>5.4480130263416573</v>
      </c>
      <c r="J46">
        <v>45</v>
      </c>
    </row>
    <row r="47" spans="1:10" x14ac:dyDescent="0.2">
      <c r="A47" s="1">
        <v>86</v>
      </c>
      <c r="B47" t="s">
        <v>54</v>
      </c>
      <c r="C47">
        <v>3530532</v>
      </c>
      <c r="D47">
        <v>789</v>
      </c>
      <c r="E47" t="s">
        <v>176</v>
      </c>
      <c r="F47">
        <v>39.280089217510437</v>
      </c>
      <c r="G47">
        <v>19.93865464902726</v>
      </c>
      <c r="H47">
        <v>3.1964290000000002</v>
      </c>
      <c r="I47">
        <v>16.145005568483182</v>
      </c>
      <c r="J47">
        <v>46</v>
      </c>
    </row>
    <row r="48" spans="1:10" x14ac:dyDescent="0.2">
      <c r="A48" s="1">
        <v>68</v>
      </c>
      <c r="B48" t="s">
        <v>55</v>
      </c>
      <c r="C48">
        <v>3500863</v>
      </c>
      <c r="D48">
        <v>217</v>
      </c>
      <c r="E48" t="s">
        <v>176</v>
      </c>
      <c r="F48">
        <v>39.121856938849163</v>
      </c>
      <c r="G48">
        <v>10.698998641192761</v>
      </c>
      <c r="H48">
        <v>10.05196486737101</v>
      </c>
      <c r="I48">
        <v>18.370893430285399</v>
      </c>
      <c r="J48">
        <v>47</v>
      </c>
    </row>
    <row r="49" spans="1:10" x14ac:dyDescent="0.2">
      <c r="A49" s="1">
        <v>83</v>
      </c>
      <c r="B49" t="s">
        <v>56</v>
      </c>
      <c r="C49">
        <v>3510534</v>
      </c>
      <c r="D49">
        <v>222</v>
      </c>
      <c r="E49" t="s">
        <v>176</v>
      </c>
      <c r="F49">
        <v>39.11536963606855</v>
      </c>
      <c r="G49">
        <v>16.578713125707619</v>
      </c>
      <c r="H49">
        <v>5.7326903534218543</v>
      </c>
      <c r="I49">
        <v>16.803966156939079</v>
      </c>
      <c r="J49">
        <v>48</v>
      </c>
    </row>
    <row r="50" spans="1:10" x14ac:dyDescent="0.2">
      <c r="A50" s="1">
        <v>79</v>
      </c>
      <c r="B50" t="s">
        <v>57</v>
      </c>
      <c r="C50">
        <v>3510351</v>
      </c>
      <c r="D50">
        <v>527</v>
      </c>
      <c r="E50" t="s">
        <v>176</v>
      </c>
      <c r="F50">
        <v>38.763516190077077</v>
      </c>
      <c r="G50">
        <v>14.61177247655557</v>
      </c>
      <c r="H50">
        <v>14.16082489868397</v>
      </c>
      <c r="I50">
        <v>9.9909188148375456</v>
      </c>
      <c r="J50">
        <v>49</v>
      </c>
    </row>
    <row r="51" spans="1:10" x14ac:dyDescent="0.2">
      <c r="A51" s="1">
        <v>4</v>
      </c>
      <c r="B51" t="s">
        <v>58</v>
      </c>
      <c r="C51">
        <v>3050342</v>
      </c>
      <c r="D51">
        <v>228</v>
      </c>
      <c r="E51" t="s">
        <v>176</v>
      </c>
      <c r="F51">
        <v>36.558222364618643</v>
      </c>
      <c r="G51">
        <v>13.961043310886749</v>
      </c>
      <c r="H51">
        <v>6.0162789463911182</v>
      </c>
      <c r="I51">
        <v>16.580900107340771</v>
      </c>
      <c r="J51">
        <v>50</v>
      </c>
    </row>
    <row r="52" spans="1:10" x14ac:dyDescent="0.2">
      <c r="A52" s="1">
        <v>80</v>
      </c>
      <c r="B52" t="s">
        <v>59</v>
      </c>
      <c r="C52">
        <v>3510361</v>
      </c>
      <c r="D52">
        <v>313</v>
      </c>
      <c r="E52" t="s">
        <v>176</v>
      </c>
      <c r="F52">
        <v>36.063710719564511</v>
      </c>
      <c r="G52">
        <v>18.233095660749409</v>
      </c>
      <c r="H52">
        <v>4.5728869541260346</v>
      </c>
      <c r="I52">
        <v>13.25772810468907</v>
      </c>
      <c r="J52">
        <v>51</v>
      </c>
    </row>
    <row r="53" spans="1:10" x14ac:dyDescent="0.2">
      <c r="A53" s="1">
        <v>14</v>
      </c>
      <c r="B53" t="s">
        <v>60</v>
      </c>
      <c r="C53">
        <v>3181007</v>
      </c>
      <c r="D53">
        <v>228</v>
      </c>
      <c r="E53" t="s">
        <v>176</v>
      </c>
      <c r="F53">
        <v>34.704961748149522</v>
      </c>
      <c r="G53">
        <v>12.35309565808666</v>
      </c>
      <c r="H53">
        <v>7.7849945346855689</v>
      </c>
      <c r="I53">
        <v>14.56687155537729</v>
      </c>
      <c r="J53">
        <v>52</v>
      </c>
    </row>
    <row r="54" spans="1:10" x14ac:dyDescent="0.2">
      <c r="A54" s="1">
        <v>41</v>
      </c>
      <c r="B54" t="s">
        <v>61</v>
      </c>
      <c r="C54">
        <v>3290712</v>
      </c>
      <c r="D54">
        <v>214</v>
      </c>
      <c r="E54" t="s">
        <v>176</v>
      </c>
      <c r="F54">
        <v>32.478074895825642</v>
      </c>
      <c r="G54">
        <v>8.6542443497889323</v>
      </c>
      <c r="H54">
        <v>18.754515340407561</v>
      </c>
      <c r="I54">
        <v>5.0693152056291488</v>
      </c>
      <c r="J54">
        <v>53</v>
      </c>
    </row>
    <row r="55" spans="1:10" x14ac:dyDescent="0.2">
      <c r="A55" s="1">
        <v>40</v>
      </c>
      <c r="B55" t="s">
        <v>62</v>
      </c>
      <c r="C55">
        <v>3290504</v>
      </c>
      <c r="D55">
        <v>232</v>
      </c>
      <c r="E55" t="s">
        <v>176</v>
      </c>
      <c r="F55">
        <v>29.734117712003609</v>
      </c>
      <c r="G55">
        <v>10.88965058083852</v>
      </c>
      <c r="H55">
        <v>3.1964290000000002</v>
      </c>
      <c r="I55">
        <v>15.648038131165089</v>
      </c>
      <c r="J55">
        <v>54</v>
      </c>
    </row>
    <row r="56" spans="1:10" x14ac:dyDescent="0.2">
      <c r="A56" s="1">
        <v>13</v>
      </c>
      <c r="B56" t="s">
        <v>63</v>
      </c>
      <c r="C56">
        <v>3180990</v>
      </c>
      <c r="D56">
        <v>232</v>
      </c>
      <c r="E56" t="s">
        <v>176</v>
      </c>
      <c r="F56">
        <v>29.58791059325991</v>
      </c>
      <c r="G56">
        <v>5.1681946619484727</v>
      </c>
      <c r="H56">
        <v>17.84006661258422</v>
      </c>
      <c r="I56">
        <v>6.5796493187272223</v>
      </c>
      <c r="J56">
        <v>55</v>
      </c>
    </row>
    <row r="57" spans="1:10" x14ac:dyDescent="0.2">
      <c r="A57" s="1">
        <v>66</v>
      </c>
      <c r="B57" t="s">
        <v>64</v>
      </c>
      <c r="C57">
        <v>3490145</v>
      </c>
      <c r="D57">
        <v>256</v>
      </c>
      <c r="E57" t="s">
        <v>176</v>
      </c>
      <c r="F57">
        <v>29.574739202113051</v>
      </c>
      <c r="G57">
        <v>12.135990974945861</v>
      </c>
      <c r="H57">
        <v>3.1964290000000002</v>
      </c>
      <c r="I57">
        <v>14.24231922716719</v>
      </c>
      <c r="J57">
        <v>56</v>
      </c>
    </row>
    <row r="58" spans="1:10" x14ac:dyDescent="0.2">
      <c r="A58" s="1">
        <v>65</v>
      </c>
      <c r="B58" t="s">
        <v>65</v>
      </c>
      <c r="C58">
        <v>3430249</v>
      </c>
      <c r="D58">
        <v>278</v>
      </c>
      <c r="E58" t="s">
        <v>176</v>
      </c>
      <c r="F58">
        <v>28.249903789123771</v>
      </c>
      <c r="G58">
        <v>14.8121426129846</v>
      </c>
      <c r="H58">
        <v>3.5419622923560161</v>
      </c>
      <c r="I58">
        <v>9.895798883783149</v>
      </c>
      <c r="J58">
        <v>57</v>
      </c>
    </row>
    <row r="59" spans="1:10" x14ac:dyDescent="0.2">
      <c r="A59" s="1">
        <v>87</v>
      </c>
      <c r="B59" t="s">
        <v>66</v>
      </c>
      <c r="C59">
        <v>3530835</v>
      </c>
      <c r="D59">
        <v>250</v>
      </c>
      <c r="E59" t="s">
        <v>176</v>
      </c>
      <c r="F59">
        <v>27.6060880126361</v>
      </c>
      <c r="G59">
        <v>15.802613697103689</v>
      </c>
      <c r="H59">
        <v>4.711874722627007</v>
      </c>
      <c r="I59">
        <v>7.0915995929054043</v>
      </c>
      <c r="J59">
        <v>58</v>
      </c>
    </row>
    <row r="60" spans="1:10" x14ac:dyDescent="0.2">
      <c r="A60" s="1">
        <v>7</v>
      </c>
      <c r="B60" t="s">
        <v>67</v>
      </c>
      <c r="C60">
        <v>3100412</v>
      </c>
      <c r="D60">
        <v>240</v>
      </c>
      <c r="E60" t="s">
        <v>176</v>
      </c>
      <c r="F60">
        <v>27.053281718853981</v>
      </c>
      <c r="G60">
        <v>5.3991097733701876</v>
      </c>
      <c r="H60">
        <v>16.876848242776081</v>
      </c>
      <c r="I60">
        <v>4.7773237027077142</v>
      </c>
      <c r="J60">
        <v>59</v>
      </c>
    </row>
    <row r="61" spans="1:10" x14ac:dyDescent="0.2">
      <c r="A61" s="1">
        <v>81</v>
      </c>
      <c r="B61" t="s">
        <v>68</v>
      </c>
      <c r="C61">
        <v>3510417</v>
      </c>
      <c r="D61">
        <v>213</v>
      </c>
      <c r="E61" t="s">
        <v>176</v>
      </c>
      <c r="F61">
        <v>26.6538164608648</v>
      </c>
      <c r="G61">
        <v>4.4596489240767827</v>
      </c>
      <c r="H61">
        <v>16.93326376559672</v>
      </c>
      <c r="I61">
        <v>5.2609037711912929</v>
      </c>
      <c r="J61">
        <v>60</v>
      </c>
    </row>
    <row r="62" spans="1:10" x14ac:dyDescent="0.2">
      <c r="A62" s="1">
        <v>94</v>
      </c>
      <c r="B62" t="s">
        <v>69</v>
      </c>
      <c r="C62">
        <v>3670115</v>
      </c>
      <c r="D62">
        <v>256</v>
      </c>
      <c r="E62" t="s">
        <v>176</v>
      </c>
      <c r="F62">
        <v>26.431272491202652</v>
      </c>
      <c r="G62">
        <v>9.3664213939413017</v>
      </c>
      <c r="H62">
        <v>3.1964290000000002</v>
      </c>
      <c r="I62">
        <v>13.86842209726135</v>
      </c>
      <c r="J62">
        <v>61</v>
      </c>
    </row>
    <row r="63" spans="1:10" x14ac:dyDescent="0.2">
      <c r="A63" s="1">
        <v>35</v>
      </c>
      <c r="B63" t="s">
        <v>70</v>
      </c>
      <c r="C63">
        <v>3250038</v>
      </c>
      <c r="D63">
        <v>215</v>
      </c>
      <c r="E63" t="s">
        <v>176</v>
      </c>
      <c r="F63">
        <v>24.976897817600971</v>
      </c>
      <c r="G63">
        <v>10.5173109908078</v>
      </c>
      <c r="H63">
        <v>3.1964290000000002</v>
      </c>
      <c r="I63">
        <v>11.26315782679317</v>
      </c>
      <c r="J63">
        <v>62</v>
      </c>
    </row>
    <row r="64" spans="1:10" x14ac:dyDescent="0.2">
      <c r="A64" s="1">
        <v>36</v>
      </c>
      <c r="B64" t="s">
        <v>71</v>
      </c>
      <c r="C64">
        <v>3270010</v>
      </c>
      <c r="D64">
        <v>245</v>
      </c>
      <c r="E64" t="s">
        <v>176</v>
      </c>
      <c r="F64">
        <v>24.2486894229014</v>
      </c>
      <c r="G64">
        <v>5.6298594061850009</v>
      </c>
      <c r="H64">
        <v>3.1964290000000002</v>
      </c>
      <c r="I64">
        <v>15.4224010167164</v>
      </c>
      <c r="J64">
        <v>63</v>
      </c>
    </row>
    <row r="65" spans="1:10" x14ac:dyDescent="0.2">
      <c r="A65" s="1">
        <v>32</v>
      </c>
      <c r="B65" t="s">
        <v>72</v>
      </c>
      <c r="C65">
        <v>3200752</v>
      </c>
      <c r="D65">
        <v>227</v>
      </c>
      <c r="E65" t="s">
        <v>176</v>
      </c>
      <c r="F65">
        <v>23.504867230079899</v>
      </c>
      <c r="G65">
        <v>7.7784920192096507</v>
      </c>
      <c r="H65">
        <v>3.1964290000000002</v>
      </c>
      <c r="I65">
        <v>12.529946210870239</v>
      </c>
      <c r="J65">
        <v>64</v>
      </c>
    </row>
    <row r="66" spans="1:10" x14ac:dyDescent="0.2">
      <c r="A66" s="1">
        <v>12</v>
      </c>
      <c r="B66" t="s">
        <v>73</v>
      </c>
      <c r="C66">
        <v>3180984</v>
      </c>
      <c r="D66">
        <v>248</v>
      </c>
      <c r="E66" t="s">
        <v>176</v>
      </c>
      <c r="F66">
        <v>22.954522538138001</v>
      </c>
      <c r="G66">
        <v>6.8265641348151203</v>
      </c>
      <c r="H66">
        <v>6.3605008587007807</v>
      </c>
      <c r="I66">
        <v>9.7674575446221024</v>
      </c>
      <c r="J66">
        <v>65</v>
      </c>
    </row>
    <row r="67" spans="1:10" x14ac:dyDescent="0.2">
      <c r="A67" s="1">
        <v>27</v>
      </c>
      <c r="B67" t="s">
        <v>74</v>
      </c>
      <c r="C67">
        <v>3190528</v>
      </c>
      <c r="D67">
        <v>215</v>
      </c>
      <c r="E67" t="s">
        <v>176</v>
      </c>
      <c r="F67">
        <v>22.902397500496651</v>
      </c>
      <c r="G67">
        <v>12.81865343279191</v>
      </c>
      <c r="H67">
        <v>6.8873150677047361</v>
      </c>
      <c r="I67">
        <v>3.1964290000000002</v>
      </c>
      <c r="J67">
        <v>66</v>
      </c>
    </row>
    <row r="68" spans="1:10" x14ac:dyDescent="0.2">
      <c r="A68" s="1">
        <v>72</v>
      </c>
      <c r="B68" t="s">
        <v>75</v>
      </c>
      <c r="C68">
        <v>3501555</v>
      </c>
      <c r="D68">
        <v>340</v>
      </c>
      <c r="E68" t="s">
        <v>176</v>
      </c>
      <c r="F68">
        <v>18.69703886998132</v>
      </c>
      <c r="G68">
        <v>10.073935024785611</v>
      </c>
      <c r="H68">
        <v>3.1964290000000002</v>
      </c>
      <c r="I68">
        <v>5.4266748451957048</v>
      </c>
      <c r="J68">
        <v>67</v>
      </c>
    </row>
    <row r="69" spans="1:10" x14ac:dyDescent="0.2">
      <c r="A69" s="1">
        <v>43</v>
      </c>
      <c r="B69" t="s">
        <v>76</v>
      </c>
      <c r="C69">
        <v>3390167</v>
      </c>
      <c r="D69">
        <v>226</v>
      </c>
      <c r="E69" t="s">
        <v>176</v>
      </c>
      <c r="F69">
        <v>17.067468053048689</v>
      </c>
      <c r="G69">
        <v>6.7540452922135508</v>
      </c>
      <c r="H69">
        <v>3.1964290000000002</v>
      </c>
      <c r="I69">
        <v>7.1169937608351432</v>
      </c>
      <c r="J69">
        <v>68</v>
      </c>
    </row>
    <row r="70" spans="1:10" x14ac:dyDescent="0.2">
      <c r="A70" s="1">
        <v>91</v>
      </c>
      <c r="B70" t="s">
        <v>77</v>
      </c>
      <c r="C70">
        <v>3560101</v>
      </c>
      <c r="D70">
        <v>465</v>
      </c>
      <c r="E70" t="s">
        <v>176</v>
      </c>
      <c r="F70">
        <v>17.06250016537216</v>
      </c>
      <c r="G70">
        <v>3.1964290000000002</v>
      </c>
      <c r="H70">
        <v>10.66964216537216</v>
      </c>
      <c r="I70">
        <v>3.1964290000000002</v>
      </c>
      <c r="J70">
        <v>69</v>
      </c>
    </row>
    <row r="71" spans="1:10" x14ac:dyDescent="0.2">
      <c r="A71" s="1">
        <v>92</v>
      </c>
      <c r="B71" t="s">
        <v>78</v>
      </c>
      <c r="C71">
        <v>3670078</v>
      </c>
      <c r="D71">
        <v>232</v>
      </c>
      <c r="E71" t="s">
        <v>176</v>
      </c>
      <c r="F71">
        <v>13.363283561676459</v>
      </c>
      <c r="G71">
        <v>5.1606377266995747</v>
      </c>
      <c r="H71">
        <v>3.6738406193275468</v>
      </c>
      <c r="I71">
        <v>4.5288052156493412</v>
      </c>
      <c r="J71">
        <v>70</v>
      </c>
    </row>
    <row r="72" spans="1:10" x14ac:dyDescent="0.2">
      <c r="A72" s="1">
        <v>93</v>
      </c>
      <c r="B72" t="s">
        <v>79</v>
      </c>
      <c r="C72">
        <v>3670098</v>
      </c>
      <c r="D72">
        <v>228</v>
      </c>
      <c r="E72" t="s">
        <v>176</v>
      </c>
      <c r="F72">
        <v>10.87511992276173</v>
      </c>
      <c r="G72">
        <v>3.5832594497194332</v>
      </c>
      <c r="H72">
        <v>3.484853454466728</v>
      </c>
      <c r="I72">
        <v>3.8070070185755678</v>
      </c>
      <c r="J72">
        <v>71</v>
      </c>
    </row>
    <row r="73" spans="1:10" x14ac:dyDescent="0.2">
      <c r="A73" s="1">
        <v>64</v>
      </c>
      <c r="B73" t="s">
        <v>80</v>
      </c>
      <c r="C73">
        <v>3430233</v>
      </c>
      <c r="D73">
        <v>221</v>
      </c>
      <c r="E73" t="s">
        <v>176</v>
      </c>
      <c r="F73">
        <v>10.59581063892352</v>
      </c>
      <c r="G73">
        <v>3.2113252928543372</v>
      </c>
      <c r="H73">
        <v>4.1880563460691862</v>
      </c>
      <c r="I73">
        <v>3.1964290000000002</v>
      </c>
      <c r="J73">
        <v>72</v>
      </c>
    </row>
    <row r="74" spans="1:10" x14ac:dyDescent="0.2">
      <c r="A74" s="1">
        <v>84</v>
      </c>
      <c r="B74" t="s">
        <v>81</v>
      </c>
      <c r="C74">
        <v>3510588</v>
      </c>
      <c r="D74">
        <v>330</v>
      </c>
      <c r="E74" t="s">
        <v>176</v>
      </c>
      <c r="F74">
        <v>9.5892870000000006</v>
      </c>
      <c r="G74">
        <v>3.1964290000000002</v>
      </c>
      <c r="H74">
        <v>3.1964290000000002</v>
      </c>
      <c r="I74">
        <v>3.1964290000000002</v>
      </c>
      <c r="J74">
        <v>73</v>
      </c>
    </row>
    <row r="75" spans="1:10" x14ac:dyDescent="0.2">
      <c r="A75" s="1">
        <v>1</v>
      </c>
      <c r="B75" t="s">
        <v>82</v>
      </c>
      <c r="C75">
        <v>3040125</v>
      </c>
      <c r="D75">
        <v>226</v>
      </c>
      <c r="E75" t="s">
        <v>176</v>
      </c>
      <c r="F75">
        <v>9.5892870000000006</v>
      </c>
      <c r="G75">
        <v>3.1964290000000002</v>
      </c>
      <c r="H75">
        <v>3.1964290000000002</v>
      </c>
      <c r="I75">
        <v>3.1964290000000002</v>
      </c>
      <c r="J75">
        <v>74</v>
      </c>
    </row>
    <row r="76" spans="1:10" x14ac:dyDescent="0.2">
      <c r="A76" s="1">
        <v>26</v>
      </c>
      <c r="B76" t="s">
        <v>83</v>
      </c>
      <c r="C76">
        <v>3190429</v>
      </c>
      <c r="D76">
        <v>211</v>
      </c>
      <c r="E76" t="s">
        <v>176</v>
      </c>
      <c r="F76">
        <v>9.5892870000000006</v>
      </c>
      <c r="G76">
        <v>3.1964290000000002</v>
      </c>
      <c r="H76">
        <v>3.1964290000000002</v>
      </c>
      <c r="I76">
        <v>3.1964290000000002</v>
      </c>
      <c r="J76">
        <v>75</v>
      </c>
    </row>
    <row r="77" spans="1:10" x14ac:dyDescent="0.2">
      <c r="A77" s="1">
        <v>2</v>
      </c>
      <c r="B77" t="s">
        <v>84</v>
      </c>
      <c r="C77">
        <v>3050256</v>
      </c>
      <c r="D77">
        <v>218</v>
      </c>
      <c r="E77" t="s">
        <v>176</v>
      </c>
      <c r="F77">
        <v>9.5892870000000006</v>
      </c>
      <c r="G77">
        <v>3.1964290000000002</v>
      </c>
      <c r="H77">
        <v>3.1964290000000002</v>
      </c>
      <c r="I77">
        <v>3.1964290000000002</v>
      </c>
      <c r="J77">
        <v>76</v>
      </c>
    </row>
    <row r="78" spans="1:10" x14ac:dyDescent="0.2">
      <c r="A78" s="1">
        <v>85</v>
      </c>
      <c r="B78" t="s">
        <v>85</v>
      </c>
      <c r="C78">
        <v>3510656</v>
      </c>
      <c r="D78">
        <v>499</v>
      </c>
      <c r="E78" t="s">
        <v>176</v>
      </c>
      <c r="F78">
        <v>9.5892870000000006</v>
      </c>
      <c r="G78">
        <v>3.1964290000000002</v>
      </c>
      <c r="H78">
        <v>3.1964290000000002</v>
      </c>
      <c r="I78">
        <v>3.1964290000000002</v>
      </c>
      <c r="J78">
        <v>77</v>
      </c>
    </row>
    <row r="79" spans="1:10" x14ac:dyDescent="0.2">
      <c r="A79" s="1">
        <v>88</v>
      </c>
      <c r="B79" t="s">
        <v>86</v>
      </c>
      <c r="C79">
        <v>3530860</v>
      </c>
      <c r="D79">
        <v>228</v>
      </c>
      <c r="E79" t="s">
        <v>176</v>
      </c>
      <c r="F79">
        <v>9.5892870000000006</v>
      </c>
      <c r="G79">
        <v>3.1964290000000002</v>
      </c>
      <c r="H79">
        <v>3.1964290000000002</v>
      </c>
      <c r="I79">
        <v>3.1964290000000002</v>
      </c>
      <c r="J79">
        <v>78</v>
      </c>
    </row>
    <row r="80" spans="1:10" x14ac:dyDescent="0.2">
      <c r="A80" s="1">
        <v>18</v>
      </c>
      <c r="B80" t="s">
        <v>87</v>
      </c>
      <c r="C80">
        <v>3181407</v>
      </c>
      <c r="D80">
        <v>231</v>
      </c>
      <c r="E80" t="s">
        <v>176</v>
      </c>
      <c r="F80">
        <v>9.5892870000000006</v>
      </c>
      <c r="G80">
        <v>3.1964290000000002</v>
      </c>
      <c r="H80">
        <v>3.1964290000000002</v>
      </c>
      <c r="I80">
        <v>3.1964290000000002</v>
      </c>
      <c r="J80">
        <v>79</v>
      </c>
    </row>
    <row r="81" spans="1:10" x14ac:dyDescent="0.2">
      <c r="A81" s="1">
        <v>19</v>
      </c>
      <c r="B81" t="s">
        <v>88</v>
      </c>
      <c r="C81">
        <v>3181408</v>
      </c>
      <c r="D81">
        <v>244</v>
      </c>
      <c r="E81" t="s">
        <v>176</v>
      </c>
      <c r="F81">
        <v>9.5892870000000006</v>
      </c>
      <c r="G81">
        <v>3.1964290000000002</v>
      </c>
      <c r="H81">
        <v>3.1964290000000002</v>
      </c>
      <c r="I81">
        <v>3.1964290000000002</v>
      </c>
      <c r="J81">
        <v>80</v>
      </c>
    </row>
    <row r="82" spans="1:10" x14ac:dyDescent="0.2">
      <c r="A82" s="1">
        <v>61</v>
      </c>
      <c r="B82" t="s">
        <v>89</v>
      </c>
      <c r="C82">
        <v>3423782</v>
      </c>
      <c r="D82">
        <v>326</v>
      </c>
      <c r="E82" t="s">
        <v>176</v>
      </c>
      <c r="F82">
        <v>9.5892870000000006</v>
      </c>
      <c r="G82">
        <v>3.1964290000000002</v>
      </c>
      <c r="H82">
        <v>3.1964290000000002</v>
      </c>
      <c r="I82">
        <v>3.1964290000000002</v>
      </c>
      <c r="J82">
        <v>81</v>
      </c>
    </row>
    <row r="83" spans="1:10" x14ac:dyDescent="0.2">
      <c r="A83" s="1">
        <v>17</v>
      </c>
      <c r="B83" t="s">
        <v>90</v>
      </c>
      <c r="C83">
        <v>3181273</v>
      </c>
      <c r="D83">
        <v>212</v>
      </c>
      <c r="E83" t="s">
        <v>176</v>
      </c>
      <c r="F83">
        <v>9.5892870000000006</v>
      </c>
      <c r="G83">
        <v>3.1964290000000002</v>
      </c>
      <c r="H83">
        <v>3.1964290000000002</v>
      </c>
      <c r="I83">
        <v>3.1964290000000002</v>
      </c>
      <c r="J83">
        <v>82</v>
      </c>
    </row>
    <row r="84" spans="1:10" x14ac:dyDescent="0.2">
      <c r="A84" s="1">
        <v>62</v>
      </c>
      <c r="B84" t="s">
        <v>91</v>
      </c>
      <c r="C84">
        <v>3424235</v>
      </c>
      <c r="D84">
        <v>228</v>
      </c>
      <c r="E84" t="s">
        <v>176</v>
      </c>
      <c r="F84">
        <v>9.5892870000000006</v>
      </c>
      <c r="G84">
        <v>3.1964290000000002</v>
      </c>
      <c r="H84">
        <v>3.1964290000000002</v>
      </c>
      <c r="I84">
        <v>3.1964290000000002</v>
      </c>
      <c r="J84">
        <v>83</v>
      </c>
    </row>
    <row r="85" spans="1:10" x14ac:dyDescent="0.2">
      <c r="A85" s="1">
        <v>77</v>
      </c>
      <c r="B85" t="s">
        <v>92</v>
      </c>
      <c r="C85">
        <v>3501871</v>
      </c>
      <c r="D85">
        <v>218</v>
      </c>
      <c r="E85" t="s">
        <v>176</v>
      </c>
      <c r="F85">
        <v>9.5892870000000006</v>
      </c>
      <c r="G85">
        <v>3.1964290000000002</v>
      </c>
      <c r="H85">
        <v>3.1964290000000002</v>
      </c>
      <c r="I85">
        <v>3.1964290000000002</v>
      </c>
      <c r="J85">
        <v>84</v>
      </c>
    </row>
    <row r="86" spans="1:10" x14ac:dyDescent="0.2">
      <c r="A86" s="1">
        <v>76</v>
      </c>
      <c r="B86" t="s">
        <v>93</v>
      </c>
      <c r="C86">
        <v>3501842</v>
      </c>
      <c r="D86">
        <v>224</v>
      </c>
      <c r="E86" t="s">
        <v>176</v>
      </c>
      <c r="F86">
        <v>9.5892870000000006</v>
      </c>
      <c r="G86">
        <v>3.1964290000000002</v>
      </c>
      <c r="H86">
        <v>3.1964290000000002</v>
      </c>
      <c r="I86">
        <v>3.1964290000000002</v>
      </c>
      <c r="J86">
        <v>85</v>
      </c>
    </row>
    <row r="87" spans="1:10" x14ac:dyDescent="0.2">
      <c r="A87" s="1">
        <v>75</v>
      </c>
      <c r="B87" t="s">
        <v>94</v>
      </c>
      <c r="C87">
        <v>3501819</v>
      </c>
      <c r="D87">
        <v>223</v>
      </c>
      <c r="E87" t="s">
        <v>176</v>
      </c>
      <c r="F87">
        <v>9.5892870000000006</v>
      </c>
      <c r="G87">
        <v>3.1964290000000002</v>
      </c>
      <c r="H87">
        <v>3.1964290000000002</v>
      </c>
      <c r="I87">
        <v>3.1964290000000002</v>
      </c>
      <c r="J87">
        <v>86</v>
      </c>
    </row>
    <row r="88" spans="1:10" x14ac:dyDescent="0.2">
      <c r="A88" s="1">
        <v>3</v>
      </c>
      <c r="B88" t="s">
        <v>95</v>
      </c>
      <c r="C88">
        <v>3050267</v>
      </c>
      <c r="D88">
        <v>216</v>
      </c>
      <c r="E88" t="s">
        <v>176</v>
      </c>
      <c r="F88">
        <v>9.5892870000000006</v>
      </c>
      <c r="G88">
        <v>3.1964290000000002</v>
      </c>
      <c r="H88">
        <v>3.1964290000000002</v>
      </c>
      <c r="I88">
        <v>3.1964290000000002</v>
      </c>
      <c r="J88">
        <v>87</v>
      </c>
    </row>
    <row r="89" spans="1:10" x14ac:dyDescent="0.2">
      <c r="A89" s="1">
        <v>73</v>
      </c>
      <c r="B89" t="s">
        <v>96</v>
      </c>
      <c r="C89">
        <v>3501662</v>
      </c>
      <c r="D89">
        <v>653</v>
      </c>
      <c r="E89" t="s">
        <v>176</v>
      </c>
      <c r="F89">
        <v>9.5892870000000006</v>
      </c>
      <c r="G89">
        <v>3.1964290000000002</v>
      </c>
      <c r="H89">
        <v>3.1964290000000002</v>
      </c>
      <c r="I89">
        <v>3.1964290000000002</v>
      </c>
      <c r="J89">
        <v>88</v>
      </c>
    </row>
    <row r="90" spans="1:10" x14ac:dyDescent="0.2">
      <c r="A90" s="1">
        <v>15</v>
      </c>
      <c r="B90" t="s">
        <v>97</v>
      </c>
      <c r="C90">
        <v>3181133</v>
      </c>
      <c r="D90">
        <v>218</v>
      </c>
      <c r="E90" t="s">
        <v>176</v>
      </c>
      <c r="F90">
        <v>9.5892870000000006</v>
      </c>
      <c r="G90">
        <v>3.1964290000000002</v>
      </c>
      <c r="H90">
        <v>3.1964290000000002</v>
      </c>
      <c r="I90">
        <v>3.1964290000000002</v>
      </c>
      <c r="J90">
        <v>89</v>
      </c>
    </row>
    <row r="91" spans="1:10" x14ac:dyDescent="0.2">
      <c r="A91" s="1">
        <v>70</v>
      </c>
      <c r="B91" t="s">
        <v>98</v>
      </c>
      <c r="C91">
        <v>3501252</v>
      </c>
      <c r="D91">
        <v>231</v>
      </c>
      <c r="E91" t="s">
        <v>176</v>
      </c>
      <c r="F91">
        <v>9.5892870000000006</v>
      </c>
      <c r="G91">
        <v>3.1964290000000002</v>
      </c>
      <c r="H91">
        <v>3.1964290000000002</v>
      </c>
      <c r="I91">
        <v>3.1964290000000002</v>
      </c>
      <c r="J91">
        <v>90</v>
      </c>
    </row>
    <row r="92" spans="1:10" x14ac:dyDescent="0.2">
      <c r="A92" s="1">
        <v>54</v>
      </c>
      <c r="B92" t="s">
        <v>99</v>
      </c>
      <c r="C92">
        <v>3422358</v>
      </c>
      <c r="D92">
        <v>218</v>
      </c>
      <c r="E92" t="s">
        <v>176</v>
      </c>
      <c r="F92">
        <v>9.5892870000000006</v>
      </c>
      <c r="G92">
        <v>3.1964290000000002</v>
      </c>
      <c r="H92">
        <v>3.1964290000000002</v>
      </c>
      <c r="I92">
        <v>3.1964290000000002</v>
      </c>
      <c r="J92">
        <v>91</v>
      </c>
    </row>
    <row r="93" spans="1:10" x14ac:dyDescent="0.2">
      <c r="A93" s="1">
        <v>59</v>
      </c>
      <c r="B93" t="s">
        <v>100</v>
      </c>
      <c r="C93">
        <v>3423291</v>
      </c>
      <c r="D93">
        <v>877</v>
      </c>
      <c r="E93" t="s">
        <v>176</v>
      </c>
      <c r="F93">
        <v>9.5892870000000006</v>
      </c>
      <c r="G93">
        <v>3.1964290000000002</v>
      </c>
      <c r="H93">
        <v>3.1964290000000002</v>
      </c>
      <c r="I93">
        <v>3.1964290000000002</v>
      </c>
      <c r="J93">
        <v>92</v>
      </c>
    </row>
    <row r="94" spans="1:10" x14ac:dyDescent="0.2">
      <c r="A94" s="1">
        <v>60</v>
      </c>
      <c r="B94" t="s">
        <v>101</v>
      </c>
      <c r="C94">
        <v>3423482</v>
      </c>
      <c r="D94">
        <v>215</v>
      </c>
      <c r="E94" t="s">
        <v>176</v>
      </c>
      <c r="F94">
        <v>9.5892870000000006</v>
      </c>
      <c r="G94">
        <v>3.1964290000000002</v>
      </c>
      <c r="H94">
        <v>3.1964290000000002</v>
      </c>
      <c r="I94">
        <v>3.1964290000000002</v>
      </c>
      <c r="J94">
        <v>93</v>
      </c>
    </row>
    <row r="95" spans="1:10" x14ac:dyDescent="0.2">
      <c r="A95" s="1">
        <v>63</v>
      </c>
      <c r="B95" t="s">
        <v>102</v>
      </c>
      <c r="C95">
        <v>3424269</v>
      </c>
      <c r="D95">
        <v>230</v>
      </c>
      <c r="E95" t="s">
        <v>176</v>
      </c>
      <c r="F95">
        <v>9.5892870000000006</v>
      </c>
      <c r="G95">
        <v>3.1964290000000002</v>
      </c>
      <c r="H95">
        <v>3.1964290000000002</v>
      </c>
      <c r="I95">
        <v>3.1964290000000002</v>
      </c>
      <c r="J95">
        <v>94</v>
      </c>
    </row>
    <row r="96" spans="1:10" x14ac:dyDescent="0.2">
      <c r="A96" s="1">
        <v>78</v>
      </c>
      <c r="B96" t="s">
        <v>103</v>
      </c>
      <c r="C96">
        <v>3501976</v>
      </c>
      <c r="D96">
        <v>794</v>
      </c>
      <c r="E96" t="s">
        <v>176</v>
      </c>
      <c r="F96">
        <v>9.5892870000000006</v>
      </c>
      <c r="G96">
        <v>3.1964290000000002</v>
      </c>
      <c r="H96">
        <v>3.1964290000000002</v>
      </c>
      <c r="I96">
        <v>3.1964290000000002</v>
      </c>
      <c r="J96">
        <v>95</v>
      </c>
    </row>
    <row r="97" spans="1:10" x14ac:dyDescent="0.2">
      <c r="A97" s="1">
        <v>58</v>
      </c>
      <c r="B97" t="s">
        <v>104</v>
      </c>
      <c r="C97">
        <v>3506154</v>
      </c>
      <c r="D97">
        <v>13052</v>
      </c>
      <c r="E97" t="s">
        <v>177</v>
      </c>
      <c r="F97">
        <v>223.65117146074181</v>
      </c>
      <c r="G97">
        <v>81.585247247403004</v>
      </c>
      <c r="H97">
        <v>57.052880585701963</v>
      </c>
      <c r="I97">
        <v>85.013043627636875</v>
      </c>
      <c r="J97">
        <v>1</v>
      </c>
    </row>
    <row r="98" spans="1:10" x14ac:dyDescent="0.2">
      <c r="A98" s="1">
        <v>31</v>
      </c>
      <c r="B98" t="s">
        <v>105</v>
      </c>
      <c r="C98">
        <v>3425410</v>
      </c>
      <c r="D98">
        <v>2930</v>
      </c>
      <c r="E98" t="s">
        <v>177</v>
      </c>
      <c r="F98">
        <f>205.488426780097-H98</f>
        <v>141.30991532511638</v>
      </c>
      <c r="G98">
        <v>72.046847509362237</v>
      </c>
      <c r="H98">
        <v>64.178511454980622</v>
      </c>
      <c r="I98">
        <v>69.263067815754255</v>
      </c>
      <c r="J98">
        <v>2</v>
      </c>
    </row>
    <row r="99" spans="1:10" x14ac:dyDescent="0.2">
      <c r="A99" s="1">
        <v>53</v>
      </c>
      <c r="B99" t="s">
        <v>106</v>
      </c>
      <c r="C99">
        <v>3505990</v>
      </c>
      <c r="D99">
        <v>12169</v>
      </c>
      <c r="E99" t="s">
        <v>177</v>
      </c>
      <c r="F99">
        <f>200.925617901854-H99</f>
        <v>175.09160259956514</v>
      </c>
      <c r="G99">
        <v>88.033321164604175</v>
      </c>
      <c r="H99">
        <v>25.834015302288851</v>
      </c>
      <c r="I99">
        <v>87.058281434961387</v>
      </c>
      <c r="J99">
        <v>3</v>
      </c>
    </row>
    <row r="100" spans="1:10" x14ac:dyDescent="0.2">
      <c r="A100" s="1">
        <v>63</v>
      </c>
      <c r="B100" t="s">
        <v>107</v>
      </c>
      <c r="C100">
        <v>3535410</v>
      </c>
      <c r="D100">
        <v>13259</v>
      </c>
      <c r="E100" t="s">
        <v>177</v>
      </c>
      <c r="F100">
        <v>199.5166395178903</v>
      </c>
      <c r="G100">
        <v>71.458422157966609</v>
      </c>
      <c r="H100">
        <v>70.915337842822481</v>
      </c>
      <c r="I100">
        <v>57.142879517101228</v>
      </c>
      <c r="J100">
        <v>4</v>
      </c>
    </row>
    <row r="101" spans="1:10" x14ac:dyDescent="0.2">
      <c r="A101" s="1">
        <v>8</v>
      </c>
      <c r="B101" t="s">
        <v>108</v>
      </c>
      <c r="C101">
        <v>3185256</v>
      </c>
      <c r="D101">
        <v>9601</v>
      </c>
      <c r="E101" t="s">
        <v>177</v>
      </c>
      <c r="F101">
        <v>187.6845151992496</v>
      </c>
      <c r="G101">
        <v>71.831166870009866</v>
      </c>
      <c r="H101">
        <v>47.102230003766877</v>
      </c>
      <c r="I101">
        <v>68.751118325472873</v>
      </c>
      <c r="J101">
        <v>5</v>
      </c>
    </row>
    <row r="102" spans="1:10" x14ac:dyDescent="0.2">
      <c r="A102" s="1">
        <v>32</v>
      </c>
      <c r="B102" t="s">
        <v>109</v>
      </c>
      <c r="C102">
        <v>3425499</v>
      </c>
      <c r="D102">
        <v>6086</v>
      </c>
      <c r="E102" t="s">
        <v>177</v>
      </c>
      <c r="F102">
        <f>184.141270133962-H102</f>
        <v>144.95232174172912</v>
      </c>
      <c r="G102">
        <v>77.17526368390817</v>
      </c>
      <c r="H102">
        <v>39.188948392232881</v>
      </c>
      <c r="I102">
        <v>67.777058057820597</v>
      </c>
      <c r="J102">
        <v>6</v>
      </c>
    </row>
    <row r="103" spans="1:10" x14ac:dyDescent="0.2">
      <c r="A103" s="1">
        <v>40</v>
      </c>
      <c r="B103" t="s">
        <v>110</v>
      </c>
      <c r="C103">
        <v>3426201</v>
      </c>
      <c r="D103">
        <v>5010</v>
      </c>
      <c r="E103" t="s">
        <v>177</v>
      </c>
      <c r="F103">
        <v>173.55743380531669</v>
      </c>
      <c r="G103">
        <v>50.679656752320938</v>
      </c>
      <c r="H103">
        <v>69.888587111727503</v>
      </c>
      <c r="I103">
        <v>52.989189941268293</v>
      </c>
      <c r="J103">
        <v>7</v>
      </c>
    </row>
    <row r="104" spans="1:10" x14ac:dyDescent="0.2">
      <c r="A104" s="1">
        <v>45</v>
      </c>
      <c r="B104" t="s">
        <v>111</v>
      </c>
      <c r="C104">
        <v>3427109</v>
      </c>
      <c r="D104">
        <v>2576</v>
      </c>
      <c r="E104" t="s">
        <v>177</v>
      </c>
      <c r="F104">
        <f>160.618196644161-H104</f>
        <v>127.35378033228841</v>
      </c>
      <c r="G104">
        <v>72.753028326310016</v>
      </c>
      <c r="H104">
        <v>33.264416311872601</v>
      </c>
      <c r="I104">
        <v>54.600752005978137</v>
      </c>
      <c r="J104">
        <v>8</v>
      </c>
    </row>
    <row r="105" spans="1:10" x14ac:dyDescent="0.2">
      <c r="A105" s="1">
        <v>55</v>
      </c>
      <c r="B105" t="s">
        <v>112</v>
      </c>
      <c r="C105">
        <v>3506008</v>
      </c>
      <c r="D105">
        <v>5472</v>
      </c>
      <c r="E105" t="s">
        <v>177</v>
      </c>
      <c r="F105">
        <v>153.2929310899336</v>
      </c>
      <c r="G105">
        <v>36.73511308709395</v>
      </c>
      <c r="H105">
        <v>66.036086862382504</v>
      </c>
      <c r="I105">
        <v>50.521731140457113</v>
      </c>
      <c r="J105">
        <v>9</v>
      </c>
    </row>
    <row r="106" spans="1:10" x14ac:dyDescent="0.2">
      <c r="A106" s="1">
        <v>7</v>
      </c>
      <c r="B106" t="s">
        <v>113</v>
      </c>
      <c r="C106">
        <v>3185168</v>
      </c>
      <c r="D106">
        <v>8081</v>
      </c>
      <c r="E106" t="s">
        <v>177</v>
      </c>
      <c r="F106">
        <v>152.19136255354539</v>
      </c>
      <c r="G106">
        <v>61.237580229693123</v>
      </c>
      <c r="H106">
        <v>26.411096139038719</v>
      </c>
      <c r="I106">
        <v>64.542686184813519</v>
      </c>
      <c r="J106">
        <v>10</v>
      </c>
    </row>
    <row r="107" spans="1:10" x14ac:dyDescent="0.2">
      <c r="A107" s="1">
        <v>59</v>
      </c>
      <c r="B107" t="s">
        <v>114</v>
      </c>
      <c r="C107">
        <v>3515221</v>
      </c>
      <c r="D107">
        <v>4868</v>
      </c>
      <c r="E107" t="s">
        <v>177</v>
      </c>
      <c r="F107">
        <v>144.1706828747198</v>
      </c>
      <c r="G107">
        <v>32.995580538620629</v>
      </c>
      <c r="H107">
        <v>68.497611210125143</v>
      </c>
      <c r="I107">
        <v>42.677491125974043</v>
      </c>
      <c r="J107">
        <v>11</v>
      </c>
    </row>
    <row r="108" spans="1:10" x14ac:dyDescent="0.2">
      <c r="A108" s="1">
        <v>21</v>
      </c>
      <c r="B108" t="s">
        <v>115</v>
      </c>
      <c r="C108">
        <v>3205460</v>
      </c>
      <c r="D108">
        <v>8118</v>
      </c>
      <c r="E108" t="s">
        <v>177</v>
      </c>
      <c r="F108">
        <v>141.35173740912629</v>
      </c>
      <c r="G108">
        <v>57.743395421846493</v>
      </c>
      <c r="H108">
        <v>18.502704974096378</v>
      </c>
      <c r="I108">
        <v>65.10563701318344</v>
      </c>
      <c r="J108">
        <v>12</v>
      </c>
    </row>
    <row r="109" spans="1:10" x14ac:dyDescent="0.2">
      <c r="A109" s="1">
        <v>50</v>
      </c>
      <c r="B109" t="s">
        <v>116</v>
      </c>
      <c r="C109">
        <v>3505800</v>
      </c>
      <c r="D109">
        <v>10783</v>
      </c>
      <c r="E109" t="s">
        <v>177</v>
      </c>
      <c r="F109">
        <v>140.8958770543118</v>
      </c>
      <c r="G109">
        <v>28.481209188193969</v>
      </c>
      <c r="H109">
        <v>77.989890125377769</v>
      </c>
      <c r="I109">
        <v>34.424777740740019</v>
      </c>
      <c r="J109">
        <v>13</v>
      </c>
    </row>
    <row r="110" spans="1:10" x14ac:dyDescent="0.2">
      <c r="A110" s="1">
        <v>62</v>
      </c>
      <c r="B110" t="s">
        <v>117</v>
      </c>
      <c r="C110">
        <v>3535316</v>
      </c>
      <c r="D110">
        <v>8014</v>
      </c>
      <c r="E110" t="s">
        <v>177</v>
      </c>
      <c r="F110">
        <v>134.93056126538971</v>
      </c>
      <c r="G110">
        <v>52.619818684240293</v>
      </c>
      <c r="H110">
        <v>39.485841548853209</v>
      </c>
      <c r="I110">
        <v>42.82490103229626</v>
      </c>
      <c r="J110">
        <v>14</v>
      </c>
    </row>
    <row r="111" spans="1:10" x14ac:dyDescent="0.2">
      <c r="A111" s="1">
        <v>33</v>
      </c>
      <c r="B111" t="s">
        <v>118</v>
      </c>
      <c r="C111">
        <v>3425669</v>
      </c>
      <c r="D111">
        <v>2692</v>
      </c>
      <c r="E111" t="s">
        <v>177</v>
      </c>
      <c r="F111">
        <f>133.346185203985-H111</f>
        <v>98.907256047389438</v>
      </c>
      <c r="G111">
        <v>47.832671798798337</v>
      </c>
      <c r="H111">
        <v>34.438929156595549</v>
      </c>
      <c r="I111">
        <v>51.074584248591279</v>
      </c>
      <c r="J111">
        <v>15</v>
      </c>
    </row>
    <row r="112" spans="1:10" x14ac:dyDescent="0.2">
      <c r="A112" s="1">
        <v>39</v>
      </c>
      <c r="B112" t="s">
        <v>119</v>
      </c>
      <c r="C112">
        <v>3426200</v>
      </c>
      <c r="D112">
        <v>2015</v>
      </c>
      <c r="E112" t="s">
        <v>177</v>
      </c>
      <c r="F112">
        <f>125.047857140135-I112</f>
        <v>85.834862248711886</v>
      </c>
      <c r="G112">
        <v>39.304372587139092</v>
      </c>
      <c r="H112">
        <v>46.530489661573057</v>
      </c>
      <c r="I112">
        <v>39.212994891423101</v>
      </c>
      <c r="J112">
        <v>16</v>
      </c>
    </row>
    <row r="113" spans="1:10" x14ac:dyDescent="0.2">
      <c r="A113" s="1">
        <v>1</v>
      </c>
      <c r="B113" t="s">
        <v>120</v>
      </c>
      <c r="C113">
        <v>3055067</v>
      </c>
      <c r="D113">
        <v>5266</v>
      </c>
      <c r="E113" t="s">
        <v>177</v>
      </c>
      <c r="F113">
        <v>123.3484920326177</v>
      </c>
      <c r="G113">
        <v>58.482481390402022</v>
      </c>
      <c r="H113">
        <v>7.8428489558734746</v>
      </c>
      <c r="I113">
        <v>57.023161686342213</v>
      </c>
      <c r="J113">
        <v>17</v>
      </c>
    </row>
    <row r="114" spans="1:10" x14ac:dyDescent="0.2">
      <c r="A114" s="1">
        <v>51</v>
      </c>
      <c r="B114" t="s">
        <v>121</v>
      </c>
      <c r="C114">
        <v>3505828</v>
      </c>
      <c r="D114">
        <v>2015</v>
      </c>
      <c r="E114" t="s">
        <v>177</v>
      </c>
      <c r="F114">
        <v>112.8469251857221</v>
      </c>
      <c r="G114">
        <v>22.273382733615879</v>
      </c>
      <c r="H114">
        <v>53.820289673685593</v>
      </c>
      <c r="I114">
        <v>36.753252778420674</v>
      </c>
      <c r="J114">
        <v>18</v>
      </c>
    </row>
    <row r="115" spans="1:10" x14ac:dyDescent="0.2">
      <c r="A115" s="1">
        <v>19</v>
      </c>
      <c r="B115" t="s">
        <v>122</v>
      </c>
      <c r="C115">
        <v>3205403</v>
      </c>
      <c r="D115">
        <v>4258</v>
      </c>
      <c r="E115" t="s">
        <v>177</v>
      </c>
      <c r="F115">
        <v>110.61337702086421</v>
      </c>
      <c r="G115">
        <v>40.78892462114257</v>
      </c>
      <c r="H115">
        <v>33.337580211934487</v>
      </c>
      <c r="I115">
        <v>36.486872187787107</v>
      </c>
      <c r="J115">
        <v>19</v>
      </c>
    </row>
    <row r="116" spans="1:10" x14ac:dyDescent="0.2">
      <c r="A116" s="1">
        <v>42</v>
      </c>
      <c r="B116" t="s">
        <v>123</v>
      </c>
      <c r="C116">
        <v>3426496</v>
      </c>
      <c r="D116">
        <v>1500</v>
      </c>
      <c r="E116" t="s">
        <v>177</v>
      </c>
      <c r="F116">
        <v>104.6889846786603</v>
      </c>
      <c r="G116">
        <v>29.268898752536082</v>
      </c>
      <c r="H116">
        <v>60.57947623695447</v>
      </c>
      <c r="I116">
        <v>14.840609689169719</v>
      </c>
      <c r="J116">
        <v>20</v>
      </c>
    </row>
    <row r="117" spans="1:10" x14ac:dyDescent="0.2">
      <c r="A117" s="1">
        <v>15</v>
      </c>
      <c r="B117" t="s">
        <v>124</v>
      </c>
      <c r="C117">
        <v>3195219</v>
      </c>
      <c r="D117">
        <v>3025</v>
      </c>
      <c r="E117" t="s">
        <v>177</v>
      </c>
      <c r="F117">
        <v>93.723973473163397</v>
      </c>
      <c r="G117">
        <v>45.343410990016153</v>
      </c>
      <c r="H117">
        <v>14.861743967701109</v>
      </c>
      <c r="I117">
        <v>33.518818515446149</v>
      </c>
      <c r="J117">
        <v>21</v>
      </c>
    </row>
    <row r="118" spans="1:10" x14ac:dyDescent="0.2">
      <c r="A118" s="1">
        <v>57</v>
      </c>
      <c r="B118" t="s">
        <v>125</v>
      </c>
      <c r="C118">
        <v>3506105</v>
      </c>
      <c r="D118">
        <v>5655</v>
      </c>
      <c r="E118" t="s">
        <v>177</v>
      </c>
      <c r="F118">
        <v>88.913567334909175</v>
      </c>
      <c r="G118">
        <v>6.6245204418511436</v>
      </c>
      <c r="H118">
        <v>65.698399560649989</v>
      </c>
      <c r="I118">
        <v>16.590647332408039</v>
      </c>
      <c r="J118">
        <v>22</v>
      </c>
    </row>
    <row r="119" spans="1:10" x14ac:dyDescent="0.2">
      <c r="A119" s="1">
        <v>37</v>
      </c>
      <c r="B119" t="s">
        <v>126</v>
      </c>
      <c r="C119">
        <v>3426163</v>
      </c>
      <c r="D119">
        <v>270</v>
      </c>
      <c r="E119" t="s">
        <v>177</v>
      </c>
      <c r="F119">
        <v>83.051207998187834</v>
      </c>
      <c r="G119">
        <v>25.557938702405249</v>
      </c>
      <c r="H119">
        <v>37.400019107559913</v>
      </c>
      <c r="I119">
        <v>20.093250188222669</v>
      </c>
      <c r="J119">
        <v>23</v>
      </c>
    </row>
    <row r="120" spans="1:10" x14ac:dyDescent="0.2">
      <c r="A120" s="1">
        <v>6</v>
      </c>
      <c r="B120" t="s">
        <v>127</v>
      </c>
      <c r="C120">
        <v>3185137</v>
      </c>
      <c r="D120">
        <v>1632</v>
      </c>
      <c r="E120" t="s">
        <v>177</v>
      </c>
      <c r="F120">
        <v>82.653560743139806</v>
      </c>
      <c r="G120">
        <v>26.297828447508959</v>
      </c>
      <c r="H120">
        <v>21.17890830549371</v>
      </c>
      <c r="I120">
        <v>35.17682399013713</v>
      </c>
      <c r="J120">
        <v>24</v>
      </c>
    </row>
    <row r="121" spans="1:10" x14ac:dyDescent="0.2">
      <c r="A121" s="1">
        <v>20</v>
      </c>
      <c r="B121" t="s">
        <v>128</v>
      </c>
      <c r="C121">
        <v>3205434</v>
      </c>
      <c r="D121">
        <v>742</v>
      </c>
      <c r="E121" t="s">
        <v>177</v>
      </c>
      <c r="F121">
        <v>82.112556905450745</v>
      </c>
      <c r="G121">
        <v>26.520019261365661</v>
      </c>
      <c r="H121">
        <v>36.293067975156887</v>
      </c>
      <c r="I121">
        <v>19.299469668928189</v>
      </c>
      <c r="J121">
        <v>25</v>
      </c>
    </row>
    <row r="122" spans="1:10" x14ac:dyDescent="0.2">
      <c r="A122" s="1">
        <v>35</v>
      </c>
      <c r="B122" t="s">
        <v>129</v>
      </c>
      <c r="C122">
        <v>3426110</v>
      </c>
      <c r="D122">
        <v>226</v>
      </c>
      <c r="E122" t="s">
        <v>177</v>
      </c>
      <c r="F122">
        <v>78.617233444766782</v>
      </c>
      <c r="G122">
        <v>31.678745072425539</v>
      </c>
      <c r="H122">
        <v>30.117228022192531</v>
      </c>
      <c r="I122">
        <v>16.821260350148709</v>
      </c>
      <c r="J122">
        <v>26</v>
      </c>
    </row>
    <row r="123" spans="1:10" x14ac:dyDescent="0.2">
      <c r="A123" s="1">
        <v>10</v>
      </c>
      <c r="B123" t="s">
        <v>130</v>
      </c>
      <c r="C123">
        <v>3185551</v>
      </c>
      <c r="D123">
        <v>1467</v>
      </c>
      <c r="E123" t="s">
        <v>177</v>
      </c>
      <c r="F123">
        <v>78.566028222295131</v>
      </c>
      <c r="G123">
        <v>14.668796641037771</v>
      </c>
      <c r="H123">
        <v>37.939693577571127</v>
      </c>
      <c r="I123">
        <v>25.957538003686221</v>
      </c>
      <c r="J123">
        <v>27</v>
      </c>
    </row>
    <row r="124" spans="1:10" x14ac:dyDescent="0.2">
      <c r="A124" s="1">
        <v>64</v>
      </c>
      <c r="B124" t="s">
        <v>131</v>
      </c>
      <c r="C124">
        <v>3535562</v>
      </c>
      <c r="D124">
        <v>1609</v>
      </c>
      <c r="E124" t="s">
        <v>177</v>
      </c>
      <c r="F124">
        <v>74.039493564846993</v>
      </c>
      <c r="G124">
        <v>15.562291117723129</v>
      </c>
      <c r="H124">
        <v>44.696534667424551</v>
      </c>
      <c r="I124">
        <v>13.780667779699311</v>
      </c>
      <c r="J124">
        <v>28</v>
      </c>
    </row>
    <row r="125" spans="1:10" x14ac:dyDescent="0.2">
      <c r="A125" s="1">
        <v>34</v>
      </c>
      <c r="B125" t="s">
        <v>132</v>
      </c>
      <c r="C125">
        <v>3425896</v>
      </c>
      <c r="D125">
        <v>468</v>
      </c>
      <c r="E125" t="s">
        <v>177</v>
      </c>
      <c r="F125">
        <v>70.09622401298364</v>
      </c>
      <c r="G125">
        <v>31.185967711677989</v>
      </c>
      <c r="H125">
        <v>9.6248389781647106</v>
      </c>
      <c r="I125">
        <v>29.285417323140951</v>
      </c>
      <c r="J125">
        <v>29</v>
      </c>
    </row>
    <row r="126" spans="1:10" x14ac:dyDescent="0.2">
      <c r="A126" s="1">
        <v>4</v>
      </c>
      <c r="B126" t="s">
        <v>133</v>
      </c>
      <c r="C126">
        <v>3155324</v>
      </c>
      <c r="D126">
        <v>743</v>
      </c>
      <c r="E126" t="s">
        <v>177</v>
      </c>
      <c r="F126">
        <v>68.166089741036217</v>
      </c>
      <c r="G126">
        <v>15.463823567955581</v>
      </c>
      <c r="H126">
        <v>39.081120973855818</v>
      </c>
      <c r="I126">
        <v>13.62114519922482</v>
      </c>
      <c r="J126">
        <v>30</v>
      </c>
    </row>
    <row r="127" spans="1:10" x14ac:dyDescent="0.2">
      <c r="A127" s="1">
        <v>18</v>
      </c>
      <c r="B127" t="s">
        <v>134</v>
      </c>
      <c r="C127">
        <v>3205305</v>
      </c>
      <c r="D127">
        <v>638</v>
      </c>
      <c r="E127" t="s">
        <v>177</v>
      </c>
      <c r="F127">
        <v>67.842759002744373</v>
      </c>
      <c r="G127">
        <v>15.22644832312228</v>
      </c>
      <c r="H127">
        <v>27.9678988572884</v>
      </c>
      <c r="I127">
        <v>24.648411822333681</v>
      </c>
      <c r="J127">
        <v>31</v>
      </c>
    </row>
    <row r="128" spans="1:10" x14ac:dyDescent="0.2">
      <c r="A128" s="1">
        <v>24</v>
      </c>
      <c r="B128" t="s">
        <v>135</v>
      </c>
      <c r="C128">
        <v>3295241</v>
      </c>
      <c r="D128">
        <v>649</v>
      </c>
      <c r="E128" t="s">
        <v>177</v>
      </c>
      <c r="F128">
        <v>64.098647254358312</v>
      </c>
      <c r="G128">
        <v>15.420110402929931</v>
      </c>
      <c r="H128">
        <v>27.58972677572579</v>
      </c>
      <c r="I128">
        <v>21.0888100757026</v>
      </c>
      <c r="J128">
        <v>32</v>
      </c>
    </row>
    <row r="129" spans="1:10" x14ac:dyDescent="0.2">
      <c r="A129" s="1">
        <v>67</v>
      </c>
      <c r="B129" t="s">
        <v>136</v>
      </c>
      <c r="C129">
        <v>3555052</v>
      </c>
      <c r="D129">
        <v>438</v>
      </c>
      <c r="E129" t="s">
        <v>177</v>
      </c>
      <c r="F129">
        <v>62.420995580205293</v>
      </c>
      <c r="G129">
        <v>22.516502199177719</v>
      </c>
      <c r="H129">
        <v>21.254417954964389</v>
      </c>
      <c r="I129">
        <v>18.650075426063179</v>
      </c>
      <c r="J129">
        <v>33</v>
      </c>
    </row>
    <row r="130" spans="1:10" x14ac:dyDescent="0.2">
      <c r="A130" s="1">
        <v>22</v>
      </c>
      <c r="B130" t="s">
        <v>137</v>
      </c>
      <c r="C130">
        <v>3205570</v>
      </c>
      <c r="D130">
        <v>524</v>
      </c>
      <c r="E130" t="s">
        <v>177</v>
      </c>
      <c r="F130">
        <v>55.879768519944783</v>
      </c>
      <c r="G130">
        <v>8.666825886855527</v>
      </c>
      <c r="H130">
        <v>38.846672963154262</v>
      </c>
      <c r="I130">
        <v>8.3662696699349883</v>
      </c>
      <c r="J130">
        <v>34</v>
      </c>
    </row>
    <row r="131" spans="1:10" x14ac:dyDescent="0.2">
      <c r="A131" s="1">
        <v>47</v>
      </c>
      <c r="B131" t="s">
        <v>138</v>
      </c>
      <c r="C131">
        <v>3435197</v>
      </c>
      <c r="D131">
        <v>250</v>
      </c>
      <c r="E131" t="s">
        <v>177</v>
      </c>
      <c r="F131">
        <v>54.963523890467712</v>
      </c>
      <c r="G131">
        <v>20.022368385857991</v>
      </c>
      <c r="H131">
        <v>14.49466275958968</v>
      </c>
      <c r="I131">
        <v>20.446492745020041</v>
      </c>
      <c r="J131">
        <v>35</v>
      </c>
    </row>
    <row r="132" spans="1:10" x14ac:dyDescent="0.2">
      <c r="A132" s="1">
        <v>41</v>
      </c>
      <c r="B132" t="s">
        <v>139</v>
      </c>
      <c r="C132">
        <v>3426456</v>
      </c>
      <c r="D132">
        <v>213</v>
      </c>
      <c r="E132" t="s">
        <v>177</v>
      </c>
      <c r="F132">
        <v>52.897563166275603</v>
      </c>
      <c r="G132">
        <v>25.41889113119986</v>
      </c>
      <c r="H132">
        <v>3.1964290000000002</v>
      </c>
      <c r="I132">
        <v>24.282243035075741</v>
      </c>
      <c r="J132">
        <v>36</v>
      </c>
    </row>
    <row r="133" spans="1:10" x14ac:dyDescent="0.2">
      <c r="A133" s="1">
        <v>36</v>
      </c>
      <c r="B133" t="s">
        <v>140</v>
      </c>
      <c r="C133">
        <v>3426112</v>
      </c>
      <c r="D133">
        <v>737</v>
      </c>
      <c r="E133" t="s">
        <v>177</v>
      </c>
      <c r="F133">
        <v>51.464136383129407</v>
      </c>
      <c r="G133">
        <v>5.381407057456677</v>
      </c>
      <c r="H133">
        <v>37.847261956149978</v>
      </c>
      <c r="I133">
        <v>8.2354673695227607</v>
      </c>
      <c r="J133">
        <v>37</v>
      </c>
    </row>
    <row r="134" spans="1:10" x14ac:dyDescent="0.2">
      <c r="A134" s="1">
        <v>23</v>
      </c>
      <c r="B134" t="s">
        <v>141</v>
      </c>
      <c r="C134">
        <v>3205651</v>
      </c>
      <c r="D134">
        <v>228</v>
      </c>
      <c r="E134" t="s">
        <v>177</v>
      </c>
      <c r="F134">
        <v>51.456549164959632</v>
      </c>
      <c r="G134">
        <v>12.698010365534779</v>
      </c>
      <c r="H134">
        <v>9.4837084734969093</v>
      </c>
      <c r="I134">
        <v>29.27483032592794</v>
      </c>
      <c r="J134">
        <v>38</v>
      </c>
    </row>
    <row r="135" spans="1:10" x14ac:dyDescent="0.2">
      <c r="A135" s="1">
        <v>25</v>
      </c>
      <c r="B135" t="s">
        <v>142</v>
      </c>
      <c r="C135">
        <v>3295322</v>
      </c>
      <c r="D135">
        <v>324</v>
      </c>
      <c r="E135" t="s">
        <v>177</v>
      </c>
      <c r="F135">
        <v>51.016621061444432</v>
      </c>
      <c r="G135">
        <v>23.54096999778033</v>
      </c>
      <c r="H135">
        <v>6.2401173044382174</v>
      </c>
      <c r="I135">
        <v>21.235533759225891</v>
      </c>
      <c r="J135">
        <v>39</v>
      </c>
    </row>
    <row r="136" spans="1:10" x14ac:dyDescent="0.2">
      <c r="A136" s="1">
        <v>0</v>
      </c>
      <c r="B136" t="s">
        <v>143</v>
      </c>
      <c r="C136">
        <v>1274580</v>
      </c>
      <c r="D136">
        <v>530</v>
      </c>
      <c r="E136" t="s">
        <v>177</v>
      </c>
      <c r="F136">
        <v>49.310507361297901</v>
      </c>
      <c r="G136">
        <v>19.065113041620371</v>
      </c>
      <c r="H136">
        <v>3.1964290000000002</v>
      </c>
      <c r="I136">
        <v>27.048965319677531</v>
      </c>
      <c r="J136">
        <v>40</v>
      </c>
    </row>
    <row r="137" spans="1:10" x14ac:dyDescent="0.2">
      <c r="A137" s="1">
        <v>16</v>
      </c>
      <c r="B137" t="s">
        <v>144</v>
      </c>
      <c r="C137">
        <v>3195263</v>
      </c>
      <c r="D137">
        <v>235</v>
      </c>
      <c r="E137" t="s">
        <v>177</v>
      </c>
      <c r="F137">
        <v>45.891365597097213</v>
      </c>
      <c r="G137">
        <v>7.3914093218335193</v>
      </c>
      <c r="H137">
        <v>23.940209555512951</v>
      </c>
      <c r="I137">
        <v>14.55974671975074</v>
      </c>
      <c r="J137">
        <v>41</v>
      </c>
    </row>
    <row r="138" spans="1:10" x14ac:dyDescent="0.2">
      <c r="A138" s="1">
        <v>66</v>
      </c>
      <c r="B138" t="s">
        <v>145</v>
      </c>
      <c r="C138">
        <v>3535718</v>
      </c>
      <c r="D138">
        <v>611</v>
      </c>
      <c r="E138" t="s">
        <v>177</v>
      </c>
      <c r="F138">
        <v>44.069001574044968</v>
      </c>
      <c r="G138">
        <v>26.30615138567158</v>
      </c>
      <c r="H138">
        <v>3.1964290000000002</v>
      </c>
      <c r="I138">
        <v>14.566421188373379</v>
      </c>
      <c r="J138">
        <v>42</v>
      </c>
    </row>
    <row r="139" spans="1:10" x14ac:dyDescent="0.2">
      <c r="A139" s="1">
        <v>9</v>
      </c>
      <c r="B139" t="s">
        <v>146</v>
      </c>
      <c r="C139">
        <v>3185447</v>
      </c>
      <c r="D139">
        <v>645</v>
      </c>
      <c r="E139" t="s">
        <v>177</v>
      </c>
      <c r="F139">
        <v>42.875096626576877</v>
      </c>
      <c r="G139">
        <v>5.6911472422568377</v>
      </c>
      <c r="H139">
        <v>25.701414157567999</v>
      </c>
      <c r="I139">
        <v>11.48253522675204</v>
      </c>
      <c r="J139">
        <v>43</v>
      </c>
    </row>
    <row r="140" spans="1:10" x14ac:dyDescent="0.2">
      <c r="A140" s="1">
        <v>30</v>
      </c>
      <c r="B140" t="s">
        <v>147</v>
      </c>
      <c r="C140">
        <v>3425381</v>
      </c>
      <c r="D140">
        <v>393</v>
      </c>
      <c r="E140" t="s">
        <v>177</v>
      </c>
      <c r="F140">
        <v>41.755001719285772</v>
      </c>
      <c r="G140">
        <v>9.2099465196435766</v>
      </c>
      <c r="H140">
        <v>17.267886091361849</v>
      </c>
      <c r="I140">
        <v>15.277169108280351</v>
      </c>
      <c r="J140">
        <v>44</v>
      </c>
    </row>
    <row r="141" spans="1:10" x14ac:dyDescent="0.2">
      <c r="A141" s="1">
        <v>60</v>
      </c>
      <c r="B141" t="s">
        <v>148</v>
      </c>
      <c r="C141">
        <v>3515252</v>
      </c>
      <c r="D141">
        <v>222</v>
      </c>
      <c r="E141" t="s">
        <v>177</v>
      </c>
      <c r="F141">
        <v>38.819739702513303</v>
      </c>
      <c r="G141">
        <v>6.4996206353482737</v>
      </c>
      <c r="H141">
        <v>25.189278573651531</v>
      </c>
      <c r="I141">
        <v>7.1308404935134906</v>
      </c>
      <c r="J141">
        <v>45</v>
      </c>
    </row>
    <row r="142" spans="1:10" x14ac:dyDescent="0.2">
      <c r="A142" s="1">
        <v>3</v>
      </c>
      <c r="B142" t="s">
        <v>149</v>
      </c>
      <c r="C142">
        <v>3105214</v>
      </c>
      <c r="D142">
        <v>227</v>
      </c>
      <c r="E142" t="s">
        <v>177</v>
      </c>
      <c r="F142">
        <v>37.542213275339741</v>
      </c>
      <c r="G142">
        <v>14.198169570080591</v>
      </c>
      <c r="H142">
        <v>8.7416768414553765</v>
      </c>
      <c r="I142">
        <v>14.60236686380377</v>
      </c>
      <c r="J142">
        <v>46</v>
      </c>
    </row>
    <row r="143" spans="1:10" x14ac:dyDescent="0.2">
      <c r="A143" s="1">
        <v>12</v>
      </c>
      <c r="B143" t="s">
        <v>150</v>
      </c>
      <c r="C143">
        <v>3185702</v>
      </c>
      <c r="D143">
        <v>215</v>
      </c>
      <c r="E143" t="s">
        <v>177</v>
      </c>
      <c r="F143">
        <v>36.311451591685099</v>
      </c>
      <c r="G143">
        <v>19.393030047170448</v>
      </c>
      <c r="H143">
        <v>6.4764986476800939</v>
      </c>
      <c r="I143">
        <v>10.44192289683455</v>
      </c>
      <c r="J143">
        <v>47</v>
      </c>
    </row>
    <row r="144" spans="1:10" x14ac:dyDescent="0.2">
      <c r="A144" s="1">
        <v>2</v>
      </c>
      <c r="B144" t="s">
        <v>151</v>
      </c>
      <c r="C144">
        <v>3105146</v>
      </c>
      <c r="D144">
        <v>221</v>
      </c>
      <c r="E144" t="s">
        <v>177</v>
      </c>
      <c r="F144">
        <v>35.012252676016033</v>
      </c>
      <c r="G144">
        <v>10.22249536317619</v>
      </c>
      <c r="H144">
        <v>14.038341458537611</v>
      </c>
      <c r="I144">
        <v>10.75141585430223</v>
      </c>
      <c r="J144">
        <v>48</v>
      </c>
    </row>
    <row r="145" spans="1:10" x14ac:dyDescent="0.2">
      <c r="A145" s="1">
        <v>38</v>
      </c>
      <c r="B145" t="s">
        <v>152</v>
      </c>
      <c r="C145">
        <v>3426182</v>
      </c>
      <c r="D145">
        <v>214</v>
      </c>
      <c r="E145" t="s">
        <v>177</v>
      </c>
      <c r="F145">
        <v>34.731092135868543</v>
      </c>
      <c r="G145">
        <v>11.427106972913201</v>
      </c>
      <c r="H145">
        <v>15.58004066200929</v>
      </c>
      <c r="I145">
        <v>7.7239445009460459</v>
      </c>
      <c r="J145">
        <v>49</v>
      </c>
    </row>
    <row r="146" spans="1:10" x14ac:dyDescent="0.2">
      <c r="A146" s="1">
        <v>29</v>
      </c>
      <c r="B146" t="s">
        <v>153</v>
      </c>
      <c r="C146">
        <v>3425350</v>
      </c>
      <c r="D146">
        <v>231</v>
      </c>
      <c r="E146" t="s">
        <v>177</v>
      </c>
      <c r="F146">
        <v>33.092169081078453</v>
      </c>
      <c r="G146">
        <v>16.11805859255724</v>
      </c>
      <c r="H146">
        <v>3.1964290000000002</v>
      </c>
      <c r="I146">
        <v>13.77768148852121</v>
      </c>
      <c r="J146">
        <v>50</v>
      </c>
    </row>
    <row r="147" spans="1:10" x14ac:dyDescent="0.2">
      <c r="A147" s="1">
        <v>11</v>
      </c>
      <c r="B147" t="s">
        <v>154</v>
      </c>
      <c r="C147">
        <v>3185610</v>
      </c>
      <c r="D147">
        <v>236</v>
      </c>
      <c r="E147" t="s">
        <v>177</v>
      </c>
      <c r="F147">
        <v>29.900472701676051</v>
      </c>
      <c r="G147">
        <v>9.5490262036767035</v>
      </c>
      <c r="H147">
        <v>12.72447564054012</v>
      </c>
      <c r="I147">
        <v>7.6269708574592361</v>
      </c>
      <c r="J147">
        <v>51</v>
      </c>
    </row>
    <row r="148" spans="1:10" x14ac:dyDescent="0.2">
      <c r="A148" s="1">
        <v>17</v>
      </c>
      <c r="B148" t="s">
        <v>155</v>
      </c>
      <c r="C148">
        <v>3195289</v>
      </c>
      <c r="D148">
        <v>213</v>
      </c>
      <c r="E148" t="s">
        <v>177</v>
      </c>
      <c r="F148">
        <v>27.94015798794284</v>
      </c>
      <c r="G148">
        <v>14.47050220466647</v>
      </c>
      <c r="H148">
        <v>3.1964290000000002</v>
      </c>
      <c r="I148">
        <v>10.273226783276369</v>
      </c>
      <c r="J148">
        <v>52</v>
      </c>
    </row>
    <row r="149" spans="1:10" x14ac:dyDescent="0.2">
      <c r="A149" s="1">
        <v>68</v>
      </c>
      <c r="B149" t="s">
        <v>156</v>
      </c>
      <c r="C149">
        <v>3565090</v>
      </c>
      <c r="D149">
        <v>224</v>
      </c>
      <c r="E149" t="s">
        <v>177</v>
      </c>
      <c r="F149">
        <v>17.09867854988865</v>
      </c>
      <c r="G149">
        <v>3.1964290000000002</v>
      </c>
      <c r="H149">
        <v>7.9350745508744556</v>
      </c>
      <c r="I149">
        <v>5.9671749990141922</v>
      </c>
      <c r="J149">
        <v>53</v>
      </c>
    </row>
    <row r="150" spans="1:10" x14ac:dyDescent="0.2">
      <c r="A150" s="1">
        <v>65</v>
      </c>
      <c r="B150" t="s">
        <v>157</v>
      </c>
      <c r="C150">
        <v>3535659</v>
      </c>
      <c r="D150">
        <v>219</v>
      </c>
      <c r="E150" t="s">
        <v>177</v>
      </c>
      <c r="F150">
        <v>17.039715564311059</v>
      </c>
      <c r="G150">
        <v>5.9307592542760386</v>
      </c>
      <c r="H150">
        <v>5.7410138792753136</v>
      </c>
      <c r="I150">
        <v>5.3679424307597046</v>
      </c>
      <c r="J150">
        <v>54</v>
      </c>
    </row>
    <row r="151" spans="1:10" x14ac:dyDescent="0.2">
      <c r="A151" s="1">
        <v>52</v>
      </c>
      <c r="B151" t="s">
        <v>158</v>
      </c>
      <c r="C151">
        <v>3505916</v>
      </c>
      <c r="D151">
        <v>225</v>
      </c>
      <c r="E151" t="s">
        <v>177</v>
      </c>
      <c r="F151">
        <v>15.028878126578469</v>
      </c>
      <c r="G151">
        <v>3.1964290000000002</v>
      </c>
      <c r="H151">
        <v>8.6360201265784653</v>
      </c>
      <c r="I151">
        <v>3.1964290000000002</v>
      </c>
      <c r="J151">
        <v>55</v>
      </c>
    </row>
    <row r="152" spans="1:10" x14ac:dyDescent="0.2">
      <c r="A152" s="1">
        <v>70</v>
      </c>
      <c r="B152" t="s">
        <v>159</v>
      </c>
      <c r="C152">
        <v>3675060</v>
      </c>
      <c r="D152">
        <v>224</v>
      </c>
      <c r="E152" t="s">
        <v>177</v>
      </c>
      <c r="F152">
        <v>13.804938206543129</v>
      </c>
      <c r="G152">
        <v>6.3006944563453926</v>
      </c>
      <c r="H152">
        <v>3.2307374593932119</v>
      </c>
      <c r="I152">
        <v>4.2735062908045247</v>
      </c>
      <c r="J152">
        <v>56</v>
      </c>
    </row>
    <row r="153" spans="1:10" x14ac:dyDescent="0.2">
      <c r="A153" s="1">
        <v>48</v>
      </c>
      <c r="B153" t="s">
        <v>160</v>
      </c>
      <c r="C153">
        <v>3505681</v>
      </c>
      <c r="D153">
        <v>216</v>
      </c>
      <c r="E153" t="s">
        <v>177</v>
      </c>
      <c r="F153">
        <v>12.150077199676881</v>
      </c>
      <c r="G153">
        <v>5.7572191996768769</v>
      </c>
      <c r="H153">
        <v>3.1964290000000002</v>
      </c>
      <c r="I153">
        <v>3.1964290000000002</v>
      </c>
      <c r="J153">
        <v>57</v>
      </c>
    </row>
    <row r="154" spans="1:10" x14ac:dyDescent="0.2">
      <c r="A154" s="1">
        <v>61</v>
      </c>
      <c r="B154" t="s">
        <v>161</v>
      </c>
      <c r="C154">
        <v>3515273</v>
      </c>
      <c r="D154">
        <v>214</v>
      </c>
      <c r="E154" t="s">
        <v>177</v>
      </c>
      <c r="F154">
        <v>11.694801617795219</v>
      </c>
      <c r="G154">
        <v>5.3019436177952226</v>
      </c>
      <c r="H154">
        <v>3.1964290000000002</v>
      </c>
      <c r="I154">
        <v>3.1964290000000002</v>
      </c>
      <c r="J154">
        <v>58</v>
      </c>
    </row>
    <row r="155" spans="1:10" x14ac:dyDescent="0.2">
      <c r="A155" s="1">
        <v>5</v>
      </c>
      <c r="B155" t="s">
        <v>162</v>
      </c>
      <c r="C155">
        <v>3155344</v>
      </c>
      <c r="D155">
        <v>247</v>
      </c>
      <c r="E155" t="s">
        <v>177</v>
      </c>
      <c r="F155">
        <v>9.5892870000000006</v>
      </c>
      <c r="G155">
        <v>3.1964290000000002</v>
      </c>
      <c r="H155">
        <v>3.1964290000000002</v>
      </c>
      <c r="I155">
        <v>3.1964290000000002</v>
      </c>
      <c r="J155">
        <v>59</v>
      </c>
    </row>
    <row r="156" spans="1:10" x14ac:dyDescent="0.2">
      <c r="A156" s="1">
        <v>69</v>
      </c>
      <c r="B156" t="s">
        <v>163</v>
      </c>
      <c r="C156">
        <v>3675046</v>
      </c>
      <c r="D156">
        <v>230</v>
      </c>
      <c r="E156" t="s">
        <v>177</v>
      </c>
      <c r="F156">
        <v>9.5892870000000006</v>
      </c>
      <c r="G156">
        <v>3.1964290000000002</v>
      </c>
      <c r="H156">
        <v>3.1964290000000002</v>
      </c>
      <c r="I156">
        <v>3.1964290000000002</v>
      </c>
      <c r="J156">
        <v>60</v>
      </c>
    </row>
    <row r="157" spans="1:10" x14ac:dyDescent="0.2">
      <c r="A157" s="1">
        <v>56</v>
      </c>
      <c r="B157" t="s">
        <v>164</v>
      </c>
      <c r="C157">
        <v>3506041</v>
      </c>
      <c r="D157">
        <v>229</v>
      </c>
      <c r="E157" t="s">
        <v>177</v>
      </c>
      <c r="F157">
        <v>9.5892870000000006</v>
      </c>
      <c r="G157">
        <v>3.1964290000000002</v>
      </c>
      <c r="H157">
        <v>3.1964290000000002</v>
      </c>
      <c r="I157">
        <v>3.1964290000000002</v>
      </c>
      <c r="J157">
        <v>61</v>
      </c>
    </row>
    <row r="158" spans="1:10" x14ac:dyDescent="0.2">
      <c r="A158" s="1">
        <v>13</v>
      </c>
      <c r="B158" t="s">
        <v>165</v>
      </c>
      <c r="C158">
        <v>3185828</v>
      </c>
      <c r="D158">
        <v>260</v>
      </c>
      <c r="E158" t="s">
        <v>177</v>
      </c>
      <c r="F158">
        <v>9.5892870000000006</v>
      </c>
      <c r="G158">
        <v>3.1964290000000002</v>
      </c>
      <c r="H158">
        <v>3.1964290000000002</v>
      </c>
      <c r="I158">
        <v>3.1964290000000002</v>
      </c>
      <c r="J158">
        <v>62</v>
      </c>
    </row>
    <row r="159" spans="1:10" x14ac:dyDescent="0.2">
      <c r="A159" s="1">
        <v>14</v>
      </c>
      <c r="B159" t="s">
        <v>166</v>
      </c>
      <c r="C159">
        <v>3185911</v>
      </c>
      <c r="D159">
        <v>220</v>
      </c>
      <c r="E159" t="s">
        <v>177</v>
      </c>
      <c r="F159">
        <v>9.5892870000000006</v>
      </c>
      <c r="G159">
        <v>3.1964290000000002</v>
      </c>
      <c r="H159">
        <v>3.1964290000000002</v>
      </c>
      <c r="I159">
        <v>3.1964290000000002</v>
      </c>
      <c r="J159">
        <v>63</v>
      </c>
    </row>
    <row r="160" spans="1:10" x14ac:dyDescent="0.2">
      <c r="A160" s="1">
        <v>54</v>
      </c>
      <c r="B160" t="s">
        <v>167</v>
      </c>
      <c r="C160">
        <v>3505998</v>
      </c>
      <c r="D160">
        <v>1526</v>
      </c>
      <c r="E160" t="s">
        <v>177</v>
      </c>
      <c r="F160">
        <v>9.5892870000000006</v>
      </c>
      <c r="G160">
        <v>3.1964290000000002</v>
      </c>
      <c r="H160">
        <v>3.1964290000000002</v>
      </c>
      <c r="I160">
        <v>3.1964290000000002</v>
      </c>
      <c r="J160">
        <v>64</v>
      </c>
    </row>
    <row r="161" spans="1:10" x14ac:dyDescent="0.2">
      <c r="A161" s="1">
        <v>26</v>
      </c>
      <c r="B161" t="s">
        <v>168</v>
      </c>
      <c r="C161">
        <v>3305240</v>
      </c>
      <c r="D161">
        <v>211</v>
      </c>
      <c r="E161" t="s">
        <v>177</v>
      </c>
      <c r="F161">
        <v>9.5892870000000006</v>
      </c>
      <c r="G161">
        <v>3.1964290000000002</v>
      </c>
      <c r="H161">
        <v>3.1964290000000002</v>
      </c>
      <c r="I161">
        <v>3.1964290000000002</v>
      </c>
      <c r="J161">
        <v>65</v>
      </c>
    </row>
    <row r="162" spans="1:10" x14ac:dyDescent="0.2">
      <c r="A162" s="1">
        <v>49</v>
      </c>
      <c r="B162" t="s">
        <v>169</v>
      </c>
      <c r="C162">
        <v>3505750</v>
      </c>
      <c r="D162">
        <v>222</v>
      </c>
      <c r="E162" t="s">
        <v>177</v>
      </c>
      <c r="F162">
        <v>9.5892870000000006</v>
      </c>
      <c r="G162">
        <v>3.1964290000000002</v>
      </c>
      <c r="H162">
        <v>3.1964290000000002</v>
      </c>
      <c r="I162">
        <v>3.1964290000000002</v>
      </c>
      <c r="J162">
        <v>66</v>
      </c>
    </row>
    <row r="163" spans="1:10" x14ac:dyDescent="0.2">
      <c r="A163" s="1">
        <v>27</v>
      </c>
      <c r="B163" t="s">
        <v>170</v>
      </c>
      <c r="C163">
        <v>3305279</v>
      </c>
      <c r="D163">
        <v>223</v>
      </c>
      <c r="E163" t="s">
        <v>177</v>
      </c>
      <c r="F163">
        <v>9.5892870000000006</v>
      </c>
      <c r="G163">
        <v>3.1964290000000002</v>
      </c>
      <c r="H163">
        <v>3.1964290000000002</v>
      </c>
      <c r="I163">
        <v>3.1964290000000002</v>
      </c>
      <c r="J163">
        <v>67</v>
      </c>
    </row>
    <row r="164" spans="1:10" x14ac:dyDescent="0.2">
      <c r="A164" s="1">
        <v>46</v>
      </c>
      <c r="B164" t="s">
        <v>171</v>
      </c>
      <c r="C164">
        <v>3427126</v>
      </c>
      <c r="D164">
        <v>227</v>
      </c>
      <c r="E164" t="s">
        <v>177</v>
      </c>
      <c r="F164">
        <v>9.5892870000000006</v>
      </c>
      <c r="G164">
        <v>3.1964290000000002</v>
      </c>
      <c r="H164">
        <v>3.1964290000000002</v>
      </c>
      <c r="I164">
        <v>3.1964290000000002</v>
      </c>
      <c r="J164">
        <v>68</v>
      </c>
    </row>
    <row r="165" spans="1:10" x14ac:dyDescent="0.2">
      <c r="A165" s="1">
        <v>28</v>
      </c>
      <c r="B165" t="s">
        <v>172</v>
      </c>
      <c r="C165">
        <v>3325046</v>
      </c>
      <c r="D165">
        <v>211</v>
      </c>
      <c r="E165" t="s">
        <v>177</v>
      </c>
      <c r="F165">
        <v>9.5892870000000006</v>
      </c>
      <c r="G165">
        <v>3.1964290000000002</v>
      </c>
      <c r="H165">
        <v>3.1964290000000002</v>
      </c>
      <c r="I165">
        <v>3.1964290000000002</v>
      </c>
      <c r="J165">
        <v>69</v>
      </c>
    </row>
    <row r="166" spans="1:10" x14ac:dyDescent="0.2">
      <c r="A166" s="1">
        <v>44</v>
      </c>
      <c r="B166" t="s">
        <v>173</v>
      </c>
      <c r="C166">
        <v>3426849</v>
      </c>
      <c r="D166">
        <v>226</v>
      </c>
      <c r="E166" t="s">
        <v>177</v>
      </c>
      <c r="F166">
        <v>9.5892870000000006</v>
      </c>
      <c r="G166">
        <v>3.1964290000000002</v>
      </c>
      <c r="H166">
        <v>3.1964290000000002</v>
      </c>
      <c r="I166">
        <v>3.1964290000000002</v>
      </c>
      <c r="J166">
        <v>70</v>
      </c>
    </row>
    <row r="167" spans="1:10" x14ac:dyDescent="0.2">
      <c r="A167" s="1">
        <v>43</v>
      </c>
      <c r="B167" t="s">
        <v>174</v>
      </c>
      <c r="C167">
        <v>3426626</v>
      </c>
      <c r="D167">
        <v>1101</v>
      </c>
      <c r="E167" t="s">
        <v>177</v>
      </c>
      <c r="F167">
        <v>9.5892870000000006</v>
      </c>
      <c r="G167">
        <v>3.1964290000000002</v>
      </c>
      <c r="H167">
        <v>3.1964290000000002</v>
      </c>
      <c r="I167">
        <v>3.1964290000000002</v>
      </c>
      <c r="J167">
        <v>71</v>
      </c>
    </row>
    <row r="168" spans="1:10" x14ac:dyDescent="0.2">
      <c r="A168" s="1">
        <v>71</v>
      </c>
      <c r="B168" t="s">
        <v>175</v>
      </c>
      <c r="C168">
        <v>3745008</v>
      </c>
      <c r="D168">
        <v>220</v>
      </c>
      <c r="E168" t="s">
        <v>177</v>
      </c>
      <c r="F168">
        <v>9.5892870000000006</v>
      </c>
      <c r="G168">
        <v>3.1964290000000002</v>
      </c>
      <c r="H168">
        <v>3.1964290000000002</v>
      </c>
      <c r="I168">
        <v>3.1964290000000002</v>
      </c>
      <c r="J168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2022-12-02T03:10:13Z</dcterms:created>
  <dcterms:modified xsi:type="dcterms:W3CDTF">2022-12-02T03:18:55Z</dcterms:modified>
</cp:coreProperties>
</file>