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syw14_sfu_ca/Documents/"/>
    </mc:Choice>
  </mc:AlternateContent>
  <xr:revisionPtr revIDLastSave="224" documentId="8_{C6DAED4F-B44C-43FE-9B4F-B42A9B5C5EEB}" xr6:coauthVersionLast="47" xr6:coauthVersionMax="47" xr10:uidLastSave="{3461A7A5-0944-486E-ABC2-25B758AA2C38}"/>
  <bookViews>
    <workbookView xWindow="-120" yWindow="-120" windowWidth="38640" windowHeight="21240" xr2:uid="{D43EF082-5E82-47AF-B540-29C22908F9BA}"/>
  </bookViews>
  <sheets>
    <sheet name="Age Distribution" sheetId="1" r:id="rId1"/>
    <sheet name="Birth Rate" sheetId="2" r:id="rId2"/>
    <sheet name="Mortality R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3" i="3" l="1"/>
  <c r="I94" i="3"/>
  <c r="I95" i="3"/>
  <c r="I96" i="3"/>
  <c r="I97" i="3"/>
  <c r="I98" i="3"/>
  <c r="I99" i="3"/>
  <c r="I100" i="3"/>
  <c r="I101" i="3"/>
  <c r="I92" i="3"/>
  <c r="I88" i="3"/>
  <c r="I89" i="3"/>
  <c r="I90" i="3"/>
  <c r="I91" i="3"/>
  <c r="I87" i="3"/>
  <c r="I83" i="3"/>
  <c r="I84" i="3"/>
  <c r="I85" i="3"/>
  <c r="I86" i="3"/>
  <c r="I82" i="3"/>
  <c r="I78" i="3"/>
  <c r="I79" i="3"/>
  <c r="I80" i="3"/>
  <c r="I81" i="3"/>
  <c r="I77" i="3"/>
  <c r="I73" i="3"/>
  <c r="I74" i="3"/>
  <c r="I75" i="3"/>
  <c r="I76" i="3"/>
  <c r="I72" i="3"/>
  <c r="I68" i="3"/>
  <c r="I69" i="3"/>
  <c r="I70" i="3"/>
  <c r="I71" i="3"/>
  <c r="I67" i="3"/>
  <c r="I63" i="3"/>
  <c r="I64" i="3"/>
  <c r="I65" i="3"/>
  <c r="I66" i="3"/>
  <c r="I62" i="3"/>
  <c r="I58" i="3"/>
  <c r="I59" i="3"/>
  <c r="I60" i="3"/>
  <c r="I61" i="3"/>
  <c r="I57" i="3"/>
  <c r="I53" i="3"/>
  <c r="I54" i="3"/>
  <c r="I55" i="3"/>
  <c r="I56" i="3"/>
  <c r="I52" i="3"/>
  <c r="I48" i="3"/>
  <c r="I49" i="3"/>
  <c r="I50" i="3"/>
  <c r="I51" i="3"/>
  <c r="I47" i="3"/>
  <c r="I43" i="3"/>
  <c r="I44" i="3"/>
  <c r="I45" i="3"/>
  <c r="I46" i="3"/>
  <c r="I42" i="3"/>
  <c r="I38" i="3"/>
  <c r="I39" i="3"/>
  <c r="I40" i="3"/>
  <c r="I41" i="3"/>
  <c r="I37" i="3"/>
  <c r="I33" i="3"/>
  <c r="I34" i="3"/>
  <c r="I35" i="3"/>
  <c r="I36" i="3"/>
  <c r="I32" i="3"/>
  <c r="I28" i="3"/>
  <c r="I29" i="3"/>
  <c r="I30" i="3"/>
  <c r="I31" i="3"/>
  <c r="I27" i="3"/>
  <c r="I23" i="3"/>
  <c r="I24" i="3"/>
  <c r="I25" i="3"/>
  <c r="I26" i="3"/>
  <c r="I22" i="3"/>
  <c r="I18" i="3"/>
  <c r="I19" i="3"/>
  <c r="I20" i="3"/>
  <c r="I21" i="3"/>
  <c r="I17" i="3"/>
  <c r="I13" i="3"/>
  <c r="I14" i="3"/>
  <c r="I15" i="3"/>
  <c r="I16" i="3"/>
  <c r="I12" i="3"/>
  <c r="I8" i="3"/>
  <c r="I9" i="3"/>
  <c r="I10" i="3"/>
  <c r="I11" i="3"/>
  <c r="I7" i="3"/>
  <c r="I4" i="3"/>
  <c r="I5" i="3"/>
  <c r="I6" i="3"/>
  <c r="I3" i="3"/>
  <c r="I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G48" i="2"/>
  <c r="G49" i="2"/>
  <c r="G50" i="2"/>
  <c r="G51" i="2"/>
  <c r="G47" i="2"/>
  <c r="G43" i="2"/>
  <c r="G44" i="2"/>
  <c r="G45" i="2"/>
  <c r="G46" i="2"/>
  <c r="G42" i="2"/>
  <c r="G38" i="2"/>
  <c r="G39" i="2"/>
  <c r="G40" i="2"/>
  <c r="G41" i="2"/>
  <c r="G37" i="2"/>
  <c r="G33" i="2"/>
  <c r="G34" i="2"/>
  <c r="G35" i="2"/>
  <c r="G36" i="2"/>
  <c r="G32" i="2"/>
  <c r="G28" i="2"/>
  <c r="G29" i="2"/>
  <c r="G30" i="2"/>
  <c r="G31" i="2"/>
  <c r="G27" i="2"/>
  <c r="G23" i="2"/>
  <c r="G24" i="2"/>
  <c r="G25" i="2"/>
  <c r="G26" i="2"/>
  <c r="G22" i="2"/>
  <c r="G18" i="2"/>
  <c r="G19" i="2"/>
  <c r="G20" i="2"/>
  <c r="G21" i="2"/>
  <c r="G17" i="2"/>
  <c r="C8" i="2"/>
  <c r="C7" i="2"/>
  <c r="C6" i="2"/>
  <c r="C5" i="2"/>
  <c r="C4" i="2"/>
  <c r="C3" i="2"/>
  <c r="C2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</calcChain>
</file>

<file path=xl/sharedStrings.xml><?xml version="1.0" encoding="utf-8"?>
<sst xmlns="http://schemas.openxmlformats.org/spreadsheetml/2006/main" count="63" uniqueCount="43">
  <si>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</si>
  <si>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</si>
  <si>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</si>
  <si>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</si>
  <si>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</si>
  <si>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</si>
  <si>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</si>
  <si>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</si>
  <si>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</si>
  <si>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</si>
  <si>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</si>
  <si>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</si>
  <si>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</si>
  <si>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</si>
  <si>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</si>
  <si>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</si>
  <si>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</si>
  <si>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</si>
  <si>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</si>
  <si>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to 99 years</t>
  </si>
  <si>
    <t>100 years and over</t>
  </si>
  <si>
    <t>Age Bracket</t>
  </si>
  <si>
    <t>Age</t>
  </si>
  <si>
    <t>Females 15 to 19 years</t>
  </si>
  <si>
    <t>Females 20 to 24 years</t>
  </si>
  <si>
    <t>Females 25 to 29 years</t>
  </si>
  <si>
    <t>Females 30 to 34 years</t>
  </si>
  <si>
    <t>Females 35 to 39 years</t>
  </si>
  <si>
    <t>Females 40 to 44 years</t>
  </si>
  <si>
    <t>Females 45 to 49 years</t>
  </si>
  <si>
    <t>#/1000*2</t>
  </si>
  <si>
    <t>Age Group Divide 5</t>
  </si>
  <si>
    <t>https://www150.statcan.gc.ca/t1/tbl1/en/tv.action?pid=1710000501</t>
  </si>
  <si>
    <t>Age At Time Of Death</t>
  </si>
  <si>
    <t>Under 1 year</t>
  </si>
  <si>
    <t>1 to 4 years</t>
  </si>
  <si>
    <t>90 years and over</t>
  </si>
  <si>
    <t>https://www150.statcan.gc.ca/t1/tbl1/en/tv.action?pid=1310071001</t>
  </si>
  <si>
    <t>https://www150.statcan.gc.ca/t1/tbl1/en/tv.action?pid=1310041801</t>
  </si>
  <si>
    <t>#/1000</t>
  </si>
  <si>
    <t>MoralityR</t>
  </si>
  <si>
    <t>BirthR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</si>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</sst>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754F-1237-43E2-B6C4-C32BA22DA1F9}">
  <dimension ref="A1:I101"/>
  <sheetViews>
    <sheetView tabSelected="1" workbookViewId="0">
      <selection activeCell="L46" sqref="L46"/>
    </sheetView>
  </sheetViews>
  <sheetFormatPr defaultRowHeight="15" x14ac:dyDescent="0.25"/>
  <cols>
    <col min="1" max="1" width="17.5703125" bestFit="1" customWidth="1"/>
    <col min="2" max="2" width="10.140625" bestFit="1" customWidth="1"/>
    <col min="3" max="3" width="18.140625" bestFit="1" customWidth="1"/>
    <col min="9" max="9" width="25.42578125" customWidth="1"/>
  </cols>
  <sheetData>
    <row r="1" spans="1:9" x14ac:dyDescent="0.25">
      <c r="A1" t="s">
        <v>21</v>
      </c>
      <c r="B1">
        <v>2022</v>
      </c>
      <c r="C1" s="2" t="s">
        <v>31</v>
      </c>
      <c r="E1" t="s">
        <v>22</v>
      </c>
      <c r="F1" t="s">
        <v>42</v>
      </c>
      <c r="I1" t="s">
        <v>32</v>
      </c>
    </row>
    <row r="2" spans="1:9" x14ac:dyDescent="0.25">
      <c r="A2" t="s">
        <v>0</v>
      </c>
      <c r="B2" s="1">
        <v>1881155</v>
      </c>
      <c r="C2">
        <f>B2/5</f>
        <v>376231</v>
      </c>
      <c r="E2">
        <v>0</v>
      </c>
      <c r="F2">
        <v>376231</v>
      </c>
    </row>
    <row r="3" spans="1:9" x14ac:dyDescent="0.25">
      <c r="A3" t="s">
        <v>1</v>
      </c>
      <c r="B3" s="1">
        <v>2062626</v>
      </c>
      <c r="C3">
        <f t="shared" ref="C3:C21" si="0">B3/5</f>
        <v>412525.2</v>
      </c>
      <c r="E3">
        <v>1</v>
      </c>
      <c r="F3">
        <v>376231</v>
      </c>
    </row>
    <row r="4" spans="1:9" x14ac:dyDescent="0.25">
      <c r="A4" t="s">
        <v>2</v>
      </c>
      <c r="B4" s="1">
        <v>2126960</v>
      </c>
      <c r="C4">
        <f t="shared" si="0"/>
        <v>425392</v>
      </c>
      <c r="E4">
        <v>2</v>
      </c>
      <c r="F4">
        <v>376231</v>
      </c>
    </row>
    <row r="5" spans="1:9" x14ac:dyDescent="0.25">
      <c r="A5" t="s">
        <v>3</v>
      </c>
      <c r="B5" s="1">
        <v>2125050</v>
      </c>
      <c r="C5">
        <f t="shared" si="0"/>
        <v>425010</v>
      </c>
      <c r="D5" s="1"/>
      <c r="E5">
        <v>3</v>
      </c>
      <c r="F5">
        <v>376231</v>
      </c>
    </row>
    <row r="6" spans="1:9" x14ac:dyDescent="0.25">
      <c r="A6" t="s">
        <v>4</v>
      </c>
      <c r="B6" s="1">
        <v>2520345</v>
      </c>
      <c r="C6">
        <f t="shared" si="0"/>
        <v>504069</v>
      </c>
      <c r="D6" s="1"/>
      <c r="E6">
        <v>4</v>
      </c>
      <c r="F6">
        <v>376231</v>
      </c>
    </row>
    <row r="7" spans="1:9" x14ac:dyDescent="0.25">
      <c r="A7" t="s">
        <v>5</v>
      </c>
      <c r="B7" s="1">
        <v>2703721</v>
      </c>
      <c r="C7">
        <f t="shared" si="0"/>
        <v>540744.19999999995</v>
      </c>
      <c r="D7" s="1"/>
      <c r="E7">
        <v>5</v>
      </c>
      <c r="F7">
        <v>412525.2</v>
      </c>
    </row>
    <row r="8" spans="1:9" x14ac:dyDescent="0.25">
      <c r="A8" t="s">
        <v>6</v>
      </c>
      <c r="B8" s="1">
        <v>2783065</v>
      </c>
      <c r="C8">
        <f t="shared" si="0"/>
        <v>556613</v>
      </c>
      <c r="D8" s="1"/>
      <c r="E8">
        <v>6</v>
      </c>
      <c r="F8">
        <v>412525.2</v>
      </c>
    </row>
    <row r="9" spans="1:9" x14ac:dyDescent="0.25">
      <c r="A9" t="s">
        <v>7</v>
      </c>
      <c r="B9" s="1">
        <v>2718915</v>
      </c>
      <c r="C9">
        <f t="shared" si="0"/>
        <v>543783</v>
      </c>
      <c r="D9" s="1"/>
      <c r="E9">
        <v>7</v>
      </c>
      <c r="F9">
        <v>412525.2</v>
      </c>
    </row>
    <row r="10" spans="1:9" x14ac:dyDescent="0.25">
      <c r="A10" t="s">
        <v>8</v>
      </c>
      <c r="B10" s="1">
        <v>2573693</v>
      </c>
      <c r="C10">
        <f t="shared" si="0"/>
        <v>514738.6</v>
      </c>
      <c r="D10" s="1"/>
      <c r="E10">
        <v>8</v>
      </c>
      <c r="F10">
        <v>412525.2</v>
      </c>
    </row>
    <row r="11" spans="1:9" x14ac:dyDescent="0.25">
      <c r="A11" t="s">
        <v>9</v>
      </c>
      <c r="B11" s="1">
        <v>2405689</v>
      </c>
      <c r="C11">
        <f t="shared" si="0"/>
        <v>481137.8</v>
      </c>
      <c r="D11" s="1"/>
      <c r="E11">
        <v>9</v>
      </c>
      <c r="F11">
        <v>412525.2</v>
      </c>
    </row>
    <row r="12" spans="1:9" x14ac:dyDescent="0.25">
      <c r="A12" t="s">
        <v>10</v>
      </c>
      <c r="B12" s="1">
        <v>2423669</v>
      </c>
      <c r="C12">
        <f t="shared" si="0"/>
        <v>484733.8</v>
      </c>
      <c r="D12" s="1"/>
      <c r="E12">
        <v>10</v>
      </c>
      <c r="F12">
        <v>425392</v>
      </c>
    </row>
    <row r="13" spans="1:9" x14ac:dyDescent="0.25">
      <c r="A13" t="s">
        <v>11</v>
      </c>
      <c r="B13" s="1">
        <v>2635139</v>
      </c>
      <c r="C13">
        <f t="shared" si="0"/>
        <v>527027.80000000005</v>
      </c>
      <c r="D13" s="1"/>
      <c r="E13">
        <v>11</v>
      </c>
      <c r="F13">
        <v>425392</v>
      </c>
    </row>
    <row r="14" spans="1:9" x14ac:dyDescent="0.25">
      <c r="A14" t="s">
        <v>12</v>
      </c>
      <c r="B14" s="1">
        <v>2639965</v>
      </c>
      <c r="C14">
        <f t="shared" si="0"/>
        <v>527993</v>
      </c>
      <c r="D14" s="1"/>
      <c r="E14">
        <v>12</v>
      </c>
      <c r="F14">
        <v>425392</v>
      </c>
    </row>
    <row r="15" spans="1:9" x14ac:dyDescent="0.25">
      <c r="A15" t="s">
        <v>13</v>
      </c>
      <c r="B15" s="1">
        <v>2308041</v>
      </c>
      <c r="C15">
        <f t="shared" si="0"/>
        <v>461608.2</v>
      </c>
      <c r="D15" s="1"/>
      <c r="E15">
        <v>13</v>
      </c>
      <c r="F15">
        <v>425392</v>
      </c>
    </row>
    <row r="16" spans="1:9" x14ac:dyDescent="0.25">
      <c r="A16" t="s">
        <v>14</v>
      </c>
      <c r="B16" s="1">
        <v>1879862</v>
      </c>
      <c r="C16">
        <f t="shared" si="0"/>
        <v>375972.4</v>
      </c>
      <c r="D16" s="1"/>
      <c r="E16">
        <v>14</v>
      </c>
      <c r="F16">
        <v>425392</v>
      </c>
    </row>
    <row r="17" spans="1:6" x14ac:dyDescent="0.25">
      <c r="A17" t="s">
        <v>15</v>
      </c>
      <c r="B17" s="1">
        <v>1381682</v>
      </c>
      <c r="C17">
        <f t="shared" si="0"/>
        <v>276336.40000000002</v>
      </c>
      <c r="D17" s="1"/>
      <c r="E17">
        <v>15</v>
      </c>
      <c r="F17">
        <v>425010</v>
      </c>
    </row>
    <row r="18" spans="1:6" x14ac:dyDescent="0.25">
      <c r="A18" t="s">
        <v>16</v>
      </c>
      <c r="B18" s="1">
        <v>878672</v>
      </c>
      <c r="C18">
        <f t="shared" si="0"/>
        <v>175734.39999999999</v>
      </c>
      <c r="D18" s="1"/>
      <c r="E18">
        <v>16</v>
      </c>
      <c r="F18">
        <v>425010</v>
      </c>
    </row>
    <row r="19" spans="1:6" x14ac:dyDescent="0.25">
      <c r="A19" t="s">
        <v>17</v>
      </c>
      <c r="B19" s="1">
        <v>529923</v>
      </c>
      <c r="C19">
        <f t="shared" si="0"/>
        <v>105984.6</v>
      </c>
      <c r="D19" s="1"/>
      <c r="E19">
        <v>17</v>
      </c>
      <c r="F19">
        <v>425010</v>
      </c>
    </row>
    <row r="20" spans="1:6" x14ac:dyDescent="0.25">
      <c r="A20" t="s">
        <v>18</v>
      </c>
      <c r="B20" s="1">
        <v>260583</v>
      </c>
      <c r="C20">
        <f t="shared" si="0"/>
        <v>52116.6</v>
      </c>
      <c r="D20" s="1"/>
      <c r="E20">
        <v>18</v>
      </c>
      <c r="F20">
        <v>425010</v>
      </c>
    </row>
    <row r="21" spans="1:6" x14ac:dyDescent="0.25">
      <c r="A21" t="s">
        <v>19</v>
      </c>
      <c r="B21" s="1">
        <v>77663</v>
      </c>
      <c r="C21">
        <f t="shared" si="0"/>
        <v>15532.6</v>
      </c>
      <c r="D21" s="1"/>
      <c r="E21">
        <v>19</v>
      </c>
      <c r="F21">
        <v>425010</v>
      </c>
    </row>
    <row r="22" spans="1:6" x14ac:dyDescent="0.25">
      <c r="A22" t="s">
        <v>20</v>
      </c>
      <c r="B22" s="1">
        <v>13484</v>
      </c>
      <c r="C22" s="1"/>
      <c r="D22" s="1"/>
      <c r="E22">
        <v>20</v>
      </c>
      <c r="F22">
        <v>504069</v>
      </c>
    </row>
    <row r="23" spans="1:6" x14ac:dyDescent="0.25">
      <c r="C23" s="1"/>
      <c r="D23" s="1"/>
      <c r="E23">
        <v>21</v>
      </c>
      <c r="F23">
        <v>504069</v>
      </c>
    </row>
    <row r="24" spans="1:6" x14ac:dyDescent="0.25">
      <c r="C24" s="1"/>
      <c r="D24" s="1"/>
      <c r="E24">
        <v>22</v>
      </c>
      <c r="F24">
        <v>504069</v>
      </c>
    </row>
    <row r="25" spans="1:6" x14ac:dyDescent="0.25">
      <c r="C25" s="1"/>
      <c r="D25" s="1"/>
      <c r="E25">
        <v>23</v>
      </c>
      <c r="F25">
        <v>504069</v>
      </c>
    </row>
    <row r="26" spans="1:6" x14ac:dyDescent="0.25">
      <c r="C26" s="1"/>
      <c r="D26" s="1"/>
      <c r="E26">
        <v>24</v>
      </c>
      <c r="F26">
        <v>504069</v>
      </c>
    </row>
    <row r="27" spans="1:6" x14ac:dyDescent="0.25">
      <c r="E27">
        <v>25</v>
      </c>
      <c r="F27">
        <v>540744.19999999995</v>
      </c>
    </row>
    <row r="28" spans="1:6" x14ac:dyDescent="0.25">
      <c r="E28">
        <v>26</v>
      </c>
      <c r="F28">
        <v>540744.19999999995</v>
      </c>
    </row>
    <row r="29" spans="1:6" x14ac:dyDescent="0.25">
      <c r="E29">
        <v>27</v>
      </c>
      <c r="F29">
        <v>540744.19999999995</v>
      </c>
    </row>
    <row r="30" spans="1:6" x14ac:dyDescent="0.25">
      <c r="E30">
        <v>28</v>
      </c>
      <c r="F30">
        <v>540744.19999999995</v>
      </c>
    </row>
    <row r="31" spans="1:6" x14ac:dyDescent="0.25">
      <c r="E31">
        <v>29</v>
      </c>
      <c r="F31">
        <v>540744.19999999995</v>
      </c>
    </row>
    <row r="32" spans="1:6" x14ac:dyDescent="0.25">
      <c r="E32">
        <v>30</v>
      </c>
      <c r="F32">
        <v>556613</v>
      </c>
    </row>
    <row r="33" spans="5:6" x14ac:dyDescent="0.25">
      <c r="E33">
        <v>31</v>
      </c>
      <c r="F33">
        <v>556613</v>
      </c>
    </row>
    <row r="34" spans="5:6" x14ac:dyDescent="0.25">
      <c r="E34">
        <v>32</v>
      </c>
      <c r="F34">
        <v>556613</v>
      </c>
    </row>
    <row r="35" spans="5:6" x14ac:dyDescent="0.25">
      <c r="E35">
        <v>33</v>
      </c>
      <c r="F35">
        <v>556613</v>
      </c>
    </row>
    <row r="36" spans="5:6" x14ac:dyDescent="0.25">
      <c r="E36">
        <v>34</v>
      </c>
      <c r="F36">
        <v>556613</v>
      </c>
    </row>
    <row r="37" spans="5:6" x14ac:dyDescent="0.25">
      <c r="E37">
        <v>35</v>
      </c>
      <c r="F37">
        <v>543783</v>
      </c>
    </row>
    <row r="38" spans="5:6" x14ac:dyDescent="0.25">
      <c r="E38">
        <v>36</v>
      </c>
      <c r="F38">
        <v>543783</v>
      </c>
    </row>
    <row r="39" spans="5:6" x14ac:dyDescent="0.25">
      <c r="E39">
        <v>37</v>
      </c>
      <c r="F39">
        <v>543783</v>
      </c>
    </row>
    <row r="40" spans="5:6" x14ac:dyDescent="0.25">
      <c r="E40">
        <v>38</v>
      </c>
      <c r="F40">
        <v>543783</v>
      </c>
    </row>
    <row r="41" spans="5:6" x14ac:dyDescent="0.25">
      <c r="E41">
        <v>39</v>
      </c>
      <c r="F41">
        <v>543783</v>
      </c>
    </row>
    <row r="42" spans="5:6" x14ac:dyDescent="0.25">
      <c r="E42">
        <v>40</v>
      </c>
      <c r="F42">
        <v>514738.6</v>
      </c>
    </row>
    <row r="43" spans="5:6" x14ac:dyDescent="0.25">
      <c r="E43">
        <v>41</v>
      </c>
      <c r="F43">
        <v>514738.6</v>
      </c>
    </row>
    <row r="44" spans="5:6" x14ac:dyDescent="0.25">
      <c r="E44">
        <v>42</v>
      </c>
      <c r="F44">
        <v>514738.6</v>
      </c>
    </row>
    <row r="45" spans="5:6" x14ac:dyDescent="0.25">
      <c r="E45">
        <v>43</v>
      </c>
      <c r="F45">
        <v>514738.6</v>
      </c>
    </row>
    <row r="46" spans="5:6" x14ac:dyDescent="0.25">
      <c r="E46">
        <v>44</v>
      </c>
      <c r="F46">
        <v>514738.6</v>
      </c>
    </row>
    <row r="47" spans="5:6" x14ac:dyDescent="0.25">
      <c r="E47">
        <v>45</v>
      </c>
      <c r="F47">
        <v>481137.8</v>
      </c>
    </row>
    <row r="48" spans="5:6" x14ac:dyDescent="0.25">
      <c r="E48">
        <v>46</v>
      </c>
      <c r="F48">
        <v>481137.8</v>
      </c>
    </row>
    <row r="49" spans="5:6" x14ac:dyDescent="0.25">
      <c r="E49">
        <v>47</v>
      </c>
      <c r="F49">
        <v>481137.8</v>
      </c>
    </row>
    <row r="50" spans="5:6" x14ac:dyDescent="0.25">
      <c r="E50">
        <v>48</v>
      </c>
      <c r="F50">
        <v>481137.8</v>
      </c>
    </row>
    <row r="51" spans="5:6" x14ac:dyDescent="0.25">
      <c r="E51">
        <v>49</v>
      </c>
      <c r="F51">
        <v>481137.8</v>
      </c>
    </row>
    <row r="52" spans="5:6" x14ac:dyDescent="0.25">
      <c r="E52">
        <v>50</v>
      </c>
      <c r="F52">
        <v>484733.8</v>
      </c>
    </row>
    <row r="53" spans="5:6" x14ac:dyDescent="0.25">
      <c r="E53">
        <v>51</v>
      </c>
      <c r="F53">
        <v>484733.8</v>
      </c>
    </row>
    <row r="54" spans="5:6" x14ac:dyDescent="0.25">
      <c r="E54">
        <v>52</v>
      </c>
      <c r="F54">
        <v>484733.8</v>
      </c>
    </row>
    <row r="55" spans="5:6" x14ac:dyDescent="0.25">
      <c r="E55">
        <v>53</v>
      </c>
      <c r="F55">
        <v>484733.8</v>
      </c>
    </row>
    <row r="56" spans="5:6" x14ac:dyDescent="0.25">
      <c r="E56">
        <v>54</v>
      </c>
      <c r="F56">
        <v>484733.8</v>
      </c>
    </row>
    <row r="57" spans="5:6" x14ac:dyDescent="0.25">
      <c r="E57">
        <v>55</v>
      </c>
      <c r="F57">
        <v>527027.80000000005</v>
      </c>
    </row>
    <row r="58" spans="5:6" x14ac:dyDescent="0.25">
      <c r="E58">
        <v>56</v>
      </c>
      <c r="F58">
        <v>527027.80000000005</v>
      </c>
    </row>
    <row r="59" spans="5:6" x14ac:dyDescent="0.25">
      <c r="E59">
        <v>57</v>
      </c>
      <c r="F59">
        <v>527027.80000000005</v>
      </c>
    </row>
    <row r="60" spans="5:6" x14ac:dyDescent="0.25">
      <c r="E60">
        <v>58</v>
      </c>
      <c r="F60">
        <v>527027.80000000005</v>
      </c>
    </row>
    <row r="61" spans="5:6" x14ac:dyDescent="0.25">
      <c r="E61">
        <v>59</v>
      </c>
      <c r="F61">
        <v>527027.80000000005</v>
      </c>
    </row>
    <row r="62" spans="5:6" x14ac:dyDescent="0.25">
      <c r="E62">
        <v>60</v>
      </c>
      <c r="F62">
        <v>527993</v>
      </c>
    </row>
    <row r="63" spans="5:6" x14ac:dyDescent="0.25">
      <c r="E63">
        <v>61</v>
      </c>
      <c r="F63">
        <v>527993</v>
      </c>
    </row>
    <row r="64" spans="5:6" x14ac:dyDescent="0.25">
      <c r="E64">
        <v>62</v>
      </c>
      <c r="F64">
        <v>527993</v>
      </c>
    </row>
    <row r="65" spans="5:6" x14ac:dyDescent="0.25">
      <c r="E65">
        <v>63</v>
      </c>
      <c r="F65">
        <v>527993</v>
      </c>
    </row>
    <row r="66" spans="5:6" x14ac:dyDescent="0.25">
      <c r="E66">
        <v>64</v>
      </c>
      <c r="F66">
        <v>527993</v>
      </c>
    </row>
    <row r="67" spans="5:6" x14ac:dyDescent="0.25">
      <c r="E67">
        <v>65</v>
      </c>
      <c r="F67">
        <v>461608.2</v>
      </c>
    </row>
    <row r="68" spans="5:6" x14ac:dyDescent="0.25">
      <c r="E68">
        <v>66</v>
      </c>
      <c r="F68">
        <v>461608.2</v>
      </c>
    </row>
    <row r="69" spans="5:6" x14ac:dyDescent="0.25">
      <c r="E69">
        <v>67</v>
      </c>
      <c r="F69">
        <v>461608.2</v>
      </c>
    </row>
    <row r="70" spans="5:6" x14ac:dyDescent="0.25">
      <c r="E70">
        <v>68</v>
      </c>
      <c r="F70">
        <v>461608.2</v>
      </c>
    </row>
    <row r="71" spans="5:6" x14ac:dyDescent="0.25">
      <c r="E71">
        <v>69</v>
      </c>
      <c r="F71">
        <v>461608.2</v>
      </c>
    </row>
    <row r="72" spans="5:6" x14ac:dyDescent="0.25">
      <c r="E72">
        <v>70</v>
      </c>
      <c r="F72">
        <v>375972.4</v>
      </c>
    </row>
    <row r="73" spans="5:6" x14ac:dyDescent="0.25">
      <c r="E73">
        <v>71</v>
      </c>
      <c r="F73">
        <v>375972.4</v>
      </c>
    </row>
    <row r="74" spans="5:6" x14ac:dyDescent="0.25">
      <c r="E74">
        <v>72</v>
      </c>
      <c r="F74">
        <v>375972.4</v>
      </c>
    </row>
    <row r="75" spans="5:6" x14ac:dyDescent="0.25">
      <c r="E75">
        <v>73</v>
      </c>
      <c r="F75">
        <v>375972.4</v>
      </c>
    </row>
    <row r="76" spans="5:6" x14ac:dyDescent="0.25">
      <c r="E76">
        <v>74</v>
      </c>
      <c r="F76">
        <v>375972.4</v>
      </c>
    </row>
    <row r="77" spans="5:6" x14ac:dyDescent="0.25">
      <c r="E77">
        <v>75</v>
      </c>
      <c r="F77">
        <v>276336.40000000002</v>
      </c>
    </row>
    <row r="78" spans="5:6" x14ac:dyDescent="0.25">
      <c r="E78">
        <v>76</v>
      </c>
      <c r="F78">
        <v>276336.40000000002</v>
      </c>
    </row>
    <row r="79" spans="5:6" x14ac:dyDescent="0.25">
      <c r="E79">
        <v>77</v>
      </c>
      <c r="F79">
        <v>276336.40000000002</v>
      </c>
    </row>
    <row r="80" spans="5:6" x14ac:dyDescent="0.25">
      <c r="E80">
        <v>78</v>
      </c>
      <c r="F80">
        <v>276336.40000000002</v>
      </c>
    </row>
    <row r="81" spans="5:6" x14ac:dyDescent="0.25">
      <c r="E81">
        <v>79</v>
      </c>
      <c r="F81">
        <v>276336.40000000002</v>
      </c>
    </row>
    <row r="82" spans="5:6" x14ac:dyDescent="0.25">
      <c r="E82">
        <v>80</v>
      </c>
      <c r="F82">
        <v>175734.39999999999</v>
      </c>
    </row>
    <row r="83" spans="5:6" x14ac:dyDescent="0.25">
      <c r="E83">
        <v>81</v>
      </c>
      <c r="F83">
        <v>175734.39999999999</v>
      </c>
    </row>
    <row r="84" spans="5:6" x14ac:dyDescent="0.25">
      <c r="E84">
        <v>82</v>
      </c>
      <c r="F84">
        <v>175734.39999999999</v>
      </c>
    </row>
    <row r="85" spans="5:6" x14ac:dyDescent="0.25">
      <c r="E85">
        <v>83</v>
      </c>
      <c r="F85">
        <v>175734.39999999999</v>
      </c>
    </row>
    <row r="86" spans="5:6" x14ac:dyDescent="0.25">
      <c r="E86">
        <v>84</v>
      </c>
      <c r="F86">
        <v>175734.39999999999</v>
      </c>
    </row>
    <row r="87" spans="5:6" x14ac:dyDescent="0.25">
      <c r="E87">
        <v>85</v>
      </c>
      <c r="F87">
        <v>105984.6</v>
      </c>
    </row>
    <row r="88" spans="5:6" x14ac:dyDescent="0.25">
      <c r="E88">
        <v>86</v>
      </c>
      <c r="F88">
        <v>105984.6</v>
      </c>
    </row>
    <row r="89" spans="5:6" x14ac:dyDescent="0.25">
      <c r="E89">
        <v>87</v>
      </c>
      <c r="F89">
        <v>105984.6</v>
      </c>
    </row>
    <row r="90" spans="5:6" x14ac:dyDescent="0.25">
      <c r="E90">
        <v>88</v>
      </c>
      <c r="F90">
        <v>105984.6</v>
      </c>
    </row>
    <row r="91" spans="5:6" x14ac:dyDescent="0.25">
      <c r="E91">
        <v>89</v>
      </c>
      <c r="F91">
        <v>105984.6</v>
      </c>
    </row>
    <row r="92" spans="5:6" x14ac:dyDescent="0.25">
      <c r="E92">
        <v>90</v>
      </c>
      <c r="F92">
        <v>52116.6</v>
      </c>
    </row>
    <row r="93" spans="5:6" x14ac:dyDescent="0.25">
      <c r="E93">
        <v>91</v>
      </c>
      <c r="F93">
        <v>52116.6</v>
      </c>
    </row>
    <row r="94" spans="5:6" x14ac:dyDescent="0.25">
      <c r="E94">
        <v>92</v>
      </c>
      <c r="F94">
        <v>52116.6</v>
      </c>
    </row>
    <row r="95" spans="5:6" x14ac:dyDescent="0.25">
      <c r="E95">
        <v>93</v>
      </c>
      <c r="F95">
        <v>52116.6</v>
      </c>
    </row>
    <row r="96" spans="5:6" x14ac:dyDescent="0.25">
      <c r="E96">
        <v>94</v>
      </c>
      <c r="F96">
        <v>52116.6</v>
      </c>
    </row>
    <row r="97" spans="5:6" x14ac:dyDescent="0.25">
      <c r="E97">
        <v>95</v>
      </c>
      <c r="F97">
        <v>15532.6</v>
      </c>
    </row>
    <row r="98" spans="5:6" x14ac:dyDescent="0.25">
      <c r="E98">
        <v>96</v>
      </c>
      <c r="F98">
        <v>15532.6</v>
      </c>
    </row>
    <row r="99" spans="5:6" x14ac:dyDescent="0.25">
      <c r="E99">
        <v>97</v>
      </c>
      <c r="F99">
        <v>15532.6</v>
      </c>
    </row>
    <row r="100" spans="5:6" x14ac:dyDescent="0.25">
      <c r="E100">
        <v>98</v>
      </c>
      <c r="F100">
        <v>15532.6</v>
      </c>
    </row>
    <row r="101" spans="5:6" x14ac:dyDescent="0.25">
      <c r="E101">
        <v>99</v>
      </c>
      <c r="F101">
        <v>15532.6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E538-DDFF-45FA-A0EB-59F1E8F5801F}">
  <dimension ref="A1:J101"/>
  <sheetViews>
    <sheetView workbookViewId="0">
      <selection activeCell="G2" sqref="G2"/>
    </sheetView>
  </sheetViews>
  <sheetFormatPr defaultRowHeight="15" x14ac:dyDescent="0.25"/>
  <cols>
    <col min="1" max="1" width="44.5703125" bestFit="1" customWidth="1"/>
  </cols>
  <sheetData>
    <row r="1" spans="1:10" x14ac:dyDescent="0.25">
      <c r="A1" t="s">
        <v>22</v>
      </c>
      <c r="B1">
        <v>2021</v>
      </c>
      <c r="C1" s="2" t="s">
        <v>30</v>
      </c>
      <c r="F1" t="s">
        <v>22</v>
      </c>
      <c r="G1" t="s">
        <v>41</v>
      </c>
      <c r="J1" t="s">
        <v>38</v>
      </c>
    </row>
    <row r="2" spans="1:10" x14ac:dyDescent="0.25">
      <c r="A2" t="s">
        <v>23</v>
      </c>
      <c r="B2">
        <v>4.9000000000000004</v>
      </c>
      <c r="C2">
        <f>$B$2/2000</f>
        <v>2.4500000000000004E-3</v>
      </c>
      <c r="F2">
        <v>0</v>
      </c>
      <c r="G2">
        <v>0</v>
      </c>
    </row>
    <row r="3" spans="1:10" x14ac:dyDescent="0.25">
      <c r="A3" t="s">
        <v>24</v>
      </c>
      <c r="B3">
        <v>27.1</v>
      </c>
      <c r="C3">
        <f>$B$3/2000</f>
        <v>1.3550000000000001E-2</v>
      </c>
      <c r="F3">
        <v>1</v>
      </c>
      <c r="G3">
        <v>0</v>
      </c>
    </row>
    <row r="4" spans="1:10" x14ac:dyDescent="0.25">
      <c r="A4" t="s">
        <v>25</v>
      </c>
      <c r="B4">
        <v>76.7</v>
      </c>
      <c r="C4">
        <f>$B$4/2000</f>
        <v>3.8350000000000002E-2</v>
      </c>
      <c r="F4">
        <v>2</v>
      </c>
      <c r="G4">
        <v>0</v>
      </c>
    </row>
    <row r="5" spans="1:10" x14ac:dyDescent="0.25">
      <c r="A5" t="s">
        <v>26</v>
      </c>
      <c r="B5">
        <v>106.4</v>
      </c>
      <c r="C5">
        <f>$B$5/2000</f>
        <v>5.3200000000000004E-2</v>
      </c>
      <c r="F5">
        <v>3</v>
      </c>
      <c r="G5">
        <v>0</v>
      </c>
    </row>
    <row r="6" spans="1:10" x14ac:dyDescent="0.25">
      <c r="A6" t="s">
        <v>27</v>
      </c>
      <c r="B6">
        <v>57.8</v>
      </c>
      <c r="C6">
        <f>$B$6/2000</f>
        <v>2.8899999999999999E-2</v>
      </c>
      <c r="F6">
        <v>4</v>
      </c>
      <c r="G6">
        <v>0</v>
      </c>
    </row>
    <row r="7" spans="1:10" x14ac:dyDescent="0.25">
      <c r="A7" t="s">
        <v>28</v>
      </c>
      <c r="B7">
        <v>12.2</v>
      </c>
      <c r="C7">
        <f>$B$7/2000</f>
        <v>6.0999999999999995E-3</v>
      </c>
      <c r="F7">
        <v>5</v>
      </c>
      <c r="G7">
        <v>0</v>
      </c>
    </row>
    <row r="8" spans="1:10" x14ac:dyDescent="0.25">
      <c r="A8" t="s">
        <v>29</v>
      </c>
      <c r="B8">
        <v>0.8</v>
      </c>
      <c r="C8">
        <f>$B$8/2000</f>
        <v>4.0000000000000002E-4</v>
      </c>
      <c r="F8">
        <v>6</v>
      </c>
      <c r="G8">
        <v>0</v>
      </c>
    </row>
    <row r="9" spans="1:10" x14ac:dyDescent="0.25">
      <c r="F9">
        <v>7</v>
      </c>
      <c r="G9">
        <v>0</v>
      </c>
    </row>
    <row r="10" spans="1:10" x14ac:dyDescent="0.25">
      <c r="F10">
        <v>8</v>
      </c>
      <c r="G10">
        <v>0</v>
      </c>
    </row>
    <row r="11" spans="1:10" x14ac:dyDescent="0.25">
      <c r="F11">
        <v>9</v>
      </c>
      <c r="G11">
        <v>0</v>
      </c>
    </row>
    <row r="12" spans="1:10" x14ac:dyDescent="0.25">
      <c r="F12">
        <v>10</v>
      </c>
      <c r="G12">
        <v>0</v>
      </c>
    </row>
    <row r="13" spans="1:10" x14ac:dyDescent="0.25">
      <c r="F13">
        <v>11</v>
      </c>
      <c r="G13">
        <v>0</v>
      </c>
    </row>
    <row r="14" spans="1:10" x14ac:dyDescent="0.25">
      <c r="F14">
        <v>12</v>
      </c>
      <c r="G14">
        <v>0</v>
      </c>
    </row>
    <row r="15" spans="1:10" x14ac:dyDescent="0.25">
      <c r="F15">
        <v>13</v>
      </c>
      <c r="G15">
        <v>0</v>
      </c>
    </row>
    <row r="16" spans="1:10" x14ac:dyDescent="0.25">
      <c r="F16">
        <v>14</v>
      </c>
      <c r="G16">
        <v>0</v>
      </c>
    </row>
    <row r="17" spans="6:7" x14ac:dyDescent="0.25">
      <c r="F17">
        <v>15</v>
      </c>
      <c r="G17">
        <f>$B$2/2000</f>
        <v>2.4500000000000004E-3</v>
      </c>
    </row>
    <row r="18" spans="6:7" x14ac:dyDescent="0.25">
      <c r="F18">
        <v>16</v>
      </c>
      <c r="G18">
        <f t="shared" ref="G18:G21" si="0">$B$2/2000</f>
        <v>2.4500000000000004E-3</v>
      </c>
    </row>
    <row r="19" spans="6:7" x14ac:dyDescent="0.25">
      <c r="F19">
        <v>17</v>
      </c>
      <c r="G19">
        <f t="shared" si="0"/>
        <v>2.4500000000000004E-3</v>
      </c>
    </row>
    <row r="20" spans="6:7" x14ac:dyDescent="0.25">
      <c r="F20">
        <v>18</v>
      </c>
      <c r="G20">
        <f t="shared" si="0"/>
        <v>2.4500000000000004E-3</v>
      </c>
    </row>
    <row r="21" spans="6:7" x14ac:dyDescent="0.25">
      <c r="F21">
        <v>19</v>
      </c>
      <c r="G21">
        <f t="shared" si="0"/>
        <v>2.4500000000000004E-3</v>
      </c>
    </row>
    <row r="22" spans="6:7" x14ac:dyDescent="0.25">
      <c r="F22">
        <v>20</v>
      </c>
      <c r="G22">
        <f>$B$3/2000</f>
        <v>1.3550000000000001E-2</v>
      </c>
    </row>
    <row r="23" spans="6:7" x14ac:dyDescent="0.25">
      <c r="F23">
        <v>21</v>
      </c>
      <c r="G23">
        <f t="shared" ref="G23:G26" si="1">$B$3/2000</f>
        <v>1.3550000000000001E-2</v>
      </c>
    </row>
    <row r="24" spans="6:7" x14ac:dyDescent="0.25">
      <c r="F24">
        <v>22</v>
      </c>
      <c r="G24">
        <f t="shared" si="1"/>
        <v>1.3550000000000001E-2</v>
      </c>
    </row>
    <row r="25" spans="6:7" x14ac:dyDescent="0.25">
      <c r="F25">
        <v>23</v>
      </c>
      <c r="G25">
        <f t="shared" si="1"/>
        <v>1.3550000000000001E-2</v>
      </c>
    </row>
    <row r="26" spans="6:7" x14ac:dyDescent="0.25">
      <c r="F26">
        <v>24</v>
      </c>
      <c r="G26">
        <f t="shared" si="1"/>
        <v>1.3550000000000001E-2</v>
      </c>
    </row>
    <row r="27" spans="6:7" x14ac:dyDescent="0.25">
      <c r="F27">
        <v>25</v>
      </c>
      <c r="G27">
        <f>$B$4/2000</f>
        <v>3.8350000000000002E-2</v>
      </c>
    </row>
    <row r="28" spans="6:7" x14ac:dyDescent="0.25">
      <c r="F28">
        <v>26</v>
      </c>
      <c r="G28">
        <f t="shared" ref="G28:G31" si="2">$B$4/2000</f>
        <v>3.8350000000000002E-2</v>
      </c>
    </row>
    <row r="29" spans="6:7" x14ac:dyDescent="0.25">
      <c r="F29">
        <v>27</v>
      </c>
      <c r="G29">
        <f t="shared" si="2"/>
        <v>3.8350000000000002E-2</v>
      </c>
    </row>
    <row r="30" spans="6:7" x14ac:dyDescent="0.25">
      <c r="F30">
        <v>28</v>
      </c>
      <c r="G30">
        <f t="shared" si="2"/>
        <v>3.8350000000000002E-2</v>
      </c>
    </row>
    <row r="31" spans="6:7" x14ac:dyDescent="0.25">
      <c r="F31">
        <v>29</v>
      </c>
      <c r="G31">
        <f t="shared" si="2"/>
        <v>3.8350000000000002E-2</v>
      </c>
    </row>
    <row r="32" spans="6:7" x14ac:dyDescent="0.25">
      <c r="F32">
        <v>30</v>
      </c>
      <c r="G32">
        <f>$B$5/2000</f>
        <v>5.3200000000000004E-2</v>
      </c>
    </row>
    <row r="33" spans="6:7" x14ac:dyDescent="0.25">
      <c r="F33">
        <v>31</v>
      </c>
      <c r="G33">
        <f t="shared" ref="G33:G36" si="3">$B$5/2000</f>
        <v>5.3200000000000004E-2</v>
      </c>
    </row>
    <row r="34" spans="6:7" x14ac:dyDescent="0.25">
      <c r="F34">
        <v>32</v>
      </c>
      <c r="G34">
        <f t="shared" si="3"/>
        <v>5.3200000000000004E-2</v>
      </c>
    </row>
    <row r="35" spans="6:7" x14ac:dyDescent="0.25">
      <c r="F35">
        <v>33</v>
      </c>
      <c r="G35">
        <f t="shared" si="3"/>
        <v>5.3200000000000004E-2</v>
      </c>
    </row>
    <row r="36" spans="6:7" x14ac:dyDescent="0.25">
      <c r="F36">
        <v>34</v>
      </c>
      <c r="G36">
        <f t="shared" si="3"/>
        <v>5.3200000000000004E-2</v>
      </c>
    </row>
    <row r="37" spans="6:7" x14ac:dyDescent="0.25">
      <c r="F37">
        <v>35</v>
      </c>
      <c r="G37">
        <f>$B$6/2000</f>
        <v>2.8899999999999999E-2</v>
      </c>
    </row>
    <row r="38" spans="6:7" x14ac:dyDescent="0.25">
      <c r="F38">
        <v>36</v>
      </c>
      <c r="G38">
        <f t="shared" ref="G38:G41" si="4">$B$6/2000</f>
        <v>2.8899999999999999E-2</v>
      </c>
    </row>
    <row r="39" spans="6:7" x14ac:dyDescent="0.25">
      <c r="F39">
        <v>37</v>
      </c>
      <c r="G39">
        <f t="shared" si="4"/>
        <v>2.8899999999999999E-2</v>
      </c>
    </row>
    <row r="40" spans="6:7" x14ac:dyDescent="0.25">
      <c r="F40">
        <v>38</v>
      </c>
      <c r="G40">
        <f t="shared" si="4"/>
        <v>2.8899999999999999E-2</v>
      </c>
    </row>
    <row r="41" spans="6:7" x14ac:dyDescent="0.25">
      <c r="F41">
        <v>39</v>
      </c>
      <c r="G41">
        <f t="shared" si="4"/>
        <v>2.8899999999999999E-2</v>
      </c>
    </row>
    <row r="42" spans="6:7" x14ac:dyDescent="0.25">
      <c r="F42">
        <v>40</v>
      </c>
      <c r="G42">
        <f>$B$7/2000</f>
        <v>6.0999999999999995E-3</v>
      </c>
    </row>
    <row r="43" spans="6:7" x14ac:dyDescent="0.25">
      <c r="F43">
        <v>41</v>
      </c>
      <c r="G43">
        <f t="shared" ref="G43:G46" si="5">$B$7/2000</f>
        <v>6.0999999999999995E-3</v>
      </c>
    </row>
    <row r="44" spans="6:7" x14ac:dyDescent="0.25">
      <c r="F44">
        <v>42</v>
      </c>
      <c r="G44">
        <f t="shared" si="5"/>
        <v>6.0999999999999995E-3</v>
      </c>
    </row>
    <row r="45" spans="6:7" x14ac:dyDescent="0.25">
      <c r="F45">
        <v>43</v>
      </c>
      <c r="G45">
        <f t="shared" si="5"/>
        <v>6.0999999999999995E-3</v>
      </c>
    </row>
    <row r="46" spans="6:7" x14ac:dyDescent="0.25">
      <c r="F46">
        <v>44</v>
      </c>
      <c r="G46">
        <f t="shared" si="5"/>
        <v>6.0999999999999995E-3</v>
      </c>
    </row>
    <row r="47" spans="6:7" x14ac:dyDescent="0.25">
      <c r="F47">
        <v>45</v>
      </c>
      <c r="G47">
        <f>$B$8/2000</f>
        <v>4.0000000000000002E-4</v>
      </c>
    </row>
    <row r="48" spans="6:7" x14ac:dyDescent="0.25">
      <c r="F48">
        <v>46</v>
      </c>
      <c r="G48">
        <f t="shared" ref="G48:G51" si="6">$B$8/2000</f>
        <v>4.0000000000000002E-4</v>
      </c>
    </row>
    <row r="49" spans="6:7" x14ac:dyDescent="0.25">
      <c r="F49">
        <v>47</v>
      </c>
      <c r="G49">
        <f t="shared" si="6"/>
        <v>4.0000000000000002E-4</v>
      </c>
    </row>
    <row r="50" spans="6:7" x14ac:dyDescent="0.25">
      <c r="F50">
        <v>48</v>
      </c>
      <c r="G50">
        <f t="shared" si="6"/>
        <v>4.0000000000000002E-4</v>
      </c>
    </row>
    <row r="51" spans="6:7" x14ac:dyDescent="0.25">
      <c r="F51">
        <v>49</v>
      </c>
      <c r="G51">
        <f t="shared" si="6"/>
        <v>4.0000000000000002E-4</v>
      </c>
    </row>
    <row r="52" spans="6:7" x14ac:dyDescent="0.25">
      <c r="F52">
        <v>50</v>
      </c>
      <c r="G52">
        <v>0</v>
      </c>
    </row>
    <row r="53" spans="6:7" x14ac:dyDescent="0.25">
      <c r="F53">
        <v>51</v>
      </c>
      <c r="G53">
        <v>0</v>
      </c>
    </row>
    <row r="54" spans="6:7" x14ac:dyDescent="0.25">
      <c r="F54">
        <v>52</v>
      </c>
      <c r="G54">
        <v>0</v>
      </c>
    </row>
    <row r="55" spans="6:7" x14ac:dyDescent="0.25">
      <c r="F55">
        <v>53</v>
      </c>
      <c r="G55">
        <v>0</v>
      </c>
    </row>
    <row r="56" spans="6:7" x14ac:dyDescent="0.25">
      <c r="F56">
        <v>54</v>
      </c>
      <c r="G56">
        <v>0</v>
      </c>
    </row>
    <row r="57" spans="6:7" x14ac:dyDescent="0.25">
      <c r="F57">
        <v>55</v>
      </c>
      <c r="G57">
        <v>0</v>
      </c>
    </row>
    <row r="58" spans="6:7" x14ac:dyDescent="0.25">
      <c r="F58">
        <v>56</v>
      </c>
      <c r="G58">
        <v>0</v>
      </c>
    </row>
    <row r="59" spans="6:7" x14ac:dyDescent="0.25">
      <c r="F59">
        <v>57</v>
      </c>
      <c r="G59">
        <v>0</v>
      </c>
    </row>
    <row r="60" spans="6:7" x14ac:dyDescent="0.25">
      <c r="F60">
        <v>58</v>
      </c>
      <c r="G60">
        <v>0</v>
      </c>
    </row>
    <row r="61" spans="6:7" x14ac:dyDescent="0.25">
      <c r="F61">
        <v>59</v>
      </c>
      <c r="G61">
        <v>0</v>
      </c>
    </row>
    <row r="62" spans="6:7" x14ac:dyDescent="0.25">
      <c r="F62">
        <v>60</v>
      </c>
      <c r="G62">
        <v>0</v>
      </c>
    </row>
    <row r="63" spans="6:7" x14ac:dyDescent="0.25">
      <c r="F63">
        <v>61</v>
      </c>
      <c r="G63">
        <v>0</v>
      </c>
    </row>
    <row r="64" spans="6:7" x14ac:dyDescent="0.25">
      <c r="F64">
        <v>62</v>
      </c>
      <c r="G64">
        <v>0</v>
      </c>
    </row>
    <row r="65" spans="6:7" x14ac:dyDescent="0.25">
      <c r="F65">
        <v>63</v>
      </c>
      <c r="G65">
        <v>0</v>
      </c>
    </row>
    <row r="66" spans="6:7" x14ac:dyDescent="0.25">
      <c r="F66">
        <v>64</v>
      </c>
      <c r="G66">
        <v>0</v>
      </c>
    </row>
    <row r="67" spans="6:7" x14ac:dyDescent="0.25">
      <c r="F67">
        <v>65</v>
      </c>
      <c r="G67">
        <v>0</v>
      </c>
    </row>
    <row r="68" spans="6:7" x14ac:dyDescent="0.25">
      <c r="F68">
        <v>66</v>
      </c>
      <c r="G68">
        <v>0</v>
      </c>
    </row>
    <row r="69" spans="6:7" x14ac:dyDescent="0.25">
      <c r="F69">
        <v>67</v>
      </c>
      <c r="G69">
        <v>0</v>
      </c>
    </row>
    <row r="70" spans="6:7" x14ac:dyDescent="0.25">
      <c r="F70">
        <v>68</v>
      </c>
      <c r="G70">
        <v>0</v>
      </c>
    </row>
    <row r="71" spans="6:7" x14ac:dyDescent="0.25">
      <c r="F71">
        <v>69</v>
      </c>
      <c r="G71">
        <v>0</v>
      </c>
    </row>
    <row r="72" spans="6:7" x14ac:dyDescent="0.25">
      <c r="F72">
        <v>70</v>
      </c>
      <c r="G72">
        <v>0</v>
      </c>
    </row>
    <row r="73" spans="6:7" x14ac:dyDescent="0.25">
      <c r="F73">
        <v>71</v>
      </c>
      <c r="G73">
        <v>0</v>
      </c>
    </row>
    <row r="74" spans="6:7" x14ac:dyDescent="0.25">
      <c r="F74">
        <v>72</v>
      </c>
      <c r="G74">
        <v>0</v>
      </c>
    </row>
    <row r="75" spans="6:7" x14ac:dyDescent="0.25">
      <c r="F75">
        <v>73</v>
      </c>
      <c r="G75">
        <v>0</v>
      </c>
    </row>
    <row r="76" spans="6:7" x14ac:dyDescent="0.25">
      <c r="F76">
        <v>74</v>
      </c>
      <c r="G76">
        <v>0</v>
      </c>
    </row>
    <row r="77" spans="6:7" x14ac:dyDescent="0.25">
      <c r="F77">
        <v>75</v>
      </c>
      <c r="G77">
        <v>0</v>
      </c>
    </row>
    <row r="78" spans="6:7" x14ac:dyDescent="0.25">
      <c r="F78">
        <v>76</v>
      </c>
      <c r="G78">
        <v>0</v>
      </c>
    </row>
    <row r="79" spans="6:7" x14ac:dyDescent="0.25">
      <c r="F79">
        <v>77</v>
      </c>
      <c r="G79">
        <v>0</v>
      </c>
    </row>
    <row r="80" spans="6:7" x14ac:dyDescent="0.25">
      <c r="F80">
        <v>78</v>
      </c>
      <c r="G80">
        <v>0</v>
      </c>
    </row>
    <row r="81" spans="6:7" x14ac:dyDescent="0.25">
      <c r="F81">
        <v>79</v>
      </c>
      <c r="G81">
        <v>0</v>
      </c>
    </row>
    <row r="82" spans="6:7" x14ac:dyDescent="0.25">
      <c r="F82">
        <v>80</v>
      </c>
      <c r="G82">
        <v>0</v>
      </c>
    </row>
    <row r="83" spans="6:7" x14ac:dyDescent="0.25">
      <c r="F83">
        <v>81</v>
      </c>
      <c r="G83">
        <v>0</v>
      </c>
    </row>
    <row r="84" spans="6:7" x14ac:dyDescent="0.25">
      <c r="F84">
        <v>82</v>
      </c>
      <c r="G84">
        <v>0</v>
      </c>
    </row>
    <row r="85" spans="6:7" x14ac:dyDescent="0.25">
      <c r="F85">
        <v>83</v>
      </c>
      <c r="G85">
        <v>0</v>
      </c>
    </row>
    <row r="86" spans="6:7" x14ac:dyDescent="0.25">
      <c r="F86">
        <v>84</v>
      </c>
      <c r="G86">
        <v>0</v>
      </c>
    </row>
    <row r="87" spans="6:7" x14ac:dyDescent="0.25">
      <c r="F87">
        <v>85</v>
      </c>
      <c r="G87">
        <v>0</v>
      </c>
    </row>
    <row r="88" spans="6:7" x14ac:dyDescent="0.25">
      <c r="F88">
        <v>86</v>
      </c>
      <c r="G88">
        <v>0</v>
      </c>
    </row>
    <row r="89" spans="6:7" x14ac:dyDescent="0.25">
      <c r="F89">
        <v>87</v>
      </c>
      <c r="G89">
        <v>0</v>
      </c>
    </row>
    <row r="90" spans="6:7" x14ac:dyDescent="0.25">
      <c r="F90">
        <v>88</v>
      </c>
      <c r="G90">
        <v>0</v>
      </c>
    </row>
    <row r="91" spans="6:7" x14ac:dyDescent="0.25">
      <c r="F91">
        <v>89</v>
      </c>
      <c r="G91">
        <v>0</v>
      </c>
    </row>
    <row r="92" spans="6:7" x14ac:dyDescent="0.25">
      <c r="F92">
        <v>90</v>
      </c>
      <c r="G92">
        <v>0</v>
      </c>
    </row>
    <row r="93" spans="6:7" x14ac:dyDescent="0.25">
      <c r="F93">
        <v>91</v>
      </c>
      <c r="G93">
        <v>0</v>
      </c>
    </row>
    <row r="94" spans="6:7" x14ac:dyDescent="0.25">
      <c r="F94">
        <v>92</v>
      </c>
      <c r="G94">
        <v>0</v>
      </c>
    </row>
    <row r="95" spans="6:7" x14ac:dyDescent="0.25">
      <c r="F95">
        <v>93</v>
      </c>
      <c r="G95">
        <v>0</v>
      </c>
    </row>
    <row r="96" spans="6:7" x14ac:dyDescent="0.25">
      <c r="F96">
        <v>94</v>
      </c>
      <c r="G96">
        <v>0</v>
      </c>
    </row>
    <row r="97" spans="6:7" x14ac:dyDescent="0.25">
      <c r="F97">
        <v>95</v>
      </c>
      <c r="G97">
        <v>0</v>
      </c>
    </row>
    <row r="98" spans="6:7" x14ac:dyDescent="0.25">
      <c r="F98">
        <v>96</v>
      </c>
      <c r="G98">
        <v>0</v>
      </c>
    </row>
    <row r="99" spans="6:7" x14ac:dyDescent="0.25">
      <c r="F99">
        <v>97</v>
      </c>
      <c r="G99">
        <v>0</v>
      </c>
    </row>
    <row r="100" spans="6:7" x14ac:dyDescent="0.25">
      <c r="F100">
        <v>98</v>
      </c>
      <c r="G100">
        <v>0</v>
      </c>
    </row>
    <row r="101" spans="6:7" x14ac:dyDescent="0.25">
      <c r="F101">
        <v>99</v>
      </c>
      <c r="G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344B-5420-4735-BDBF-A4A9F01AC476}">
  <dimension ref="A1:O101"/>
  <sheetViews>
    <sheetView workbookViewId="0">
      <selection activeCell="I2" sqref="I2"/>
    </sheetView>
  </sheetViews>
  <sheetFormatPr defaultRowHeight="15" x14ac:dyDescent="0.25"/>
  <cols>
    <col min="1" max="1" width="36.140625" bestFit="1" customWidth="1"/>
  </cols>
  <sheetData>
    <row r="1" spans="1:15" x14ac:dyDescent="0.25">
      <c r="A1" t="s">
        <v>33</v>
      </c>
      <c r="B1">
        <v>2020</v>
      </c>
      <c r="C1" s="2" t="s">
        <v>39</v>
      </c>
      <c r="H1" t="s">
        <v>22</v>
      </c>
      <c r="I1" t="s">
        <v>40</v>
      </c>
      <c r="O1" t="s">
        <v>37</v>
      </c>
    </row>
    <row r="2" spans="1:15" x14ac:dyDescent="0.25">
      <c r="A2" t="s">
        <v>34</v>
      </c>
      <c r="B2">
        <v>4.4000000000000004</v>
      </c>
      <c r="C2">
        <f>$B$2/1000</f>
        <v>4.4000000000000003E-3</v>
      </c>
      <c r="H2">
        <v>0</v>
      </c>
      <c r="I2">
        <f>$B$2/1000</f>
        <v>4.4000000000000003E-3</v>
      </c>
    </row>
    <row r="3" spans="1:15" x14ac:dyDescent="0.25">
      <c r="A3" t="s">
        <v>35</v>
      </c>
      <c r="B3">
        <v>0.2</v>
      </c>
      <c r="C3">
        <f>$B$3/1000</f>
        <v>2.0000000000000001E-4</v>
      </c>
      <c r="H3">
        <v>1</v>
      </c>
      <c r="I3">
        <f>$B$3/1000</f>
        <v>2.0000000000000001E-4</v>
      </c>
    </row>
    <row r="4" spans="1:15" x14ac:dyDescent="0.25">
      <c r="A4" t="s">
        <v>1</v>
      </c>
      <c r="B4">
        <v>0.1</v>
      </c>
      <c r="C4">
        <f>$B$4/1000</f>
        <v>1E-4</v>
      </c>
      <c r="H4">
        <v>2</v>
      </c>
      <c r="I4">
        <f t="shared" ref="I4:I6" si="0">$B$3/1000</f>
        <v>2.0000000000000001E-4</v>
      </c>
    </row>
    <row r="5" spans="1:15" x14ac:dyDescent="0.25">
      <c r="A5" t="s">
        <v>2</v>
      </c>
      <c r="B5">
        <v>0.1</v>
      </c>
      <c r="C5">
        <f>$B$5/1000</f>
        <v>1E-4</v>
      </c>
      <c r="H5">
        <v>3</v>
      </c>
      <c r="I5">
        <f t="shared" si="0"/>
        <v>2.0000000000000001E-4</v>
      </c>
    </row>
    <row r="6" spans="1:15" x14ac:dyDescent="0.25">
      <c r="A6" t="s">
        <v>3</v>
      </c>
      <c r="B6">
        <v>0.3</v>
      </c>
      <c r="C6">
        <f>$B$6/1000</f>
        <v>2.9999999999999997E-4</v>
      </c>
      <c r="H6">
        <v>4</v>
      </c>
      <c r="I6">
        <f t="shared" si="0"/>
        <v>2.0000000000000001E-4</v>
      </c>
    </row>
    <row r="7" spans="1:15" x14ac:dyDescent="0.25">
      <c r="A7" t="s">
        <v>4</v>
      </c>
      <c r="B7">
        <v>0.6</v>
      </c>
      <c r="C7">
        <f>$B$7/1000</f>
        <v>5.9999999999999995E-4</v>
      </c>
      <c r="H7">
        <v>5</v>
      </c>
      <c r="I7">
        <f>$B$4/1000</f>
        <v>1E-4</v>
      </c>
    </row>
    <row r="8" spans="1:15" x14ac:dyDescent="0.25">
      <c r="A8" t="s">
        <v>5</v>
      </c>
      <c r="B8">
        <v>0.8</v>
      </c>
      <c r="C8">
        <f>$B$8/1000</f>
        <v>8.0000000000000004E-4</v>
      </c>
      <c r="H8">
        <v>6</v>
      </c>
      <c r="I8">
        <f t="shared" ref="I8:I11" si="1">$B$4/1000</f>
        <v>1E-4</v>
      </c>
    </row>
    <row r="9" spans="1:15" x14ac:dyDescent="0.25">
      <c r="A9" t="s">
        <v>6</v>
      </c>
      <c r="B9">
        <v>1</v>
      </c>
      <c r="C9">
        <f>$B$9/1000</f>
        <v>1E-3</v>
      </c>
      <c r="H9">
        <v>7</v>
      </c>
      <c r="I9">
        <f t="shared" si="1"/>
        <v>1E-4</v>
      </c>
    </row>
    <row r="10" spans="1:15" x14ac:dyDescent="0.25">
      <c r="A10" t="s">
        <v>7</v>
      </c>
      <c r="B10">
        <v>1.1000000000000001</v>
      </c>
      <c r="C10">
        <f>$B$10/1000</f>
        <v>1.1000000000000001E-3</v>
      </c>
      <c r="H10">
        <v>8</v>
      </c>
      <c r="I10">
        <f t="shared" si="1"/>
        <v>1E-4</v>
      </c>
    </row>
    <row r="11" spans="1:15" x14ac:dyDescent="0.25">
      <c r="A11" t="s">
        <v>8</v>
      </c>
      <c r="B11">
        <v>1.5</v>
      </c>
      <c r="C11">
        <f>$B$11/1000</f>
        <v>1.5E-3</v>
      </c>
      <c r="H11">
        <v>9</v>
      </c>
      <c r="I11">
        <f t="shared" si="1"/>
        <v>1E-4</v>
      </c>
    </row>
    <row r="12" spans="1:15" x14ac:dyDescent="0.25">
      <c r="A12" t="s">
        <v>9</v>
      </c>
      <c r="B12">
        <v>2</v>
      </c>
      <c r="C12">
        <f>$B$12/1000</f>
        <v>2E-3</v>
      </c>
      <c r="H12">
        <v>10</v>
      </c>
      <c r="I12">
        <f>$B$5/1000</f>
        <v>1E-4</v>
      </c>
    </row>
    <row r="13" spans="1:15" x14ac:dyDescent="0.25">
      <c r="A13" t="s">
        <v>10</v>
      </c>
      <c r="B13">
        <v>3.1</v>
      </c>
      <c r="C13">
        <f>$B$13/1000</f>
        <v>3.0999999999999999E-3</v>
      </c>
      <c r="H13">
        <v>11</v>
      </c>
      <c r="I13">
        <f t="shared" ref="I13:I16" si="2">$B$5/1000</f>
        <v>1E-4</v>
      </c>
    </row>
    <row r="14" spans="1:15" x14ac:dyDescent="0.25">
      <c r="A14" t="s">
        <v>11</v>
      </c>
      <c r="B14">
        <v>4.8</v>
      </c>
      <c r="C14">
        <f>$B$14/1000</f>
        <v>4.7999999999999996E-3</v>
      </c>
      <c r="H14">
        <v>12</v>
      </c>
      <c r="I14">
        <f t="shared" si="2"/>
        <v>1E-4</v>
      </c>
    </row>
    <row r="15" spans="1:15" x14ac:dyDescent="0.25">
      <c r="A15" t="s">
        <v>12</v>
      </c>
      <c r="B15">
        <v>7.4</v>
      </c>
      <c r="C15">
        <f>$B$15/1000</f>
        <v>7.4000000000000003E-3</v>
      </c>
      <c r="H15">
        <v>13</v>
      </c>
      <c r="I15">
        <f t="shared" si="2"/>
        <v>1E-4</v>
      </c>
    </row>
    <row r="16" spans="1:15" x14ac:dyDescent="0.25">
      <c r="A16" t="s">
        <v>13</v>
      </c>
      <c r="B16">
        <v>11.2</v>
      </c>
      <c r="C16">
        <f>$B$16/1000</f>
        <v>1.12E-2</v>
      </c>
      <c r="H16">
        <v>14</v>
      </c>
      <c r="I16">
        <f t="shared" si="2"/>
        <v>1E-4</v>
      </c>
    </row>
    <row r="17" spans="1:9" x14ac:dyDescent="0.25">
      <c r="A17" t="s">
        <v>14</v>
      </c>
      <c r="B17">
        <v>17.399999999999999</v>
      </c>
      <c r="C17">
        <f>$B$17/1000</f>
        <v>1.7399999999999999E-2</v>
      </c>
      <c r="H17">
        <v>15</v>
      </c>
      <c r="I17">
        <f>$B$6/1000</f>
        <v>2.9999999999999997E-4</v>
      </c>
    </row>
    <row r="18" spans="1:9" x14ac:dyDescent="0.25">
      <c r="A18" t="s">
        <v>15</v>
      </c>
      <c r="B18">
        <v>29</v>
      </c>
      <c r="C18">
        <f>$B$18/1000</f>
        <v>2.9000000000000001E-2</v>
      </c>
      <c r="H18">
        <v>16</v>
      </c>
      <c r="I18">
        <f t="shared" ref="I18:I21" si="3">$B$6/1000</f>
        <v>2.9999999999999997E-4</v>
      </c>
    </row>
    <row r="19" spans="1:9" x14ac:dyDescent="0.25">
      <c r="A19" t="s">
        <v>16</v>
      </c>
      <c r="B19">
        <v>50.9</v>
      </c>
      <c r="C19">
        <f>$B$19/1000</f>
        <v>5.0900000000000001E-2</v>
      </c>
      <c r="H19">
        <v>17</v>
      </c>
      <c r="I19">
        <f t="shared" si="3"/>
        <v>2.9999999999999997E-4</v>
      </c>
    </row>
    <row r="20" spans="1:9" x14ac:dyDescent="0.25">
      <c r="A20" t="s">
        <v>17</v>
      </c>
      <c r="B20">
        <v>92.8</v>
      </c>
      <c r="C20">
        <f>$B$20/1000</f>
        <v>9.2799999999999994E-2</v>
      </c>
      <c r="H20">
        <v>18</v>
      </c>
      <c r="I20">
        <f t="shared" si="3"/>
        <v>2.9999999999999997E-4</v>
      </c>
    </row>
    <row r="21" spans="1:9" x14ac:dyDescent="0.25">
      <c r="A21" t="s">
        <v>36</v>
      </c>
      <c r="B21">
        <v>197.2</v>
      </c>
      <c r="C21">
        <f>$B$21/1000</f>
        <v>0.19719999999999999</v>
      </c>
      <c r="H21">
        <v>19</v>
      </c>
      <c r="I21">
        <f t="shared" si="3"/>
        <v>2.9999999999999997E-4</v>
      </c>
    </row>
    <row r="22" spans="1:9" x14ac:dyDescent="0.25">
      <c r="H22">
        <v>20</v>
      </c>
      <c r="I22">
        <f>$B$7/1000</f>
        <v>5.9999999999999995E-4</v>
      </c>
    </row>
    <row r="23" spans="1:9" x14ac:dyDescent="0.25">
      <c r="H23">
        <v>21</v>
      </c>
      <c r="I23">
        <f t="shared" ref="I23:I26" si="4">$B$7/1000</f>
        <v>5.9999999999999995E-4</v>
      </c>
    </row>
    <row r="24" spans="1:9" x14ac:dyDescent="0.25">
      <c r="H24">
        <v>22</v>
      </c>
      <c r="I24">
        <f t="shared" si="4"/>
        <v>5.9999999999999995E-4</v>
      </c>
    </row>
    <row r="25" spans="1:9" x14ac:dyDescent="0.25">
      <c r="H25">
        <v>23</v>
      </c>
      <c r="I25">
        <f t="shared" si="4"/>
        <v>5.9999999999999995E-4</v>
      </c>
    </row>
    <row r="26" spans="1:9" x14ac:dyDescent="0.25">
      <c r="H26">
        <v>24</v>
      </c>
      <c r="I26">
        <f t="shared" si="4"/>
        <v>5.9999999999999995E-4</v>
      </c>
    </row>
    <row r="27" spans="1:9" x14ac:dyDescent="0.25">
      <c r="H27">
        <v>25</v>
      </c>
      <c r="I27">
        <f>$B$8/1000</f>
        <v>8.0000000000000004E-4</v>
      </c>
    </row>
    <row r="28" spans="1:9" x14ac:dyDescent="0.25">
      <c r="H28">
        <v>26</v>
      </c>
      <c r="I28">
        <f t="shared" ref="I28:I31" si="5">$B$8/1000</f>
        <v>8.0000000000000004E-4</v>
      </c>
    </row>
    <row r="29" spans="1:9" x14ac:dyDescent="0.25">
      <c r="H29">
        <v>27</v>
      </c>
      <c r="I29">
        <f t="shared" si="5"/>
        <v>8.0000000000000004E-4</v>
      </c>
    </row>
    <row r="30" spans="1:9" x14ac:dyDescent="0.25">
      <c r="H30">
        <v>28</v>
      </c>
      <c r="I30">
        <f t="shared" si="5"/>
        <v>8.0000000000000004E-4</v>
      </c>
    </row>
    <row r="31" spans="1:9" x14ac:dyDescent="0.25">
      <c r="H31">
        <v>29</v>
      </c>
      <c r="I31">
        <f t="shared" si="5"/>
        <v>8.0000000000000004E-4</v>
      </c>
    </row>
    <row r="32" spans="1:9" x14ac:dyDescent="0.25">
      <c r="H32">
        <v>30</v>
      </c>
      <c r="I32">
        <f>$B$9/1000</f>
        <v>1E-3</v>
      </c>
    </row>
    <row r="33" spans="8:9" x14ac:dyDescent="0.25">
      <c r="H33">
        <v>31</v>
      </c>
      <c r="I33">
        <f t="shared" ref="I33:I36" si="6">$B$9/1000</f>
        <v>1E-3</v>
      </c>
    </row>
    <row r="34" spans="8:9" x14ac:dyDescent="0.25">
      <c r="H34">
        <v>32</v>
      </c>
      <c r="I34">
        <f t="shared" si="6"/>
        <v>1E-3</v>
      </c>
    </row>
    <row r="35" spans="8:9" x14ac:dyDescent="0.25">
      <c r="H35">
        <v>33</v>
      </c>
      <c r="I35">
        <f t="shared" si="6"/>
        <v>1E-3</v>
      </c>
    </row>
    <row r="36" spans="8:9" x14ac:dyDescent="0.25">
      <c r="H36">
        <v>34</v>
      </c>
      <c r="I36">
        <f t="shared" si="6"/>
        <v>1E-3</v>
      </c>
    </row>
    <row r="37" spans="8:9" x14ac:dyDescent="0.25">
      <c r="H37">
        <v>35</v>
      </c>
      <c r="I37">
        <f>$B$10/1000</f>
        <v>1.1000000000000001E-3</v>
      </c>
    </row>
    <row r="38" spans="8:9" x14ac:dyDescent="0.25">
      <c r="H38">
        <v>36</v>
      </c>
      <c r="I38">
        <f t="shared" ref="I38:I41" si="7">$B$10/1000</f>
        <v>1.1000000000000001E-3</v>
      </c>
    </row>
    <row r="39" spans="8:9" x14ac:dyDescent="0.25">
      <c r="H39">
        <v>37</v>
      </c>
      <c r="I39">
        <f t="shared" si="7"/>
        <v>1.1000000000000001E-3</v>
      </c>
    </row>
    <row r="40" spans="8:9" x14ac:dyDescent="0.25">
      <c r="H40">
        <v>38</v>
      </c>
      <c r="I40">
        <f t="shared" si="7"/>
        <v>1.1000000000000001E-3</v>
      </c>
    </row>
    <row r="41" spans="8:9" x14ac:dyDescent="0.25">
      <c r="H41">
        <v>39</v>
      </c>
      <c r="I41">
        <f t="shared" si="7"/>
        <v>1.1000000000000001E-3</v>
      </c>
    </row>
    <row r="42" spans="8:9" x14ac:dyDescent="0.25">
      <c r="H42">
        <v>40</v>
      </c>
      <c r="I42">
        <f>$B$11/1000</f>
        <v>1.5E-3</v>
      </c>
    </row>
    <row r="43" spans="8:9" x14ac:dyDescent="0.25">
      <c r="H43">
        <v>41</v>
      </c>
      <c r="I43">
        <f t="shared" ref="I43:I46" si="8">$B$11/1000</f>
        <v>1.5E-3</v>
      </c>
    </row>
    <row r="44" spans="8:9" x14ac:dyDescent="0.25">
      <c r="H44">
        <v>42</v>
      </c>
      <c r="I44">
        <f t="shared" si="8"/>
        <v>1.5E-3</v>
      </c>
    </row>
    <row r="45" spans="8:9" x14ac:dyDescent="0.25">
      <c r="H45">
        <v>43</v>
      </c>
      <c r="I45">
        <f t="shared" si="8"/>
        <v>1.5E-3</v>
      </c>
    </row>
    <row r="46" spans="8:9" x14ac:dyDescent="0.25">
      <c r="H46">
        <v>44</v>
      </c>
      <c r="I46">
        <f t="shared" si="8"/>
        <v>1.5E-3</v>
      </c>
    </row>
    <row r="47" spans="8:9" x14ac:dyDescent="0.25">
      <c r="H47">
        <v>45</v>
      </c>
      <c r="I47">
        <f>$B$12/1000</f>
        <v>2E-3</v>
      </c>
    </row>
    <row r="48" spans="8:9" x14ac:dyDescent="0.25">
      <c r="H48">
        <v>46</v>
      </c>
      <c r="I48">
        <f t="shared" ref="I48:I51" si="9">$B$12/1000</f>
        <v>2E-3</v>
      </c>
    </row>
    <row r="49" spans="8:9" x14ac:dyDescent="0.25">
      <c r="H49">
        <v>47</v>
      </c>
      <c r="I49">
        <f t="shared" si="9"/>
        <v>2E-3</v>
      </c>
    </row>
    <row r="50" spans="8:9" x14ac:dyDescent="0.25">
      <c r="H50">
        <v>48</v>
      </c>
      <c r="I50">
        <f t="shared" si="9"/>
        <v>2E-3</v>
      </c>
    </row>
    <row r="51" spans="8:9" x14ac:dyDescent="0.25">
      <c r="H51">
        <v>49</v>
      </c>
      <c r="I51">
        <f t="shared" si="9"/>
        <v>2E-3</v>
      </c>
    </row>
    <row r="52" spans="8:9" x14ac:dyDescent="0.25">
      <c r="H52">
        <v>50</v>
      </c>
      <c r="I52">
        <f>$B$13/1000</f>
        <v>3.0999999999999999E-3</v>
      </c>
    </row>
    <row r="53" spans="8:9" x14ac:dyDescent="0.25">
      <c r="H53">
        <v>51</v>
      </c>
      <c r="I53">
        <f t="shared" ref="I53:I56" si="10">$B$13/1000</f>
        <v>3.0999999999999999E-3</v>
      </c>
    </row>
    <row r="54" spans="8:9" x14ac:dyDescent="0.25">
      <c r="H54">
        <v>52</v>
      </c>
      <c r="I54">
        <f t="shared" si="10"/>
        <v>3.0999999999999999E-3</v>
      </c>
    </row>
    <row r="55" spans="8:9" x14ac:dyDescent="0.25">
      <c r="H55">
        <v>53</v>
      </c>
      <c r="I55">
        <f t="shared" si="10"/>
        <v>3.0999999999999999E-3</v>
      </c>
    </row>
    <row r="56" spans="8:9" x14ac:dyDescent="0.25">
      <c r="H56">
        <v>54</v>
      </c>
      <c r="I56">
        <f t="shared" si="10"/>
        <v>3.0999999999999999E-3</v>
      </c>
    </row>
    <row r="57" spans="8:9" x14ac:dyDescent="0.25">
      <c r="H57">
        <v>55</v>
      </c>
      <c r="I57">
        <f>$B$14/1000</f>
        <v>4.7999999999999996E-3</v>
      </c>
    </row>
    <row r="58" spans="8:9" x14ac:dyDescent="0.25">
      <c r="H58">
        <v>56</v>
      </c>
      <c r="I58">
        <f t="shared" ref="I58:I61" si="11">$B$14/1000</f>
        <v>4.7999999999999996E-3</v>
      </c>
    </row>
    <row r="59" spans="8:9" x14ac:dyDescent="0.25">
      <c r="H59">
        <v>57</v>
      </c>
      <c r="I59">
        <f t="shared" si="11"/>
        <v>4.7999999999999996E-3</v>
      </c>
    </row>
    <row r="60" spans="8:9" x14ac:dyDescent="0.25">
      <c r="H60">
        <v>58</v>
      </c>
      <c r="I60">
        <f t="shared" si="11"/>
        <v>4.7999999999999996E-3</v>
      </c>
    </row>
    <row r="61" spans="8:9" x14ac:dyDescent="0.25">
      <c r="H61">
        <v>59</v>
      </c>
      <c r="I61">
        <f t="shared" si="11"/>
        <v>4.7999999999999996E-3</v>
      </c>
    </row>
    <row r="62" spans="8:9" x14ac:dyDescent="0.25">
      <c r="H62">
        <v>60</v>
      </c>
      <c r="I62">
        <f>$B$15/1000</f>
        <v>7.4000000000000003E-3</v>
      </c>
    </row>
    <row r="63" spans="8:9" x14ac:dyDescent="0.25">
      <c r="H63">
        <v>61</v>
      </c>
      <c r="I63">
        <f t="shared" ref="I63:I66" si="12">$B$15/1000</f>
        <v>7.4000000000000003E-3</v>
      </c>
    </row>
    <row r="64" spans="8:9" x14ac:dyDescent="0.25">
      <c r="H64">
        <v>62</v>
      </c>
      <c r="I64">
        <f t="shared" si="12"/>
        <v>7.4000000000000003E-3</v>
      </c>
    </row>
    <row r="65" spans="8:9" x14ac:dyDescent="0.25">
      <c r="H65">
        <v>63</v>
      </c>
      <c r="I65">
        <f t="shared" si="12"/>
        <v>7.4000000000000003E-3</v>
      </c>
    </row>
    <row r="66" spans="8:9" x14ac:dyDescent="0.25">
      <c r="H66">
        <v>64</v>
      </c>
      <c r="I66">
        <f t="shared" si="12"/>
        <v>7.4000000000000003E-3</v>
      </c>
    </row>
    <row r="67" spans="8:9" x14ac:dyDescent="0.25">
      <c r="H67">
        <v>65</v>
      </c>
      <c r="I67">
        <f>$B$16/1000</f>
        <v>1.12E-2</v>
      </c>
    </row>
    <row r="68" spans="8:9" x14ac:dyDescent="0.25">
      <c r="H68">
        <v>66</v>
      </c>
      <c r="I68">
        <f t="shared" ref="I68:I71" si="13">$B$16/1000</f>
        <v>1.12E-2</v>
      </c>
    </row>
    <row r="69" spans="8:9" x14ac:dyDescent="0.25">
      <c r="H69">
        <v>67</v>
      </c>
      <c r="I69">
        <f t="shared" si="13"/>
        <v>1.12E-2</v>
      </c>
    </row>
    <row r="70" spans="8:9" x14ac:dyDescent="0.25">
      <c r="H70">
        <v>68</v>
      </c>
      <c r="I70">
        <f t="shared" si="13"/>
        <v>1.12E-2</v>
      </c>
    </row>
    <row r="71" spans="8:9" x14ac:dyDescent="0.25">
      <c r="H71">
        <v>69</v>
      </c>
      <c r="I71">
        <f t="shared" si="13"/>
        <v>1.12E-2</v>
      </c>
    </row>
    <row r="72" spans="8:9" x14ac:dyDescent="0.25">
      <c r="H72">
        <v>70</v>
      </c>
      <c r="I72">
        <f>$B$17/1000</f>
        <v>1.7399999999999999E-2</v>
      </c>
    </row>
    <row r="73" spans="8:9" x14ac:dyDescent="0.25">
      <c r="H73">
        <v>71</v>
      </c>
      <c r="I73">
        <f t="shared" ref="I73:I76" si="14">$B$17/1000</f>
        <v>1.7399999999999999E-2</v>
      </c>
    </row>
    <row r="74" spans="8:9" x14ac:dyDescent="0.25">
      <c r="H74">
        <v>72</v>
      </c>
      <c r="I74">
        <f t="shared" si="14"/>
        <v>1.7399999999999999E-2</v>
      </c>
    </row>
    <row r="75" spans="8:9" x14ac:dyDescent="0.25">
      <c r="H75">
        <v>73</v>
      </c>
      <c r="I75">
        <f t="shared" si="14"/>
        <v>1.7399999999999999E-2</v>
      </c>
    </row>
    <row r="76" spans="8:9" x14ac:dyDescent="0.25">
      <c r="H76">
        <v>74</v>
      </c>
      <c r="I76">
        <f t="shared" si="14"/>
        <v>1.7399999999999999E-2</v>
      </c>
    </row>
    <row r="77" spans="8:9" x14ac:dyDescent="0.25">
      <c r="H77">
        <v>75</v>
      </c>
      <c r="I77">
        <f>$B$18/1000</f>
        <v>2.9000000000000001E-2</v>
      </c>
    </row>
    <row r="78" spans="8:9" x14ac:dyDescent="0.25">
      <c r="H78">
        <v>76</v>
      </c>
      <c r="I78">
        <f t="shared" ref="I78:I81" si="15">$B$18/1000</f>
        <v>2.9000000000000001E-2</v>
      </c>
    </row>
    <row r="79" spans="8:9" x14ac:dyDescent="0.25">
      <c r="H79">
        <v>77</v>
      </c>
      <c r="I79">
        <f t="shared" si="15"/>
        <v>2.9000000000000001E-2</v>
      </c>
    </row>
    <row r="80" spans="8:9" x14ac:dyDescent="0.25">
      <c r="H80">
        <v>78</v>
      </c>
      <c r="I80">
        <f t="shared" si="15"/>
        <v>2.9000000000000001E-2</v>
      </c>
    </row>
    <row r="81" spans="8:9" x14ac:dyDescent="0.25">
      <c r="H81">
        <v>79</v>
      </c>
      <c r="I81">
        <f t="shared" si="15"/>
        <v>2.9000000000000001E-2</v>
      </c>
    </row>
    <row r="82" spans="8:9" x14ac:dyDescent="0.25">
      <c r="H82">
        <v>80</v>
      </c>
      <c r="I82">
        <f>$B$19/1000</f>
        <v>5.0900000000000001E-2</v>
      </c>
    </row>
    <row r="83" spans="8:9" x14ac:dyDescent="0.25">
      <c r="H83">
        <v>81</v>
      </c>
      <c r="I83">
        <f t="shared" ref="I83:I86" si="16">$B$19/1000</f>
        <v>5.0900000000000001E-2</v>
      </c>
    </row>
    <row r="84" spans="8:9" x14ac:dyDescent="0.25">
      <c r="H84">
        <v>82</v>
      </c>
      <c r="I84">
        <f t="shared" si="16"/>
        <v>5.0900000000000001E-2</v>
      </c>
    </row>
    <row r="85" spans="8:9" x14ac:dyDescent="0.25">
      <c r="H85">
        <v>83</v>
      </c>
      <c r="I85">
        <f t="shared" si="16"/>
        <v>5.0900000000000001E-2</v>
      </c>
    </row>
    <row r="86" spans="8:9" x14ac:dyDescent="0.25">
      <c r="H86">
        <v>84</v>
      </c>
      <c r="I86">
        <f t="shared" si="16"/>
        <v>5.0900000000000001E-2</v>
      </c>
    </row>
    <row r="87" spans="8:9" x14ac:dyDescent="0.25">
      <c r="H87">
        <v>85</v>
      </c>
      <c r="I87">
        <f>$B$20/1000</f>
        <v>9.2799999999999994E-2</v>
      </c>
    </row>
    <row r="88" spans="8:9" x14ac:dyDescent="0.25">
      <c r="H88">
        <v>86</v>
      </c>
      <c r="I88">
        <f t="shared" ref="I88:I91" si="17">$B$20/1000</f>
        <v>9.2799999999999994E-2</v>
      </c>
    </row>
    <row r="89" spans="8:9" x14ac:dyDescent="0.25">
      <c r="H89">
        <v>87</v>
      </c>
      <c r="I89">
        <f t="shared" si="17"/>
        <v>9.2799999999999994E-2</v>
      </c>
    </row>
    <row r="90" spans="8:9" x14ac:dyDescent="0.25">
      <c r="H90">
        <v>88</v>
      </c>
      <c r="I90">
        <f t="shared" si="17"/>
        <v>9.2799999999999994E-2</v>
      </c>
    </row>
    <row r="91" spans="8:9" x14ac:dyDescent="0.25">
      <c r="H91">
        <v>89</v>
      </c>
      <c r="I91">
        <f t="shared" si="17"/>
        <v>9.2799999999999994E-2</v>
      </c>
    </row>
    <row r="92" spans="8:9" x14ac:dyDescent="0.25">
      <c r="H92">
        <v>90</v>
      </c>
      <c r="I92">
        <f>$B$21/1000</f>
        <v>0.19719999999999999</v>
      </c>
    </row>
    <row r="93" spans="8:9" x14ac:dyDescent="0.25">
      <c r="H93">
        <v>91</v>
      </c>
      <c r="I93">
        <f t="shared" ref="I93:I101" si="18">$B$21/1000</f>
        <v>0.19719999999999999</v>
      </c>
    </row>
    <row r="94" spans="8:9" x14ac:dyDescent="0.25">
      <c r="H94">
        <v>92</v>
      </c>
      <c r="I94">
        <f t="shared" si="18"/>
        <v>0.19719999999999999</v>
      </c>
    </row>
    <row r="95" spans="8:9" x14ac:dyDescent="0.25">
      <c r="H95">
        <v>93</v>
      </c>
      <c r="I95">
        <f t="shared" si="18"/>
        <v>0.19719999999999999</v>
      </c>
    </row>
    <row r="96" spans="8:9" x14ac:dyDescent="0.25">
      <c r="H96">
        <v>94</v>
      </c>
      <c r="I96">
        <f t="shared" si="18"/>
        <v>0.19719999999999999</v>
      </c>
    </row>
    <row r="97" spans="8:9" x14ac:dyDescent="0.25">
      <c r="H97">
        <v>95</v>
      </c>
      <c r="I97">
        <f t="shared" si="18"/>
        <v>0.19719999999999999</v>
      </c>
    </row>
    <row r="98" spans="8:9" x14ac:dyDescent="0.25">
      <c r="H98">
        <v>96</v>
      </c>
      <c r="I98">
        <f t="shared" si="18"/>
        <v>0.19719999999999999</v>
      </c>
    </row>
    <row r="99" spans="8:9" x14ac:dyDescent="0.25">
      <c r="H99">
        <v>97</v>
      </c>
      <c r="I99">
        <f t="shared" si="18"/>
        <v>0.19719999999999999</v>
      </c>
    </row>
    <row r="100" spans="8:9" x14ac:dyDescent="0.25">
      <c r="H100">
        <v>98</v>
      </c>
      <c r="I100">
        <f t="shared" si="18"/>
        <v>0.19719999999999999</v>
      </c>
    </row>
    <row r="101" spans="8:9" x14ac:dyDescent="0.25">
      <c r="H101">
        <v>99</v>
      </c>
      <c r="I101">
        <f t="shared" si="18"/>
        <v>0.19719999999999999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Distribution</vt:lpstr>
      <vt:lpstr>Birth Rate</vt:lpstr>
      <vt:lpstr>Mortality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Wong Steven</cp:lastModifiedBy>
  <dcterms:created xsi:type="dcterms:W3CDTF">2022-11-16T04:08:31Z</dcterms:created>
  <dcterms:modified xsi:type="dcterms:W3CDTF">2022-11-16T07:06:26Z</dcterms:modified>
</cp:coreProperties>
</file>