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NeuronSeg\Write_Paper\Illustrations\trace_result\VISoR-40\"/>
    </mc:Choice>
  </mc:AlternateContent>
  <xr:revisionPtr revIDLastSave="0" documentId="13_ncr:1_{6EEF1D90-A283-405B-BBA3-9690C30640DC}" xr6:coauthVersionLast="45" xr6:coauthVersionMax="45" xr10:uidLastSave="{00000000-0000-0000-0000-000000000000}"/>
  <bookViews>
    <workbookView xWindow="380" yWindow="380" windowWidth="16780" windowHeight="13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1" i="1" l="1" a="1"/>
  <c r="M51" i="1" s="1"/>
  <c r="L51" i="1" a="1"/>
  <c r="L51" i="1" s="1"/>
  <c r="K51" i="1" a="1"/>
  <c r="K51" i="1" s="1"/>
  <c r="J51" i="1" a="1"/>
  <c r="J51" i="1" s="1"/>
  <c r="M38" i="1" a="1"/>
  <c r="M38" i="1" s="1"/>
  <c r="L38" i="1" a="1"/>
  <c r="L38" i="1" s="1"/>
  <c r="K38" i="1" a="1"/>
  <c r="K38" i="1" s="1"/>
  <c r="J38" i="1" a="1"/>
  <c r="J38" i="1" s="1"/>
  <c r="M25" i="1" a="1"/>
  <c r="M25" i="1" s="1"/>
  <c r="L25" i="1" a="1"/>
  <c r="L25" i="1" s="1"/>
  <c r="K25" i="1" a="1"/>
  <c r="K25" i="1" s="1"/>
  <c r="J25" i="1" a="1"/>
  <c r="J25" i="1" s="1"/>
  <c r="M12" i="1" a="1"/>
  <c r="M12" i="1" s="1"/>
  <c r="L12" i="1" a="1"/>
  <c r="L12" i="1" s="1"/>
  <c r="K12" i="1" a="1"/>
  <c r="K12" i="1" s="1"/>
  <c r="J12" i="1" a="1"/>
  <c r="J12" i="1" s="1"/>
  <c r="E51" i="1" a="1"/>
  <c r="E51" i="1" s="1"/>
  <c r="D51" i="1" a="1"/>
  <c r="D51" i="1" s="1"/>
  <c r="C51" i="1" a="1"/>
  <c r="C51" i="1" s="1"/>
  <c r="B51" i="1" a="1"/>
  <c r="B51" i="1" s="1"/>
  <c r="E38" i="1" a="1"/>
  <c r="E38" i="1" s="1"/>
  <c r="D38" i="1" a="1"/>
  <c r="D38" i="1" s="1"/>
  <c r="C38" i="1" a="1"/>
  <c r="C38" i="1" s="1"/>
  <c r="B38" i="1" a="1"/>
  <c r="B38" i="1" s="1"/>
  <c r="E25" i="1" a="1"/>
  <c r="E25" i="1" s="1"/>
  <c r="D25" i="1" a="1"/>
  <c r="D25" i="1" s="1"/>
  <c r="C25" i="1" a="1"/>
  <c r="C25" i="1" s="1"/>
  <c r="B25" i="1" a="1"/>
  <c r="B25" i="1" s="1"/>
  <c r="E12" i="1" a="1"/>
  <c r="E12" i="1" s="1"/>
  <c r="D12" i="1" a="1"/>
  <c r="D12" i="1" s="1"/>
  <c r="C12" i="1" a="1"/>
  <c r="C12" i="1" s="1"/>
  <c r="B12" i="1" a="1"/>
  <c r="B12" i="1" s="1"/>
</calcChain>
</file>

<file path=xl/sharedStrings.xml><?xml version="1.0" encoding="utf-8"?>
<sst xmlns="http://schemas.openxmlformats.org/spreadsheetml/2006/main" count="121" uniqueCount="23">
  <si>
    <t>Recall</t>
    <phoneticPr fontId="1" type="noConversion"/>
  </si>
  <si>
    <t>Precision</t>
    <phoneticPr fontId="1" type="noConversion"/>
  </si>
  <si>
    <t>Jaccard</t>
    <phoneticPr fontId="1" type="noConversion"/>
  </si>
  <si>
    <t>F-score</t>
    <phoneticPr fontId="1" type="noConversion"/>
  </si>
  <si>
    <t>Subject</t>
    <phoneticPr fontId="1" type="noConversion"/>
  </si>
  <si>
    <t>3_2716</t>
    <phoneticPr fontId="1" type="noConversion"/>
  </si>
  <si>
    <t>3_1848</t>
    <phoneticPr fontId="1" type="noConversion"/>
  </si>
  <si>
    <t>4_2031</t>
    <phoneticPr fontId="1" type="noConversion"/>
  </si>
  <si>
    <t>4_2584</t>
    <phoneticPr fontId="1" type="noConversion"/>
  </si>
  <si>
    <t>5_s0</t>
    <phoneticPr fontId="1" type="noConversion"/>
  </si>
  <si>
    <t>5_s1190</t>
  </si>
  <si>
    <t>7_1365</t>
    <phoneticPr fontId="1" type="noConversion"/>
  </si>
  <si>
    <t>weight</t>
    <phoneticPr fontId="1" type="noConversion"/>
  </si>
  <si>
    <t>AVE</t>
    <phoneticPr fontId="1" type="noConversion"/>
  </si>
  <si>
    <t>FMST</t>
    <phoneticPr fontId="1" type="noConversion"/>
  </si>
  <si>
    <t>MOST</t>
    <phoneticPr fontId="1" type="noConversion"/>
  </si>
  <si>
    <t>TReMAP</t>
  </si>
  <si>
    <t>SmartTra</t>
    <phoneticPr fontId="1" type="noConversion"/>
  </si>
  <si>
    <t>APP1</t>
  </si>
  <si>
    <t>APP2</t>
  </si>
  <si>
    <t>NGPST</t>
  </si>
  <si>
    <t>Ours</t>
    <phoneticPr fontId="1" type="noConversion"/>
  </si>
  <si>
    <t>Raw 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</si>
</sst>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7"/>
  <sheetViews>
    <sheetView tabSelected="1" zoomScale="55" zoomScaleNormal="55" workbookViewId="0">
      <selection activeCell="J61" sqref="J61"/>
    </sheetView>
  </sheetViews>
  <sheetFormatPr defaultColWidth="8.58203125" defaultRowHeight="14" x14ac:dyDescent="0.3"/>
  <cols>
    <col min="1" max="1" width="8.58203125" style="1"/>
    <col min="2" max="3" width="11.08203125" style="1" customWidth="1"/>
    <col min="4" max="9" width="8.58203125" style="1"/>
    <col min="10" max="10" width="10.58203125" style="1" customWidth="1"/>
    <col min="11" max="11" width="9.83203125" style="1" customWidth="1"/>
    <col min="12" max="14" width="8.58203125" style="1"/>
    <col min="15" max="15" width="8.58203125" style="1" customWidth="1"/>
    <col min="16" max="17" width="8.58203125" style="1"/>
    <col min="18" max="18" width="14.58203125" style="1" customWidth="1"/>
    <col min="19" max="20" width="8.58203125" style="1"/>
    <col min="21" max="21" width="15.5" style="1" customWidth="1"/>
    <col min="22" max="16384" width="8.58203125" style="1"/>
  </cols>
  <sheetData>
    <row r="1" spans="1:25" x14ac:dyDescent="0.3">
      <c r="A1" s="16" t="s">
        <v>22</v>
      </c>
    </row>
    <row r="2" spans="1:25" ht="14.5" x14ac:dyDescent="0.3">
      <c r="A2" s="3" t="s">
        <v>14</v>
      </c>
      <c r="I2" s="15" t="s">
        <v>18</v>
      </c>
      <c r="J2" s="5"/>
      <c r="K2" s="14"/>
      <c r="L2" s="14"/>
      <c r="Q2" s="8"/>
      <c r="R2" s="8"/>
      <c r="S2" s="8"/>
      <c r="T2" s="8"/>
      <c r="U2" s="8"/>
      <c r="V2" s="8"/>
      <c r="W2" s="8"/>
      <c r="X2" s="8"/>
      <c r="Y2" s="8"/>
    </row>
    <row r="3" spans="1:25" x14ac:dyDescent="0.3">
      <c r="A3" s="4" t="s">
        <v>4</v>
      </c>
      <c r="B3" s="11" t="s">
        <v>1</v>
      </c>
      <c r="C3" s="2" t="s">
        <v>0</v>
      </c>
      <c r="D3" s="2" t="s">
        <v>3</v>
      </c>
      <c r="E3" s="2" t="s">
        <v>2</v>
      </c>
      <c r="F3" s="1" t="s">
        <v>12</v>
      </c>
      <c r="H3" s="8"/>
      <c r="I3" s="4" t="s">
        <v>4</v>
      </c>
      <c r="J3" s="11" t="s">
        <v>1</v>
      </c>
      <c r="K3" s="2" t="s">
        <v>0</v>
      </c>
      <c r="L3" s="2" t="s">
        <v>3</v>
      </c>
      <c r="M3" s="2" t="s">
        <v>2</v>
      </c>
      <c r="N3" s="1" t="s">
        <v>12</v>
      </c>
      <c r="R3" s="8"/>
      <c r="S3" s="8"/>
      <c r="T3" s="5"/>
    </row>
    <row r="4" spans="1:25" ht="14.5" x14ac:dyDescent="0.3">
      <c r="A4" s="9" t="s">
        <v>5</v>
      </c>
      <c r="B4" s="5">
        <v>0.84476592977893294</v>
      </c>
      <c r="C4" s="14">
        <v>0.16837431693989</v>
      </c>
      <c r="D4" s="14">
        <v>0.28078419914966501</v>
      </c>
      <c r="E4" s="14">
        <v>0.16725093294130899</v>
      </c>
      <c r="F4" s="1">
        <v>0.13317955983469201</v>
      </c>
      <c r="H4" s="5"/>
      <c r="I4" s="9" t="s">
        <v>5</v>
      </c>
      <c r="J4" s="5">
        <v>0.89008655887636701</v>
      </c>
      <c r="K4" s="14">
        <v>0.175717213114754</v>
      </c>
      <c r="L4" s="14">
        <v>0.29349404396358098</v>
      </c>
      <c r="M4" s="14">
        <v>0.17597263787943501</v>
      </c>
      <c r="N4" s="1">
        <v>0.13317955983469201</v>
      </c>
      <c r="O4" s="5"/>
      <c r="Q4" s="8"/>
      <c r="S4" s="5"/>
      <c r="U4" s="8"/>
      <c r="V4" s="8"/>
    </row>
    <row r="5" spans="1:25" ht="14.5" customHeight="1" x14ac:dyDescent="0.3">
      <c r="A5" s="9" t="s">
        <v>6</v>
      </c>
      <c r="B5" s="1">
        <v>0.90143084260731299</v>
      </c>
      <c r="C5" s="1">
        <v>0.180863729840891</v>
      </c>
      <c r="D5" s="1">
        <v>0.30127868796159701</v>
      </c>
      <c r="E5" s="1">
        <v>0.18281275641376199</v>
      </c>
      <c r="F5" s="1">
        <v>0.13902926850945199</v>
      </c>
      <c r="I5" s="9" t="s">
        <v>6</v>
      </c>
      <c r="J5" s="1">
        <v>0.98861147612790101</v>
      </c>
      <c r="K5" s="1">
        <v>0.14138434895551399</v>
      </c>
      <c r="L5" s="1">
        <v>0.247388860772075</v>
      </c>
      <c r="M5" s="1">
        <v>0.14395129074028101</v>
      </c>
      <c r="N5" s="1">
        <v>0.13902926850945199</v>
      </c>
      <c r="O5" s="14"/>
      <c r="P5" s="14"/>
      <c r="Q5" s="14"/>
    </row>
    <row r="6" spans="1:25" ht="14" customHeight="1" x14ac:dyDescent="0.3">
      <c r="A6" s="9" t="s">
        <v>7</v>
      </c>
      <c r="B6" s="1">
        <v>0.94728241133034696</v>
      </c>
      <c r="C6" s="1">
        <v>0.30504257805977603</v>
      </c>
      <c r="D6" s="1">
        <v>0.46148000135909301</v>
      </c>
      <c r="E6" s="1">
        <v>0.31420807319883698</v>
      </c>
      <c r="F6" s="1">
        <v>0.22529574869184199</v>
      </c>
      <c r="I6" s="9" t="s">
        <v>7</v>
      </c>
      <c r="J6" s="1">
        <v>0.97542274252070904</v>
      </c>
      <c r="K6" s="1">
        <v>0.28260143596593701</v>
      </c>
      <c r="L6" s="1">
        <v>0.43823619994615398</v>
      </c>
      <c r="M6" s="1">
        <v>0.29397971236017501</v>
      </c>
      <c r="N6" s="1">
        <v>0.22529574869184199</v>
      </c>
    </row>
    <row r="7" spans="1:25" ht="14" customHeight="1" x14ac:dyDescent="0.3">
      <c r="A7" s="9" t="s">
        <v>8</v>
      </c>
      <c r="B7" s="1">
        <v>0.86469814945899404</v>
      </c>
      <c r="C7" s="1">
        <v>0.204637951500763</v>
      </c>
      <c r="D7" s="1">
        <v>0.33095311719668202</v>
      </c>
      <c r="E7" s="1">
        <v>0.203623631646664</v>
      </c>
      <c r="F7" s="1">
        <v>0.17749108203303801</v>
      </c>
      <c r="I7" s="9" t="s">
        <v>8</v>
      </c>
      <c r="J7" s="1">
        <v>0.91677922077922003</v>
      </c>
      <c r="K7" s="1">
        <v>0.20660929286077601</v>
      </c>
      <c r="L7" s="1">
        <v>0.337221013415753</v>
      </c>
      <c r="M7" s="1">
        <v>0.20714498236069101</v>
      </c>
      <c r="N7" s="1">
        <v>0.17749108203303801</v>
      </c>
    </row>
    <row r="8" spans="1:25" ht="14" customHeight="1" x14ac:dyDescent="0.3">
      <c r="A8" s="9" t="s">
        <v>9</v>
      </c>
      <c r="B8" s="1">
        <v>0.81792211697489103</v>
      </c>
      <c r="C8" s="1">
        <v>0.159875930521091</v>
      </c>
      <c r="D8" s="1">
        <v>0.267470486119331</v>
      </c>
      <c r="E8" s="1">
        <v>0.15905500148118801</v>
      </c>
      <c r="F8" s="1">
        <v>0.15069021768534799</v>
      </c>
      <c r="I8" s="9" t="s">
        <v>9</v>
      </c>
      <c r="J8" s="1">
        <v>0.84472234628554399</v>
      </c>
      <c r="K8" s="1">
        <v>0.17265508684863501</v>
      </c>
      <c r="L8" s="1">
        <v>0.28670895443712502</v>
      </c>
      <c r="M8" s="1">
        <v>0.173693801642577</v>
      </c>
      <c r="N8" s="1">
        <v>0.15069021768534799</v>
      </c>
    </row>
    <row r="9" spans="1:25" ht="14" customHeight="1" x14ac:dyDescent="0.3">
      <c r="A9" s="9" t="s">
        <v>10</v>
      </c>
      <c r="B9" s="1">
        <v>0.90139122458339704</v>
      </c>
      <c r="C9" s="1">
        <v>0.18569517664647101</v>
      </c>
      <c r="D9" s="1">
        <v>0.30794976827457998</v>
      </c>
      <c r="E9" s="1">
        <v>0.18835798659146499</v>
      </c>
      <c r="F9" s="1">
        <v>0.142185965155775</v>
      </c>
      <c r="I9" s="9" t="s">
        <v>10</v>
      </c>
      <c r="J9" s="1">
        <v>0.92637362637362597</v>
      </c>
      <c r="K9" s="1">
        <v>0.16833215306738</v>
      </c>
      <c r="L9" s="1">
        <v>0.28489566786052101</v>
      </c>
      <c r="M9" s="1">
        <v>0.172670774032123</v>
      </c>
      <c r="N9" s="1">
        <v>0.142185965155775</v>
      </c>
    </row>
    <row r="10" spans="1:25" ht="14" customHeight="1" x14ac:dyDescent="0.3">
      <c r="A10" s="9" t="s">
        <v>11</v>
      </c>
      <c r="B10" s="1">
        <v>0.91873589164785496</v>
      </c>
      <c r="C10" s="1">
        <v>0.17840543439399301</v>
      </c>
      <c r="D10" s="1">
        <v>0.29879008647703897</v>
      </c>
      <c r="E10" s="1">
        <v>0.18205034658883601</v>
      </c>
      <c r="F10" s="1">
        <v>3.2128158089849902E-2</v>
      </c>
      <c r="I10" s="9" t="s">
        <v>11</v>
      </c>
      <c r="J10" s="1">
        <v>0.95835884874464095</v>
      </c>
      <c r="K10" s="1">
        <v>0.240138243355976</v>
      </c>
      <c r="L10" s="1">
        <v>0.38404533804721702</v>
      </c>
      <c r="M10" s="1">
        <v>0.25159195904607301</v>
      </c>
      <c r="N10" s="1">
        <v>3.2128158089849902E-2</v>
      </c>
    </row>
    <row r="11" spans="1:25" ht="14.5" customHeight="1" x14ac:dyDescent="0.3">
      <c r="A11" s="9"/>
      <c r="I11" s="9"/>
      <c r="R11" s="12"/>
    </row>
    <row r="12" spans="1:25" ht="14.5" customHeight="1" x14ac:dyDescent="0.3">
      <c r="A12" s="9" t="s">
        <v>13</v>
      </c>
      <c r="B12" s="5">
        <f t="array" ref="B12">SUM(B4:B10*F4:F10)/SUM(F4:F10)</f>
        <v>0.88566107069021016</v>
      </c>
      <c r="C12" s="5">
        <f t="array" ref="C12">SUM(C4:C10*F4:F10)/SUM(F4:F10)</f>
        <v>0.20884240161037393</v>
      </c>
      <c r="D12" s="5">
        <f t="array" ref="D12">SUM(D4:D10*F4:F10)/SUM(F4:F10)</f>
        <v>0.33568287687539372</v>
      </c>
      <c r="E12" s="5">
        <f t="array" ref="E12">SUM(E4:E10*F4:F10)/SUM(F4:F10)</f>
        <v>0.21122068846525158</v>
      </c>
      <c r="H12" s="5"/>
      <c r="I12" s="9" t="s">
        <v>13</v>
      </c>
      <c r="J12" s="5">
        <f t="array" ref="J12">SUM(J4:J10*N4:N10)/SUM(N4:N10)</f>
        <v>0.92826502644631714</v>
      </c>
      <c r="K12" s="5">
        <f t="array" ref="K12">SUM(K4:K10*N4:N10)/SUM(N4:N10)</f>
        <v>0.20106581447554614</v>
      </c>
      <c r="L12" s="5">
        <f t="array" ref="L12">SUM(L4:L10*N4:N10)/SUM(N4:N10)</f>
        <v>0.32811924486024585</v>
      </c>
      <c r="M12" s="5">
        <f t="array" ref="M12">SUM(M4:M10*N4:N10)/SUM(N4:N10)</f>
        <v>0.20525667123609276</v>
      </c>
      <c r="R12" s="12"/>
    </row>
    <row r="13" spans="1:25" ht="14.5" customHeight="1" x14ac:dyDescent="0.3">
      <c r="O13" s="6"/>
      <c r="P13" s="14"/>
      <c r="Q13" s="14"/>
      <c r="R13" s="13"/>
    </row>
    <row r="14" spans="1:25" ht="14" customHeight="1" x14ac:dyDescent="0.3">
      <c r="A14" s="9"/>
      <c r="B14" s="5"/>
      <c r="C14" s="6"/>
      <c r="D14" s="6"/>
      <c r="E14" s="6"/>
      <c r="H14" s="5"/>
      <c r="I14" s="9"/>
      <c r="J14" s="9"/>
      <c r="L14" s="5"/>
      <c r="M14" s="5"/>
      <c r="N14" s="5"/>
      <c r="O14" s="14"/>
      <c r="P14" s="14"/>
      <c r="Q14" s="14"/>
      <c r="R14" s="13"/>
      <c r="S14" s="5"/>
    </row>
    <row r="15" spans="1:25" ht="17.5" customHeight="1" x14ac:dyDescent="0.3">
      <c r="A15" s="15" t="s">
        <v>15</v>
      </c>
      <c r="I15" s="15" t="s">
        <v>19</v>
      </c>
      <c r="J15" s="5"/>
      <c r="K15" s="14"/>
      <c r="L15" s="14"/>
    </row>
    <row r="16" spans="1:25" ht="14.5" customHeight="1" x14ac:dyDescent="0.3">
      <c r="A16" s="4" t="s">
        <v>4</v>
      </c>
      <c r="B16" s="11" t="s">
        <v>1</v>
      </c>
      <c r="C16" s="2" t="s">
        <v>0</v>
      </c>
      <c r="D16" s="2" t="s">
        <v>3</v>
      </c>
      <c r="E16" s="2" t="s">
        <v>2</v>
      </c>
      <c r="F16" s="1" t="s">
        <v>12</v>
      </c>
      <c r="I16" s="4" t="s">
        <v>4</v>
      </c>
      <c r="J16" s="11" t="s">
        <v>1</v>
      </c>
      <c r="K16" s="2" t="s">
        <v>0</v>
      </c>
      <c r="L16" s="2" t="s">
        <v>3</v>
      </c>
      <c r="M16" s="2" t="s">
        <v>2</v>
      </c>
      <c r="N16" s="1" t="s">
        <v>12</v>
      </c>
    </row>
    <row r="17" spans="1:25" ht="14.5" customHeight="1" x14ac:dyDescent="0.3">
      <c r="A17" s="9" t="s">
        <v>5</v>
      </c>
      <c r="B17" s="5">
        <v>0.971126474176494</v>
      </c>
      <c r="C17" s="14">
        <v>0.22509676684881599</v>
      </c>
      <c r="D17" s="14">
        <v>0.36547932198851801</v>
      </c>
      <c r="E17" s="14">
        <v>0.24604137501944301</v>
      </c>
      <c r="F17" s="1">
        <v>0.13317955983469201</v>
      </c>
      <c r="I17" s="9" t="s">
        <v>5</v>
      </c>
      <c r="J17" s="5">
        <v>1</v>
      </c>
      <c r="K17" s="14">
        <v>4.6191939890710298E-2</v>
      </c>
      <c r="L17" s="14">
        <v>8.8304904921243696E-2</v>
      </c>
      <c r="M17" s="14">
        <v>4.66983167889512E-2</v>
      </c>
      <c r="N17" s="1">
        <v>0.13317955983469201</v>
      </c>
    </row>
    <row r="18" spans="1:25" ht="14" customHeight="1" x14ac:dyDescent="0.3">
      <c r="A18" s="9" t="s">
        <v>6</v>
      </c>
      <c r="B18" s="1">
        <v>0.98687304075235105</v>
      </c>
      <c r="C18" s="1">
        <v>0.249567052711332</v>
      </c>
      <c r="D18" s="1">
        <v>0.39838726919779999</v>
      </c>
      <c r="E18" s="1">
        <v>0.28087218686238002</v>
      </c>
      <c r="F18" s="1">
        <v>0.13902926850945199</v>
      </c>
      <c r="I18" s="9" t="s">
        <v>6</v>
      </c>
      <c r="J18" s="1">
        <v>1</v>
      </c>
      <c r="K18" s="1">
        <v>4.6027708626474699E-2</v>
      </c>
      <c r="L18" s="1">
        <v>8.8004759810642305E-2</v>
      </c>
      <c r="M18" s="1">
        <v>4.6488111505875902E-2</v>
      </c>
      <c r="N18" s="1">
        <v>0.13902926850945199</v>
      </c>
    </row>
    <row r="19" spans="1:25" ht="14" customHeight="1" x14ac:dyDescent="0.3">
      <c r="A19" s="9" t="s">
        <v>7</v>
      </c>
      <c r="B19" s="1">
        <v>0.95914577530176404</v>
      </c>
      <c r="C19" s="1">
        <v>0.42220738019702703</v>
      </c>
      <c r="D19" s="1">
        <v>0.58632135222651105</v>
      </c>
      <c r="E19" s="1">
        <v>0.48780770121151301</v>
      </c>
      <c r="F19" s="1">
        <v>0.22529574869184199</v>
      </c>
      <c r="I19" s="9" t="s">
        <v>7</v>
      </c>
      <c r="J19" s="1">
        <v>0.98047452353169895</v>
      </c>
      <c r="K19" s="1">
        <v>0.26951076974453098</v>
      </c>
      <c r="L19" s="1">
        <v>0.422802484114564</v>
      </c>
      <c r="M19" s="1">
        <v>0.28515652604056202</v>
      </c>
      <c r="N19" s="1">
        <v>0.22529574869184199</v>
      </c>
    </row>
    <row r="20" spans="1:25" ht="14" customHeight="1" x14ac:dyDescent="0.3">
      <c r="A20" s="9" t="s">
        <v>8</v>
      </c>
      <c r="B20" s="1">
        <v>0.96991601998511701</v>
      </c>
      <c r="C20" s="1">
        <v>0.284615058504324</v>
      </c>
      <c r="D20" s="1">
        <v>0.44008906515849</v>
      </c>
      <c r="E20" s="1">
        <v>0.31112707387153499</v>
      </c>
      <c r="F20" s="1">
        <v>0.17749108203303801</v>
      </c>
      <c r="I20" s="9" t="s">
        <v>8</v>
      </c>
      <c r="J20" s="1">
        <v>0.96396269078575403</v>
      </c>
      <c r="K20" s="1">
        <v>0.17470747837883599</v>
      </c>
      <c r="L20" s="1">
        <v>0.29580381662587302</v>
      </c>
      <c r="M20" s="1">
        <v>0.179134970658552</v>
      </c>
      <c r="N20" s="1">
        <v>0.17749108203303801</v>
      </c>
    </row>
    <row r="21" spans="1:25" ht="14" customHeight="1" x14ac:dyDescent="0.3">
      <c r="A21" s="9" t="s">
        <v>9</v>
      </c>
      <c r="B21" s="1">
        <v>0.95920634920634895</v>
      </c>
      <c r="C21" s="1">
        <v>0.239925558312655</v>
      </c>
      <c r="D21" s="1">
        <v>0.38384120617143902</v>
      </c>
      <c r="E21" s="1">
        <v>0.26181256938615199</v>
      </c>
      <c r="F21" s="1">
        <v>0.15069021768534799</v>
      </c>
      <c r="I21" s="9" t="s">
        <v>9</v>
      </c>
      <c r="J21" s="1">
        <v>1</v>
      </c>
      <c r="K21" s="1">
        <v>1.1538461538461499E-2</v>
      </c>
      <c r="L21" s="1">
        <v>2.2813688212927698E-2</v>
      </c>
      <c r="M21" s="1">
        <v>1.1589073870999901E-2</v>
      </c>
      <c r="N21" s="1">
        <v>0.15069021768534799</v>
      </c>
      <c r="V21" s="8"/>
      <c r="W21" s="8"/>
      <c r="X21" s="8"/>
      <c r="Y21" s="8"/>
    </row>
    <row r="22" spans="1:25" ht="14.5" customHeight="1" x14ac:dyDescent="0.3">
      <c r="A22" s="9" t="s">
        <v>10</v>
      </c>
      <c r="B22" s="1">
        <v>0.98486693337971798</v>
      </c>
      <c r="C22" s="1">
        <v>0.21378550633409299</v>
      </c>
      <c r="D22" s="1">
        <v>0.35131163805007498</v>
      </c>
      <c r="E22" s="1">
        <v>0.22815955213435901</v>
      </c>
      <c r="F22" s="1">
        <v>0.142185965155775</v>
      </c>
      <c r="I22" s="9" t="s">
        <v>10</v>
      </c>
      <c r="J22" s="1">
        <v>0.93522906793048899</v>
      </c>
      <c r="K22" s="1">
        <v>1.93825897657827E-2</v>
      </c>
      <c r="L22" s="1">
        <v>3.7978085045551703E-2</v>
      </c>
      <c r="M22" s="1">
        <v>1.9436627127113901E-2</v>
      </c>
      <c r="N22" s="1">
        <v>0.142185965155775</v>
      </c>
    </row>
    <row r="23" spans="1:25" ht="13.5" customHeight="1" x14ac:dyDescent="0.3">
      <c r="A23" s="9" t="s">
        <v>11</v>
      </c>
      <c r="B23" s="1">
        <v>0.90450928381962803</v>
      </c>
      <c r="C23" s="1">
        <v>0.240138243355976</v>
      </c>
      <c r="D23" s="1">
        <v>0.37951817543619298</v>
      </c>
      <c r="E23" s="1">
        <v>0.24391720130734701</v>
      </c>
      <c r="F23" s="1">
        <v>3.2128158089849902E-2</v>
      </c>
      <c r="I23" s="9" t="s">
        <v>11</v>
      </c>
      <c r="J23" s="1">
        <v>1</v>
      </c>
      <c r="K23" s="1">
        <v>0.18913121201287</v>
      </c>
      <c r="L23" s="1">
        <v>0.318099819603126</v>
      </c>
      <c r="M23" s="1">
        <v>0.201395939086294</v>
      </c>
      <c r="N23" s="1">
        <v>3.2128158089849902E-2</v>
      </c>
    </row>
    <row r="24" spans="1:25" ht="14.5" customHeight="1" x14ac:dyDescent="0.3">
      <c r="A24" s="9"/>
      <c r="I24" s="9"/>
    </row>
    <row r="25" spans="1:25" ht="14" customHeight="1" x14ac:dyDescent="0.3">
      <c r="A25" s="9" t="s">
        <v>13</v>
      </c>
      <c r="B25" s="5">
        <f t="array" ref="B25">SUM(B17:B23*F17:F23)/SUM(F17:F23)</f>
        <v>0.96841882906567733</v>
      </c>
      <c r="C25" s="5">
        <f t="array" ref="C25">SUM(C17:C23*F17:F23)/SUM(F17:F23)</f>
        <v>0.28458050824399544</v>
      </c>
      <c r="D25" s="5">
        <f t="array" ref="D25">SUM(D17:D23*F17:F23)/SUM(F17:F23)</f>
        <v>0.4342553774205079</v>
      </c>
      <c r="E25" s="5">
        <f t="array" ref="E25">SUM(E17:E23*F17:F23)/SUM(F17:F23)</f>
        <v>0.31667070857139434</v>
      </c>
      <c r="I25" s="9" t="s">
        <v>13</v>
      </c>
      <c r="J25" s="5">
        <f t="array" ref="J25">SUM(J17:J23*N17:N23)/SUM(N17:N23)</f>
        <v>0.97999517466417085</v>
      </c>
      <c r="K25" s="5">
        <f t="array" ref="K25">SUM(K17:K23*N17:N23)/SUM(N17:N23)</f>
        <v>0.11485077390421806</v>
      </c>
      <c r="L25" s="5">
        <f t="array" ref="L25">SUM(L17:L23*N17:N23)/SUM(N17:N23)</f>
        <v>0.19081149905281325</v>
      </c>
      <c r="M25" s="5">
        <f t="array" ref="M25">SUM(M17:M23*N17:N23)/SUM(N17:N23)</f>
        <v>0.11970233843429011</v>
      </c>
    </row>
    <row r="26" spans="1:25" ht="14" customHeight="1" x14ac:dyDescent="0.3">
      <c r="A26" s="9"/>
      <c r="B26" s="5"/>
      <c r="C26" s="14"/>
      <c r="D26" s="14"/>
      <c r="E26" s="14"/>
      <c r="H26" s="5"/>
      <c r="I26" s="9"/>
      <c r="J26" s="9"/>
      <c r="K26" s="5"/>
      <c r="L26" s="5"/>
      <c r="M26" s="5"/>
      <c r="N26" s="5"/>
      <c r="O26" s="14"/>
      <c r="P26" s="14"/>
      <c r="Q26" s="14"/>
      <c r="R26" s="5"/>
      <c r="S26" s="5"/>
    </row>
    <row r="27" spans="1:25" ht="14.5" customHeight="1" x14ac:dyDescent="0.3">
      <c r="A27" s="9"/>
      <c r="B27" s="5"/>
      <c r="C27" s="14"/>
      <c r="D27" s="14"/>
      <c r="I27" s="9"/>
      <c r="J27" s="9"/>
      <c r="K27" s="5"/>
      <c r="L27" s="5"/>
      <c r="M27" s="5"/>
      <c r="N27" s="5"/>
      <c r="O27" s="14"/>
      <c r="P27" s="14"/>
      <c r="Q27" s="14"/>
      <c r="R27" s="5"/>
      <c r="S27" s="5"/>
    </row>
    <row r="28" spans="1:25" ht="14" customHeight="1" x14ac:dyDescent="0.3">
      <c r="A28" s="15" t="s">
        <v>16</v>
      </c>
      <c r="B28" s="5"/>
      <c r="C28" s="14"/>
      <c r="D28" s="14"/>
      <c r="I28" s="15" t="s">
        <v>20</v>
      </c>
      <c r="J28" s="5"/>
      <c r="K28" s="14"/>
      <c r="L28" s="14"/>
      <c r="O28" s="14"/>
      <c r="P28" s="14"/>
      <c r="Q28" s="14"/>
      <c r="R28" s="5"/>
      <c r="S28" s="5"/>
    </row>
    <row r="29" spans="1:25" ht="14" customHeight="1" x14ac:dyDescent="0.3">
      <c r="A29" s="4" t="s">
        <v>4</v>
      </c>
      <c r="B29" s="11" t="s">
        <v>1</v>
      </c>
      <c r="C29" s="2" t="s">
        <v>0</v>
      </c>
      <c r="D29" s="2" t="s">
        <v>3</v>
      </c>
      <c r="E29" s="2" t="s">
        <v>2</v>
      </c>
      <c r="F29" s="1" t="s">
        <v>12</v>
      </c>
      <c r="I29" s="4" t="s">
        <v>4</v>
      </c>
      <c r="J29" s="11" t="s">
        <v>1</v>
      </c>
      <c r="K29" s="2" t="s">
        <v>0</v>
      </c>
      <c r="L29" s="2" t="s">
        <v>3</v>
      </c>
      <c r="M29" s="2" t="s">
        <v>2</v>
      </c>
      <c r="N29" s="1" t="s">
        <v>12</v>
      </c>
      <c r="O29" s="6"/>
      <c r="P29" s="14"/>
      <c r="Q29" s="14"/>
      <c r="R29" s="5"/>
      <c r="S29" s="5"/>
    </row>
    <row r="30" spans="1:25" ht="14" customHeight="1" x14ac:dyDescent="0.3">
      <c r="A30" s="9" t="s">
        <v>5</v>
      </c>
      <c r="B30" s="5">
        <v>0.84348599377501099</v>
      </c>
      <c r="C30" s="14">
        <v>0.19521288706739501</v>
      </c>
      <c r="D30" s="14">
        <v>0.31704922202705899</v>
      </c>
      <c r="E30" s="14">
        <v>0.195837140246688</v>
      </c>
      <c r="F30" s="1">
        <v>0.13317955983469201</v>
      </c>
      <c r="I30" s="9" t="s">
        <v>5</v>
      </c>
      <c r="J30" s="5">
        <v>0.97421606710578101</v>
      </c>
      <c r="K30" s="14">
        <v>0.526867030965391</v>
      </c>
      <c r="L30" s="14">
        <v>0.68388262775638398</v>
      </c>
      <c r="M30" s="14">
        <v>0.53834297845115797</v>
      </c>
      <c r="N30" s="1">
        <v>0.13317955983469201</v>
      </c>
      <c r="O30" s="14"/>
      <c r="P30" s="14"/>
      <c r="Q30" s="14"/>
      <c r="R30" s="5"/>
      <c r="S30" s="5"/>
    </row>
    <row r="31" spans="1:25" ht="14.5" customHeight="1" x14ac:dyDescent="0.3">
      <c r="A31" s="9" t="s">
        <v>6</v>
      </c>
      <c r="B31" s="1">
        <v>0.88074792243767297</v>
      </c>
      <c r="C31" s="1">
        <v>0.20040047624201701</v>
      </c>
      <c r="D31" s="1">
        <v>0.32650892943322701</v>
      </c>
      <c r="E31" s="1">
        <v>0.201414196355724</v>
      </c>
      <c r="F31" s="1">
        <v>0.13902926850945199</v>
      </c>
      <c r="I31" s="9" t="s">
        <v>6</v>
      </c>
      <c r="J31" s="1">
        <v>0.99029847052417896</v>
      </c>
      <c r="K31" s="1">
        <v>0.59129775949778096</v>
      </c>
      <c r="L31" s="1">
        <v>0.74046871855137897</v>
      </c>
      <c r="M31" s="1">
        <v>0.61891409635482997</v>
      </c>
      <c r="N31" s="1">
        <v>0.13902926850945199</v>
      </c>
      <c r="O31" s="14"/>
      <c r="P31" s="14"/>
      <c r="Q31" s="14"/>
      <c r="R31" s="5"/>
      <c r="S31" s="5"/>
    </row>
    <row r="32" spans="1:25" ht="14" customHeight="1" x14ac:dyDescent="0.3">
      <c r="A32" s="9" t="s">
        <v>7</v>
      </c>
      <c r="B32" s="1">
        <v>0.93873650004778697</v>
      </c>
      <c r="C32" s="1">
        <v>0.21028552345967599</v>
      </c>
      <c r="D32" s="1">
        <v>0.34360124047173402</v>
      </c>
      <c r="E32" s="1">
        <v>0.218043941203968</v>
      </c>
      <c r="F32" s="1">
        <v>0.22529574869184199</v>
      </c>
      <c r="I32" s="9" t="s">
        <v>7</v>
      </c>
      <c r="J32" s="1">
        <v>0.96992665581737503</v>
      </c>
      <c r="K32" s="1">
        <v>0.76273167473701697</v>
      </c>
      <c r="L32" s="1">
        <v>0.85394075625625698</v>
      </c>
      <c r="M32" s="1">
        <v>0.77335906682242195</v>
      </c>
      <c r="N32" s="1">
        <v>0.22529574869184199</v>
      </c>
      <c r="O32" s="14"/>
      <c r="P32" s="14"/>
      <c r="Q32" s="14"/>
      <c r="R32" s="5"/>
      <c r="S32" s="5"/>
    </row>
    <row r="33" spans="1:19" ht="14" customHeight="1" x14ac:dyDescent="0.3">
      <c r="A33" s="9" t="s">
        <v>8</v>
      </c>
      <c r="B33" s="1">
        <v>0.88347699657285195</v>
      </c>
      <c r="C33" s="1">
        <v>0.217250296761064</v>
      </c>
      <c r="D33" s="1">
        <v>0.34874330971786</v>
      </c>
      <c r="E33" s="1">
        <v>0.22014348311710599</v>
      </c>
      <c r="F33" s="1">
        <v>0.17749108203303801</v>
      </c>
      <c r="I33" s="9" t="s">
        <v>8</v>
      </c>
      <c r="J33" s="1">
        <v>0.98385786802030395</v>
      </c>
      <c r="K33" s="1">
        <v>0.65991181956927203</v>
      </c>
      <c r="L33" s="1">
        <v>0.789963996519363</v>
      </c>
      <c r="M33" s="1">
        <v>0.68280914155371297</v>
      </c>
      <c r="N33" s="1">
        <v>0.17749108203303801</v>
      </c>
      <c r="O33" s="14"/>
      <c r="P33" s="14"/>
      <c r="Q33" s="14"/>
      <c r="R33" s="5"/>
      <c r="S33" s="5"/>
    </row>
    <row r="34" spans="1:19" ht="14" customHeight="1" x14ac:dyDescent="0.3">
      <c r="A34" s="9" t="s">
        <v>9</v>
      </c>
      <c r="B34" s="1">
        <v>0.92386258124419596</v>
      </c>
      <c r="C34" s="1">
        <v>0.188933002481389</v>
      </c>
      <c r="D34" s="1">
        <v>0.31371104254438897</v>
      </c>
      <c r="E34" s="1">
        <v>0.194492694390518</v>
      </c>
      <c r="F34" s="1">
        <v>0.15069021768534799</v>
      </c>
      <c r="I34" s="9" t="s">
        <v>9</v>
      </c>
      <c r="J34" s="1">
        <v>0.99220908387667095</v>
      </c>
      <c r="K34" s="1">
        <v>0.50960297766749296</v>
      </c>
      <c r="L34" s="1">
        <v>0.67336348742917296</v>
      </c>
      <c r="M34" s="1">
        <v>0.54243152584453602</v>
      </c>
      <c r="N34" s="1">
        <v>0.15069021768534799</v>
      </c>
      <c r="O34" s="14"/>
      <c r="P34" s="14"/>
      <c r="Q34" s="14"/>
      <c r="R34" s="5"/>
      <c r="S34" s="5"/>
    </row>
    <row r="35" spans="1:19" ht="14" customHeight="1" x14ac:dyDescent="0.3">
      <c r="A35" s="9" t="s">
        <v>10</v>
      </c>
      <c r="B35" s="1">
        <v>0.98171618533139404</v>
      </c>
      <c r="C35" s="1">
        <v>0.171925407191753</v>
      </c>
      <c r="D35" s="1">
        <v>0.29260726382218799</v>
      </c>
      <c r="E35" s="1">
        <v>0.18015665796344599</v>
      </c>
      <c r="F35" s="1">
        <v>0.142185965155775</v>
      </c>
      <c r="I35" s="9" t="s">
        <v>10</v>
      </c>
      <c r="J35" s="1">
        <v>0.96455213092002501</v>
      </c>
      <c r="K35" s="1">
        <v>0.489338264222204</v>
      </c>
      <c r="L35" s="1">
        <v>0.64928177127143105</v>
      </c>
      <c r="M35" s="1">
        <v>0.507493947719174</v>
      </c>
      <c r="N35" s="1">
        <v>0.142185965155775</v>
      </c>
      <c r="O35" s="14"/>
      <c r="P35" s="14"/>
      <c r="Q35" s="14"/>
      <c r="R35" s="5"/>
      <c r="S35" s="5"/>
    </row>
    <row r="36" spans="1:19" ht="14" customHeight="1" x14ac:dyDescent="0.3">
      <c r="A36" s="9" t="s">
        <v>11</v>
      </c>
      <c r="B36" s="1">
        <v>1</v>
      </c>
      <c r="C36" s="1">
        <v>0.19032296508163499</v>
      </c>
      <c r="D36" s="1">
        <v>0.31978374048858599</v>
      </c>
      <c r="E36" s="1">
        <v>0.201794288602476</v>
      </c>
      <c r="F36" s="1">
        <v>3.2128158089849902E-2</v>
      </c>
      <c r="I36" s="9" t="s">
        <v>11</v>
      </c>
      <c r="J36" s="1">
        <v>1</v>
      </c>
      <c r="K36" s="1">
        <v>0.47443689667500799</v>
      </c>
      <c r="L36" s="1">
        <v>0.64360994500699997</v>
      </c>
      <c r="M36" s="1">
        <v>0.50642411906882001</v>
      </c>
      <c r="N36" s="1">
        <v>3.2128158089849902E-2</v>
      </c>
      <c r="O36" s="6"/>
      <c r="P36" s="14"/>
      <c r="Q36" s="14"/>
      <c r="R36" s="5"/>
      <c r="S36" s="5"/>
    </row>
    <row r="37" spans="1:19" ht="16" customHeight="1" x14ac:dyDescent="0.3">
      <c r="A37" s="9"/>
      <c r="I37" s="9"/>
      <c r="O37" s="14"/>
      <c r="P37" s="14"/>
      <c r="Q37" s="14"/>
      <c r="R37" s="5"/>
      <c r="S37" s="5"/>
    </row>
    <row r="38" spans="1:19" ht="14.5" customHeight="1" x14ac:dyDescent="0.3">
      <c r="A38" s="9" t="s">
        <v>13</v>
      </c>
      <c r="B38" s="5">
        <f t="array" ref="B38">SUM(B30:B36*F30:F36)/SUM(F30:F36)</f>
        <v>0.91401893834033066</v>
      </c>
      <c r="C38" s="5">
        <f t="array" ref="C38">SUM(C30:C36*F30:F36)/SUM(F30:F36)</f>
        <v>0.19882678422409025</v>
      </c>
      <c r="D38" s="5">
        <f t="array" ref="D38">SUM(D30:D36*F30:F36)/SUM(F30:F36)</f>
        <v>0.32608139365197347</v>
      </c>
      <c r="E38" s="5">
        <f t="array" ref="E38">SUM(E30:E36*F30:F36)/SUM(F30:F36)</f>
        <v>0.20368902407987732</v>
      </c>
      <c r="I38" s="9" t="s">
        <v>13</v>
      </c>
      <c r="J38" s="5">
        <f t="array" ref="J38">SUM(J30:J36*N30:N36)/SUM(N30:N36)</f>
        <v>0.97936262523076145</v>
      </c>
      <c r="K38" s="5">
        <f t="array" ref="K38">SUM(K30:K36*N30:N36)/SUM(N30:N36)</f>
        <v>0.60295628150617198</v>
      </c>
      <c r="L38" s="5">
        <f t="array" ref="L38">SUM(L30:L36*N30:N36)/SUM(N30:N36)</f>
        <v>0.74109284603584669</v>
      </c>
      <c r="M38" s="5">
        <f t="array" ref="M38">SUM(M30:M36*N30:N36)/SUM(N30:N36)</f>
        <v>0.62333861395445467</v>
      </c>
      <c r="O38" s="6"/>
      <c r="P38" s="14"/>
      <c r="Q38" s="14"/>
      <c r="R38" s="5"/>
      <c r="S38" s="5"/>
    </row>
    <row r="39" spans="1:19" ht="14" customHeight="1" x14ac:dyDescent="0.3">
      <c r="A39" s="9"/>
      <c r="B39" s="5"/>
      <c r="C39" s="6"/>
      <c r="D39" s="6"/>
      <c r="I39" s="9"/>
      <c r="J39" s="9"/>
      <c r="K39" s="5"/>
      <c r="L39" s="5"/>
      <c r="M39" s="5"/>
      <c r="N39" s="5"/>
      <c r="O39" s="14"/>
      <c r="P39" s="14"/>
      <c r="Q39" s="14"/>
      <c r="R39" s="5"/>
      <c r="S39" s="5"/>
    </row>
    <row r="40" spans="1:19" ht="14.5" customHeight="1" x14ac:dyDescent="0.3">
      <c r="A40" s="9"/>
      <c r="B40" s="5"/>
      <c r="C40" s="14"/>
      <c r="D40" s="14"/>
      <c r="E40" s="14"/>
      <c r="I40" s="9"/>
      <c r="J40" s="9"/>
    </row>
    <row r="41" spans="1:19" ht="14.5" customHeight="1" x14ac:dyDescent="0.3">
      <c r="A41" s="15" t="s">
        <v>17</v>
      </c>
      <c r="B41" s="5"/>
      <c r="C41" s="14"/>
      <c r="D41" s="14"/>
      <c r="I41" s="15" t="s">
        <v>21</v>
      </c>
      <c r="J41" s="5"/>
      <c r="K41" s="14"/>
      <c r="L41" s="14"/>
    </row>
    <row r="42" spans="1:19" ht="14.5" customHeight="1" x14ac:dyDescent="0.3">
      <c r="A42" s="4" t="s">
        <v>4</v>
      </c>
      <c r="B42" s="11" t="s">
        <v>1</v>
      </c>
      <c r="C42" s="2" t="s">
        <v>0</v>
      </c>
      <c r="D42" s="2" t="s">
        <v>3</v>
      </c>
      <c r="E42" s="2" t="s">
        <v>2</v>
      </c>
      <c r="F42" s="1" t="s">
        <v>12</v>
      </c>
      <c r="I42" s="4" t="s">
        <v>4</v>
      </c>
      <c r="J42" s="11" t="s">
        <v>1</v>
      </c>
      <c r="K42" s="2" t="s">
        <v>0</v>
      </c>
      <c r="L42" s="2" t="s">
        <v>3</v>
      </c>
      <c r="M42" s="2" t="s">
        <v>2</v>
      </c>
      <c r="N42" s="1" t="s">
        <v>12</v>
      </c>
    </row>
    <row r="43" spans="1:19" ht="14.5" customHeight="1" x14ac:dyDescent="0.3">
      <c r="A43" s="9" t="s">
        <v>5</v>
      </c>
      <c r="B43" s="5">
        <v>0.91836734693877498</v>
      </c>
      <c r="C43" s="14">
        <v>0.26588114754098302</v>
      </c>
      <c r="D43" s="14">
        <v>0.412373864448976</v>
      </c>
      <c r="E43" s="14">
        <v>0.248114309996812</v>
      </c>
      <c r="F43" s="1">
        <v>0.13317955983469201</v>
      </c>
      <c r="I43" s="9" t="s">
        <v>5</v>
      </c>
      <c r="J43" s="5">
        <v>0.97401612792060099</v>
      </c>
      <c r="K43" s="14">
        <v>0.80746243169398901</v>
      </c>
      <c r="L43" s="14">
        <v>0.88295357461959101</v>
      </c>
      <c r="M43" s="14">
        <v>0.79286253248749405</v>
      </c>
      <c r="N43" s="1">
        <v>0.13317955983469201</v>
      </c>
    </row>
    <row r="44" spans="1:19" ht="14.5" customHeight="1" x14ac:dyDescent="0.3">
      <c r="A44" s="9" t="s">
        <v>6</v>
      </c>
      <c r="B44" s="1">
        <v>0.946735218508997</v>
      </c>
      <c r="C44" s="1">
        <v>0.23506331854096699</v>
      </c>
      <c r="D44" s="1">
        <v>0.37661702103278899</v>
      </c>
      <c r="E44" s="1">
        <v>0.228641364425962</v>
      </c>
      <c r="F44" s="1">
        <v>0.13902926850945199</v>
      </c>
      <c r="I44" s="9" t="s">
        <v>6</v>
      </c>
      <c r="J44" s="1">
        <v>0.989035578429178</v>
      </c>
      <c r="K44" s="1">
        <v>0.87260526030955698</v>
      </c>
      <c r="L44" s="1">
        <v>0.92717954012581305</v>
      </c>
      <c r="M44" s="1">
        <v>0.89600177822233296</v>
      </c>
      <c r="N44" s="1">
        <v>0.13902926850945199</v>
      </c>
    </row>
    <row r="45" spans="1:19" ht="14.5" customHeight="1" x14ac:dyDescent="0.3">
      <c r="A45" s="9" t="s">
        <v>7</v>
      </c>
      <c r="B45" s="1">
        <v>0.88662917183697798</v>
      </c>
      <c r="C45" s="1">
        <v>0.63394556687259895</v>
      </c>
      <c r="D45" s="1">
        <v>0.73929234602828697</v>
      </c>
      <c r="E45" s="1">
        <v>0.45211727160140902</v>
      </c>
      <c r="F45" s="1">
        <v>0.22529574869184199</v>
      </c>
      <c r="I45" s="9" t="s">
        <v>7</v>
      </c>
      <c r="J45" s="1">
        <v>0.96622189727654895</v>
      </c>
      <c r="K45" s="1">
        <v>0.90377358490565995</v>
      </c>
      <c r="L45" s="1">
        <v>0.93395501351364996</v>
      </c>
      <c r="M45" s="1">
        <v>0.89506060555950595</v>
      </c>
      <c r="N45" s="1">
        <v>0.22529574869184199</v>
      </c>
    </row>
    <row r="46" spans="1:19" ht="14" customHeight="1" x14ac:dyDescent="0.3">
      <c r="A46" s="9" t="s">
        <v>8</v>
      </c>
      <c r="B46" s="1">
        <v>0.88249762423835798</v>
      </c>
      <c r="C46" s="1">
        <v>0.29898677293539</v>
      </c>
      <c r="D46" s="1">
        <v>0.44665019263114802</v>
      </c>
      <c r="E46" s="1">
        <v>0.27678571428571402</v>
      </c>
      <c r="F46" s="1">
        <v>0.17749108203303801</v>
      </c>
      <c r="H46" s="5"/>
      <c r="I46" s="9" t="s">
        <v>8</v>
      </c>
      <c r="J46" s="1">
        <v>0.96413847911389206</v>
      </c>
      <c r="K46" s="1">
        <v>0.83714176700016896</v>
      </c>
      <c r="L46" s="1">
        <v>0.89616326141307201</v>
      </c>
      <c r="M46" s="1">
        <v>0.82364595716281797</v>
      </c>
      <c r="N46" s="1">
        <v>0.17749108203303801</v>
      </c>
    </row>
    <row r="47" spans="1:19" ht="14" customHeight="1" x14ac:dyDescent="0.3">
      <c r="A47" s="9" t="s">
        <v>9</v>
      </c>
      <c r="B47" s="1">
        <v>0.70987911629845701</v>
      </c>
      <c r="C47" s="1">
        <v>9.9454094292803899E-2</v>
      </c>
      <c r="D47" s="1">
        <v>0.17446555669515099</v>
      </c>
      <c r="E47" s="1">
        <v>9.2161236174664804E-2</v>
      </c>
      <c r="F47" s="1">
        <v>0.15069021768534799</v>
      </c>
      <c r="I47" s="9" t="s">
        <v>9</v>
      </c>
      <c r="J47" s="1">
        <v>0.97619458340520904</v>
      </c>
      <c r="K47" s="1">
        <v>0.74347394540942902</v>
      </c>
      <c r="L47" s="1">
        <v>0.84408736480379598</v>
      </c>
      <c r="M47" s="1">
        <v>0.76194593494901197</v>
      </c>
      <c r="N47" s="1">
        <v>0.15069021768534799</v>
      </c>
    </row>
    <row r="48" spans="1:19" ht="14" customHeight="1" x14ac:dyDescent="0.3">
      <c r="A48" s="9" t="s">
        <v>10</v>
      </c>
      <c r="B48" s="1">
        <v>0.90063424947145798</v>
      </c>
      <c r="C48" s="1">
        <v>2.40774254465339E-2</v>
      </c>
      <c r="D48" s="1">
        <v>4.6901006193454199E-2</v>
      </c>
      <c r="E48" s="1">
        <v>2.4059756257371199E-2</v>
      </c>
      <c r="F48" s="1">
        <v>0.142185965155775</v>
      </c>
      <c r="I48" s="9" t="s">
        <v>10</v>
      </c>
      <c r="J48" s="1">
        <v>0.963492331029833</v>
      </c>
      <c r="K48" s="1">
        <v>0.80457418627219501</v>
      </c>
      <c r="L48" s="1">
        <v>0.87689128280166995</v>
      </c>
      <c r="M48" s="1">
        <v>0.82648992348313399</v>
      </c>
      <c r="N48" s="1">
        <v>0.142185965155775</v>
      </c>
    </row>
    <row r="49" spans="1:14" ht="14" customHeight="1" x14ac:dyDescent="0.3">
      <c r="A49" s="9" t="s">
        <v>11</v>
      </c>
      <c r="B49" s="1">
        <v>1</v>
      </c>
      <c r="C49" s="1">
        <v>0.28101537361458701</v>
      </c>
      <c r="D49" s="1">
        <v>0.43873848730114401</v>
      </c>
      <c r="E49" s="1">
        <v>0.29194007676117301</v>
      </c>
      <c r="F49" s="1">
        <v>3.2128158089849902E-2</v>
      </c>
      <c r="I49" s="9" t="s">
        <v>11</v>
      </c>
      <c r="J49" s="1">
        <v>0.99920540325784601</v>
      </c>
      <c r="K49" s="1">
        <v>0.65796686926468795</v>
      </c>
      <c r="L49" s="1">
        <v>0.79345287371139595</v>
      </c>
      <c r="M49" s="1">
        <v>0.69850708502024295</v>
      </c>
      <c r="N49" s="1">
        <v>3.2128158089849902E-2</v>
      </c>
    </row>
    <row r="50" spans="1:14" ht="14.5" customHeight="1" x14ac:dyDescent="0.3">
      <c r="A50" s="9"/>
      <c r="I50" s="9"/>
    </row>
    <row r="51" spans="1:14" ht="14.5" customHeight="1" x14ac:dyDescent="0.3">
      <c r="A51" s="9" t="s">
        <v>13</v>
      </c>
      <c r="B51" s="5">
        <f t="array" ref="B51">SUM(B43:B49*F43:F49)/SUM(F43:F49)</f>
        <v>0.87747845190058926</v>
      </c>
      <c r="C51" s="5">
        <f t="array" ref="C51">SUM(C43:C49*F43:F49)/SUM(F43:F49)</f>
        <v>0.29142207983174279</v>
      </c>
      <c r="D51" s="5">
        <f t="array" ref="D51">SUM(D43:D49*F43:F49)/SUM(F43:F49)</f>
        <v>0.4001711843074966</v>
      </c>
      <c r="E51" s="5">
        <f t="array" ref="E51">SUM(E43:E49*F43:F49)/SUM(F43:F49)</f>
        <v>0.24250694470814396</v>
      </c>
      <c r="I51" s="9" t="s">
        <v>13</v>
      </c>
      <c r="J51" s="5">
        <f t="array" ref="J51">SUM(J43:J49*N43:N49)/SUM(N43:N49)</f>
        <v>0.97223629026852865</v>
      </c>
      <c r="K51" s="5">
        <f t="array" ref="K51">SUM(K43:K49*N43:N49)/SUM(N43:N49)</f>
        <v>0.82862937825882099</v>
      </c>
      <c r="L51" s="5">
        <f t="array" ref="L51">SUM(L43:L49*N43:N49)/SUM(N43:N49)</f>
        <v>0.89334306411647157</v>
      </c>
      <c r="M51" s="5">
        <f t="array" ref="M51">SUM(M43:M49*N43:N49)/SUM(N43:N49)</f>
        <v>0.83278152861690891</v>
      </c>
    </row>
    <row r="52" spans="1:14" ht="14.5" customHeight="1" x14ac:dyDescent="0.3">
      <c r="B52" s="5"/>
      <c r="C52" s="14"/>
      <c r="D52" s="14"/>
      <c r="E52" s="14"/>
      <c r="I52" s="9"/>
      <c r="J52" s="9"/>
    </row>
    <row r="53" spans="1:14" ht="14.5" customHeight="1" x14ac:dyDescent="0.3">
      <c r="A53" s="15"/>
      <c r="B53" s="5"/>
      <c r="C53" s="14"/>
      <c r="D53" s="14"/>
      <c r="I53" s="9"/>
      <c r="J53" s="9"/>
    </row>
    <row r="54" spans="1:14" ht="14.5" customHeight="1" x14ac:dyDescent="0.3">
      <c r="A54" s="15"/>
      <c r="B54" s="5"/>
      <c r="C54" s="14"/>
      <c r="D54" s="14"/>
      <c r="I54" s="9"/>
      <c r="J54" s="9"/>
    </row>
    <row r="55" spans="1:14" ht="14.5" customHeight="1" x14ac:dyDescent="0.3">
      <c r="A55" s="4"/>
      <c r="B55" s="11"/>
      <c r="C55" s="2"/>
      <c r="D55" s="2"/>
      <c r="E55" s="2"/>
      <c r="I55" s="9"/>
      <c r="J55" s="9"/>
    </row>
    <row r="56" spans="1:14" ht="14.5" customHeight="1" x14ac:dyDescent="0.3">
      <c r="A56" s="9"/>
      <c r="B56" s="5"/>
      <c r="C56" s="14"/>
      <c r="D56" s="14"/>
      <c r="E56" s="14"/>
      <c r="I56" s="9"/>
      <c r="J56" s="9"/>
    </row>
    <row r="57" spans="1:14" ht="14.5" customHeight="1" x14ac:dyDescent="0.3">
      <c r="A57" s="9"/>
    </row>
    <row r="58" spans="1:14" ht="14.5" customHeight="1" x14ac:dyDescent="0.3">
      <c r="A58" s="9"/>
      <c r="G58" s="14"/>
    </row>
    <row r="59" spans="1:14" ht="14.5" x14ac:dyDescent="0.3">
      <c r="A59" s="9"/>
      <c r="G59" s="14"/>
    </row>
    <row r="60" spans="1:14" ht="14" customHeight="1" x14ac:dyDescent="0.3">
      <c r="A60" s="9"/>
      <c r="G60" s="14"/>
      <c r="I60" s="9"/>
      <c r="J60" s="9"/>
    </row>
    <row r="61" spans="1:14" ht="14" customHeight="1" x14ac:dyDescent="0.3">
      <c r="A61" s="9"/>
      <c r="G61" s="14"/>
      <c r="I61" s="9"/>
      <c r="J61" s="9"/>
    </row>
    <row r="62" spans="1:14" ht="14" customHeight="1" x14ac:dyDescent="0.3">
      <c r="A62" s="9"/>
      <c r="G62" s="14"/>
      <c r="I62" s="9"/>
      <c r="J62" s="9"/>
    </row>
    <row r="63" spans="1:14" ht="14" customHeight="1" x14ac:dyDescent="0.3">
      <c r="A63" s="9"/>
      <c r="G63" s="6"/>
      <c r="I63" s="9"/>
      <c r="J63" s="9"/>
    </row>
    <row r="64" spans="1:14" ht="14" customHeight="1" x14ac:dyDescent="0.3">
      <c r="A64" s="9"/>
      <c r="B64" s="5"/>
      <c r="C64" s="5"/>
      <c r="D64" s="5"/>
      <c r="E64" s="5"/>
      <c r="G64" s="14"/>
      <c r="I64" s="9"/>
      <c r="J64" s="9"/>
    </row>
    <row r="65" spans="1:10" ht="14" customHeight="1" x14ac:dyDescent="0.3">
      <c r="G65" s="6"/>
      <c r="I65" s="9"/>
      <c r="J65" s="9"/>
    </row>
    <row r="66" spans="1:10" ht="14" customHeight="1" x14ac:dyDescent="0.3">
      <c r="G66" s="14"/>
      <c r="I66" s="9"/>
      <c r="J66" s="9"/>
    </row>
    <row r="69" spans="1:10" x14ac:dyDescent="0.3">
      <c r="G69" s="7"/>
    </row>
    <row r="70" spans="1:10" x14ac:dyDescent="0.3">
      <c r="G70" s="5"/>
    </row>
    <row r="71" spans="1:10" x14ac:dyDescent="0.3">
      <c r="G71" s="14"/>
    </row>
    <row r="72" spans="1:10" x14ac:dyDescent="0.3">
      <c r="G72" s="14"/>
    </row>
    <row r="73" spans="1:10" x14ac:dyDescent="0.3">
      <c r="G73" s="14"/>
    </row>
    <row r="74" spans="1:10" x14ac:dyDescent="0.3">
      <c r="G74" s="14"/>
    </row>
    <row r="75" spans="1:10" ht="14.5" x14ac:dyDescent="0.3">
      <c r="A75" s="10"/>
      <c r="B75" s="10"/>
      <c r="E75" s="5"/>
      <c r="F75" s="14"/>
      <c r="G75" s="14"/>
    </row>
    <row r="76" spans="1:10" ht="14.5" x14ac:dyDescent="0.3">
      <c r="A76" s="10"/>
      <c r="B76" s="10"/>
      <c r="E76" s="5"/>
      <c r="F76" s="14"/>
      <c r="G76" s="14"/>
    </row>
    <row r="77" spans="1:10" ht="14.5" x14ac:dyDescent="0.3">
      <c r="A77" s="10"/>
      <c r="B77" s="10"/>
      <c r="E77" s="5"/>
      <c r="F77" s="14"/>
      <c r="G77" s="14"/>
      <c r="I77" s="10"/>
      <c r="J77" s="10"/>
    </row>
    <row r="78" spans="1:10" ht="14.5" x14ac:dyDescent="0.3">
      <c r="A78" s="10"/>
      <c r="B78" s="10"/>
      <c r="C78" s="5"/>
      <c r="D78" s="5"/>
      <c r="E78" s="14"/>
      <c r="F78" s="14"/>
      <c r="G78" s="14"/>
      <c r="I78" s="10"/>
      <c r="J78" s="10"/>
    </row>
    <row r="79" spans="1:10" ht="14.5" x14ac:dyDescent="0.3">
      <c r="A79" s="10"/>
      <c r="B79" s="10"/>
      <c r="C79" s="5"/>
      <c r="D79" s="5"/>
      <c r="E79" s="14"/>
      <c r="F79" s="14"/>
      <c r="G79" s="14"/>
      <c r="I79" s="10"/>
      <c r="J79" s="10"/>
    </row>
    <row r="80" spans="1:10" ht="14.5" x14ac:dyDescent="0.3">
      <c r="A80" s="10"/>
      <c r="B80" s="10"/>
      <c r="C80" s="5"/>
      <c r="D80" s="5"/>
      <c r="E80" s="14"/>
      <c r="F80" s="14"/>
      <c r="G80" s="14"/>
      <c r="I80" s="10"/>
      <c r="J80" s="10"/>
    </row>
    <row r="81" spans="1:10" ht="14.5" x14ac:dyDescent="0.3">
      <c r="A81" s="10"/>
      <c r="B81" s="10"/>
      <c r="C81" s="5"/>
      <c r="D81" s="5"/>
      <c r="E81" s="14"/>
      <c r="F81" s="14"/>
      <c r="G81" s="14"/>
      <c r="I81" s="10"/>
      <c r="J81" s="10"/>
    </row>
    <row r="82" spans="1:10" ht="14.5" x14ac:dyDescent="0.3">
      <c r="A82" s="10"/>
      <c r="B82" s="10"/>
      <c r="C82" s="5"/>
      <c r="D82" s="5"/>
      <c r="E82" s="14"/>
      <c r="F82" s="14"/>
      <c r="G82" s="14"/>
      <c r="I82" s="10"/>
      <c r="J82" s="10"/>
    </row>
    <row r="83" spans="1:10" ht="14.5" x14ac:dyDescent="0.3">
      <c r="A83" s="10"/>
      <c r="B83" s="10"/>
      <c r="C83" s="5"/>
      <c r="D83" s="5"/>
      <c r="E83" s="14"/>
      <c r="F83" s="14"/>
      <c r="G83" s="14"/>
      <c r="I83" s="10"/>
      <c r="J83" s="10"/>
    </row>
    <row r="84" spans="1:10" ht="14.5" x14ac:dyDescent="0.3">
      <c r="A84" s="10"/>
      <c r="B84" s="10"/>
      <c r="C84" s="5"/>
      <c r="D84" s="5"/>
      <c r="E84" s="14"/>
      <c r="F84" s="14"/>
      <c r="G84" s="14"/>
    </row>
    <row r="85" spans="1:10" ht="14.5" x14ac:dyDescent="0.3">
      <c r="A85" s="10"/>
      <c r="B85" s="10"/>
      <c r="C85" s="5"/>
      <c r="D85" s="5"/>
      <c r="E85" s="14"/>
      <c r="F85" s="14"/>
      <c r="G85" s="14"/>
    </row>
    <row r="86" spans="1:10" ht="14.5" x14ac:dyDescent="0.3">
      <c r="A86" s="10"/>
      <c r="B86" s="10"/>
      <c r="C86" s="5"/>
      <c r="D86" s="5"/>
      <c r="E86" s="14"/>
      <c r="F86" s="14"/>
      <c r="G86" s="14"/>
    </row>
    <row r="87" spans="1:10" ht="14.5" x14ac:dyDescent="0.3">
      <c r="A87" s="10"/>
      <c r="B87" s="10"/>
      <c r="C87" s="5"/>
      <c r="D87" s="5"/>
      <c r="E87" s="14"/>
      <c r="F87" s="14"/>
      <c r="G87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2015-06-05T18:19:34Z</dcterms:created>
  <dcterms:modified xsi:type="dcterms:W3CDTF">2020-03-07T16:37:20Z</dcterms:modified>
</cp:coreProperties>
</file>