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VISoR-40\"/>
    </mc:Choice>
  </mc:AlternateContent>
  <xr:revisionPtr revIDLastSave="0" documentId="13_ncr:1_{5B9207FE-E44E-4CA5-9152-3187C4F5A252}" xr6:coauthVersionLast="45" xr6:coauthVersionMax="45" xr10:uidLastSave="{00000000-0000-0000-0000-000000000000}"/>
  <bookViews>
    <workbookView xWindow="240" yWindow="410" windowWidth="16780" windowHeight="13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" i="1" l="1" a="1"/>
  <c r="M25" i="1" s="1"/>
  <c r="L25" i="1" a="1"/>
  <c r="L25" i="1" s="1"/>
  <c r="K25" i="1" a="1"/>
  <c r="K25" i="1" s="1"/>
  <c r="J25" i="1" a="1"/>
  <c r="J25" i="1" s="1"/>
  <c r="E51" i="1" a="1"/>
  <c r="E51" i="1" s="1"/>
  <c r="D51" i="1" a="1"/>
  <c r="D51" i="1" s="1"/>
  <c r="C51" i="1" a="1"/>
  <c r="C51" i="1" s="1"/>
  <c r="B51" i="1" a="1"/>
  <c r="B51" i="1" s="1"/>
  <c r="E38" i="1" a="1"/>
  <c r="E38" i="1" s="1"/>
  <c r="D38" i="1" a="1"/>
  <c r="D38" i="1" s="1"/>
  <c r="C38" i="1" a="1"/>
  <c r="C38" i="1" s="1"/>
  <c r="B38" i="1" a="1"/>
  <c r="B38" i="1" s="1"/>
  <c r="M38" i="1" l="1" a="1"/>
  <c r="M38" i="1" s="1"/>
  <c r="L38" i="1" a="1"/>
  <c r="L38" i="1" s="1"/>
  <c r="K38" i="1" a="1"/>
  <c r="K38" i="1" s="1"/>
  <c r="J38" i="1" a="1"/>
  <c r="J38" i="1" s="1"/>
  <c r="E25" i="1" a="1"/>
  <c r="E25" i="1" s="1"/>
  <c r="D25" i="1" a="1"/>
  <c r="D25" i="1" s="1"/>
  <c r="C25" i="1" a="1"/>
  <c r="C25" i="1" s="1"/>
  <c r="B25" i="1" a="1"/>
  <c r="B25" i="1" s="1"/>
  <c r="M12" i="1" a="1"/>
  <c r="M12" i="1" s="1"/>
  <c r="L12" i="1" a="1"/>
  <c r="L12" i="1" s="1"/>
  <c r="K12" i="1" a="1"/>
  <c r="K12" i="1" s="1"/>
  <c r="J12" i="1" a="1"/>
  <c r="J12" i="1" s="1"/>
  <c r="E12" i="1" a="1"/>
  <c r="E12" i="1" s="1"/>
  <c r="D12" i="1" a="1"/>
  <c r="D12" i="1" s="1"/>
  <c r="C12" i="1" a="1"/>
  <c r="C12" i="1" s="1"/>
  <c r="B12" i="1" a="1"/>
  <c r="B12" i="1" s="1"/>
</calcChain>
</file>

<file path=xl/sharedStrings.xml><?xml version="1.0" encoding="utf-8"?>
<sst xmlns="http://schemas.openxmlformats.org/spreadsheetml/2006/main" count="106" uniqueCount="22">
  <si>
    <t>Recall</t>
    <phoneticPr fontId="1" type="noConversion"/>
  </si>
  <si>
    <t>Precision</t>
    <phoneticPr fontId="1" type="noConversion"/>
  </si>
  <si>
    <t>Jaccard</t>
    <phoneticPr fontId="1" type="noConversion"/>
  </si>
  <si>
    <t>F-score</t>
    <phoneticPr fontId="1" type="noConversion"/>
  </si>
  <si>
    <t>Subject</t>
    <phoneticPr fontId="1" type="noConversion"/>
  </si>
  <si>
    <t>3_2716</t>
    <phoneticPr fontId="1" type="noConversion"/>
  </si>
  <si>
    <t>3_1848</t>
    <phoneticPr fontId="1" type="noConversion"/>
  </si>
  <si>
    <t>4_2031</t>
    <phoneticPr fontId="1" type="noConversion"/>
  </si>
  <si>
    <t>4_2584</t>
    <phoneticPr fontId="1" type="noConversion"/>
  </si>
  <si>
    <t>5_s0</t>
    <phoneticPr fontId="1" type="noConversion"/>
  </si>
  <si>
    <t>5_s1190</t>
  </si>
  <si>
    <t>7_1365</t>
    <phoneticPr fontId="1" type="noConversion"/>
  </si>
  <si>
    <t>weight</t>
    <phoneticPr fontId="1" type="noConversion"/>
  </si>
  <si>
    <t>AVE</t>
    <phoneticPr fontId="1" type="noConversion"/>
  </si>
  <si>
    <t>FMST</t>
    <phoneticPr fontId="1" type="noConversion"/>
  </si>
  <si>
    <t>TReMAP</t>
  </si>
  <si>
    <t>Ours</t>
    <phoneticPr fontId="1" type="noConversion"/>
  </si>
  <si>
    <t>APP2</t>
    <phoneticPr fontId="1" type="noConversion"/>
  </si>
  <si>
    <t>APP1</t>
    <phoneticPr fontId="1" type="noConversion"/>
  </si>
  <si>
    <t>SmartTrace</t>
    <phoneticPr fontId="1" type="noConversion"/>
  </si>
  <si>
    <t>Enhanced images by PLNPR-NGPST</t>
    <phoneticPr fontId="1" type="noConversion"/>
  </si>
  <si>
    <t>MOST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</si>
</sst>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zoomScale="70" zoomScaleNormal="70" workbookViewId="0">
      <selection activeCell="K43" sqref="K43"/>
    </sheetView>
  </sheetViews>
  <sheetFormatPr defaultColWidth="8.58203125" defaultRowHeight="14" x14ac:dyDescent="0.3"/>
  <cols>
    <col min="1" max="1" width="8.58203125" style="1"/>
    <col min="2" max="3" width="11.08203125" style="1" customWidth="1"/>
    <col min="4" max="9" width="8.58203125" style="1"/>
    <col min="10" max="10" width="10.58203125" style="1" customWidth="1"/>
    <col min="11" max="11" width="9.83203125" style="1" customWidth="1"/>
    <col min="12" max="14" width="8.58203125" style="1"/>
    <col min="15" max="15" width="8.58203125" style="1" customWidth="1"/>
    <col min="16" max="17" width="8.58203125" style="1"/>
    <col min="18" max="18" width="9.08203125" style="1" customWidth="1"/>
    <col min="19" max="20" width="8.58203125" style="1"/>
    <col min="21" max="21" width="9.1640625" style="1" customWidth="1"/>
    <col min="22" max="16384" width="8.58203125" style="1"/>
  </cols>
  <sheetData>
    <row r="1" spans="1:27" x14ac:dyDescent="0.3">
      <c r="A1" s="5" t="s">
        <v>20</v>
      </c>
    </row>
    <row r="2" spans="1:27" ht="14.5" x14ac:dyDescent="0.3">
      <c r="A2" s="2" t="s">
        <v>14</v>
      </c>
      <c r="I2" s="8" t="s">
        <v>21</v>
      </c>
      <c r="P2" s="8"/>
      <c r="W2" s="8"/>
    </row>
    <row r="3" spans="1:27" x14ac:dyDescent="0.3">
      <c r="A3" s="6" t="s">
        <v>4</v>
      </c>
      <c r="B3" s="6" t="s">
        <v>1</v>
      </c>
      <c r="C3" s="2" t="s">
        <v>0</v>
      </c>
      <c r="D3" s="2" t="s">
        <v>3</v>
      </c>
      <c r="E3" s="2" t="s">
        <v>2</v>
      </c>
      <c r="F3" s="1" t="s">
        <v>12</v>
      </c>
      <c r="I3" s="6" t="s">
        <v>4</v>
      </c>
      <c r="J3" s="6" t="s">
        <v>1</v>
      </c>
      <c r="K3" s="2" t="s">
        <v>0</v>
      </c>
      <c r="L3" s="2" t="s">
        <v>3</v>
      </c>
      <c r="M3" s="2" t="s">
        <v>2</v>
      </c>
      <c r="N3" s="1" t="s">
        <v>12</v>
      </c>
      <c r="P3" s="6"/>
      <c r="Q3" s="6"/>
      <c r="R3" s="2"/>
      <c r="S3" s="2"/>
      <c r="T3" s="2"/>
      <c r="W3" s="6"/>
      <c r="X3" s="6"/>
      <c r="Y3" s="2"/>
      <c r="Z3" s="2"/>
      <c r="AA3" s="2"/>
    </row>
    <row r="4" spans="1:27" ht="14.5" x14ac:dyDescent="0.3">
      <c r="A4" s="4" t="s">
        <v>5</v>
      </c>
      <c r="B4" s="11">
        <v>0.92251582714010405</v>
      </c>
      <c r="C4" s="12">
        <v>0.41532900728597399</v>
      </c>
      <c r="D4" s="12">
        <v>0.57278328970947501</v>
      </c>
      <c r="E4" s="12">
        <v>0.41605131860299299</v>
      </c>
      <c r="F4" s="1">
        <v>0.13317955983469201</v>
      </c>
      <c r="H4" s="3"/>
      <c r="I4" s="4" t="s">
        <v>5</v>
      </c>
      <c r="J4" s="3">
        <v>0.96221061456116597</v>
      </c>
      <c r="K4" s="7">
        <v>0.51323428961748596</v>
      </c>
      <c r="L4" s="7">
        <v>0.66941094151070901</v>
      </c>
      <c r="M4" s="7">
        <v>0.55298988040478303</v>
      </c>
      <c r="N4" s="1">
        <v>0.13317955983469201</v>
      </c>
      <c r="O4" s="3"/>
      <c r="P4" s="4"/>
      <c r="Q4" s="3"/>
      <c r="R4" s="7"/>
      <c r="S4" s="7"/>
      <c r="T4" s="7"/>
      <c r="W4" s="4"/>
      <c r="X4" s="3"/>
      <c r="Y4" s="7"/>
      <c r="Z4" s="7"/>
      <c r="AA4" s="7"/>
    </row>
    <row r="5" spans="1:27" ht="14.5" customHeight="1" x14ac:dyDescent="0.3">
      <c r="A5" s="4" t="s">
        <v>6</v>
      </c>
      <c r="B5" s="11">
        <v>0.90009634625361301</v>
      </c>
      <c r="C5" s="11">
        <v>0.37804416062344398</v>
      </c>
      <c r="D5" s="11">
        <v>0.53245502488781804</v>
      </c>
      <c r="E5" s="11">
        <v>0.38299797138000902</v>
      </c>
      <c r="F5" s="1">
        <v>0.13902926850945199</v>
      </c>
      <c r="I5" s="4" t="s">
        <v>6</v>
      </c>
      <c r="J5" s="1">
        <v>0.96760942760942703</v>
      </c>
      <c r="K5" s="1">
        <v>0.535664032903993</v>
      </c>
      <c r="L5" s="1">
        <v>0.68957988268104997</v>
      </c>
      <c r="M5" s="1">
        <v>0.61843174008122404</v>
      </c>
      <c r="N5" s="1">
        <v>0.13902926850945199</v>
      </c>
      <c r="O5" s="7"/>
      <c r="P5" s="4"/>
      <c r="W5" s="4"/>
    </row>
    <row r="6" spans="1:27" ht="14" customHeight="1" x14ac:dyDescent="0.3">
      <c r="A6" s="4" t="s">
        <v>7</v>
      </c>
      <c r="B6" s="11">
        <v>0.94359091081521895</v>
      </c>
      <c r="C6" s="11">
        <v>0.46810819836366602</v>
      </c>
      <c r="D6" s="11">
        <v>0.62577448463640295</v>
      </c>
      <c r="E6" s="11">
        <v>0.48156864092345703</v>
      </c>
      <c r="F6" s="1">
        <v>0.22529574869184199</v>
      </c>
      <c r="I6" s="4" t="s">
        <v>7</v>
      </c>
      <c r="J6" s="1">
        <v>0.9217846140207</v>
      </c>
      <c r="K6" s="1">
        <v>0.81561195525129404</v>
      </c>
      <c r="L6" s="1">
        <v>0.86545416821792198</v>
      </c>
      <c r="M6" s="1">
        <v>0.86975178946618703</v>
      </c>
      <c r="N6" s="1">
        <v>0.22529574869184199</v>
      </c>
      <c r="P6" s="4"/>
      <c r="W6" s="4"/>
    </row>
    <row r="7" spans="1:27" ht="14" customHeight="1" x14ac:dyDescent="0.3">
      <c r="A7" s="4" t="s">
        <v>8</v>
      </c>
      <c r="B7" s="11">
        <v>0.94461091862533897</v>
      </c>
      <c r="C7" s="11">
        <v>0.46580888587417302</v>
      </c>
      <c r="D7" s="11">
        <v>0.623939281319983</v>
      </c>
      <c r="E7" s="11">
        <v>0.47198178655039802</v>
      </c>
      <c r="F7" s="1">
        <v>0.17749108203303801</v>
      </c>
      <c r="I7" s="4" t="s">
        <v>8</v>
      </c>
      <c r="J7" s="1">
        <v>0.97178804534524199</v>
      </c>
      <c r="K7" s="1">
        <v>0.58565796167542805</v>
      </c>
      <c r="L7" s="1">
        <v>0.73085731800895604</v>
      </c>
      <c r="M7" s="1">
        <v>0.64500992179292604</v>
      </c>
      <c r="N7" s="1">
        <v>0.17749108203303801</v>
      </c>
      <c r="P7" s="4"/>
      <c r="W7" s="4"/>
    </row>
    <row r="8" spans="1:27" ht="14" customHeight="1" x14ac:dyDescent="0.3">
      <c r="A8" s="4" t="s">
        <v>9</v>
      </c>
      <c r="B8" s="11">
        <v>0.87780355761794204</v>
      </c>
      <c r="C8" s="11">
        <v>0.429677419354838</v>
      </c>
      <c r="D8" s="11">
        <v>0.57694509362735602</v>
      </c>
      <c r="E8" s="11">
        <v>0.42145743075500097</v>
      </c>
      <c r="F8" s="1">
        <v>0.15069021768534799</v>
      </c>
      <c r="I8" s="4" t="s">
        <v>9</v>
      </c>
      <c r="J8" s="1">
        <v>0.95712187958883999</v>
      </c>
      <c r="K8" s="1">
        <v>0.51642679900744404</v>
      </c>
      <c r="L8" s="1">
        <v>0.67087486924003303</v>
      </c>
      <c r="M8" s="1">
        <v>0.56998877112261304</v>
      </c>
      <c r="N8" s="1">
        <v>0.15069021768534799</v>
      </c>
      <c r="P8" s="4"/>
      <c r="W8" s="4"/>
    </row>
    <row r="9" spans="1:27" ht="14" customHeight="1" x14ac:dyDescent="0.3">
      <c r="A9" s="4" t="s">
        <v>10</v>
      </c>
      <c r="B9" s="11">
        <v>0.88540369154116105</v>
      </c>
      <c r="C9" s="11">
        <v>0.46518215437878602</v>
      </c>
      <c r="D9" s="11">
        <v>0.60991901843233198</v>
      </c>
      <c r="E9" s="11">
        <v>0.46608677371035101</v>
      </c>
      <c r="F9" s="1">
        <v>0.142185965155775</v>
      </c>
      <c r="I9" s="4" t="s">
        <v>10</v>
      </c>
      <c r="J9" s="1">
        <v>0.95012423489485398</v>
      </c>
      <c r="K9" s="1">
        <v>0.54877121200199297</v>
      </c>
      <c r="L9" s="1">
        <v>0.69571340551493199</v>
      </c>
      <c r="M9" s="1">
        <v>0.62076843198338505</v>
      </c>
      <c r="N9" s="1">
        <v>0.142185965155775</v>
      </c>
      <c r="P9" s="4"/>
      <c r="W9" s="4"/>
    </row>
    <row r="10" spans="1:27" ht="14" customHeight="1" x14ac:dyDescent="0.3">
      <c r="A10" s="4" t="s">
        <v>11</v>
      </c>
      <c r="B10" s="11">
        <v>0.93651599796851104</v>
      </c>
      <c r="C10" s="11">
        <v>0.25575020855678698</v>
      </c>
      <c r="D10" s="11">
        <v>0.40177967049027802</v>
      </c>
      <c r="E10" s="11">
        <v>0.26126126126126098</v>
      </c>
      <c r="F10" s="1">
        <v>3.2128158089849902E-2</v>
      </c>
      <c r="I10" s="4" t="s">
        <v>11</v>
      </c>
      <c r="J10" s="1">
        <v>0.96943887775551096</v>
      </c>
      <c r="K10" s="1">
        <v>0.31867477058753402</v>
      </c>
      <c r="L10" s="1">
        <v>0.47967151402327102</v>
      </c>
      <c r="M10" s="1">
        <v>0.346687410864773</v>
      </c>
      <c r="N10" s="1">
        <v>3.2128158089849902E-2</v>
      </c>
      <c r="P10" s="4"/>
      <c r="W10" s="4"/>
    </row>
    <row r="11" spans="1:27" ht="14.5" customHeight="1" x14ac:dyDescent="0.3">
      <c r="A11" s="4"/>
      <c r="I11" s="4"/>
      <c r="P11" s="4"/>
      <c r="W11" s="4"/>
    </row>
    <row r="12" spans="1:27" ht="14.5" customHeight="1" x14ac:dyDescent="0.3">
      <c r="A12" s="4" t="s">
        <v>13</v>
      </c>
      <c r="B12" s="3">
        <f t="array" ref="B12">SUM(B4:B10*F4:F10)/SUM(F4:F10)</f>
        <v>0.91650394481778674</v>
      </c>
      <c r="C12" s="3">
        <f t="array" ref="C12">SUM(C4:C10*F4:F10)/SUM(F4:F10)</f>
        <v>0.43511958826889052</v>
      </c>
      <c r="D12" s="3">
        <f t="array" ref="D12">SUM(D4:D10*F4:F10)/SUM(F4:F10)</f>
        <v>0.58860819504598505</v>
      </c>
      <c r="E12" s="3">
        <f t="array" ref="E12">SUM(E4:E10*F4:F10)/SUM(F4:F10)</f>
        <v>0.43909973763631899</v>
      </c>
      <c r="H12" s="3"/>
      <c r="I12" s="4" t="s">
        <v>13</v>
      </c>
      <c r="J12" s="3">
        <f t="array" ref="J12">SUM(J4:J10*N4:N10)/SUM(N4:N10)</f>
        <v>0.95330020472847254</v>
      </c>
      <c r="K12" s="3">
        <f t="array" ref="K12">SUM(K4:K10*N4:N10)/SUM(N4:N10)</f>
        <v>0.59661473146205724</v>
      </c>
      <c r="L12" s="3">
        <f t="array" ref="L12">SUM(L4:L10*N4:N10)/SUM(N4:N10)</f>
        <v>0.72515336653331008</v>
      </c>
      <c r="M12" s="3">
        <f t="array" ref="M12">SUM(M4:M10*N4:N10)/SUM(N4:N10)</f>
        <v>0.65535666941928516</v>
      </c>
      <c r="P12" s="4"/>
      <c r="Q12" s="3"/>
      <c r="R12" s="3"/>
      <c r="S12" s="3"/>
      <c r="T12" s="3"/>
      <c r="W12" s="4"/>
      <c r="X12" s="3"/>
      <c r="Y12" s="3"/>
      <c r="Z12" s="3"/>
      <c r="AA12" s="3"/>
    </row>
    <row r="13" spans="1:27" ht="14.5" customHeight="1" x14ac:dyDescent="0.3">
      <c r="O13" s="3"/>
    </row>
    <row r="14" spans="1:27" ht="14" customHeight="1" x14ac:dyDescent="0.3">
      <c r="A14" s="4"/>
      <c r="B14" s="3"/>
      <c r="C14" s="3"/>
      <c r="D14" s="3"/>
      <c r="E14" s="3"/>
      <c r="H14" s="3"/>
      <c r="O14" s="7"/>
    </row>
    <row r="15" spans="1:27" ht="14" customHeight="1" x14ac:dyDescent="0.3">
      <c r="A15" s="8" t="s">
        <v>15</v>
      </c>
      <c r="B15" s="3"/>
      <c r="C15" s="7"/>
      <c r="D15" s="7"/>
      <c r="I15" s="9" t="s">
        <v>19</v>
      </c>
      <c r="J15" s="9"/>
      <c r="K15" s="9"/>
      <c r="L15" s="9"/>
      <c r="M15" s="9"/>
      <c r="N15" s="9"/>
      <c r="P15" s="9"/>
      <c r="Q15" s="9"/>
      <c r="R15" s="9"/>
      <c r="S15" s="9"/>
      <c r="T15" s="9"/>
      <c r="U15" s="9"/>
    </row>
    <row r="16" spans="1:27" ht="14.5" customHeight="1" x14ac:dyDescent="0.3">
      <c r="A16" s="6" t="s">
        <v>4</v>
      </c>
      <c r="B16" s="6" t="s">
        <v>1</v>
      </c>
      <c r="C16" s="2" t="s">
        <v>0</v>
      </c>
      <c r="D16" s="2" t="s">
        <v>3</v>
      </c>
      <c r="E16" s="2" t="s">
        <v>2</v>
      </c>
      <c r="F16" s="1" t="s">
        <v>12</v>
      </c>
      <c r="I16" s="6" t="s">
        <v>4</v>
      </c>
      <c r="J16" s="6" t="s">
        <v>1</v>
      </c>
      <c r="K16" s="2" t="s">
        <v>0</v>
      </c>
      <c r="L16" s="2" t="s">
        <v>3</v>
      </c>
      <c r="M16" s="2" t="s">
        <v>2</v>
      </c>
      <c r="N16" s="1" t="s">
        <v>12</v>
      </c>
      <c r="P16" s="6"/>
      <c r="Q16" s="6"/>
      <c r="R16" s="2"/>
      <c r="S16" s="2"/>
      <c r="T16" s="2"/>
    </row>
    <row r="17" spans="1:20" ht="14.5" customHeight="1" x14ac:dyDescent="0.3">
      <c r="A17" s="4" t="s">
        <v>5</v>
      </c>
      <c r="B17" s="3">
        <v>0.87764612954186405</v>
      </c>
      <c r="C17" s="7">
        <v>0.37232468123861501</v>
      </c>
      <c r="D17" s="7">
        <v>0.52284311378110504</v>
      </c>
      <c r="E17" s="7">
        <v>0.37685083827850402</v>
      </c>
      <c r="F17" s="1">
        <v>0.13317955983469201</v>
      </c>
      <c r="I17" s="4" t="s">
        <v>5</v>
      </c>
      <c r="J17" s="3">
        <v>0.92645165661630102</v>
      </c>
      <c r="K17" s="7">
        <v>0.62272313296903403</v>
      </c>
      <c r="L17" s="7">
        <v>0.74481315088645195</v>
      </c>
      <c r="M17" s="7">
        <v>0.51152569317809804</v>
      </c>
      <c r="N17" s="1">
        <v>0.13317955983469201</v>
      </c>
      <c r="P17" s="4"/>
      <c r="Q17" s="3"/>
      <c r="R17" s="7"/>
      <c r="S17" s="7"/>
      <c r="T17" s="7"/>
    </row>
    <row r="18" spans="1:20" ht="14" customHeight="1" x14ac:dyDescent="0.3">
      <c r="A18" s="4" t="s">
        <v>6</v>
      </c>
      <c r="B18" s="1">
        <v>0.92819421455032702</v>
      </c>
      <c r="C18" s="1">
        <v>0.39438792077064599</v>
      </c>
      <c r="D18" s="1">
        <v>0.55356650686803099</v>
      </c>
      <c r="E18" s="1">
        <v>0.41562107904642398</v>
      </c>
      <c r="F18" s="1">
        <v>0.13902926850945199</v>
      </c>
      <c r="I18" s="4" t="s">
        <v>6</v>
      </c>
      <c r="J18" s="6">
        <v>0.92091292053782603</v>
      </c>
      <c r="K18" s="6">
        <v>0.75097413139950198</v>
      </c>
      <c r="L18" s="6">
        <v>0.82730682051049997</v>
      </c>
      <c r="M18" s="6">
        <v>0.63274891133353095</v>
      </c>
      <c r="N18" s="1">
        <v>0.13902926850945199</v>
      </c>
      <c r="P18" s="4"/>
    </row>
    <row r="19" spans="1:20" ht="14" customHeight="1" x14ac:dyDescent="0.3">
      <c r="A19" s="4" t="s">
        <v>7</v>
      </c>
      <c r="B19" s="1">
        <v>0.89355089355089301</v>
      </c>
      <c r="C19" s="1">
        <v>0.46834196026047697</v>
      </c>
      <c r="D19" s="1">
        <v>0.61456725601717399</v>
      </c>
      <c r="E19" s="1">
        <v>0.44714565830795899</v>
      </c>
      <c r="F19" s="1">
        <v>0.22529574869184199</v>
      </c>
      <c r="I19" s="4" t="s">
        <v>7</v>
      </c>
      <c r="J19" s="1">
        <v>0.90033396284796596</v>
      </c>
      <c r="K19" s="1">
        <v>0.883135748872933</v>
      </c>
      <c r="L19" s="1">
        <v>0.89165193363250606</v>
      </c>
      <c r="M19" s="1">
        <v>0.52511864339469005</v>
      </c>
      <c r="N19" s="1">
        <v>0.22529574869184199</v>
      </c>
      <c r="P19" s="4"/>
    </row>
    <row r="20" spans="1:20" ht="14" customHeight="1" x14ac:dyDescent="0.3">
      <c r="A20" s="4" t="s">
        <v>8</v>
      </c>
      <c r="B20" s="1">
        <v>0.89608739837398299</v>
      </c>
      <c r="C20" s="1">
        <v>0.35448109208071898</v>
      </c>
      <c r="D20" s="1">
        <v>0.50800262760480197</v>
      </c>
      <c r="E20" s="1">
        <v>0.36199320302184101</v>
      </c>
      <c r="F20" s="1">
        <v>0.17749108203303801</v>
      </c>
      <c r="I20" s="4" t="s">
        <v>8</v>
      </c>
      <c r="J20" s="1">
        <v>0.89474972463590696</v>
      </c>
      <c r="K20" s="1">
        <v>0.66215872477530902</v>
      </c>
      <c r="L20" s="1">
        <v>0.76108050782565495</v>
      </c>
      <c r="M20" s="1">
        <v>0.55003257443699005</v>
      </c>
      <c r="N20" s="1">
        <v>0.17749108203303801</v>
      </c>
      <c r="P20" s="4"/>
    </row>
    <row r="21" spans="1:20" ht="14" customHeight="1" x14ac:dyDescent="0.3">
      <c r="A21" s="4" t="s">
        <v>9</v>
      </c>
      <c r="B21" s="1">
        <v>0.92836198470649101</v>
      </c>
      <c r="C21" s="1">
        <v>0.47352357320099198</v>
      </c>
      <c r="D21" s="1">
        <v>0.62715716235546504</v>
      </c>
      <c r="E21" s="1">
        <v>0.49425019425019401</v>
      </c>
      <c r="F21" s="1">
        <v>0.15069021768534799</v>
      </c>
      <c r="I21" s="4" t="s">
        <v>9</v>
      </c>
      <c r="J21" s="1">
        <v>0.94030639197041699</v>
      </c>
      <c r="K21" s="1">
        <v>7.73449131513647E-2</v>
      </c>
      <c r="L21" s="1">
        <v>0.142932880558575</v>
      </c>
      <c r="M21" s="1">
        <v>7.60819155947179E-2</v>
      </c>
      <c r="N21" s="1">
        <v>0.15069021768534799</v>
      </c>
      <c r="P21" s="4"/>
    </row>
    <row r="22" spans="1:20" ht="14.5" customHeight="1" x14ac:dyDescent="0.3">
      <c r="A22" s="4" t="s">
        <v>10</v>
      </c>
      <c r="B22" s="1">
        <v>0.90729240028170799</v>
      </c>
      <c r="C22" s="1">
        <v>0.46211346290030603</v>
      </c>
      <c r="D22" s="1">
        <v>0.61234151865404096</v>
      </c>
      <c r="E22" s="1">
        <v>0.48769618291028799</v>
      </c>
      <c r="F22" s="1">
        <v>0.142185965155775</v>
      </c>
      <c r="I22" s="4" t="s">
        <v>10</v>
      </c>
      <c r="J22" s="1">
        <v>0.91796540503510804</v>
      </c>
      <c r="K22" s="1">
        <v>0.63191439137618999</v>
      </c>
      <c r="L22" s="1">
        <v>0.74854263094506601</v>
      </c>
      <c r="M22" s="1">
        <v>0.55733419695111996</v>
      </c>
      <c r="N22" s="1">
        <v>0.142185965155775</v>
      </c>
      <c r="P22" s="4"/>
    </row>
    <row r="23" spans="1:20" ht="13.5" customHeight="1" x14ac:dyDescent="0.3">
      <c r="A23" s="4" t="s">
        <v>11</v>
      </c>
      <c r="B23" s="1">
        <v>0.95263628239499498</v>
      </c>
      <c r="C23" s="1">
        <v>0.33857704683589501</v>
      </c>
      <c r="D23" s="1">
        <v>0.49959332342726698</v>
      </c>
      <c r="E23" s="1">
        <v>0.36479198767334298</v>
      </c>
      <c r="F23" s="1">
        <v>3.2128158089849902E-2</v>
      </c>
      <c r="I23" s="4" t="s">
        <v>11</v>
      </c>
      <c r="J23" s="1">
        <v>1</v>
      </c>
      <c r="K23" s="1">
        <v>0.53330949827195795</v>
      </c>
      <c r="L23" s="1">
        <v>0.69563189802580405</v>
      </c>
      <c r="M23" s="1">
        <v>0.53033894287745897</v>
      </c>
      <c r="N23" s="1">
        <v>3.2128158089849902E-2</v>
      </c>
      <c r="P23" s="4"/>
    </row>
    <row r="24" spans="1:20" ht="14.5" customHeight="1" x14ac:dyDescent="0.3">
      <c r="A24" s="4"/>
      <c r="I24" s="4"/>
      <c r="P24" s="4"/>
    </row>
    <row r="25" spans="1:20" ht="14" customHeight="1" x14ac:dyDescent="0.3">
      <c r="A25" s="4" t="s">
        <v>13</v>
      </c>
      <c r="B25" s="3">
        <f t="array" ref="B25">SUM(B17:B23*F17:F23)/SUM(F17:F23)</f>
        <v>0.90579719165871819</v>
      </c>
      <c r="C25" s="3">
        <f t="array" ref="C25">SUM(C17:C23*F17:F23)/SUM(F17:F23)</f>
        <v>0.42078946241610449</v>
      </c>
      <c r="D25" s="3">
        <f t="array" ref="D25">SUM(D17:D23*F17:F23)/SUM(F17:F23)</f>
        <v>0.57284312082099964</v>
      </c>
      <c r="E25" s="3">
        <f t="array" ref="E25">SUM(E17:E23*F17:F23)/SUM(F17:F23)</f>
        <v>0.42850522100030425</v>
      </c>
      <c r="I25" s="4" t="s">
        <v>13</v>
      </c>
      <c r="J25" s="3">
        <f t="array" ref="J25">SUM(J17:J23*N17:N23)/SUM(N17:N23)</f>
        <v>0.91741471462780055</v>
      </c>
      <c r="K25" s="3">
        <f t="array" ref="K25">SUM(K17:K23*N17:N23)/SUM(N17:N23)</f>
        <v>0.62247410648711754</v>
      </c>
      <c r="L25" s="3">
        <f t="array" ref="L25">SUM(L17:L23*N17:N23)/SUM(N17:N23)</f>
        <v>0.70050435741014694</v>
      </c>
      <c r="M25" s="3">
        <f t="array" ref="M25">SUM(M17:M23*N17:N23)/SUM(N17:N23)</f>
        <v>0.47977697418901011</v>
      </c>
      <c r="P25" s="4"/>
      <c r="Q25" s="3"/>
      <c r="R25" s="3"/>
      <c r="S25" s="3"/>
      <c r="T25" s="3"/>
    </row>
    <row r="26" spans="1:20" ht="14" customHeight="1" x14ac:dyDescent="0.3">
      <c r="A26" s="4"/>
      <c r="B26" s="3"/>
      <c r="C26" s="7"/>
      <c r="D26" s="7"/>
      <c r="E26" s="7"/>
      <c r="H26" s="3"/>
      <c r="I26" s="4"/>
      <c r="J26" s="4"/>
      <c r="K26" s="3"/>
      <c r="L26" s="3"/>
      <c r="M26" s="3"/>
      <c r="N26" s="3"/>
      <c r="O26" s="7"/>
      <c r="P26" s="7"/>
      <c r="Q26" s="7"/>
    </row>
    <row r="27" spans="1:20" ht="14.5" customHeight="1" x14ac:dyDescent="0.3">
      <c r="A27" s="4"/>
      <c r="B27" s="3"/>
      <c r="C27" s="7"/>
      <c r="D27" s="7"/>
      <c r="I27" s="4"/>
      <c r="J27" s="4"/>
      <c r="K27" s="3"/>
      <c r="L27" s="3"/>
      <c r="M27" s="3"/>
      <c r="N27" s="3"/>
      <c r="O27" s="7"/>
      <c r="P27" s="7"/>
      <c r="Q27" s="7"/>
    </row>
    <row r="28" spans="1:20" ht="14" customHeight="1" x14ac:dyDescent="0.3">
      <c r="A28" s="9" t="s">
        <v>18</v>
      </c>
      <c r="B28" s="9"/>
      <c r="C28" s="9"/>
      <c r="D28" s="9"/>
      <c r="E28" s="9"/>
      <c r="F28" s="9"/>
      <c r="I28" s="8" t="s">
        <v>16</v>
      </c>
      <c r="J28" s="3"/>
      <c r="K28" s="7"/>
      <c r="L28" s="7"/>
      <c r="O28" s="7"/>
      <c r="P28" s="7"/>
      <c r="Q28" s="7"/>
    </row>
    <row r="29" spans="1:20" ht="14" customHeight="1" x14ac:dyDescent="0.3">
      <c r="A29" s="6" t="s">
        <v>4</v>
      </c>
      <c r="B29" s="6" t="s">
        <v>1</v>
      </c>
      <c r="C29" s="2" t="s">
        <v>0</v>
      </c>
      <c r="D29" s="2" t="s">
        <v>3</v>
      </c>
      <c r="E29" s="2" t="s">
        <v>2</v>
      </c>
      <c r="F29" s="1" t="s">
        <v>12</v>
      </c>
      <c r="I29" s="6" t="s">
        <v>4</v>
      </c>
      <c r="J29" s="6" t="s">
        <v>1</v>
      </c>
      <c r="K29" s="2" t="s">
        <v>0</v>
      </c>
      <c r="L29" s="2" t="s">
        <v>3</v>
      </c>
      <c r="M29" s="2" t="s">
        <v>2</v>
      </c>
      <c r="N29" s="1" t="s">
        <v>12</v>
      </c>
      <c r="O29" s="3"/>
      <c r="P29" s="7"/>
      <c r="Q29" s="7"/>
    </row>
    <row r="30" spans="1:20" ht="14" customHeight="1" x14ac:dyDescent="0.3">
      <c r="A30" s="4" t="s">
        <v>5</v>
      </c>
      <c r="B30" s="3">
        <v>0.93223173668718196</v>
      </c>
      <c r="C30" s="7">
        <v>0.440146857923497</v>
      </c>
      <c r="D30" s="7">
        <v>0.59796745791685602</v>
      </c>
      <c r="E30" s="7">
        <v>0.44672000924347899</v>
      </c>
      <c r="F30" s="1">
        <v>0.13317955983469201</v>
      </c>
      <c r="I30" s="4" t="s">
        <v>5</v>
      </c>
      <c r="J30" s="3">
        <v>0.97401612792060099</v>
      </c>
      <c r="K30" s="7">
        <v>0.80746243169398901</v>
      </c>
      <c r="L30" s="7">
        <v>0.88295357461959101</v>
      </c>
      <c r="M30" s="7">
        <v>0.79286253248749405</v>
      </c>
      <c r="N30" s="1">
        <v>0.13317955983469201</v>
      </c>
      <c r="O30" s="7"/>
      <c r="P30" s="7"/>
      <c r="Q30" s="7"/>
    </row>
    <row r="31" spans="1:20" ht="14.5" customHeight="1" x14ac:dyDescent="0.3">
      <c r="A31" s="4" t="s">
        <v>6</v>
      </c>
      <c r="B31" s="1">
        <v>0.91412801949681</v>
      </c>
      <c r="C31" s="1">
        <v>0.41230111483926801</v>
      </c>
      <c r="D31" s="1">
        <v>0.56828667553807299</v>
      </c>
      <c r="E31" s="1">
        <v>0.42716568544995698</v>
      </c>
      <c r="F31" s="1">
        <v>0.13902926850945199</v>
      </c>
      <c r="I31" s="4" t="s">
        <v>6</v>
      </c>
      <c r="J31" s="1">
        <v>0.989035578429178</v>
      </c>
      <c r="K31" s="1">
        <v>0.87260526030955698</v>
      </c>
      <c r="L31" s="1">
        <v>0.92717954012581305</v>
      </c>
      <c r="M31" s="1">
        <v>0.89600177822233296</v>
      </c>
      <c r="N31" s="1">
        <v>0.13902926850945199</v>
      </c>
      <c r="O31" s="7"/>
      <c r="P31" s="7"/>
      <c r="Q31" s="7"/>
    </row>
    <row r="32" spans="1:20" ht="14" customHeight="1" x14ac:dyDescent="0.3">
      <c r="A32" s="4" t="s">
        <v>7</v>
      </c>
      <c r="B32" s="1">
        <v>0.93625295908014805</v>
      </c>
      <c r="C32" s="1">
        <v>0.69250292202371</v>
      </c>
      <c r="D32" s="1">
        <v>0.79613884123253098</v>
      </c>
      <c r="E32" s="1">
        <v>0.63099440116845096</v>
      </c>
      <c r="F32" s="1">
        <v>0.22529574869184199</v>
      </c>
      <c r="I32" s="4" t="s">
        <v>7</v>
      </c>
      <c r="J32" s="1">
        <v>0.96622189727654895</v>
      </c>
      <c r="K32" s="1">
        <v>0.90377358490565995</v>
      </c>
      <c r="L32" s="1">
        <v>0.93395501351364996</v>
      </c>
      <c r="M32" s="1">
        <v>0.89506060555950595</v>
      </c>
      <c r="N32" s="1">
        <v>0.22529574869184199</v>
      </c>
      <c r="O32" s="7"/>
      <c r="P32" s="7"/>
      <c r="Q32" s="7"/>
    </row>
    <row r="33" spans="1:19" ht="14" customHeight="1" x14ac:dyDescent="0.3">
      <c r="A33" s="4" t="s">
        <v>8</v>
      </c>
      <c r="B33" s="1">
        <v>0.96942729401745797</v>
      </c>
      <c r="C33" s="1">
        <v>0.50334916059013002</v>
      </c>
      <c r="D33" s="1">
        <v>0.66264016262653103</v>
      </c>
      <c r="E33" s="1">
        <v>0.50614941916231404</v>
      </c>
      <c r="F33" s="1">
        <v>0.17749108203303801</v>
      </c>
      <c r="I33" s="4" t="s">
        <v>8</v>
      </c>
      <c r="J33" s="1">
        <v>0.96413847911389206</v>
      </c>
      <c r="K33" s="1">
        <v>0.83714176700016896</v>
      </c>
      <c r="L33" s="1">
        <v>0.89616326141307201</v>
      </c>
      <c r="M33" s="1">
        <v>0.82364595716281797</v>
      </c>
      <c r="N33" s="1">
        <v>0.17749108203303801</v>
      </c>
      <c r="O33" s="7"/>
      <c r="P33" s="7"/>
      <c r="Q33" s="7"/>
    </row>
    <row r="34" spans="1:19" ht="14" customHeight="1" x14ac:dyDescent="0.3">
      <c r="A34" s="4" t="s">
        <v>9</v>
      </c>
      <c r="B34" s="1">
        <v>0.91135866958051204</v>
      </c>
      <c r="C34" s="1">
        <v>0.47109181141439199</v>
      </c>
      <c r="D34" s="1">
        <v>0.62111968913623095</v>
      </c>
      <c r="E34" s="1">
        <v>0.47372492264697003</v>
      </c>
      <c r="F34" s="1">
        <v>0.15069021768534799</v>
      </c>
      <c r="I34" s="4" t="s">
        <v>9</v>
      </c>
      <c r="J34" s="1">
        <v>0.97619458340520904</v>
      </c>
      <c r="K34" s="1">
        <v>0.74347394540942902</v>
      </c>
      <c r="L34" s="1">
        <v>0.84408736480379598</v>
      </c>
      <c r="M34" s="1">
        <v>0.76194593494901197</v>
      </c>
      <c r="N34" s="1">
        <v>0.15069021768534799</v>
      </c>
      <c r="O34" s="7"/>
      <c r="P34" s="7"/>
      <c r="Q34" s="7"/>
    </row>
    <row r="35" spans="1:19" ht="14" customHeight="1" x14ac:dyDescent="0.3">
      <c r="A35" s="4" t="s">
        <v>10</v>
      </c>
      <c r="B35" s="1">
        <v>0.91694303550526701</v>
      </c>
      <c r="C35" s="1">
        <v>0.53020169433734599</v>
      </c>
      <c r="D35" s="1">
        <v>0.67189513392844302</v>
      </c>
      <c r="E35" s="1">
        <v>0.52621303623490201</v>
      </c>
      <c r="F35" s="1">
        <v>0.142185965155775</v>
      </c>
      <c r="I35" s="4" t="s">
        <v>10</v>
      </c>
      <c r="J35" s="1">
        <v>0.963492331029833</v>
      </c>
      <c r="K35" s="1">
        <v>0.80457418627219501</v>
      </c>
      <c r="L35" s="1">
        <v>0.87689128280166995</v>
      </c>
      <c r="M35" s="1">
        <v>0.82648992348313399</v>
      </c>
      <c r="N35" s="1">
        <v>0.142185965155775</v>
      </c>
      <c r="O35" s="7"/>
      <c r="P35" s="7"/>
      <c r="Q35" s="7"/>
    </row>
    <row r="36" spans="1:19" ht="14" customHeight="1" x14ac:dyDescent="0.3">
      <c r="A36" s="4" t="s">
        <v>11</v>
      </c>
      <c r="B36" s="1">
        <v>0.87095115681233903</v>
      </c>
      <c r="C36" s="1">
        <v>0.258491240614944</v>
      </c>
      <c r="D36" s="1">
        <v>0.39866264194130702</v>
      </c>
      <c r="E36" s="1">
        <v>0.26558099669401197</v>
      </c>
      <c r="F36" s="1">
        <v>3.2128158089849902E-2</v>
      </c>
      <c r="I36" s="4" t="s">
        <v>11</v>
      </c>
      <c r="J36" s="1">
        <v>0.99920540325784601</v>
      </c>
      <c r="K36" s="1">
        <v>0.65796686926468795</v>
      </c>
      <c r="L36" s="1">
        <v>0.79345287371139595</v>
      </c>
      <c r="M36" s="1">
        <v>0.69850708502024295</v>
      </c>
      <c r="N36" s="1">
        <v>3.2128158089849902E-2</v>
      </c>
      <c r="O36" s="3"/>
      <c r="P36" s="7"/>
      <c r="Q36" s="7"/>
    </row>
    <row r="37" spans="1:19" ht="16" customHeight="1" x14ac:dyDescent="0.3">
      <c r="A37" s="4"/>
      <c r="I37" s="4"/>
      <c r="O37" s="7"/>
      <c r="P37" s="7"/>
      <c r="Q37" s="7"/>
      <c r="R37" s="3"/>
      <c r="S37" s="3"/>
    </row>
    <row r="38" spans="1:19" ht="14.5" customHeight="1" x14ac:dyDescent="0.3">
      <c r="A38" s="4" t="s">
        <v>13</v>
      </c>
      <c r="B38" s="3">
        <f t="array" ref="B38">SUM(B30:B36*F30:F36)/SUM(F30:F36)</f>
        <v>0.92993459623830432</v>
      </c>
      <c r="C38" s="3">
        <f t="array" ref="C38">SUM(C30:C36*F30:F36)/SUM(F30:F36)</f>
        <v>0.51597945333651507</v>
      </c>
      <c r="D38" s="3">
        <f t="array" ref="D38">SUM(D30:D36*F30:F36)/SUM(F30:F36)</f>
        <v>0.65756395505632126</v>
      </c>
      <c r="E38" s="3">
        <f t="array" ref="E38">SUM(E30:E36*F30:F36)/SUM(F30:F36)</f>
        <v>0.50561831948866531</v>
      </c>
      <c r="I38" s="4" t="s">
        <v>13</v>
      </c>
      <c r="J38" s="3">
        <f t="array" ref="J38">SUM(J30:J36*N30:N36)/SUM(N30:N36)</f>
        <v>0.97223629026852865</v>
      </c>
      <c r="K38" s="3">
        <f t="array" ref="K38">SUM(K30:K36*N30:N36)/SUM(N30:N36)</f>
        <v>0.82862937825882099</v>
      </c>
      <c r="L38" s="3">
        <f t="array" ref="L38">SUM(L30:L36*N30:N36)/SUM(N30:N36)</f>
        <v>0.89334306411647157</v>
      </c>
      <c r="M38" s="3">
        <f t="array" ref="M38">SUM(M30:M36*N30:N36)/SUM(N30:N36)</f>
        <v>0.83278152861690891</v>
      </c>
      <c r="O38" s="3"/>
      <c r="P38" s="7"/>
      <c r="Q38" s="7"/>
      <c r="R38" s="3"/>
      <c r="S38" s="3"/>
    </row>
    <row r="39" spans="1:19" ht="14" customHeight="1" x14ac:dyDescent="0.3">
      <c r="B39" s="3"/>
      <c r="C39" s="7"/>
      <c r="D39" s="7"/>
      <c r="E39" s="7"/>
      <c r="I39" s="4"/>
      <c r="J39" s="4"/>
      <c r="K39" s="3"/>
      <c r="L39" s="3"/>
      <c r="M39" s="3"/>
      <c r="N39" s="3"/>
      <c r="O39" s="7"/>
      <c r="P39" s="7"/>
      <c r="Q39" s="7"/>
      <c r="R39" s="3"/>
      <c r="S39" s="3"/>
    </row>
    <row r="40" spans="1:19" ht="14.5" customHeight="1" x14ac:dyDescent="0.3">
      <c r="A40" s="8"/>
      <c r="B40" s="3"/>
      <c r="C40" s="7"/>
      <c r="D40" s="7"/>
      <c r="I40" s="4"/>
      <c r="J40" s="4"/>
    </row>
    <row r="41" spans="1:19" ht="14.5" customHeight="1" x14ac:dyDescent="0.3">
      <c r="A41" s="9" t="s">
        <v>17</v>
      </c>
      <c r="B41" s="9"/>
      <c r="C41" s="9"/>
      <c r="D41" s="9"/>
      <c r="E41" s="9"/>
      <c r="F41" s="9"/>
    </row>
    <row r="42" spans="1:19" ht="14.5" customHeight="1" x14ac:dyDescent="0.3">
      <c r="A42" s="6" t="s">
        <v>4</v>
      </c>
      <c r="B42" s="6" t="s">
        <v>1</v>
      </c>
      <c r="C42" s="2" t="s">
        <v>0</v>
      </c>
      <c r="D42" s="2" t="s">
        <v>3</v>
      </c>
      <c r="E42" s="2" t="s">
        <v>2</v>
      </c>
      <c r="F42" s="1" t="s">
        <v>12</v>
      </c>
    </row>
    <row r="43" spans="1:19" ht="14.5" customHeight="1" x14ac:dyDescent="0.3">
      <c r="A43" s="4" t="s">
        <v>5</v>
      </c>
      <c r="B43" s="1">
        <v>0.97958070298495803</v>
      </c>
      <c r="C43" s="1">
        <v>0.440317622950819</v>
      </c>
      <c r="D43" s="1">
        <v>0.60754582035663096</v>
      </c>
      <c r="E43" s="1">
        <v>0.47608936484490399</v>
      </c>
      <c r="F43" s="1">
        <v>0.13317955983469201</v>
      </c>
    </row>
    <row r="44" spans="1:19" ht="14.5" customHeight="1" x14ac:dyDescent="0.3">
      <c r="A44" s="4" t="s">
        <v>6</v>
      </c>
      <c r="B44" s="6">
        <v>0.96100737486270205</v>
      </c>
      <c r="C44" s="6">
        <v>0.42821192769780198</v>
      </c>
      <c r="D44" s="6">
        <v>0.59244040125743902</v>
      </c>
      <c r="E44" s="6">
        <v>0.46713109189125301</v>
      </c>
      <c r="F44" s="1">
        <v>0.13902926850945199</v>
      </c>
    </row>
    <row r="45" spans="1:19" ht="14.5" customHeight="1" x14ac:dyDescent="0.3">
      <c r="A45" s="4" t="s">
        <v>7</v>
      </c>
      <c r="B45" s="1">
        <v>0.97038959192378704</v>
      </c>
      <c r="C45" s="1">
        <v>0.55565202871931796</v>
      </c>
      <c r="D45" s="1">
        <v>0.70666348559134895</v>
      </c>
      <c r="E45" s="1">
        <v>0.60788396901943498</v>
      </c>
      <c r="F45" s="1">
        <v>0.22529574869184199</v>
      </c>
    </row>
    <row r="46" spans="1:19" ht="14" customHeight="1" x14ac:dyDescent="0.3">
      <c r="A46" s="4" t="s">
        <v>8</v>
      </c>
      <c r="B46" s="1">
        <v>0.98893819136303895</v>
      </c>
      <c r="C46" s="1">
        <v>0.40978463625572298</v>
      </c>
      <c r="D46" s="1">
        <v>0.57945958845472101</v>
      </c>
      <c r="E46" s="1">
        <v>0.44091686623332099</v>
      </c>
      <c r="F46" s="1">
        <v>0.17749108203303801</v>
      </c>
      <c r="H46" s="3"/>
    </row>
    <row r="47" spans="1:19" ht="14" customHeight="1" x14ac:dyDescent="0.3">
      <c r="A47" s="4" t="s">
        <v>9</v>
      </c>
      <c r="B47" s="1">
        <v>0.99520219328307002</v>
      </c>
      <c r="C47" s="1">
        <v>0.25754342431761701</v>
      </c>
      <c r="D47" s="1">
        <v>0.40919365774740002</v>
      </c>
      <c r="E47" s="1">
        <v>0.27888542562338697</v>
      </c>
      <c r="F47" s="1">
        <v>0.15069021768534799</v>
      </c>
    </row>
    <row r="48" spans="1:19" ht="14" customHeight="1" x14ac:dyDescent="0.3">
      <c r="A48" s="4" t="s">
        <v>10</v>
      </c>
      <c r="B48" s="1">
        <v>0.93525484295655403</v>
      </c>
      <c r="C48" s="1">
        <v>0.57339942822671597</v>
      </c>
      <c r="D48" s="1">
        <v>0.71093106279007601</v>
      </c>
      <c r="E48" s="1">
        <v>0.582474089467934</v>
      </c>
      <c r="F48" s="1">
        <v>0.142185965155775</v>
      </c>
    </row>
    <row r="49" spans="1:10" ht="14" customHeight="1" x14ac:dyDescent="0.3">
      <c r="A49" s="4" t="s">
        <v>11</v>
      </c>
      <c r="B49" s="1">
        <v>1</v>
      </c>
      <c r="C49" s="1">
        <v>0.338815397449648</v>
      </c>
      <c r="D49" s="1">
        <v>0.50614206871995704</v>
      </c>
      <c r="E49" s="1">
        <v>0.37177978292140701</v>
      </c>
      <c r="F49" s="1">
        <v>3.2128158089849902E-2</v>
      </c>
    </row>
    <row r="50" spans="1:10" ht="14.5" customHeight="1" x14ac:dyDescent="0.3">
      <c r="A50" s="4"/>
    </row>
    <row r="51" spans="1:10" ht="14.5" customHeight="1" x14ac:dyDescent="0.3">
      <c r="A51" s="4" t="s">
        <v>13</v>
      </c>
      <c r="B51" s="3">
        <f t="array" ref="B51">SUM(B43:B49*F43:F49)/SUM(F43:F49)</f>
        <v>0.97329614423851196</v>
      </c>
      <c r="C51" s="3">
        <f t="array" ref="C51">SUM(C43:C49*F43:F49)/SUM(F43:F49)</f>
        <v>0.44731859704747429</v>
      </c>
      <c r="D51" s="3">
        <f t="array" ref="D51">SUM(D43:D49*F43:F49)/SUM(F43:F49)</f>
        <v>0.60434374204871555</v>
      </c>
      <c r="E51" s="3">
        <f t="array" ref="E51">SUM(E43:E49*F43:F49)/SUM(F43:F49)</f>
        <v>0.48035229737405444</v>
      </c>
    </row>
    <row r="52" spans="1:10" ht="14.5" customHeight="1" x14ac:dyDescent="0.3">
      <c r="I52" s="4"/>
      <c r="J52" s="4"/>
    </row>
    <row r="53" spans="1:10" ht="14.5" customHeight="1" x14ac:dyDescent="0.3">
      <c r="I53" s="4"/>
      <c r="J53" s="4"/>
    </row>
    <row r="54" spans="1:10" ht="14.5" customHeight="1" x14ac:dyDescent="0.3">
      <c r="A54" s="10"/>
      <c r="B54" s="10"/>
      <c r="C54" s="10"/>
      <c r="D54" s="10"/>
      <c r="E54" s="10"/>
      <c r="F54" s="10"/>
    </row>
    <row r="55" spans="1:10" ht="14.5" customHeight="1" x14ac:dyDescent="0.3"/>
    <row r="56" spans="1:10" ht="14.5" customHeight="1" x14ac:dyDescent="0.3"/>
    <row r="57" spans="1:10" ht="14.5" customHeight="1" x14ac:dyDescent="0.3"/>
    <row r="58" spans="1:10" ht="14.5" customHeight="1" x14ac:dyDescent="0.3">
      <c r="G58" s="7"/>
    </row>
    <row r="59" spans="1:10" x14ac:dyDescent="0.3">
      <c r="G59" s="7"/>
    </row>
    <row r="60" spans="1:10" ht="14" customHeight="1" x14ac:dyDescent="0.3">
      <c r="G60" s="7"/>
    </row>
    <row r="61" spans="1:10" ht="14" customHeight="1" x14ac:dyDescent="0.3">
      <c r="G61" s="7"/>
    </row>
    <row r="62" spans="1:10" ht="14" customHeight="1" x14ac:dyDescent="0.3">
      <c r="G62" s="7"/>
    </row>
    <row r="63" spans="1:10" ht="14" customHeight="1" x14ac:dyDescent="0.3">
      <c r="G63" s="3"/>
    </row>
    <row r="64" spans="1:10" ht="14" customHeight="1" x14ac:dyDescent="0.3">
      <c r="G64" s="7"/>
    </row>
    <row r="65" spans="1:12" ht="14" customHeight="1" x14ac:dyDescent="0.3">
      <c r="A65" s="6"/>
      <c r="B65" s="6"/>
      <c r="C65" s="2"/>
      <c r="D65" s="2"/>
      <c r="E65" s="2"/>
      <c r="G65" s="3"/>
      <c r="I65" s="4"/>
      <c r="J65" s="4"/>
    </row>
    <row r="66" spans="1:12" ht="14" customHeight="1" x14ac:dyDescent="0.3">
      <c r="A66" s="9"/>
      <c r="B66" s="9"/>
      <c r="C66" s="9"/>
      <c r="D66" s="9"/>
      <c r="E66" s="9"/>
      <c r="F66" s="9"/>
      <c r="G66" s="7"/>
      <c r="H66" s="9"/>
      <c r="I66" s="9"/>
      <c r="J66" s="9"/>
      <c r="K66" s="9"/>
      <c r="L66" s="9"/>
    </row>
    <row r="67" spans="1:12" ht="14.5" x14ac:dyDescent="0.3">
      <c r="A67" s="6"/>
      <c r="B67" s="6"/>
      <c r="C67" s="2"/>
      <c r="D67" s="2"/>
      <c r="E67" s="2"/>
      <c r="H67" s="4"/>
      <c r="I67" s="6"/>
      <c r="J67" s="2"/>
      <c r="K67" s="2"/>
      <c r="L67" s="2"/>
    </row>
    <row r="68" spans="1:12" ht="14.5" x14ac:dyDescent="0.3">
      <c r="A68" s="4"/>
      <c r="H68" s="6"/>
    </row>
    <row r="69" spans="1:12" ht="14.5" x14ac:dyDescent="0.3">
      <c r="A69" s="4"/>
      <c r="G69" s="3"/>
    </row>
    <row r="70" spans="1:12" ht="14.5" x14ac:dyDescent="0.3">
      <c r="A70" s="4"/>
      <c r="G70" s="3"/>
    </row>
    <row r="71" spans="1:12" ht="14.5" x14ac:dyDescent="0.3">
      <c r="A71" s="4"/>
      <c r="G71" s="7"/>
    </row>
    <row r="72" spans="1:12" ht="14.5" x14ac:dyDescent="0.3">
      <c r="A72" s="4"/>
      <c r="G72" s="7"/>
    </row>
    <row r="73" spans="1:12" ht="14.5" x14ac:dyDescent="0.3">
      <c r="A73" s="4"/>
      <c r="G73" s="7"/>
    </row>
    <row r="74" spans="1:12" ht="14.5" x14ac:dyDescent="0.3">
      <c r="A74" s="4"/>
      <c r="G74" s="7"/>
    </row>
    <row r="75" spans="1:12" ht="14.5" x14ac:dyDescent="0.3">
      <c r="A75" s="4"/>
      <c r="G75" s="7"/>
    </row>
    <row r="76" spans="1:12" ht="14.5" x14ac:dyDescent="0.3">
      <c r="A76" s="4"/>
      <c r="B76" s="3"/>
      <c r="C76" s="3"/>
      <c r="D76" s="3"/>
      <c r="E76" s="3"/>
      <c r="G76" s="7"/>
    </row>
    <row r="77" spans="1:12" ht="14.5" x14ac:dyDescent="0.3">
      <c r="A77" s="4"/>
      <c r="B77" s="4"/>
      <c r="E77" s="3"/>
      <c r="F77" s="7"/>
      <c r="G77" s="7"/>
      <c r="I77" s="4"/>
      <c r="J77" s="4"/>
    </row>
    <row r="78" spans="1:12" ht="14.5" x14ac:dyDescent="0.3">
      <c r="G78" s="7"/>
      <c r="I78" s="4"/>
      <c r="J78" s="4"/>
    </row>
    <row r="79" spans="1:12" ht="14.5" x14ac:dyDescent="0.3">
      <c r="G79" s="7"/>
      <c r="I79" s="4"/>
      <c r="J79" s="4"/>
    </row>
    <row r="80" spans="1:12" ht="14.5" x14ac:dyDescent="0.3">
      <c r="G80" s="7"/>
      <c r="I80" s="4"/>
      <c r="J80" s="4"/>
    </row>
    <row r="81" spans="7:10" ht="14.5" x14ac:dyDescent="0.3">
      <c r="G81" s="7"/>
      <c r="I81" s="4"/>
      <c r="J81" s="4"/>
    </row>
    <row r="82" spans="7:10" ht="14.5" x14ac:dyDescent="0.3">
      <c r="G82" s="7"/>
      <c r="I82" s="4"/>
      <c r="J82" s="4"/>
    </row>
    <row r="83" spans="7:10" ht="14.5" x14ac:dyDescent="0.3">
      <c r="G83" s="7"/>
      <c r="I83" s="4"/>
      <c r="J83" s="4"/>
    </row>
    <row r="84" spans="7:10" x14ac:dyDescent="0.3">
      <c r="G84" s="7"/>
    </row>
    <row r="85" spans="7:10" x14ac:dyDescent="0.3">
      <c r="G85" s="7"/>
    </row>
    <row r="86" spans="7:10" x14ac:dyDescent="0.3">
      <c r="G86" s="7"/>
    </row>
    <row r="87" spans="7:10" x14ac:dyDescent="0.3">
      <c r="G8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2020-03-07T16:35:23Z</dcterms:modified>
</cp:coreProperties>
</file>