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GolandProjects\blsProject\LibrariesTestData\"/>
    </mc:Choice>
  </mc:AlternateContent>
  <xr:revisionPtr revIDLastSave="0" documentId="13_ncr:1_{82430757-02E4-4F9C-8E21-7091C0067D3F}" xr6:coauthVersionLast="47" xr6:coauthVersionMax="47" xr10:uidLastSave="{00000000-0000-0000-0000-000000000000}"/>
  <bookViews>
    <workbookView xWindow="-108" yWindow="-108" windowWidth="23256" windowHeight="12576" xr2:uid="{00000000-000D-0000-FFFF-FFFF00000000}"/>
  </bookViews>
  <sheets>
    <sheet name="Sheet1" sheetId="5"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6" i="5" l="1"/>
  <c r="N35" i="5"/>
  <c r="N34" i="5"/>
  <c r="N30" i="5"/>
  <c r="N29" i="5"/>
  <c r="N28" i="5"/>
  <c r="N27" i="5"/>
  <c r="N23" i="5"/>
  <c r="N22" i="5"/>
  <c r="N21" i="5"/>
  <c r="N20" i="5"/>
  <c r="N16" i="5"/>
  <c r="N15" i="5"/>
  <c r="N14" i="5"/>
  <c r="N13" i="5"/>
</calcChain>
</file>

<file path=xl/sharedStrings.xml><?xml version="1.0" encoding="utf-8"?>
<sst xmlns="http://schemas.openxmlformats.org/spreadsheetml/2006/main" count="72" uniqueCount="23">
  <si>
    <t>bls384</t>
    <phoneticPr fontId="1" type="noConversion"/>
  </si>
  <si>
    <t>bls384_256</t>
    <phoneticPr fontId="1" type="noConversion"/>
  </si>
  <si>
    <t>bls512</t>
    <phoneticPr fontId="1" type="noConversion"/>
  </si>
  <si>
    <t>bls256</t>
    <phoneticPr fontId="1" type="noConversion"/>
  </si>
  <si>
    <t>Init</t>
    <phoneticPr fontId="1" type="noConversion"/>
  </si>
  <si>
    <t>Get pub key</t>
    <phoneticPr fontId="1" type="noConversion"/>
  </si>
  <si>
    <t>Generate sec key</t>
  </si>
  <si>
    <t>Generate sec key</t>
    <phoneticPr fontId="1" type="noConversion"/>
  </si>
  <si>
    <t>Sign</t>
    <phoneticPr fontId="1" type="noConversion"/>
  </si>
  <si>
    <t>Verify</t>
    <phoneticPr fontId="1" type="noConversion"/>
  </si>
  <si>
    <t>Agg sign</t>
    <phoneticPr fontId="1" type="noConversion"/>
  </si>
  <si>
    <t>Agg verify</t>
    <phoneticPr fontId="1" type="noConversion"/>
  </si>
  <si>
    <t>Sign Hash</t>
    <phoneticPr fontId="1" type="noConversion"/>
  </si>
  <si>
    <t>Verify Hash</t>
    <phoneticPr fontId="1" type="noConversion"/>
  </si>
  <si>
    <t>Get sec key for k of n</t>
    <phoneticPr fontId="1" type="noConversion"/>
  </si>
  <si>
    <t>Recover main sign for k of n</t>
    <phoneticPr fontId="1" type="noConversion"/>
  </si>
  <si>
    <t>Curve: MCL_BN254</t>
    <phoneticPr fontId="1" type="noConversion"/>
  </si>
  <si>
    <t>Curve: MCL_BN_SNARK1</t>
    <phoneticPr fontId="1" type="noConversion"/>
  </si>
  <si>
    <t>Curve: MCL_BN160</t>
    <phoneticPr fontId="1" type="noConversion"/>
  </si>
  <si>
    <t>Curve: MCL_BLS12_381</t>
    <phoneticPr fontId="1" type="noConversion"/>
  </si>
  <si>
    <t>Library</t>
    <phoneticPr fontId="1" type="noConversion"/>
  </si>
  <si>
    <t>Total time(s)</t>
    <phoneticPr fontId="1" type="noConversion"/>
  </si>
  <si>
    <r>
      <rPr>
        <b/>
        <sz val="11"/>
        <color theme="1"/>
        <rFont val="等线"/>
        <family val="3"/>
        <charset val="134"/>
        <scheme val="minor"/>
      </rPr>
      <t>Note:</t>
    </r>
    <r>
      <rPr>
        <sz val="11"/>
        <color theme="1"/>
        <rFont val="等线"/>
        <family val="2"/>
        <scheme val="minor"/>
      </rPr>
      <t xml:space="preserve">
The tables below record the times when using different libraries and different curves. The time in the table is the time it takes for the corresponding operation to be performed 10,000 times, and the unit is "ms" (except the total time using "s"). The part highlighted in green is the shortest time between different libraries for the same operation.
</t>
    </r>
    <r>
      <rPr>
        <b/>
        <sz val="11"/>
        <color theme="1"/>
        <rFont val="等线"/>
        <family val="3"/>
        <charset val="134"/>
        <scheme val="minor"/>
      </rPr>
      <t xml:space="preserve">Configuration of the test computer:  </t>
    </r>
    <r>
      <rPr>
        <sz val="11"/>
        <color theme="1"/>
        <rFont val="等线"/>
        <family val="2"/>
        <scheme val="minor"/>
      </rPr>
      <t xml:space="preserve"> 
    CPU: Intel(R) Core(TM) i5-8300H CPU @ 2.30GHz
    RAM: 8.00 GB (7.74GB available)
    Test Platform: Ubuntu 20.04 on Windows</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</si>
</sst>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8" xfId="0" applyFill="1" applyBorder="1"/>
    <xf numFmtId="0" fontId="0" fillId="2" borderId="9" xfId="0" applyFill="1" applyBorder="1"/>
    <xf numFmtId="0" fontId="0" fillId="0" borderId="1" xfId="0" applyFill="1" applyBorder="1"/>
    <xf numFmtId="0" fontId="0" fillId="0" borderId="8" xfId="0" applyFill="1" applyBorder="1"/>
    <xf numFmtId="0" fontId="0" fillId="2" borderId="6" xfId="0" applyFill="1" applyBorder="1"/>
    <xf numFmtId="0" fontId="0" fillId="0" borderId="9"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12" xfId="0" applyFont="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C401-7BBB-4B1E-A4A7-5DE325321223}">
  <dimension ref="A1:N36"/>
  <sheetViews>
    <sheetView tabSelected="1" topLeftCell="A7" workbookViewId="0">
      <selection activeCell="I24" sqref="I24"/>
    </sheetView>
  </sheetViews>
  <sheetFormatPr defaultRowHeight="13.8" x14ac:dyDescent="0.25"/>
  <cols>
    <col min="1" max="1" width="10.6640625" bestFit="1" customWidth="1"/>
    <col min="2" max="2" width="12.77734375" bestFit="1" customWidth="1"/>
    <col min="3" max="3" width="16.44140625" bestFit="1" customWidth="1"/>
    <col min="4" max="4" width="11.88671875" bestFit="1" customWidth="1"/>
    <col min="5" max="5" width="10.5546875" bestFit="1" customWidth="1"/>
    <col min="6" max="6" width="11.6640625" bestFit="1" customWidth="1"/>
    <col min="7" max="7" width="9.5546875" bestFit="1" customWidth="1"/>
    <col min="8" max="8" width="11.6640625" bestFit="1" customWidth="1"/>
    <col min="9" max="10" width="13.88671875" bestFit="1" customWidth="1"/>
    <col min="11" max="11" width="20.21875" bestFit="1" customWidth="1"/>
    <col min="12" max="12" width="26.6640625" bestFit="1" customWidth="1"/>
    <col min="14" max="14" width="12.77734375" bestFit="1" customWidth="1"/>
  </cols>
  <sheetData>
    <row r="1" spans="1:14" ht="13.8" customHeight="1" x14ac:dyDescent="0.25">
      <c r="A1" s="16" t="s">
        <v>22</v>
      </c>
      <c r="B1" s="17"/>
      <c r="C1" s="17"/>
      <c r="D1" s="17"/>
      <c r="E1" s="17"/>
      <c r="F1" s="17"/>
      <c r="G1" s="17"/>
      <c r="H1" s="17"/>
      <c r="I1" s="17"/>
      <c r="J1" s="17"/>
      <c r="K1" s="17"/>
      <c r="L1" s="17"/>
      <c r="M1" s="17"/>
      <c r="N1" s="18"/>
    </row>
    <row r="2" spans="1:14" x14ac:dyDescent="0.25">
      <c r="A2" s="19"/>
      <c r="B2" s="20"/>
      <c r="C2" s="20"/>
      <c r="D2" s="20"/>
      <c r="E2" s="20"/>
      <c r="F2" s="20"/>
      <c r="G2" s="20"/>
      <c r="H2" s="20"/>
      <c r="I2" s="20"/>
      <c r="J2" s="20"/>
      <c r="K2" s="20"/>
      <c r="L2" s="20"/>
      <c r="M2" s="20"/>
      <c r="N2" s="21"/>
    </row>
    <row r="3" spans="1:14" x14ac:dyDescent="0.25">
      <c r="A3" s="19"/>
      <c r="B3" s="20"/>
      <c r="C3" s="20"/>
      <c r="D3" s="20"/>
      <c r="E3" s="20"/>
      <c r="F3" s="20"/>
      <c r="G3" s="20"/>
      <c r="H3" s="20"/>
      <c r="I3" s="20"/>
      <c r="J3" s="20"/>
      <c r="K3" s="20"/>
      <c r="L3" s="20"/>
      <c r="M3" s="20"/>
      <c r="N3" s="21"/>
    </row>
    <row r="4" spans="1:14" x14ac:dyDescent="0.25">
      <c r="A4" s="19"/>
      <c r="B4" s="20"/>
      <c r="C4" s="20"/>
      <c r="D4" s="20"/>
      <c r="E4" s="20"/>
      <c r="F4" s="20"/>
      <c r="G4" s="20"/>
      <c r="H4" s="20"/>
      <c r="I4" s="20"/>
      <c r="J4" s="20"/>
      <c r="K4" s="20"/>
      <c r="L4" s="20"/>
      <c r="M4" s="20"/>
      <c r="N4" s="21"/>
    </row>
    <row r="5" spans="1:14" x14ac:dyDescent="0.25">
      <c r="A5" s="19"/>
      <c r="B5" s="20"/>
      <c r="C5" s="20"/>
      <c r="D5" s="20"/>
      <c r="E5" s="20"/>
      <c r="F5" s="20"/>
      <c r="G5" s="20"/>
      <c r="H5" s="20"/>
      <c r="I5" s="20"/>
      <c r="J5" s="20"/>
      <c r="K5" s="20"/>
      <c r="L5" s="20"/>
      <c r="M5" s="20"/>
      <c r="N5" s="21"/>
    </row>
    <row r="6" spans="1:14" x14ac:dyDescent="0.25">
      <c r="A6" s="19"/>
      <c r="B6" s="20"/>
      <c r="C6" s="20"/>
      <c r="D6" s="20"/>
      <c r="E6" s="20"/>
      <c r="F6" s="20"/>
      <c r="G6" s="20"/>
      <c r="H6" s="20"/>
      <c r="I6" s="20"/>
      <c r="J6" s="20"/>
      <c r="K6" s="20"/>
      <c r="L6" s="20"/>
      <c r="M6" s="20"/>
      <c r="N6" s="21"/>
    </row>
    <row r="7" spans="1:14" x14ac:dyDescent="0.25">
      <c r="A7" s="19"/>
      <c r="B7" s="20"/>
      <c r="C7" s="20"/>
      <c r="D7" s="20"/>
      <c r="E7" s="20"/>
      <c r="F7" s="20"/>
      <c r="G7" s="20"/>
      <c r="H7" s="20"/>
      <c r="I7" s="20"/>
      <c r="J7" s="20"/>
      <c r="K7" s="20"/>
      <c r="L7" s="20"/>
      <c r="M7" s="20"/>
      <c r="N7" s="21"/>
    </row>
    <row r="8" spans="1:14" x14ac:dyDescent="0.25">
      <c r="A8" s="19"/>
      <c r="B8" s="20"/>
      <c r="C8" s="20"/>
      <c r="D8" s="20"/>
      <c r="E8" s="20"/>
      <c r="F8" s="20"/>
      <c r="G8" s="20"/>
      <c r="H8" s="20"/>
      <c r="I8" s="20"/>
      <c r="J8" s="20"/>
      <c r="K8" s="20"/>
      <c r="L8" s="20"/>
      <c r="M8" s="20"/>
      <c r="N8" s="21"/>
    </row>
    <row r="9" spans="1:14" ht="14.4" thickBot="1" x14ac:dyDescent="0.3">
      <c r="A9" s="22"/>
      <c r="B9" s="23"/>
      <c r="C9" s="23"/>
      <c r="D9" s="23"/>
      <c r="E9" s="23"/>
      <c r="F9" s="23"/>
      <c r="G9" s="23"/>
      <c r="H9" s="23"/>
      <c r="I9" s="23"/>
      <c r="J9" s="23"/>
      <c r="K9" s="23"/>
      <c r="L9" s="23"/>
      <c r="M9" s="23"/>
      <c r="N9" s="24"/>
    </row>
    <row r="10" spans="1:14" ht="14.4" thickBot="1" x14ac:dyDescent="0.3"/>
    <row r="11" spans="1:14" x14ac:dyDescent="0.25">
      <c r="A11" s="13" t="s">
        <v>16</v>
      </c>
      <c r="B11" s="14"/>
      <c r="C11" s="14"/>
      <c r="D11" s="14"/>
      <c r="E11" s="14"/>
      <c r="F11" s="14"/>
      <c r="G11" s="14"/>
      <c r="H11" s="14"/>
      <c r="I11" s="14"/>
      <c r="J11" s="14"/>
      <c r="K11" s="14"/>
      <c r="L11" s="14"/>
      <c r="M11" s="14"/>
      <c r="N11" s="15"/>
    </row>
    <row r="12" spans="1:14" x14ac:dyDescent="0.25">
      <c r="A12" s="3" t="s">
        <v>20</v>
      </c>
      <c r="B12" s="1" t="s">
        <v>4</v>
      </c>
      <c r="C12" s="1" t="s">
        <v>7</v>
      </c>
      <c r="D12" s="1" t="s">
        <v>5</v>
      </c>
      <c r="E12" s="1" t="s">
        <v>8</v>
      </c>
      <c r="F12" s="1" t="s">
        <v>9</v>
      </c>
      <c r="G12" s="1" t="s">
        <v>10</v>
      </c>
      <c r="H12" s="1" t="s">
        <v>11</v>
      </c>
      <c r="I12" s="1" t="s">
        <v>12</v>
      </c>
      <c r="J12" s="1" t="s">
        <v>13</v>
      </c>
      <c r="K12" s="1" t="s">
        <v>14</v>
      </c>
      <c r="L12" s="1" t="s">
        <v>15</v>
      </c>
      <c r="M12" s="1"/>
      <c r="N12" s="4" t="s">
        <v>21</v>
      </c>
    </row>
    <row r="13" spans="1:14" x14ac:dyDescent="0.25">
      <c r="A13" s="3" t="s">
        <v>3</v>
      </c>
      <c r="B13" s="1">
        <v>2832.9486999999999</v>
      </c>
      <c r="C13" s="1">
        <v>3.4081000000000001</v>
      </c>
      <c r="D13" s="2">
        <v>371.7971</v>
      </c>
      <c r="E13" s="1">
        <v>2295.7600000000002</v>
      </c>
      <c r="F13" s="1">
        <v>5688.1198000000004</v>
      </c>
      <c r="G13" s="1">
        <v>78.919700000000006</v>
      </c>
      <c r="H13" s="1">
        <v>5704.0646999999999</v>
      </c>
      <c r="I13" s="1">
        <v>2630.8699000000001</v>
      </c>
      <c r="J13" s="1">
        <v>5707.777</v>
      </c>
      <c r="K13" s="1">
        <v>2.8935</v>
      </c>
      <c r="L13" s="1">
        <v>2920.3987000000002</v>
      </c>
      <c r="M13" s="1"/>
      <c r="N13" s="4">
        <f>SUM(B13:L13)/1000</f>
        <v>28.236957199999999</v>
      </c>
    </row>
    <row r="14" spans="1:14" x14ac:dyDescent="0.25">
      <c r="A14" s="3" t="s">
        <v>0</v>
      </c>
      <c r="B14" s="9">
        <v>2821.5164</v>
      </c>
      <c r="C14" s="9">
        <v>3.4230999999999998</v>
      </c>
      <c r="D14" s="9">
        <v>408.24610000000001</v>
      </c>
      <c r="E14" s="9">
        <v>2348.6066000000001</v>
      </c>
      <c r="F14" s="9">
        <v>5363.2071999999998</v>
      </c>
      <c r="G14" s="9">
        <v>90.885099999999994</v>
      </c>
      <c r="H14" s="9">
        <v>5710.4</v>
      </c>
      <c r="I14" s="9">
        <v>2715.9605000000001</v>
      </c>
      <c r="J14" s="9">
        <v>5658.1468000000004</v>
      </c>
      <c r="K14" s="9">
        <v>2.7665000000000002</v>
      </c>
      <c r="L14" s="9">
        <v>2677.2773999999999</v>
      </c>
      <c r="M14" s="9"/>
      <c r="N14" s="4">
        <f t="shared" ref="N14:N16" si="0">SUM(B14:L14)/1000</f>
        <v>27.800435700000005</v>
      </c>
    </row>
    <row r="15" spans="1:14" x14ac:dyDescent="0.25">
      <c r="A15" s="3" t="s">
        <v>1</v>
      </c>
      <c r="B15" s="9">
        <v>2831.7334000000001</v>
      </c>
      <c r="C15" s="2">
        <v>3.3754</v>
      </c>
      <c r="D15" s="9">
        <v>408.928</v>
      </c>
      <c r="E15" s="2">
        <v>2249.7121999999999</v>
      </c>
      <c r="F15" s="9">
        <v>5080.7106000000003</v>
      </c>
      <c r="G15" s="2">
        <v>74.324799999999996</v>
      </c>
      <c r="H15" s="9">
        <v>5697.7882</v>
      </c>
      <c r="I15" s="2">
        <v>2567.1968000000002</v>
      </c>
      <c r="J15" s="9">
        <v>5444.5114000000003</v>
      </c>
      <c r="K15" s="2">
        <v>2.5954000000000002</v>
      </c>
      <c r="L15" s="9">
        <v>2746.06</v>
      </c>
      <c r="M15" s="9"/>
      <c r="N15" s="4">
        <f t="shared" si="0"/>
        <v>27.1069362</v>
      </c>
    </row>
    <row r="16" spans="1:14" ht="14.4" thickBot="1" x14ac:dyDescent="0.3">
      <c r="A16" s="5" t="s">
        <v>2</v>
      </c>
      <c r="B16" s="7">
        <v>2796.1704</v>
      </c>
      <c r="C16" s="10">
        <v>3.383</v>
      </c>
      <c r="D16" s="10">
        <v>394.77199999999999</v>
      </c>
      <c r="E16" s="10">
        <v>2265.2799</v>
      </c>
      <c r="F16" s="7">
        <v>5041.4207999999999</v>
      </c>
      <c r="G16" s="10">
        <v>75.466700000000003</v>
      </c>
      <c r="H16" s="7">
        <v>5647.4669999999996</v>
      </c>
      <c r="I16" s="10">
        <v>2585.9274999999998</v>
      </c>
      <c r="J16" s="7">
        <v>5365.3081000000002</v>
      </c>
      <c r="K16" s="10">
        <v>2.5973000000000002</v>
      </c>
      <c r="L16" s="7">
        <v>2675.5119</v>
      </c>
      <c r="M16" s="10"/>
      <c r="N16" s="8">
        <f t="shared" si="0"/>
        <v>26.853304600000008</v>
      </c>
    </row>
    <row r="17" spans="1:14" ht="14.4" thickBot="1" x14ac:dyDescent="0.3"/>
    <row r="18" spans="1:14" x14ac:dyDescent="0.25">
      <c r="A18" s="13" t="s">
        <v>17</v>
      </c>
      <c r="B18" s="14"/>
      <c r="C18" s="14"/>
      <c r="D18" s="14"/>
      <c r="E18" s="14"/>
      <c r="F18" s="14"/>
      <c r="G18" s="14"/>
      <c r="H18" s="14"/>
      <c r="I18" s="14"/>
      <c r="J18" s="14"/>
      <c r="K18" s="14"/>
      <c r="L18" s="14"/>
      <c r="M18" s="14"/>
      <c r="N18" s="15"/>
    </row>
    <row r="19" spans="1:14" x14ac:dyDescent="0.25">
      <c r="A19" s="3" t="s">
        <v>20</v>
      </c>
      <c r="B19" s="1" t="s">
        <v>4</v>
      </c>
      <c r="C19" s="1" t="s">
        <v>7</v>
      </c>
      <c r="D19" s="1" t="s">
        <v>5</v>
      </c>
      <c r="E19" s="1" t="s">
        <v>8</v>
      </c>
      <c r="F19" s="1" t="s">
        <v>9</v>
      </c>
      <c r="G19" s="1" t="s">
        <v>10</v>
      </c>
      <c r="H19" s="1" t="s">
        <v>11</v>
      </c>
      <c r="I19" s="1" t="s">
        <v>12</v>
      </c>
      <c r="J19" s="1" t="s">
        <v>13</v>
      </c>
      <c r="K19" s="1" t="s">
        <v>14</v>
      </c>
      <c r="L19" s="1" t="s">
        <v>15</v>
      </c>
      <c r="M19" s="1"/>
      <c r="N19" s="4" t="s">
        <v>21</v>
      </c>
    </row>
    <row r="20" spans="1:14" x14ac:dyDescent="0.25">
      <c r="A20" s="3" t="s">
        <v>3</v>
      </c>
      <c r="B20" s="1">
        <v>390684.46429999999</v>
      </c>
      <c r="C20" s="1">
        <v>3.6183999999999998</v>
      </c>
      <c r="D20" s="2">
        <v>365.6825</v>
      </c>
      <c r="E20" s="2">
        <v>2097.7864</v>
      </c>
      <c r="F20" s="1">
        <v>7341.9997999999996</v>
      </c>
      <c r="G20" s="2">
        <v>74.472099999999998</v>
      </c>
      <c r="H20" s="1">
        <v>7887.4781000000003</v>
      </c>
      <c r="I20" s="2">
        <v>2354.5279999999998</v>
      </c>
      <c r="J20" s="2">
        <v>7676.9717000000001</v>
      </c>
      <c r="K20" s="1">
        <v>2.5608</v>
      </c>
      <c r="L20" s="1">
        <v>4406.7658000000001</v>
      </c>
      <c r="M20" s="1"/>
      <c r="N20" s="4">
        <f>SUM(B20:L20)/1000</f>
        <v>422.8963278999999</v>
      </c>
    </row>
    <row r="21" spans="1:14" x14ac:dyDescent="0.25">
      <c r="A21" s="3" t="s">
        <v>0</v>
      </c>
      <c r="B21" s="9">
        <v>361312.81650000002</v>
      </c>
      <c r="C21" s="9">
        <v>3.9485000000000001</v>
      </c>
      <c r="D21" s="9">
        <v>426.81139999999999</v>
      </c>
      <c r="E21" s="9">
        <v>2158.7474000000002</v>
      </c>
      <c r="F21" s="9">
        <v>7340.0757000000003</v>
      </c>
      <c r="G21" s="9">
        <v>74.838300000000004</v>
      </c>
      <c r="H21" s="9">
        <v>8317.0833999999995</v>
      </c>
      <c r="I21" s="9">
        <v>2376.4837000000002</v>
      </c>
      <c r="J21" s="9">
        <v>7914.9123</v>
      </c>
      <c r="K21" s="2">
        <v>2.5527000000000002</v>
      </c>
      <c r="L21" s="9">
        <v>4566.9090999999999</v>
      </c>
      <c r="M21" s="9"/>
      <c r="N21" s="4">
        <f t="shared" ref="N21:N23" si="1">SUM(B21:L21)/1000</f>
        <v>394.49517900000001</v>
      </c>
    </row>
    <row r="22" spans="1:14" x14ac:dyDescent="0.25">
      <c r="A22" s="3" t="s">
        <v>1</v>
      </c>
      <c r="B22" s="9">
        <v>396153.62969999999</v>
      </c>
      <c r="C22" s="9">
        <v>3.6928999999999998</v>
      </c>
      <c r="D22" s="9">
        <v>480.97680000000003</v>
      </c>
      <c r="E22" s="9">
        <v>2238.6347000000001</v>
      </c>
      <c r="F22" s="9">
        <v>8189.9943999999996</v>
      </c>
      <c r="G22" s="9">
        <v>75.9101</v>
      </c>
      <c r="H22" s="9">
        <v>8401.1082999999999</v>
      </c>
      <c r="I22" s="9">
        <v>2549.5625</v>
      </c>
      <c r="J22" s="9">
        <v>8497.2085000000006</v>
      </c>
      <c r="K22" s="9">
        <v>2.5598999999999998</v>
      </c>
      <c r="L22" s="2">
        <v>4391.2942999999996</v>
      </c>
      <c r="M22" s="9"/>
      <c r="N22" s="4">
        <f t="shared" si="1"/>
        <v>430.98457210000004</v>
      </c>
    </row>
    <row r="23" spans="1:14" ht="14.4" thickBot="1" x14ac:dyDescent="0.3">
      <c r="A23" s="5" t="s">
        <v>2</v>
      </c>
      <c r="B23" s="7">
        <v>347958.50140000001</v>
      </c>
      <c r="C23" s="7">
        <v>3.5268999999999999</v>
      </c>
      <c r="D23" s="10">
        <v>394.42340000000002</v>
      </c>
      <c r="E23" s="10">
        <v>2147.5201999999999</v>
      </c>
      <c r="F23" s="7">
        <v>7231.1868999999997</v>
      </c>
      <c r="G23" s="10">
        <v>75.232200000000006</v>
      </c>
      <c r="H23" s="7">
        <v>7704.7245000000003</v>
      </c>
      <c r="I23" s="10">
        <v>2462.0819000000001</v>
      </c>
      <c r="J23" s="10">
        <v>8141.2442000000001</v>
      </c>
      <c r="K23" s="10">
        <v>2.5657999999999999</v>
      </c>
      <c r="L23" s="10">
        <v>4540.7790000000005</v>
      </c>
      <c r="M23" s="10"/>
      <c r="N23" s="8">
        <f t="shared" si="1"/>
        <v>380.66178640000004</v>
      </c>
    </row>
    <row r="24" spans="1:14" ht="14.4" thickBot="1" x14ac:dyDescent="0.3"/>
    <row r="25" spans="1:14" x14ac:dyDescent="0.25">
      <c r="A25" s="13" t="s">
        <v>18</v>
      </c>
      <c r="B25" s="14"/>
      <c r="C25" s="14"/>
      <c r="D25" s="14"/>
      <c r="E25" s="14"/>
      <c r="F25" s="14"/>
      <c r="G25" s="14"/>
      <c r="H25" s="14"/>
      <c r="I25" s="14"/>
      <c r="J25" s="14"/>
      <c r="K25" s="14"/>
      <c r="L25" s="14"/>
      <c r="M25" s="14"/>
      <c r="N25" s="15"/>
    </row>
    <row r="26" spans="1:14" x14ac:dyDescent="0.25">
      <c r="A26" s="3" t="s">
        <v>20</v>
      </c>
      <c r="B26" s="1" t="s">
        <v>4</v>
      </c>
      <c r="C26" s="1" t="s">
        <v>7</v>
      </c>
      <c r="D26" s="1" t="s">
        <v>5</v>
      </c>
      <c r="E26" s="1" t="s">
        <v>8</v>
      </c>
      <c r="F26" s="1" t="s">
        <v>9</v>
      </c>
      <c r="G26" s="1" t="s">
        <v>10</v>
      </c>
      <c r="H26" s="1" t="s">
        <v>11</v>
      </c>
      <c r="I26" s="1" t="s">
        <v>12</v>
      </c>
      <c r="J26" s="1" t="s">
        <v>13</v>
      </c>
      <c r="K26" s="1" t="s">
        <v>14</v>
      </c>
      <c r="L26" s="1" t="s">
        <v>15</v>
      </c>
      <c r="M26" s="1"/>
      <c r="N26" s="4" t="s">
        <v>21</v>
      </c>
    </row>
    <row r="27" spans="1:14" x14ac:dyDescent="0.25">
      <c r="A27" s="3" t="s">
        <v>3</v>
      </c>
      <c r="B27" s="1">
        <v>174205.3725</v>
      </c>
      <c r="C27" s="1">
        <v>3.1888000000000001</v>
      </c>
      <c r="D27" s="1">
        <v>183.4288</v>
      </c>
      <c r="E27" s="1">
        <v>1423.3644999999999</v>
      </c>
      <c r="F27" s="1">
        <v>3358.5745000000002</v>
      </c>
      <c r="G27" s="1">
        <v>67.638599999999997</v>
      </c>
      <c r="H27" s="1">
        <v>3247.2984999999999</v>
      </c>
      <c r="I27" s="1">
        <v>1478.8887</v>
      </c>
      <c r="J27" s="1">
        <v>3206.3523</v>
      </c>
      <c r="K27" s="1">
        <v>1.9625999999999999</v>
      </c>
      <c r="L27" s="1">
        <v>2148.1518999999998</v>
      </c>
      <c r="M27" s="1"/>
      <c r="N27" s="4">
        <f>SUM(B27:L27)/1000</f>
        <v>189.32422169999998</v>
      </c>
    </row>
    <row r="28" spans="1:14" x14ac:dyDescent="0.25">
      <c r="A28" s="3" t="s">
        <v>0</v>
      </c>
      <c r="B28" s="2">
        <v>172517.3253</v>
      </c>
      <c r="C28" s="2">
        <v>3.1149</v>
      </c>
      <c r="D28" s="2">
        <v>167.0881</v>
      </c>
      <c r="E28" s="2">
        <v>1266.7628999999999</v>
      </c>
      <c r="F28" s="9">
        <v>3274.6246000000001</v>
      </c>
      <c r="G28" s="9">
        <v>73.998999999999995</v>
      </c>
      <c r="H28" s="2">
        <v>3059.3420999999998</v>
      </c>
      <c r="I28" s="2">
        <v>1188.1322</v>
      </c>
      <c r="J28" s="9">
        <v>2985.7671</v>
      </c>
      <c r="K28" s="2">
        <v>1.8963000000000001</v>
      </c>
      <c r="L28" s="2">
        <v>1766.6036999999999</v>
      </c>
      <c r="M28" s="9"/>
      <c r="N28" s="11">
        <f t="shared" ref="N28:N30" si="2">SUM(B28:L28)/1000</f>
        <v>186.30465620000001</v>
      </c>
    </row>
    <row r="29" spans="1:14" x14ac:dyDescent="0.25">
      <c r="A29" s="3" t="s">
        <v>1</v>
      </c>
      <c r="B29" s="9">
        <v>177538.55600000001</v>
      </c>
      <c r="C29" s="9">
        <v>3.4722</v>
      </c>
      <c r="D29" s="9">
        <v>168.6524</v>
      </c>
      <c r="E29" s="9">
        <v>1310.3144</v>
      </c>
      <c r="F29" s="9">
        <v>3320.2309</v>
      </c>
      <c r="G29" s="2">
        <v>66.814300000000003</v>
      </c>
      <c r="H29" s="9">
        <v>3347.2370000000001</v>
      </c>
      <c r="I29" s="9">
        <v>1262.5687</v>
      </c>
      <c r="J29" s="9">
        <v>3141.9454000000001</v>
      </c>
      <c r="K29" s="9">
        <v>2.093</v>
      </c>
      <c r="L29" s="9">
        <v>1988.9641999999999</v>
      </c>
      <c r="M29" s="9"/>
      <c r="N29" s="4">
        <f t="shared" si="2"/>
        <v>192.15084849999997</v>
      </c>
    </row>
    <row r="30" spans="1:14" ht="14.4" thickBot="1" x14ac:dyDescent="0.3">
      <c r="A30" s="5" t="s">
        <v>2</v>
      </c>
      <c r="B30" s="10">
        <v>193952.99059999999</v>
      </c>
      <c r="C30" s="10">
        <v>4.2392000000000003</v>
      </c>
      <c r="D30" s="10">
        <v>178.0489</v>
      </c>
      <c r="E30" s="10">
        <v>1334.1826000000001</v>
      </c>
      <c r="F30" s="7">
        <v>3088.3359999999998</v>
      </c>
      <c r="G30" s="10">
        <v>69.521600000000007</v>
      </c>
      <c r="H30" s="10">
        <v>3091.0554999999999</v>
      </c>
      <c r="I30" s="10">
        <v>1206.0497</v>
      </c>
      <c r="J30" s="7">
        <v>2960.3710000000001</v>
      </c>
      <c r="K30" s="10">
        <v>1.9955000000000001</v>
      </c>
      <c r="L30" s="10">
        <v>2128.1608999999999</v>
      </c>
      <c r="M30" s="10"/>
      <c r="N30" s="12">
        <f t="shared" si="2"/>
        <v>208.0149515</v>
      </c>
    </row>
    <row r="31" spans="1:14" ht="14.4" thickBot="1" x14ac:dyDescent="0.3"/>
    <row r="32" spans="1:14" x14ac:dyDescent="0.25">
      <c r="A32" s="13" t="s">
        <v>19</v>
      </c>
      <c r="B32" s="14"/>
      <c r="C32" s="14"/>
      <c r="D32" s="14"/>
      <c r="E32" s="14"/>
      <c r="F32" s="14"/>
      <c r="G32" s="14"/>
      <c r="H32" s="14"/>
      <c r="I32" s="14"/>
      <c r="J32" s="14"/>
      <c r="K32" s="14"/>
      <c r="L32" s="14"/>
      <c r="M32" s="14"/>
      <c r="N32" s="15"/>
    </row>
    <row r="33" spans="1:14" x14ac:dyDescent="0.25">
      <c r="A33" s="3" t="s">
        <v>20</v>
      </c>
      <c r="B33" s="1" t="s">
        <v>4</v>
      </c>
      <c r="C33" s="1" t="s">
        <v>6</v>
      </c>
      <c r="D33" s="1" t="s">
        <v>5</v>
      </c>
      <c r="E33" s="1" t="s">
        <v>8</v>
      </c>
      <c r="F33" s="1" t="s">
        <v>9</v>
      </c>
      <c r="G33" s="1" t="s">
        <v>10</v>
      </c>
      <c r="H33" s="1" t="s">
        <v>11</v>
      </c>
      <c r="I33" s="1" t="s">
        <v>12</v>
      </c>
      <c r="J33" s="1" t="s">
        <v>13</v>
      </c>
      <c r="K33" s="1" t="s">
        <v>14</v>
      </c>
      <c r="L33" s="1" t="s">
        <v>15</v>
      </c>
      <c r="M33" s="1"/>
      <c r="N33" s="4" t="s">
        <v>21</v>
      </c>
    </row>
    <row r="34" spans="1:14" x14ac:dyDescent="0.25">
      <c r="A34" s="3" t="s">
        <v>0</v>
      </c>
      <c r="B34" s="1">
        <v>4638.3208000000004</v>
      </c>
      <c r="C34" s="2">
        <v>3.6158999999999999</v>
      </c>
      <c r="D34" s="1">
        <v>743.9212</v>
      </c>
      <c r="E34" s="1">
        <v>4495.0191999999997</v>
      </c>
      <c r="F34" s="1">
        <v>10814.490400000001</v>
      </c>
      <c r="G34" s="1">
        <v>140.02619999999999</v>
      </c>
      <c r="H34" s="1">
        <v>11021.224399999999</v>
      </c>
      <c r="I34" s="1">
        <v>4610.5151999999998</v>
      </c>
      <c r="J34" s="1">
        <v>10984.869699999999</v>
      </c>
      <c r="K34" s="2">
        <v>2.5556000000000001</v>
      </c>
      <c r="L34" s="1">
        <v>4743.0230000000001</v>
      </c>
      <c r="M34" s="1"/>
      <c r="N34" s="4">
        <f>SUM(B34:L34)/1000</f>
        <v>52.197581599999999</v>
      </c>
    </row>
    <row r="35" spans="1:14" x14ac:dyDescent="0.25">
      <c r="A35" s="3" t="s">
        <v>1</v>
      </c>
      <c r="B35" s="2">
        <v>4608.7260999999999</v>
      </c>
      <c r="C35" s="1">
        <v>4.2910000000000004</v>
      </c>
      <c r="D35" s="2">
        <v>651.44550000000004</v>
      </c>
      <c r="E35" s="2">
        <v>4423.6445000000003</v>
      </c>
      <c r="F35" s="2">
        <v>10804.512699999999</v>
      </c>
      <c r="G35" s="2">
        <v>131.72710000000001</v>
      </c>
      <c r="H35" s="2">
        <v>10590.2163</v>
      </c>
      <c r="I35" s="2">
        <v>4448.1374999999998</v>
      </c>
      <c r="J35" s="1">
        <v>10850.370500000001</v>
      </c>
      <c r="K35" s="1">
        <v>2.6295999999999999</v>
      </c>
      <c r="L35" s="1">
        <v>4752.1997000000001</v>
      </c>
      <c r="M35" s="1"/>
      <c r="N35" s="11">
        <f t="shared" ref="N35:N36" si="3">SUM(B35:L35)/1000</f>
        <v>51.267900500000003</v>
      </c>
    </row>
    <row r="36" spans="1:14" ht="14.4" thickBot="1" x14ac:dyDescent="0.3">
      <c r="A36" s="5" t="s">
        <v>2</v>
      </c>
      <c r="B36" s="6">
        <v>4650.3280000000004</v>
      </c>
      <c r="C36" s="6">
        <v>4.0465999999999998</v>
      </c>
      <c r="D36" s="6">
        <v>675.87339999999995</v>
      </c>
      <c r="E36" s="6">
        <v>4474.7166999999999</v>
      </c>
      <c r="F36" s="6">
        <v>11012.0882</v>
      </c>
      <c r="G36" s="6">
        <v>133.23939999999999</v>
      </c>
      <c r="H36" s="6">
        <v>10936.066800000001</v>
      </c>
      <c r="I36" s="6">
        <v>4581.3985000000002</v>
      </c>
      <c r="J36" s="7">
        <v>10700.547</v>
      </c>
      <c r="K36" s="6">
        <v>2.9396</v>
      </c>
      <c r="L36" s="7">
        <v>4685.8139000000001</v>
      </c>
      <c r="M36" s="6"/>
      <c r="N36" s="12">
        <f t="shared" si="3"/>
        <v>51.857058100000003</v>
      </c>
    </row>
  </sheetData>
  <mergeCells count="5">
    <mergeCell ref="A11:N11"/>
    <mergeCell ref="A18:N18"/>
    <mergeCell ref="A25:N25"/>
    <mergeCell ref="A32:N32"/>
    <mergeCell ref="A1:N9"/>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孙哲</dc:creator>
  <cp:lastModifiedBy>84125</cp:lastModifiedBy>
  <dcterms:created xsi:type="dcterms:W3CDTF">2015-06-05T18:19:34Z</dcterms:created>
  <dcterms:modified xsi:type="dcterms:W3CDTF">2022-03-08T06:09:37Z</dcterms:modified>
</cp:coreProperties>
</file>