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EFD429AE-A40D-4499-9230-8439EE607E53}" xr6:coauthVersionLast="47" xr6:coauthVersionMax="47" xr10:uidLastSave="{00000000-0000-0000-0000-000000000000}"/>
  <bookViews>
    <workbookView xWindow="-28800" yWindow="0" windowWidth="14400" windowHeight="15600" firstSheet="14" activeTab="17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backup2" sheetId="20" r:id="rId7"/>
    <sheet name="US Data backup" sheetId="15" r:id="rId8"/>
    <sheet name="US Data 2" sheetId="13" r:id="rId9"/>
    <sheet name="UK Data" sheetId="7" r:id="rId10"/>
    <sheet name="DE Data" sheetId="9" r:id="rId11"/>
    <sheet name="FR Data" sheetId="10" r:id="rId12"/>
    <sheet name="AU Data" sheetId="23" r:id="rId13"/>
    <sheet name="JP Data" sheetId="11" r:id="rId14"/>
    <sheet name="GW Data" sheetId="14" r:id="rId15"/>
    <sheet name="Index Data" sheetId="16" r:id="rId16"/>
    <sheet name="AU Index Data" sheetId="18" r:id="rId17"/>
    <sheet name="JP Index Data" sheetId="19" r:id="rId18"/>
    <sheet name="Rfree Data" sheetId="17" r:id="rId19"/>
    <sheet name="GW Data backup" sheetId="21" r:id="rId20"/>
    <sheet name="AU Data backup" sheetId="8" r:id="rId21"/>
    <sheet name="JP Data backup" sheetId="22" r:id="rId2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0" i="12" l="1"/>
  <c r="AM117" i="12"/>
  <c r="U124" i="21"/>
  <c r="T124" i="21"/>
  <c r="R124" i="21"/>
  <c r="R123" i="21"/>
  <c r="S124" i="21"/>
  <c r="U123" i="21"/>
  <c r="T123" i="21"/>
  <c r="R122" i="21"/>
  <c r="S123" i="21"/>
  <c r="U122" i="21"/>
  <c r="T122" i="21"/>
  <c r="R121" i="21"/>
  <c r="S122" i="21"/>
  <c r="U121" i="21"/>
  <c r="T121" i="21"/>
  <c r="R120" i="21"/>
  <c r="S121" i="21"/>
  <c r="U120" i="21"/>
  <c r="T120" i="21"/>
  <c r="R119" i="21"/>
  <c r="S120" i="21"/>
  <c r="U119" i="21"/>
  <c r="T119" i="21"/>
  <c r="R118" i="21"/>
  <c r="S119" i="21"/>
  <c r="U118" i="21"/>
  <c r="T118" i="21"/>
  <c r="S118" i="21"/>
  <c r="U117" i="21"/>
  <c r="T117" i="21"/>
  <c r="S117" i="21"/>
  <c r="U116" i="21"/>
  <c r="T116" i="21"/>
  <c r="S116" i="21"/>
  <c r="U115" i="21"/>
  <c r="T115" i="21"/>
  <c r="S115" i="21"/>
  <c r="U114" i="21"/>
  <c r="T114" i="21"/>
  <c r="S114" i="21"/>
  <c r="U113" i="21"/>
  <c r="T113" i="21"/>
  <c r="S113" i="21"/>
  <c r="U112" i="21"/>
  <c r="T112" i="21"/>
  <c r="S112" i="21"/>
  <c r="U111" i="21"/>
  <c r="T111" i="21"/>
  <c r="S111" i="21"/>
  <c r="U110" i="21"/>
  <c r="T110" i="21"/>
  <c r="S110" i="21"/>
  <c r="U109" i="21"/>
  <c r="T109" i="21"/>
  <c r="S109" i="21"/>
  <c r="U108" i="21"/>
  <c r="T108" i="21"/>
  <c r="S108" i="21"/>
  <c r="U107" i="21"/>
  <c r="T107" i="21"/>
  <c r="S107" i="21"/>
  <c r="U106" i="21"/>
  <c r="T106" i="21"/>
  <c r="S106" i="21"/>
  <c r="U105" i="21"/>
  <c r="T105" i="21"/>
  <c r="S105" i="21"/>
  <c r="U104" i="21"/>
  <c r="T104" i="21"/>
  <c r="S104" i="21"/>
  <c r="U103" i="21"/>
  <c r="T103" i="21"/>
  <c r="S103" i="21"/>
  <c r="U102" i="21"/>
  <c r="T102" i="21"/>
  <c r="S102" i="21"/>
  <c r="U101" i="21"/>
  <c r="T101" i="21"/>
  <c r="S101" i="21"/>
  <c r="U100" i="21"/>
  <c r="T100" i="21"/>
  <c r="S100" i="21"/>
  <c r="U99" i="21"/>
  <c r="T99" i="21"/>
  <c r="S99" i="21"/>
  <c r="U98" i="21"/>
  <c r="T98" i="21"/>
  <c r="S98" i="21"/>
  <c r="U97" i="21"/>
  <c r="T97" i="21"/>
  <c r="S97" i="21"/>
  <c r="U96" i="21"/>
  <c r="T96" i="21"/>
  <c r="S96" i="21"/>
  <c r="U95" i="21"/>
  <c r="T95" i="21"/>
  <c r="S95" i="21"/>
  <c r="U94" i="21"/>
  <c r="T94" i="21"/>
  <c r="S94" i="21"/>
  <c r="U93" i="21"/>
  <c r="T93" i="21"/>
  <c r="S93" i="21"/>
  <c r="U92" i="21"/>
  <c r="T92" i="21"/>
  <c r="S92" i="21"/>
  <c r="U91" i="21"/>
  <c r="T91" i="21"/>
  <c r="S91" i="21"/>
  <c r="U90" i="21"/>
  <c r="T90" i="21"/>
  <c r="S90" i="21"/>
  <c r="U89" i="21"/>
  <c r="T89" i="21"/>
  <c r="S89" i="21"/>
  <c r="U88" i="21"/>
  <c r="T88" i="21"/>
  <c r="S88" i="21"/>
  <c r="U87" i="21"/>
  <c r="T87" i="21"/>
  <c r="S87" i="21"/>
  <c r="U86" i="21"/>
  <c r="T86" i="21"/>
  <c r="S86" i="21"/>
  <c r="U85" i="21"/>
  <c r="T85" i="21"/>
  <c r="S85" i="21"/>
  <c r="U84" i="21"/>
  <c r="T84" i="21"/>
  <c r="S84" i="21"/>
  <c r="U83" i="21"/>
  <c r="T83" i="21"/>
  <c r="S83" i="21"/>
  <c r="U82" i="21"/>
  <c r="T82" i="21"/>
  <c r="S82" i="21"/>
  <c r="U81" i="21"/>
  <c r="T81" i="21"/>
  <c r="S81" i="21"/>
  <c r="U80" i="21"/>
  <c r="T80" i="21"/>
  <c r="S80" i="21"/>
  <c r="U79" i="21"/>
  <c r="T79" i="21"/>
  <c r="S79" i="21"/>
  <c r="U78" i="21"/>
  <c r="T78" i="21"/>
  <c r="S78" i="21"/>
  <c r="U77" i="21"/>
  <c r="T77" i="21"/>
  <c r="S77" i="21"/>
  <c r="U76" i="21"/>
  <c r="T76" i="21"/>
  <c r="S76" i="21"/>
  <c r="U75" i="21"/>
  <c r="T75" i="21"/>
  <c r="S75" i="21"/>
  <c r="U74" i="21"/>
  <c r="T74" i="21"/>
  <c r="S74" i="21"/>
  <c r="U73" i="21"/>
  <c r="T73" i="21"/>
  <c r="S73" i="21"/>
  <c r="U72" i="21"/>
  <c r="T72" i="21"/>
  <c r="S72" i="21"/>
  <c r="U71" i="21"/>
  <c r="T71" i="21"/>
  <c r="S71" i="21"/>
  <c r="U70" i="21"/>
  <c r="T70" i="21"/>
  <c r="S70" i="21"/>
  <c r="U69" i="21"/>
  <c r="T69" i="21"/>
  <c r="S69" i="21"/>
  <c r="U68" i="21"/>
  <c r="T68" i="21"/>
  <c r="S68" i="21"/>
  <c r="U67" i="21"/>
  <c r="T67" i="21"/>
  <c r="S67" i="21"/>
  <c r="U66" i="21"/>
  <c r="T66" i="21"/>
  <c r="S66" i="21"/>
  <c r="U65" i="21"/>
  <c r="T65" i="21"/>
  <c r="S65" i="21"/>
  <c r="U64" i="21"/>
  <c r="T64" i="21"/>
  <c r="S64" i="21"/>
  <c r="U63" i="21"/>
  <c r="T63" i="21"/>
  <c r="S63" i="21"/>
  <c r="U62" i="21"/>
  <c r="T62" i="21"/>
  <c r="S62" i="21"/>
  <c r="U61" i="21"/>
  <c r="T61" i="21"/>
  <c r="S61" i="21"/>
  <c r="U60" i="21"/>
  <c r="T60" i="21"/>
  <c r="S60" i="21"/>
  <c r="U59" i="21"/>
  <c r="T59" i="21"/>
  <c r="S59" i="21"/>
  <c r="U58" i="21"/>
  <c r="T58" i="21"/>
  <c r="S58" i="21"/>
  <c r="U57" i="21"/>
  <c r="T57" i="21"/>
  <c r="S57" i="21"/>
  <c r="U56" i="21"/>
  <c r="T56" i="21"/>
  <c r="S56" i="21"/>
  <c r="U55" i="21"/>
  <c r="T55" i="21"/>
  <c r="S55" i="21"/>
  <c r="U54" i="21"/>
  <c r="T54" i="21"/>
  <c r="S54" i="21"/>
  <c r="U53" i="21"/>
  <c r="T53" i="21"/>
  <c r="S53" i="21"/>
  <c r="U52" i="21"/>
  <c r="T52" i="21"/>
  <c r="S52" i="21"/>
  <c r="U51" i="21"/>
  <c r="T51" i="21"/>
  <c r="S51" i="21"/>
  <c r="U50" i="21"/>
  <c r="T50" i="21"/>
  <c r="S50" i="21"/>
  <c r="U49" i="21"/>
  <c r="T49" i="21"/>
  <c r="S49" i="21"/>
  <c r="U48" i="21"/>
  <c r="T48" i="21"/>
  <c r="S48" i="21"/>
  <c r="U47" i="21"/>
  <c r="T47" i="21"/>
  <c r="S47" i="21"/>
  <c r="U46" i="21"/>
  <c r="T46" i="21"/>
  <c r="S46" i="21"/>
  <c r="U45" i="21"/>
  <c r="T45" i="21"/>
  <c r="S45" i="21"/>
  <c r="U44" i="21"/>
  <c r="T44" i="21"/>
  <c r="S44" i="21"/>
  <c r="U43" i="21"/>
  <c r="T43" i="21"/>
  <c r="S43" i="21"/>
  <c r="U42" i="21"/>
  <c r="T42" i="21"/>
  <c r="S42" i="21"/>
  <c r="U41" i="21"/>
  <c r="T41" i="21"/>
  <c r="S41" i="21"/>
  <c r="U40" i="21"/>
  <c r="T40" i="21"/>
  <c r="S40" i="21"/>
  <c r="U39" i="21"/>
  <c r="T39" i="21"/>
  <c r="S39" i="21"/>
  <c r="U38" i="21"/>
  <c r="T38" i="21"/>
  <c r="S38" i="21"/>
  <c r="U37" i="21"/>
  <c r="T37" i="21"/>
  <c r="S37" i="21"/>
  <c r="U36" i="21"/>
  <c r="T36" i="21"/>
  <c r="S36" i="21"/>
  <c r="U35" i="21"/>
  <c r="T35" i="21"/>
  <c r="S35" i="21"/>
  <c r="U34" i="21"/>
  <c r="T34" i="21"/>
  <c r="S34" i="21"/>
  <c r="U33" i="21"/>
  <c r="T33" i="21"/>
  <c r="S33" i="21"/>
  <c r="U32" i="21"/>
  <c r="T32" i="21"/>
  <c r="S32" i="21"/>
  <c r="U31" i="21"/>
  <c r="T31" i="21"/>
  <c r="S31" i="21"/>
  <c r="U30" i="21"/>
  <c r="T30" i="21"/>
  <c r="S30" i="21"/>
  <c r="U29" i="21"/>
  <c r="T29" i="21"/>
  <c r="S29" i="21"/>
  <c r="U28" i="21"/>
  <c r="T28" i="21"/>
  <c r="S28" i="21"/>
  <c r="U27" i="21"/>
  <c r="T27" i="21"/>
  <c r="S27" i="21"/>
  <c r="U26" i="21"/>
  <c r="T26" i="21"/>
  <c r="S26" i="21"/>
  <c r="U25" i="21"/>
  <c r="T25" i="21"/>
  <c r="S25" i="21"/>
  <c r="U24" i="21"/>
  <c r="T24" i="21"/>
  <c r="S24" i="21"/>
  <c r="U23" i="21"/>
  <c r="T23" i="21"/>
  <c r="S23" i="21"/>
  <c r="U22" i="21"/>
  <c r="T22" i="21"/>
  <c r="S22" i="21"/>
  <c r="U21" i="21"/>
  <c r="T21" i="21"/>
  <c r="S21" i="21"/>
  <c r="U20" i="21"/>
  <c r="T20" i="21"/>
  <c r="S20" i="21"/>
  <c r="U19" i="21"/>
  <c r="T19" i="21"/>
  <c r="S19" i="21"/>
  <c r="U18" i="21"/>
  <c r="T18" i="21"/>
  <c r="S18" i="21"/>
  <c r="U17" i="21"/>
  <c r="T17" i="21"/>
  <c r="S17" i="21"/>
  <c r="U16" i="21"/>
  <c r="T16" i="21"/>
  <c r="S16" i="21"/>
  <c r="U15" i="21"/>
  <c r="T15" i="21"/>
  <c r="S15" i="21"/>
  <c r="U14" i="21"/>
  <c r="T14" i="21"/>
  <c r="S14" i="21"/>
  <c r="U13" i="21"/>
  <c r="T13" i="21"/>
  <c r="S13" i="21"/>
  <c r="U12" i="21"/>
  <c r="T12" i="21"/>
  <c r="S12" i="21"/>
  <c r="U11" i="21"/>
  <c r="T11" i="21"/>
  <c r="S11" i="21"/>
  <c r="U10" i="21"/>
  <c r="T10" i="21"/>
  <c r="S10" i="21"/>
  <c r="U9" i="21"/>
  <c r="T9" i="21"/>
  <c r="S9" i="21"/>
  <c r="U8" i="21"/>
  <c r="T8" i="21"/>
  <c r="S8" i="21"/>
  <c r="U7" i="21"/>
  <c r="T7" i="21"/>
  <c r="S7" i="21"/>
  <c r="U6" i="21"/>
  <c r="T6" i="21"/>
  <c r="S6" i="21"/>
  <c r="U5" i="21"/>
  <c r="T5" i="21"/>
  <c r="S5" i="21"/>
  <c r="U4" i="21"/>
  <c r="T4" i="21"/>
  <c r="S4" i="21"/>
  <c r="U3" i="21"/>
  <c r="T3" i="21"/>
  <c r="S3" i="2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F2" i="7"/>
  <c r="K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3" i="16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3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8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3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<sst xmlns="http://schemas.openxmlformats.org/spreadsheetml/2006/main" count="972" uniqueCount="253">
  <si>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</si>
  <si>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</si>
  <si>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</si>
  <si>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</si>
  <si>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</si>
  <si>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</si>
  <si>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</si>
  <si>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</si>
  <si>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</si>
  <si>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</si>
  <si>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</si>
  <si>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</si>
  <si>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</si>
  <si>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</si>
  <si>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</si>
  <si>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</si>
  <si>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</si>
  <si>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</si>
  <si>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</si>
  <si>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</si>
  <si>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</si>
  <si>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</si>
  <si>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</si>
  <si>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</si>
  <si>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</si>
  <si>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</si>
  <si>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</si>
  <si>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</si>
  <si>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</si>
  <si>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</si>
  <si>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</si>
  <si>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</si>
  <si>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</si>
  <si>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</si>
  <si>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</si>
  <si>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</si>
  <si>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</si>
  <si>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</si>
  <si>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</si>
  <si>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</si>
  <si>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</si>
  <si>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</si>
  <si>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</si>
  <si>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</si>
  <si>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</si>
  <si>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</si>
  <si>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</si>
  <si>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</si>
  <si>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</si>
  <si>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</si>
  <si>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</si>
  <si>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</si>
  <si>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</si>
  <si>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</si>
  <si>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</si>
  <si>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</si>
  <si>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</si>
  <si>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</si>
  <si>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</si>
  <si>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</si>
  <si>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</si>
  <si>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</si>
  <si>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</si>
  <si>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</si>
  <si>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</si>
  <si>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</si>
  <si>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</si>
  <si>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</si>
  <si>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</si>
  <si>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</si>
  <si>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</si>
  <si>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</si>
  <si>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</si>
  <si>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</si>
  <si>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</si>
  <si>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</si>
  <si>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</si>
  <si>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</si>
  <si>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</si>
  <si>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</si>
  <si>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</si>
  <si>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</si>
  <si>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</si>
  <si>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</si>
  <si>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</si>
  <si>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</si>
  <si>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</si>
  <si>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</si>
  <si>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</si>
  <si>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</si>
  <si>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</si>
  <si>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</si>
  <si>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</si>
  <si>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</si>
  <si>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</si>
  <si>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</si>
  <si>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</si>
  <si>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</si>
  <si>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</si>
  <si>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</si>
  <si>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</si>
  <si>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</si>
  <si>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</si>
  <si>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</si>
  <si>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</si>
  <si>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</si>
  <si>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</si>
  <si>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</si>
  <si>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</si>
  <si>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</si>
  <si>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</si>
  <si>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</si>
  <si>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</si>
  <si>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</si>
  <si>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</si>
  <si>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</si>
  <si>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</si>
  <si>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</si>
  <si>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</si>
  <si>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</si>
  <si>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</si>
  <si>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</si>
  <si>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</si>
  <si>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</si>
  <si>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</si>
  <si>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</si>
  <si>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</si>
  <si>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</si>
  <si>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</si>
  <si>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</si>
  <si>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</si>
  <si>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</si>
  <si>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</si>
  <si>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</si>
  <si>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</si>
  <si>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</si>
  <si>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</si>
  <si>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</si>
  <si>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</si>
  <si>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</si>
  <si>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</si>
  <si>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</si>
  <si>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</si>
  <si>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</si>
  <si>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</si>
  <si>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</si>
  <si>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</si>
  <si>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</si>
  <si>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</si>
  <si>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</si>
  <si>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</si>
  <si>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</si>
  <si>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</si>
  <si>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</si>
  <si>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</si>
  <si>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</si>
  <si>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</si>
  <si>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</si>
  <si>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</si>
  <si>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</si>
  <si>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</si>
  <si>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</si>
  <si>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</si>
  <si>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</si>
  <si>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</si>
  <si>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</si>
  <si>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</si>
  <si>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</si>
  <si>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</si>
  <si>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</si>
  <si>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</si>
  <si>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</si>
  <si>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</si>
  <si>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</si>
  <si>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</si>
  <si>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</si>
  <si>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</si>
  <si>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</si>
  <si>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</si>
  <si>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</si>
  <si>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</si>
  <si>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</si>
  <si>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</si>
  <si>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</si>
  <si>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</si>
  <si>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</si>
  <si>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</si>
  <si>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</si>
  <si>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</si>
  <si>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</si>
  <si>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</si>
  <si>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</si>
  <si>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</si>
  <si>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</si>
  <si>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</si>
  <si>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</si>
  <si>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</si>
  <si>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</si>
  <si>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</si>
  <si>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</si>
  <si>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</si>
  <si>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</si>
  <si>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</si>
  <si>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</si>
  <si>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</si>
  <si>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</si>
  <si>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</si>
  <si>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</si>
  <si>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</si>
  <si>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</si>
  <si>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</si>
  <si>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</si>
  <si>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</si>
  <si>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</si>
  <si>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</si>
  <si>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</si>
  <si>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</si>
  <si>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RfreeRet</t>
  </si>
  <si>
    <t>UK_IndexRet</t>
  </si>
  <si>
    <t>UK_RfreeRet</t>
  </si>
  <si>
    <t>USD_ExChgRate</t>
  </si>
  <si>
    <t>Rf_SP500</t>
  </si>
  <si>
    <t>Rf_FTSE100</t>
  </si>
  <si>
    <t>Rf_ASX200</t>
  </si>
  <si>
    <t>Rf_N225</t>
  </si>
  <si>
    <t>Rf_DAX</t>
  </si>
  <si>
    <t>Rf_CAC40</t>
  </si>
  <si>
    <t>return</t>
  </si>
  <si>
    <t>UK_Rfree</t>
  </si>
  <si>
    <t>UK_EqPrem</t>
  </si>
  <si>
    <t>UK_TotalReturnNetDiv</t>
  </si>
  <si>
    <t>AU_TotalReturnNetDiv</t>
  </si>
  <si>
    <t>AU_Rfree</t>
  </si>
  <si>
    <t>AU_IndexRet</t>
  </si>
  <si>
    <t>AU_RfreeRet</t>
  </si>
  <si>
    <t>AU_EqPrem</t>
  </si>
  <si>
    <t>DE_RfreeRet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</si>
  <si>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</si>
  <si>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</si>
  <si>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</si>
  <si>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</si>
  <si>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</si>
  <si>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</si>
  <si>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</si>
  <si>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FR_RfreeRet</t>
  </si>
  <si>
    <t>FR_EqPrem</t>
  </si>
  <si>
    <t>JP_TotalReturnNetDiv</t>
  </si>
  <si>
    <t>JP_Rfree</t>
  </si>
  <si>
    <t>JP_IndexRet</t>
  </si>
  <si>
    <t>JP_RfreeRet</t>
  </si>
  <si>
    <t>JP_EqPrem</t>
  </si>
  <si>
    <t>gfcf_investment</t>
  </si>
  <si>
    <t>JPY_ExChgRate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</si>
</sst>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F2" sqref="F2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220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R124"/>
  <sheetViews>
    <sheetView workbookViewId="0">
      <selection activeCell="S7" sqref="S7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  <col min="12" max="12" width="14.5703125" customWidth="1"/>
    <col min="13" max="13" width="10.140625" bestFit="1" customWidth="1"/>
    <col min="14" max="14" width="7.140625" bestFit="1" customWidth="1"/>
    <col min="15" max="15" width="8.28515625" bestFit="1" customWidth="1"/>
    <col min="16" max="16" width="11.5703125" bestFit="1" customWidth="1"/>
    <col min="17" max="17" width="11.42578125" bestFit="1" customWidth="1"/>
    <col min="18" max="18" width="9.42578125" bestFit="1" customWidth="1"/>
  </cols>
  <sheetData>
    <row r="1" spans="1:18" x14ac:dyDescent="0.25">
      <c r="A1" t="s">
        <v>134</v>
      </c>
      <c r="B1" t="s">
        <v>184</v>
      </c>
      <c r="C1" t="s">
        <v>182</v>
      </c>
      <c r="D1" t="s">
        <v>251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220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25">
      <c r="A2" s="4">
        <v>34060</v>
      </c>
      <c r="B2">
        <v>0</v>
      </c>
      <c r="C2">
        <v>-4.1642700000000005E-2</v>
      </c>
      <c r="D2">
        <v>-9.0000000000000011E-3</v>
      </c>
      <c r="E2">
        <v>2.7985074626866169E-3</v>
      </c>
      <c r="F2">
        <v>3.9473684210526327E-2</v>
      </c>
      <c r="G2">
        <v>-1.4814814814814836E-2</v>
      </c>
      <c r="H2">
        <v>-3.1133024264114129E-2</v>
      </c>
      <c r="I2">
        <v>-1.449275362318847E-2</v>
      </c>
      <c r="J2">
        <v>-7.7693231878254165E-2</v>
      </c>
      <c r="K2">
        <v>-1.0255678342780405E-2</v>
      </c>
      <c r="L2">
        <v>0.21218351926245305</v>
      </c>
      <c r="M2">
        <v>1.4999999999999999E-2</v>
      </c>
      <c r="N2">
        <v>-0.13699999999999998</v>
      </c>
      <c r="O2">
        <v>0</v>
      </c>
      <c r="P2">
        <v>-5.7999999999999996E-2</v>
      </c>
      <c r="Q2">
        <v>-6.41375E-2</v>
      </c>
      <c r="R2">
        <v>-0.06</v>
      </c>
    </row>
    <row r="3" spans="1:18" x14ac:dyDescent="0.25">
      <c r="A3" s="4">
        <v>34151</v>
      </c>
      <c r="B3">
        <v>6.0000000000000001E-3</v>
      </c>
      <c r="C3">
        <v>3.9496000000000002E-3</v>
      </c>
      <c r="D3">
        <v>6.0000000000000001E-3</v>
      </c>
      <c r="E3">
        <v>8.3720930232558111E-3</v>
      </c>
      <c r="F3">
        <v>3.7974683544303556E-2</v>
      </c>
      <c r="G3">
        <v>0</v>
      </c>
      <c r="H3">
        <v>-1.1822096444807886</v>
      </c>
      <c r="I3">
        <v>-5.8823529411764601E-2</v>
      </c>
      <c r="J3">
        <v>-0.11072514112027786</v>
      </c>
      <c r="K3">
        <v>3.6750921863091035E-2</v>
      </c>
      <c r="L3">
        <v>0.38600100401911952</v>
      </c>
      <c r="M3">
        <v>-4.4000000000000004E-2</v>
      </c>
      <c r="N3">
        <v>0</v>
      </c>
      <c r="O3">
        <v>0</v>
      </c>
      <c r="P3">
        <v>-5.4000000000000006E-2</v>
      </c>
      <c r="Q3">
        <v>-8.4753200000000001E-2</v>
      </c>
      <c r="R3">
        <v>-8.3000000000000004E-2</v>
      </c>
    </row>
    <row r="4" spans="1:18" x14ac:dyDescent="0.25">
      <c r="A4" s="4">
        <v>34243</v>
      </c>
      <c r="B4">
        <v>-1E-3</v>
      </c>
      <c r="C4">
        <v>-3.9509799999999998E-2</v>
      </c>
      <c r="D4">
        <v>-1.3999999999999999E-2</v>
      </c>
      <c r="E4">
        <v>5.5350553505535416E-3</v>
      </c>
      <c r="F4">
        <v>3.6585365853658569E-2</v>
      </c>
      <c r="G4">
        <v>9.0225563909773765E-3</v>
      </c>
      <c r="H4">
        <v>4.4800019834176199</v>
      </c>
      <c r="I4">
        <v>-7.8125E-2</v>
      </c>
      <c r="J4">
        <v>-6.9335937499999445E-2</v>
      </c>
      <c r="K4">
        <v>3.0599876805688098E-3</v>
      </c>
      <c r="L4">
        <v>-7.0034164777227015E-2</v>
      </c>
      <c r="M4">
        <v>-2.3E-2</v>
      </c>
      <c r="N4">
        <v>-7.2000000000000008E-2</v>
      </c>
      <c r="O4">
        <v>0</v>
      </c>
      <c r="P4">
        <v>6.9999999999999993E-3</v>
      </c>
      <c r="Q4">
        <v>-0.15985459999999999</v>
      </c>
      <c r="R4">
        <v>-0.17300000000000001</v>
      </c>
    </row>
    <row r="5" spans="1:18" x14ac:dyDescent="0.25">
      <c r="A5" s="4">
        <v>34335</v>
      </c>
      <c r="B5">
        <v>1.3999999999999999E-2</v>
      </c>
      <c r="C5">
        <v>-0.39830489999999996</v>
      </c>
      <c r="D5">
        <v>3.1E-2</v>
      </c>
      <c r="E5">
        <v>0</v>
      </c>
      <c r="F5">
        <v>0</v>
      </c>
      <c r="G5">
        <v>8.941877794336861E-3</v>
      </c>
      <c r="H5">
        <v>0.5334267327093587</v>
      </c>
      <c r="I5">
        <v>3.3898305084745672E-2</v>
      </c>
      <c r="J5">
        <v>-7.4501573976915925E-2</v>
      </c>
      <c r="K5">
        <v>2.4662744398882719E-2</v>
      </c>
      <c r="L5">
        <v>0.27724869998301216</v>
      </c>
      <c r="M5">
        <v>0.18</v>
      </c>
      <c r="N5">
        <v>0.11</v>
      </c>
      <c r="O5">
        <v>-8.9825099999999991E-2</v>
      </c>
      <c r="P5">
        <v>8.1000000000000003E-2</v>
      </c>
      <c r="Q5">
        <v>1.55193E-2</v>
      </c>
      <c r="R5">
        <v>0.01</v>
      </c>
    </row>
    <row r="6" spans="1:18" x14ac:dyDescent="0.25">
      <c r="A6" s="4">
        <v>34425</v>
      </c>
      <c r="B6">
        <v>2E-3</v>
      </c>
      <c r="C6">
        <v>-0.11869249999999999</v>
      </c>
      <c r="D6">
        <v>0.01</v>
      </c>
      <c r="E6">
        <v>1.2844036697247763E-2</v>
      </c>
      <c r="F6">
        <v>-1.1764705882352899E-2</v>
      </c>
      <c r="G6">
        <v>1.3293943870014591E-2</v>
      </c>
      <c r="H6">
        <v>0.60185173648323875</v>
      </c>
      <c r="I6">
        <v>0.11475409836065588</v>
      </c>
      <c r="J6">
        <v>-0.10090702947845752</v>
      </c>
      <c r="K6">
        <v>-3.6210029772261954E-2</v>
      </c>
      <c r="L6">
        <v>-0.39685783062018648</v>
      </c>
      <c r="M6">
        <v>8.900000000000001E-2</v>
      </c>
      <c r="N6">
        <v>0.23499999999999999</v>
      </c>
      <c r="O6">
        <v>0</v>
      </c>
      <c r="P6">
        <v>0.11699999999999999</v>
      </c>
      <c r="Q6">
        <v>0.2422262</v>
      </c>
      <c r="R6">
        <v>0.29699999999999999</v>
      </c>
    </row>
    <row r="7" spans="1:18" x14ac:dyDescent="0.25">
      <c r="A7" s="4">
        <v>34516</v>
      </c>
      <c r="B7">
        <v>6.9999999999999993E-3</v>
      </c>
      <c r="C7">
        <v>-0.1167919</v>
      </c>
      <c r="D7">
        <v>5.0000000000000001E-3</v>
      </c>
      <c r="E7">
        <v>0</v>
      </c>
      <c r="F7">
        <v>-1.1904761904761862E-2</v>
      </c>
      <c r="G7">
        <v>2.9154518950438302E-3</v>
      </c>
      <c r="H7">
        <v>-1.0939917649686557</v>
      </c>
      <c r="I7">
        <v>5.8823529411764719E-2</v>
      </c>
      <c r="J7">
        <v>-5.1702395964692179E-2</v>
      </c>
      <c r="K7">
        <v>-5.9956271438028071E-2</v>
      </c>
      <c r="L7">
        <v>0.7080122386337524</v>
      </c>
      <c r="M7">
        <v>0.12</v>
      </c>
      <c r="N7">
        <v>0.06</v>
      </c>
      <c r="O7">
        <v>0</v>
      </c>
      <c r="P7">
        <v>0.06</v>
      </c>
      <c r="Q7">
        <v>-6.2367100000000002E-2</v>
      </c>
      <c r="R7">
        <v>-8.3000000000000004E-2</v>
      </c>
    </row>
    <row r="8" spans="1:18" x14ac:dyDescent="0.25">
      <c r="A8" s="4">
        <v>34608</v>
      </c>
      <c r="B8">
        <v>1.2E-2</v>
      </c>
      <c r="C8">
        <v>-5.0484099999999997E-2</v>
      </c>
      <c r="D8">
        <v>2.2000000000000002E-2</v>
      </c>
      <c r="E8">
        <v>2.7173913043478937E-3</v>
      </c>
      <c r="F8">
        <v>-2.4096385542168752E-2</v>
      </c>
      <c r="G8">
        <v>3.3430232558139483E-2</v>
      </c>
      <c r="H8">
        <v>-2.4351541080300576</v>
      </c>
      <c r="I8">
        <v>4.1666666666666741E-2</v>
      </c>
      <c r="J8">
        <v>5.2526595744682103E-2</v>
      </c>
      <c r="K8">
        <v>-1.1864117446226619E-2</v>
      </c>
      <c r="L8">
        <v>0.25255261713244859</v>
      </c>
      <c r="M8">
        <v>0.19600000000000001</v>
      </c>
      <c r="N8">
        <v>0.19</v>
      </c>
      <c r="O8">
        <v>0</v>
      </c>
      <c r="P8">
        <v>0.183</v>
      </c>
      <c r="Q8">
        <v>1.7000000000000001E-4</v>
      </c>
      <c r="R8">
        <v>-1.3999999999999999E-2</v>
      </c>
    </row>
    <row r="9" spans="1:18" x14ac:dyDescent="0.25">
      <c r="A9" s="4">
        <v>34700</v>
      </c>
      <c r="B9">
        <v>-4.0000000000000001E-3</v>
      </c>
      <c r="C9">
        <v>-8.3161199999999991E-2</v>
      </c>
      <c r="D9">
        <v>-2.5000000000000001E-2</v>
      </c>
      <c r="E9">
        <v>9.0334236675704283E-4</v>
      </c>
      <c r="F9">
        <v>0</v>
      </c>
      <c r="G9">
        <v>-1.2658227848101111E-2</v>
      </c>
      <c r="H9">
        <v>4.7376300751611549</v>
      </c>
      <c r="I9">
        <v>-1.3333333333333308E-2</v>
      </c>
      <c r="J9">
        <v>-3.158559696778318E-2</v>
      </c>
      <c r="K9">
        <v>-4.135354582361539E-2</v>
      </c>
      <c r="L9">
        <v>-0.24714736198382836</v>
      </c>
      <c r="M9">
        <v>-4.2000000000000003E-2</v>
      </c>
      <c r="N9">
        <v>-0.02</v>
      </c>
      <c r="O9">
        <v>7.1615700000000004E-2</v>
      </c>
      <c r="P9">
        <v>-3.6000000000000004E-2</v>
      </c>
      <c r="Q9">
        <v>7.4504799999999996E-2</v>
      </c>
      <c r="R9">
        <v>7.8E-2</v>
      </c>
    </row>
    <row r="10" spans="1:18" x14ac:dyDescent="0.25">
      <c r="A10" s="4">
        <v>34790</v>
      </c>
      <c r="B10">
        <v>6.9999999999999993E-3</v>
      </c>
      <c r="C10">
        <v>-9.0258599999999994E-2</v>
      </c>
      <c r="D10">
        <v>0.01</v>
      </c>
      <c r="E10">
        <v>0</v>
      </c>
      <c r="F10">
        <v>2.4691358024691468E-2</v>
      </c>
      <c r="G10">
        <v>2.8490028490029129E-3</v>
      </c>
      <c r="H10">
        <v>-0.74137461748813493</v>
      </c>
      <c r="I10">
        <v>-6.7567567567567544E-2</v>
      </c>
      <c r="J10">
        <v>-9.98043052837575E-2</v>
      </c>
      <c r="K10">
        <v>-5.6472867343951405E-2</v>
      </c>
      <c r="L10">
        <v>-0.27029645380382783</v>
      </c>
      <c r="M10">
        <v>-1.3000000000000001E-2</v>
      </c>
      <c r="N10">
        <v>2.3E-2</v>
      </c>
      <c r="O10">
        <v>0</v>
      </c>
      <c r="P10">
        <v>1.3000000000000001E-2</v>
      </c>
      <c r="Q10">
        <v>6.7681999999999994E-3</v>
      </c>
      <c r="R10">
        <v>-6.9999999999999993E-3</v>
      </c>
    </row>
    <row r="11" spans="1:18" x14ac:dyDescent="0.25">
      <c r="A11" s="4">
        <v>34881</v>
      </c>
      <c r="B11">
        <v>2E-3</v>
      </c>
      <c r="C11">
        <v>0.11939080000000001</v>
      </c>
      <c r="D11">
        <v>-1E-3</v>
      </c>
      <c r="E11">
        <v>-6.3176895306858993E-3</v>
      </c>
      <c r="F11">
        <v>1.2048192771084265E-2</v>
      </c>
      <c r="G11">
        <v>-9.9431818181818787E-3</v>
      </c>
      <c r="H11">
        <v>-0.23333920482110571</v>
      </c>
      <c r="I11">
        <v>-2.8985507246376829E-2</v>
      </c>
      <c r="J11">
        <v>-4.2753623188406475E-2</v>
      </c>
      <c r="K11">
        <v>2.5832020245428078E-2</v>
      </c>
      <c r="L11">
        <v>9.3583321759551641E-2</v>
      </c>
      <c r="M11">
        <v>-8.0000000000000002E-3</v>
      </c>
      <c r="N11">
        <v>-2.6000000000000002E-2</v>
      </c>
      <c r="O11">
        <v>0</v>
      </c>
      <c r="P11">
        <v>0</v>
      </c>
      <c r="Q11">
        <v>-3.8107000000000002E-2</v>
      </c>
      <c r="R11">
        <v>-1.1000000000000001E-2</v>
      </c>
    </row>
    <row r="12" spans="1:18" x14ac:dyDescent="0.25">
      <c r="A12" s="4">
        <v>34973</v>
      </c>
      <c r="B12">
        <v>0</v>
      </c>
      <c r="C12">
        <v>-8.6946600000000013E-2</v>
      </c>
      <c r="D12">
        <v>-9.0000000000000011E-3</v>
      </c>
      <c r="E12">
        <v>-7.2661217075385975E-3</v>
      </c>
      <c r="F12">
        <v>2.3809523809523725E-2</v>
      </c>
      <c r="G12">
        <v>-1.1477761836441891E-2</v>
      </c>
      <c r="H12">
        <v>1.1505360687197399</v>
      </c>
      <c r="I12">
        <v>-5.9701492537313501E-2</v>
      </c>
      <c r="J12">
        <v>-8.8569265707797107E-2</v>
      </c>
      <c r="K12">
        <v>-5.8881027741578551E-3</v>
      </c>
      <c r="L12">
        <v>0.15617651403346233</v>
      </c>
      <c r="M12">
        <v>-5.9000000000000004E-2</v>
      </c>
      <c r="N12">
        <v>3.0000000000000001E-3</v>
      </c>
      <c r="O12">
        <v>0</v>
      </c>
      <c r="P12">
        <v>-1.6E-2</v>
      </c>
      <c r="Q12">
        <v>9.2517000000000002E-2</v>
      </c>
      <c r="R12">
        <v>4.5999999999999999E-2</v>
      </c>
    </row>
    <row r="13" spans="1:18" x14ac:dyDescent="0.25">
      <c r="A13" s="4">
        <v>35065</v>
      </c>
      <c r="B13">
        <v>-8.0000000000000002E-3</v>
      </c>
      <c r="C13">
        <v>-0.10941670000000001</v>
      </c>
      <c r="D13">
        <v>-5.2000000000000005E-2</v>
      </c>
      <c r="E13">
        <v>-1.8298261665141702E-3</v>
      </c>
      <c r="F13">
        <v>2.3255813953488413E-2</v>
      </c>
      <c r="G13">
        <v>0</v>
      </c>
      <c r="H13">
        <v>-0.19569931090246173</v>
      </c>
      <c r="I13">
        <v>-1.5873015873015817E-2</v>
      </c>
      <c r="J13">
        <v>-0.14285714285714213</v>
      </c>
      <c r="K13">
        <v>3.1370712864334127E-2</v>
      </c>
      <c r="L13">
        <v>-0.36772437679165149</v>
      </c>
      <c r="M13">
        <v>-2.6000000000000002E-2</v>
      </c>
      <c r="N13">
        <v>-0.122</v>
      </c>
      <c r="O13">
        <v>5.7049700000000002E-2</v>
      </c>
      <c r="P13">
        <v>-2.7999999999999997E-2</v>
      </c>
      <c r="Q13">
        <v>8.6275299999999999E-2</v>
      </c>
      <c r="R13">
        <v>0.12</v>
      </c>
    </row>
    <row r="14" spans="1:18" x14ac:dyDescent="0.25">
      <c r="A14" s="4">
        <v>35156</v>
      </c>
      <c r="B14">
        <v>1.3999999999999999E-2</v>
      </c>
      <c r="C14">
        <v>0.10293609999999999</v>
      </c>
      <c r="D14">
        <v>7.8E-2</v>
      </c>
      <c r="E14">
        <v>-5.499541704857891E-3</v>
      </c>
      <c r="F14">
        <v>2.2727272727272707E-2</v>
      </c>
      <c r="G14">
        <v>5.8055152394773657E-3</v>
      </c>
      <c r="H14">
        <v>-0.62841447976016618</v>
      </c>
      <c r="I14">
        <v>4.8387096774193505E-2</v>
      </c>
      <c r="J14">
        <v>-3.0038759689921535E-2</v>
      </c>
      <c r="K14">
        <v>3.6363636363636376E-2</v>
      </c>
      <c r="L14">
        <v>0.13678116481086655</v>
      </c>
      <c r="M14">
        <v>-0.08</v>
      </c>
      <c r="N14">
        <v>-0.15</v>
      </c>
      <c r="O14">
        <v>0</v>
      </c>
      <c r="P14">
        <v>-7.5999999999999998E-2</v>
      </c>
      <c r="Q14">
        <v>-6.2193500000000006E-2</v>
      </c>
      <c r="R14">
        <v>-4.2000000000000003E-2</v>
      </c>
    </row>
    <row r="15" spans="1:18" x14ac:dyDescent="0.25">
      <c r="A15" s="4">
        <v>35247</v>
      </c>
      <c r="B15">
        <v>3.0000000000000001E-3</v>
      </c>
      <c r="C15">
        <v>-0.27628160000000002</v>
      </c>
      <c r="D15">
        <v>-2E-3</v>
      </c>
      <c r="E15">
        <v>-7.3732718894008453E-3</v>
      </c>
      <c r="F15">
        <v>3.3333333333333437E-2</v>
      </c>
      <c r="G15">
        <v>7.2150072150072297E-3</v>
      </c>
      <c r="H15">
        <v>4.3492688522268006</v>
      </c>
      <c r="I15">
        <v>-3.0769230769230771E-2</v>
      </c>
      <c r="J15">
        <v>-2.1978021978023898E-2</v>
      </c>
      <c r="K15">
        <v>-1.5791663928861221E-2</v>
      </c>
      <c r="L15">
        <v>-0.49611026094803989</v>
      </c>
      <c r="M15">
        <v>-5.4000000000000006E-2</v>
      </c>
      <c r="N15">
        <v>-0.111</v>
      </c>
      <c r="O15">
        <v>0</v>
      </c>
      <c r="P15">
        <v>-5.7000000000000002E-2</v>
      </c>
      <c r="Q15">
        <v>0.24243999999999999</v>
      </c>
      <c r="R15">
        <v>0.17</v>
      </c>
    </row>
    <row r="16" spans="1:18" x14ac:dyDescent="0.25">
      <c r="A16" s="4">
        <v>35339</v>
      </c>
      <c r="B16">
        <v>6.9999999999999993E-3</v>
      </c>
      <c r="C16">
        <v>3.1413799999999999E-2</v>
      </c>
      <c r="D16">
        <v>1E-3</v>
      </c>
      <c r="E16">
        <v>-7.4280408542246601E-3</v>
      </c>
      <c r="F16">
        <v>2.1505376344086002E-2</v>
      </c>
      <c r="G16">
        <v>5.7306590257879542E-3</v>
      </c>
      <c r="H16">
        <v>0.72295181530169983</v>
      </c>
      <c r="I16">
        <v>-6.3492063492063378E-2</v>
      </c>
      <c r="J16">
        <v>-2.5536261491316603E-2</v>
      </c>
      <c r="K16">
        <v>2.1786540858109049E-2</v>
      </c>
      <c r="L16">
        <v>0.26130039923060977</v>
      </c>
      <c r="M16">
        <v>6.8000000000000005E-2</v>
      </c>
      <c r="N16">
        <v>0.17</v>
      </c>
      <c r="O16">
        <v>0</v>
      </c>
      <c r="P16">
        <v>3.5000000000000003E-2</v>
      </c>
      <c r="Q16">
        <v>4.1372400000000004E-2</v>
      </c>
      <c r="R16">
        <v>6.7000000000000004E-2</v>
      </c>
    </row>
    <row r="17" spans="1:18" x14ac:dyDescent="0.25">
      <c r="A17" s="4">
        <v>35431</v>
      </c>
      <c r="B17">
        <v>-5.0000000000000001E-3</v>
      </c>
      <c r="C17">
        <v>0.18358080000000002</v>
      </c>
      <c r="D17">
        <v>-3.1E-2</v>
      </c>
      <c r="E17">
        <v>-7.4836295603368796E-3</v>
      </c>
      <c r="F17">
        <v>2.1052631578947212E-2</v>
      </c>
      <c r="G17">
        <v>4.2735042735042583E-3</v>
      </c>
      <c r="H17">
        <v>-0.60449348677435411</v>
      </c>
      <c r="I17">
        <v>-3.3898305084745783E-2</v>
      </c>
      <c r="J17">
        <v>5.2410901467514481E-3</v>
      </c>
      <c r="K17">
        <v>8.3415005989328814E-2</v>
      </c>
      <c r="L17">
        <v>1.5188807690940873</v>
      </c>
      <c r="M17">
        <v>8.6999999999999994E-2</v>
      </c>
      <c r="N17">
        <v>6.9000000000000006E-2</v>
      </c>
      <c r="O17">
        <v>5.3971000000000002E-3</v>
      </c>
      <c r="P17">
        <v>8.5000000000000006E-2</v>
      </c>
      <c r="Q17">
        <v>-0.1862528</v>
      </c>
      <c r="R17">
        <v>-0.17800000000000002</v>
      </c>
    </row>
    <row r="18" spans="1:18" x14ac:dyDescent="0.25">
      <c r="A18" s="4">
        <v>35521</v>
      </c>
      <c r="B18">
        <v>1.3000000000000001E-2</v>
      </c>
      <c r="C18">
        <v>-0.1530967</v>
      </c>
      <c r="D18">
        <v>2.1000000000000001E-2</v>
      </c>
      <c r="E18">
        <v>-4.7125353440150564E-3</v>
      </c>
      <c r="F18">
        <v>0</v>
      </c>
      <c r="G18">
        <v>1.276595744680864E-2</v>
      </c>
      <c r="H18">
        <v>0.76836402960666628</v>
      </c>
      <c r="I18">
        <v>1.754385964912264E-2</v>
      </c>
      <c r="J18">
        <v>-5.2137643378529219E-3</v>
      </c>
      <c r="K18">
        <v>3.3128957684189331E-2</v>
      </c>
      <c r="L18">
        <v>-0.72930068925716685</v>
      </c>
      <c r="M18">
        <v>-3.9E-2</v>
      </c>
      <c r="N18">
        <v>7.9000000000000001E-2</v>
      </c>
      <c r="O18">
        <v>0</v>
      </c>
      <c r="P18">
        <v>-1.1000000000000001E-2</v>
      </c>
      <c r="Q18">
        <v>-8.9762599999999998E-2</v>
      </c>
      <c r="R18">
        <v>-8.6999999999999994E-2</v>
      </c>
    </row>
    <row r="19" spans="1:18" x14ac:dyDescent="0.25">
      <c r="A19" s="4">
        <v>35612</v>
      </c>
      <c r="B19">
        <v>3.0000000000000001E-3</v>
      </c>
      <c r="C19">
        <v>0.50253789999999998</v>
      </c>
      <c r="D19">
        <v>1E-3</v>
      </c>
      <c r="E19">
        <v>-1.2310606060606077E-2</v>
      </c>
      <c r="F19">
        <v>0</v>
      </c>
      <c r="G19">
        <v>1.4005602240896309E-2</v>
      </c>
      <c r="H19">
        <v>0.71649470109667357</v>
      </c>
      <c r="I19">
        <v>-3.4482758620689724E-2</v>
      </c>
      <c r="J19">
        <v>1.7819706498952703E-2</v>
      </c>
      <c r="K19">
        <v>5.5513396766096124E-2</v>
      </c>
      <c r="L19">
        <v>-1.0923094965978548</v>
      </c>
      <c r="M19">
        <v>2.7999999999999997E-2</v>
      </c>
      <c r="N19">
        <v>-0.19399999999999998</v>
      </c>
      <c r="O19">
        <v>0</v>
      </c>
      <c r="P19">
        <v>-5.2000000000000005E-2</v>
      </c>
      <c r="Q19">
        <v>4.3699000000000002E-2</v>
      </c>
      <c r="R19">
        <v>3.3000000000000002E-2</v>
      </c>
    </row>
    <row r="20" spans="1:18" x14ac:dyDescent="0.25">
      <c r="A20" s="4">
        <v>35704</v>
      </c>
      <c r="B20">
        <v>8.0000000000000002E-3</v>
      </c>
      <c r="C20">
        <v>-4.6593600000000006E-2</v>
      </c>
      <c r="D20">
        <v>0.01</v>
      </c>
      <c r="E20">
        <v>-2.8763183125598557E-3</v>
      </c>
      <c r="F20">
        <v>0</v>
      </c>
      <c r="G20">
        <v>1.5193370165745845E-2</v>
      </c>
      <c r="H20">
        <v>-0.7484410415099384</v>
      </c>
      <c r="I20">
        <v>-1.7857142857142794E-2</v>
      </c>
      <c r="J20">
        <v>0.13903192584963953</v>
      </c>
      <c r="K20">
        <v>-2.8241713674740709E-2</v>
      </c>
      <c r="L20">
        <v>-7.9348351666893056</v>
      </c>
      <c r="M20">
        <v>-0.05</v>
      </c>
      <c r="N20">
        <v>-0.16300000000000001</v>
      </c>
      <c r="O20">
        <v>0</v>
      </c>
      <c r="P20">
        <v>-9.5000000000000001E-2</v>
      </c>
      <c r="Q20">
        <v>-6.2641500000000003E-2</v>
      </c>
      <c r="R20">
        <v>-7.400000000000001E-2</v>
      </c>
    </row>
    <row r="21" spans="1:18" x14ac:dyDescent="0.25">
      <c r="A21" s="4">
        <v>35796</v>
      </c>
      <c r="B21">
        <v>9.0000000000000011E-3</v>
      </c>
      <c r="C21">
        <v>-0.29327639999999999</v>
      </c>
      <c r="D21">
        <v>2.7999999999999997E-2</v>
      </c>
      <c r="E21">
        <v>2.8846153846153744E-3</v>
      </c>
      <c r="F21">
        <v>-2.0618556701030855E-2</v>
      </c>
      <c r="G21">
        <v>2.1768707482993088E-2</v>
      </c>
      <c r="H21">
        <v>0.67157442817414226</v>
      </c>
      <c r="I21">
        <v>-9.0909090909090939E-2</v>
      </c>
      <c r="J21">
        <v>-4.1591320072334452E-2</v>
      </c>
      <c r="K21">
        <v>3.5095041165534635E-2</v>
      </c>
      <c r="L21">
        <v>2.199344966060123</v>
      </c>
      <c r="M21">
        <v>-0.06</v>
      </c>
      <c r="N21">
        <v>-8.0000000000000002E-3</v>
      </c>
      <c r="O21">
        <v>2.8374199999999999E-2</v>
      </c>
      <c r="P21">
        <v>-3.7999999999999999E-2</v>
      </c>
      <c r="Q21">
        <v>-0.2272285</v>
      </c>
      <c r="R21">
        <v>-0.18</v>
      </c>
    </row>
    <row r="22" spans="1:18" x14ac:dyDescent="0.25">
      <c r="A22" s="4">
        <v>35886</v>
      </c>
      <c r="B22">
        <v>-4.0000000000000001E-3</v>
      </c>
      <c r="C22">
        <v>0.1475226</v>
      </c>
      <c r="D22">
        <v>-1.2E-2</v>
      </c>
      <c r="E22">
        <v>-3.8350910834131779E-3</v>
      </c>
      <c r="F22">
        <v>-2.1052631578947323E-2</v>
      </c>
      <c r="G22">
        <v>0</v>
      </c>
      <c r="H22">
        <v>-0.23732085909589373</v>
      </c>
      <c r="I22">
        <v>-1.9999999999999907E-2</v>
      </c>
      <c r="J22">
        <v>2.0754716981133958E-2</v>
      </c>
      <c r="K22">
        <v>-1.3818634997433632E-2</v>
      </c>
      <c r="L22">
        <v>-0.56717182273192068</v>
      </c>
      <c r="M22">
        <v>-9.1999999999999998E-2</v>
      </c>
      <c r="N22">
        <v>-5.2000000000000005E-2</v>
      </c>
      <c r="O22">
        <v>0</v>
      </c>
      <c r="P22">
        <v>-7.0000000000000007E-2</v>
      </c>
      <c r="Q22">
        <v>-2.97515E-2</v>
      </c>
      <c r="R22">
        <v>-9.0999999999999998E-2</v>
      </c>
    </row>
    <row r="23" spans="1:18" x14ac:dyDescent="0.25">
      <c r="A23" s="4">
        <v>35977</v>
      </c>
      <c r="B23">
        <v>5.0000000000000001E-3</v>
      </c>
      <c r="C23">
        <v>-0.39546429999999999</v>
      </c>
      <c r="D23">
        <v>0.01</v>
      </c>
      <c r="E23">
        <v>-4.8123195380173067E-3</v>
      </c>
      <c r="F23">
        <v>-2.1505376344086113E-2</v>
      </c>
      <c r="G23">
        <v>0</v>
      </c>
      <c r="H23">
        <v>-1.6039431303470886</v>
      </c>
      <c r="I23">
        <v>-0.10204081632653061</v>
      </c>
      <c r="J23">
        <v>-2.6802218114603593E-2</v>
      </c>
      <c r="K23">
        <v>-1.7041442111131899E-2</v>
      </c>
      <c r="L23">
        <v>9.7063633309538044E-2</v>
      </c>
      <c r="M23">
        <v>2.7999999999999997E-2</v>
      </c>
      <c r="N23">
        <v>-6.0000000000000001E-3</v>
      </c>
      <c r="O23">
        <v>0</v>
      </c>
      <c r="P23">
        <v>-0.01</v>
      </c>
      <c r="Q23">
        <v>4.34026E-2</v>
      </c>
      <c r="R23">
        <v>9.3000000000000013E-2</v>
      </c>
    </row>
    <row r="24" spans="1:18" x14ac:dyDescent="0.25">
      <c r="A24" s="4">
        <v>36069</v>
      </c>
      <c r="B24">
        <v>-4.0000000000000001E-3</v>
      </c>
      <c r="C24">
        <v>9.56761E-2</v>
      </c>
      <c r="D24">
        <v>-8.0000000000000002E-3</v>
      </c>
      <c r="E24">
        <v>0</v>
      </c>
      <c r="F24">
        <v>-3.296703296703285E-2</v>
      </c>
      <c r="G24">
        <v>-1.3315579227696439E-2</v>
      </c>
      <c r="H24">
        <v>0.62140357646618782</v>
      </c>
      <c r="I24">
        <v>-9.0909090909090939E-2</v>
      </c>
      <c r="J24">
        <v>4.7483380816724097E-3</v>
      </c>
      <c r="K24">
        <v>-5.737999357192846E-2</v>
      </c>
      <c r="L24">
        <v>1.6827577567413115</v>
      </c>
      <c r="M24">
        <v>-6.8000000000000005E-2</v>
      </c>
      <c r="N24">
        <v>-0.10400000000000001</v>
      </c>
      <c r="O24">
        <v>0</v>
      </c>
      <c r="P24">
        <v>-7.0000000000000007E-2</v>
      </c>
      <c r="Q24">
        <v>-0.25438659999999996</v>
      </c>
      <c r="R24">
        <v>-0.245</v>
      </c>
    </row>
    <row r="25" spans="1:18" x14ac:dyDescent="0.25">
      <c r="A25" s="4">
        <v>36161</v>
      </c>
      <c r="B25">
        <v>1.2E-2</v>
      </c>
      <c r="C25">
        <v>-0.46332819999999997</v>
      </c>
      <c r="D25">
        <v>3.2000000000000001E-2</v>
      </c>
      <c r="E25">
        <v>9.6711798839455021E-4</v>
      </c>
      <c r="F25">
        <v>-2.2727272727272818E-2</v>
      </c>
      <c r="G25">
        <v>4.0485829959515662E-3</v>
      </c>
      <c r="H25">
        <v>-1.3613621212161044</v>
      </c>
      <c r="I25">
        <v>-2.5000000000000022E-2</v>
      </c>
      <c r="J25">
        <v>-0.12361099695898858</v>
      </c>
      <c r="K25">
        <v>4.8405809826191915E-2</v>
      </c>
      <c r="L25">
        <v>0.74257248792840258</v>
      </c>
      <c r="M25">
        <v>-5.5999999999999994E-2</v>
      </c>
      <c r="N25">
        <v>-6.6000000000000003E-2</v>
      </c>
      <c r="O25">
        <v>-0.1103654</v>
      </c>
      <c r="P25">
        <v>1E-3</v>
      </c>
      <c r="Q25">
        <v>0.26823010000000003</v>
      </c>
      <c r="R25">
        <v>0.30099999999999999</v>
      </c>
    </row>
    <row r="26" spans="1:18" x14ac:dyDescent="0.25">
      <c r="A26" s="4">
        <v>36251</v>
      </c>
      <c r="B26">
        <v>0</v>
      </c>
      <c r="C26">
        <v>-0.2639822</v>
      </c>
      <c r="D26">
        <v>6.0000000000000001E-3</v>
      </c>
      <c r="E26">
        <v>-5.7971014492752548E-3</v>
      </c>
      <c r="F26">
        <v>-1.1627906976744096E-2</v>
      </c>
      <c r="G26">
        <v>9.408602150537515E-3</v>
      </c>
      <c r="H26">
        <v>7.6755009581609643</v>
      </c>
      <c r="I26">
        <v>5.1282051282051322E-2</v>
      </c>
      <c r="J26">
        <v>-0.14776509890232215</v>
      </c>
      <c r="K26">
        <v>6.2223105213381036E-2</v>
      </c>
      <c r="L26">
        <v>-0.60230988622327519</v>
      </c>
      <c r="M26">
        <v>0.115</v>
      </c>
      <c r="N26">
        <v>3.2000000000000001E-2</v>
      </c>
      <c r="O26">
        <v>0</v>
      </c>
      <c r="P26">
        <v>4.5999999999999999E-2</v>
      </c>
      <c r="Q26">
        <v>0.2519632</v>
      </c>
      <c r="R26">
        <v>0.22</v>
      </c>
    </row>
    <row r="27" spans="1:18" x14ac:dyDescent="0.25">
      <c r="A27" s="4">
        <v>36342</v>
      </c>
      <c r="B27">
        <v>1.1000000000000001E-2</v>
      </c>
      <c r="C27">
        <v>-0.44462420000000002</v>
      </c>
      <c r="D27">
        <v>1.6E-2</v>
      </c>
      <c r="E27">
        <v>0</v>
      </c>
      <c r="F27">
        <v>-2.3529411764705799E-2</v>
      </c>
      <c r="G27">
        <v>1.5978695073235683E-2</v>
      </c>
      <c r="H27">
        <v>-0.56049972209664811</v>
      </c>
      <c r="I27">
        <v>0.19512195121951237</v>
      </c>
      <c r="J27">
        <v>2.4815346920439518E-2</v>
      </c>
      <c r="K27">
        <v>7.707271098666757E-3</v>
      </c>
      <c r="L27">
        <v>0.71750243390980284</v>
      </c>
      <c r="M27">
        <v>0.13400000000000001</v>
      </c>
      <c r="N27">
        <v>0.23</v>
      </c>
      <c r="O27">
        <v>0</v>
      </c>
      <c r="P27">
        <v>0.161</v>
      </c>
      <c r="Q27">
        <v>0.43502400000000002</v>
      </c>
      <c r="R27">
        <v>0.33</v>
      </c>
    </row>
    <row r="28" spans="1:18" x14ac:dyDescent="0.25">
      <c r="A28" s="4">
        <v>36434</v>
      </c>
      <c r="B28">
        <v>8.0000000000000002E-3</v>
      </c>
      <c r="C28">
        <v>1.0098962</v>
      </c>
      <c r="D28">
        <v>-5.0000000000000001E-3</v>
      </c>
      <c r="E28">
        <v>7.7745383867833251E-3</v>
      </c>
      <c r="F28">
        <v>-2.4096385542168752E-2</v>
      </c>
      <c r="G28">
        <v>1.0484927916120546E-2</v>
      </c>
      <c r="H28">
        <v>-9.1696914984076283E-2</v>
      </c>
      <c r="I28">
        <v>6.1224489795918435E-2</v>
      </c>
      <c r="J28">
        <v>0.27058075138452264</v>
      </c>
      <c r="K28">
        <v>1.038972144282635E-2</v>
      </c>
      <c r="L28">
        <v>0.27764159624396489</v>
      </c>
      <c r="M28">
        <v>4.2000000000000003E-2</v>
      </c>
      <c r="N28">
        <v>9.0000000000000011E-3</v>
      </c>
      <c r="O28">
        <v>0</v>
      </c>
      <c r="P28">
        <v>3.9E-2</v>
      </c>
      <c r="Q28">
        <v>0.11013540000000001</v>
      </c>
      <c r="R28">
        <v>9.4E-2</v>
      </c>
    </row>
    <row r="29" spans="1:18" x14ac:dyDescent="0.25">
      <c r="A29" s="4">
        <v>36526</v>
      </c>
      <c r="B29">
        <v>1.3999999999999999E-2</v>
      </c>
      <c r="C29">
        <v>-5.9079499999999993E-2</v>
      </c>
      <c r="D29">
        <v>0.02</v>
      </c>
      <c r="E29">
        <v>-4.8216007714561027E-3</v>
      </c>
      <c r="F29">
        <v>-1.2345679012345623E-2</v>
      </c>
      <c r="G29">
        <v>9.0791180285343387E-3</v>
      </c>
      <c r="H29">
        <v>1.2705020083454923</v>
      </c>
      <c r="I29">
        <v>5.7692307692307709E-2</v>
      </c>
      <c r="J29">
        <v>3.2806043073085434E-2</v>
      </c>
      <c r="K29">
        <v>5.1273126530538393E-2</v>
      </c>
      <c r="L29">
        <v>-0.3151683885597184</v>
      </c>
      <c r="M29">
        <v>1.6E-2</v>
      </c>
      <c r="N29">
        <v>-1.3999999999999999E-2</v>
      </c>
      <c r="O29">
        <v>4.3587600000000004E-2</v>
      </c>
      <c r="P29">
        <v>5.9000000000000004E-2</v>
      </c>
      <c r="Q29">
        <v>6.9855200000000006E-2</v>
      </c>
      <c r="R29">
        <v>0.14800000000000002</v>
      </c>
    </row>
    <row r="30" spans="1:18" x14ac:dyDescent="0.25">
      <c r="A30" s="4">
        <v>36617</v>
      </c>
      <c r="B30">
        <v>8.0000000000000002E-3</v>
      </c>
      <c r="C30">
        <v>-0.22741250000000002</v>
      </c>
      <c r="D30">
        <v>-2E-3</v>
      </c>
      <c r="E30">
        <v>-8.720930232558155E-3</v>
      </c>
      <c r="F30">
        <v>-1.2499999999999956E-2</v>
      </c>
      <c r="G30">
        <v>3.084832904884327E-2</v>
      </c>
      <c r="H30">
        <v>-0.22569121550391702</v>
      </c>
      <c r="I30">
        <v>-3.6363636363636376E-2</v>
      </c>
      <c r="J30">
        <v>0.20345467165380415</v>
      </c>
      <c r="K30">
        <v>5.7162227722597159E-2</v>
      </c>
      <c r="L30">
        <v>4.9755163442740669E-2</v>
      </c>
      <c r="M30">
        <v>-4.4000000000000004E-2</v>
      </c>
      <c r="N30">
        <v>6.9999999999999993E-3</v>
      </c>
      <c r="O30">
        <v>0</v>
      </c>
      <c r="P30">
        <v>-6.0999999999999999E-2</v>
      </c>
      <c r="Q30">
        <v>0.1087072</v>
      </c>
      <c r="R30">
        <v>6.6000000000000003E-2</v>
      </c>
    </row>
    <row r="31" spans="1:18" x14ac:dyDescent="0.25">
      <c r="A31" s="4">
        <v>36708</v>
      </c>
      <c r="B31">
        <v>0</v>
      </c>
      <c r="C31">
        <v>0.13067390000000001</v>
      </c>
      <c r="D31">
        <v>9.0000000000000011E-3</v>
      </c>
      <c r="E31">
        <v>3.910068426197455E-3</v>
      </c>
      <c r="F31">
        <v>-1.2658227848101333E-2</v>
      </c>
      <c r="G31">
        <v>1.6209476309226867E-2</v>
      </c>
      <c r="H31">
        <v>-0.52058665543541638</v>
      </c>
      <c r="I31">
        <v>-1.8867924528301772E-2</v>
      </c>
      <c r="J31">
        <v>0.11132575765677476</v>
      </c>
      <c r="K31">
        <v>3.3416765044654628E-2</v>
      </c>
      <c r="L31">
        <v>0.84688473616879056</v>
      </c>
      <c r="M31">
        <v>6.2E-2</v>
      </c>
      <c r="N31">
        <v>0.12</v>
      </c>
      <c r="O31">
        <v>0</v>
      </c>
      <c r="P31">
        <v>5.9000000000000004E-2</v>
      </c>
      <c r="Q31">
        <v>9.4389600000000004E-2</v>
      </c>
      <c r="R31">
        <v>6.3E-2</v>
      </c>
    </row>
    <row r="32" spans="1:18" x14ac:dyDescent="0.25">
      <c r="A32" s="4">
        <v>36800</v>
      </c>
      <c r="B32">
        <v>-3.0000000000000001E-3</v>
      </c>
      <c r="C32">
        <v>1.6438307000000001</v>
      </c>
      <c r="D32">
        <v>-1.1000000000000001E-2</v>
      </c>
      <c r="E32">
        <v>9.7370983446931625E-4</v>
      </c>
      <c r="F32">
        <v>-1.2820512820512775E-2</v>
      </c>
      <c r="G32">
        <v>7.3619631901840066E-3</v>
      </c>
      <c r="H32">
        <v>1.9935296160191323</v>
      </c>
      <c r="I32">
        <v>-1.9230769230769384E-2</v>
      </c>
      <c r="J32">
        <v>6.0479557166652986E-2</v>
      </c>
      <c r="K32">
        <v>3.9328739648473388E-2</v>
      </c>
      <c r="L32">
        <v>0.14218035003762419</v>
      </c>
      <c r="M32">
        <v>-2.1000000000000001E-2</v>
      </c>
      <c r="N32">
        <v>-5.5999999999999994E-2</v>
      </c>
      <c r="O32">
        <v>0</v>
      </c>
      <c r="P32">
        <v>-6.2E-2</v>
      </c>
      <c r="Q32">
        <v>-0.23635039999999999</v>
      </c>
      <c r="R32">
        <v>-0.16200000000000001</v>
      </c>
    </row>
    <row r="33" spans="1:18" x14ac:dyDescent="0.25">
      <c r="A33" s="4">
        <v>36892</v>
      </c>
      <c r="B33">
        <v>0.02</v>
      </c>
      <c r="C33">
        <v>-8.6363999999999996E-2</v>
      </c>
      <c r="D33">
        <v>6.9999999999999993E-3</v>
      </c>
      <c r="E33">
        <v>-6.809338521400754E-3</v>
      </c>
      <c r="F33">
        <v>0</v>
      </c>
      <c r="G33">
        <v>6.0901339829475543E-3</v>
      </c>
      <c r="H33">
        <v>-1.0434962938427912</v>
      </c>
      <c r="I33">
        <v>-7.8431372549019551E-2</v>
      </c>
      <c r="J33">
        <v>-5.5546718173560272E-2</v>
      </c>
      <c r="K33">
        <v>-5.7618822570715267E-2</v>
      </c>
      <c r="L33">
        <v>-0.52755636642189618</v>
      </c>
      <c r="M33">
        <v>-3.6000000000000004E-2</v>
      </c>
      <c r="N33">
        <v>-0.06</v>
      </c>
      <c r="O33">
        <v>4.3373499999999995E-2</v>
      </c>
      <c r="P33">
        <v>-5.2000000000000005E-2</v>
      </c>
      <c r="Q33">
        <v>-1.7317199999999998E-2</v>
      </c>
      <c r="R33">
        <v>-0.04</v>
      </c>
    </row>
    <row r="34" spans="1:18" x14ac:dyDescent="0.25">
      <c r="A34" s="4">
        <v>36982</v>
      </c>
      <c r="B34">
        <v>0</v>
      </c>
      <c r="C34">
        <v>0.37745840000000003</v>
      </c>
      <c r="D34">
        <v>-2.1000000000000001E-2</v>
      </c>
      <c r="E34">
        <v>-1.0773751224289807E-2</v>
      </c>
      <c r="F34">
        <v>1.298701298701288E-2</v>
      </c>
      <c r="G34">
        <v>-1.5738498789346189E-2</v>
      </c>
      <c r="H34">
        <v>-2.8376456775360852</v>
      </c>
      <c r="I34">
        <v>6.3829787234042534E-2</v>
      </c>
      <c r="J34">
        <v>-3.2518796512312376E-2</v>
      </c>
      <c r="K34">
        <v>5.5894974875209114E-2</v>
      </c>
      <c r="L34">
        <v>-0.33735972577888085</v>
      </c>
      <c r="M34">
        <v>-2.7000000000000003E-2</v>
      </c>
      <c r="N34">
        <v>-7.5999999999999998E-2</v>
      </c>
      <c r="O34">
        <v>0</v>
      </c>
      <c r="P34">
        <v>-2.1000000000000001E-2</v>
      </c>
      <c r="Q34">
        <v>0.11860670000000001</v>
      </c>
      <c r="R34">
        <v>1.3000000000000001E-2</v>
      </c>
    </row>
    <row r="35" spans="1:18" x14ac:dyDescent="0.25">
      <c r="A35" s="4">
        <v>37073</v>
      </c>
      <c r="B35">
        <v>-2E-3</v>
      </c>
      <c r="C35">
        <v>0.11891500000000001</v>
      </c>
      <c r="D35">
        <v>-1.6E-2</v>
      </c>
      <c r="E35">
        <v>-4.9504950495049549E-3</v>
      </c>
      <c r="F35">
        <v>2.5641025641025772E-2</v>
      </c>
      <c r="G35">
        <v>-9.8400984009839876E-3</v>
      </c>
      <c r="H35">
        <v>-1.3621089821058712</v>
      </c>
      <c r="I35">
        <v>-1.9999999999999907E-2</v>
      </c>
      <c r="J35">
        <v>-7.0340352201615053E-2</v>
      </c>
      <c r="K35">
        <v>-1.9774357120665553E-2</v>
      </c>
      <c r="L35">
        <v>-0.93397121111791814</v>
      </c>
      <c r="M35">
        <v>-8.5000000000000006E-2</v>
      </c>
      <c r="N35">
        <v>-0.113</v>
      </c>
      <c r="O35">
        <v>0</v>
      </c>
      <c r="P35">
        <v>-0.106</v>
      </c>
      <c r="Q35">
        <v>-7.73755E-2</v>
      </c>
      <c r="R35">
        <v>-0.05</v>
      </c>
    </row>
    <row r="36" spans="1:18" x14ac:dyDescent="0.25">
      <c r="A36" s="4">
        <v>37165</v>
      </c>
      <c r="B36">
        <v>-1E-3</v>
      </c>
      <c r="C36">
        <v>0.1177029</v>
      </c>
      <c r="D36">
        <v>-1.1000000000000001E-2</v>
      </c>
      <c r="E36">
        <v>-1.2935323383084563E-2</v>
      </c>
      <c r="F36">
        <v>2.4999999999999911E-2</v>
      </c>
      <c r="G36">
        <v>-2.3602484472049712E-2</v>
      </c>
      <c r="H36">
        <v>-9.0120375834757862</v>
      </c>
      <c r="I36">
        <v>-6.1224489795918553E-2</v>
      </c>
      <c r="J36">
        <v>-0.19315548602997878</v>
      </c>
      <c r="K36">
        <v>-4.7234337490416056E-3</v>
      </c>
      <c r="L36">
        <v>-7.1427380930055175</v>
      </c>
      <c r="M36">
        <v>2E-3</v>
      </c>
      <c r="N36">
        <v>3.2000000000000001E-2</v>
      </c>
      <c r="O36">
        <v>0</v>
      </c>
      <c r="P36">
        <v>1.4999999999999999E-2</v>
      </c>
      <c r="Q36">
        <v>-0.27695059999999999</v>
      </c>
      <c r="R36">
        <v>-0.26300000000000001</v>
      </c>
    </row>
    <row r="37" spans="1:18" x14ac:dyDescent="0.25">
      <c r="A37" s="4">
        <v>37257</v>
      </c>
      <c r="B37">
        <v>-5.0000000000000001E-3</v>
      </c>
      <c r="C37">
        <v>0.20396409999999998</v>
      </c>
      <c r="D37">
        <v>-2.4E-2</v>
      </c>
      <c r="E37">
        <v>-9.0725806451613655E-3</v>
      </c>
      <c r="F37">
        <v>2.4390243902439046E-2</v>
      </c>
      <c r="G37">
        <v>7.6335877862596657E-3</v>
      </c>
      <c r="H37">
        <v>-1.335861488690008</v>
      </c>
      <c r="I37">
        <v>8.6956521739130613E-2</v>
      </c>
      <c r="J37">
        <v>-2.3597014124295157E-2</v>
      </c>
      <c r="K37">
        <v>2.1716074009363595E-2</v>
      </c>
      <c r="L37">
        <v>2.4322512120663755</v>
      </c>
      <c r="M37">
        <v>4.2000000000000003E-2</v>
      </c>
      <c r="N37">
        <v>9.0999999999999998E-2</v>
      </c>
      <c r="O37">
        <v>-2.38645E-2</v>
      </c>
      <c r="P37">
        <v>7.2999999999999995E-2</v>
      </c>
      <c r="Q37">
        <v>0.28474929999999998</v>
      </c>
      <c r="R37">
        <v>0.26899999999999996</v>
      </c>
    </row>
    <row r="38" spans="1:18" x14ac:dyDescent="0.25">
      <c r="A38" s="4">
        <v>37347</v>
      </c>
      <c r="B38">
        <v>4.0000000000000001E-3</v>
      </c>
      <c r="C38">
        <v>-0.12328310000000001</v>
      </c>
      <c r="D38">
        <v>-1.4999999999999999E-2</v>
      </c>
      <c r="E38">
        <v>1.0172939979655737E-3</v>
      </c>
      <c r="F38">
        <v>3.5714285714285587E-2</v>
      </c>
      <c r="G38">
        <v>6.3131313131312705E-3</v>
      </c>
      <c r="H38">
        <v>-8.6147931943427345</v>
      </c>
      <c r="I38">
        <v>2.0000000000000018E-2</v>
      </c>
      <c r="J38">
        <v>2.4920844074650228E-2</v>
      </c>
      <c r="K38">
        <v>-4.6742642371727205E-2</v>
      </c>
      <c r="L38">
        <v>0.6236561385054713</v>
      </c>
      <c r="M38">
        <v>-3.4000000000000002E-2</v>
      </c>
      <c r="N38">
        <v>2.7000000000000003E-2</v>
      </c>
      <c r="O38">
        <v>0</v>
      </c>
      <c r="P38">
        <v>0.01</v>
      </c>
      <c r="Q38">
        <v>1.5293000000000001E-2</v>
      </c>
      <c r="R38">
        <v>4.0999999999999995E-2</v>
      </c>
    </row>
    <row r="39" spans="1:18" x14ac:dyDescent="0.25">
      <c r="A39" s="4">
        <v>37438</v>
      </c>
      <c r="B39">
        <v>5.0000000000000001E-3</v>
      </c>
      <c r="C39">
        <v>-0.11263579999999999</v>
      </c>
      <c r="D39">
        <v>-6.9999999999999993E-3</v>
      </c>
      <c r="E39">
        <v>-1.0162601626017009E-3</v>
      </c>
      <c r="F39">
        <v>4.5977011494252817E-2</v>
      </c>
      <c r="G39">
        <v>7.5282308657464991E-3</v>
      </c>
      <c r="H39">
        <v>-0.47116408251773045</v>
      </c>
      <c r="I39">
        <v>-9.8039215686274495E-2</v>
      </c>
      <c r="J39">
        <v>-2.5729166121425062E-2</v>
      </c>
      <c r="K39">
        <v>-6.5136213275573618E-2</v>
      </c>
      <c r="L39">
        <v>0.43368788608627518</v>
      </c>
      <c r="M39">
        <v>-4.0999999999999995E-2</v>
      </c>
      <c r="N39">
        <v>-0.10400000000000001</v>
      </c>
      <c r="O39">
        <v>0</v>
      </c>
      <c r="P39">
        <v>-5.4000000000000006E-2</v>
      </c>
      <c r="Q39">
        <v>0.1642709</v>
      </c>
      <c r="R39">
        <v>0.161</v>
      </c>
    </row>
    <row r="40" spans="1:18" x14ac:dyDescent="0.25">
      <c r="A40" s="4">
        <v>37530</v>
      </c>
      <c r="B40">
        <v>-1E-3</v>
      </c>
      <c r="C40">
        <v>-0.32388530000000004</v>
      </c>
      <c r="D40">
        <v>-6.0000000000000001E-3</v>
      </c>
      <c r="E40">
        <v>-8.1383519837232576E-3</v>
      </c>
      <c r="F40">
        <v>4.3956043956044022E-2</v>
      </c>
      <c r="G40">
        <v>-2.4906600249066102E-3</v>
      </c>
      <c r="H40">
        <v>8.2025428094747443E-2</v>
      </c>
      <c r="I40">
        <v>-4.347826086956507E-2</v>
      </c>
      <c r="J40">
        <v>-7.4026447161849251E-2</v>
      </c>
      <c r="K40">
        <v>-1.6770876092344622E-2</v>
      </c>
      <c r="L40">
        <v>-0.42737337736919223</v>
      </c>
      <c r="M40">
        <v>5.7000000000000002E-2</v>
      </c>
      <c r="N40">
        <v>7.6999999999999999E-2</v>
      </c>
      <c r="O40">
        <v>0</v>
      </c>
      <c r="P40">
        <v>5.5E-2</v>
      </c>
      <c r="Q40">
        <v>-1.8920999999999999E-3</v>
      </c>
      <c r="R40">
        <v>-3.0000000000000001E-3</v>
      </c>
    </row>
    <row r="41" spans="1:18" x14ac:dyDescent="0.25">
      <c r="A41" s="4">
        <v>37622</v>
      </c>
      <c r="B41">
        <v>-1.4999999999999999E-2</v>
      </c>
      <c r="C41">
        <v>-0.23651759999999999</v>
      </c>
      <c r="D41">
        <v>-2E-3</v>
      </c>
      <c r="E41">
        <v>-1.025641025641022E-2</v>
      </c>
      <c r="F41">
        <v>2.1052631578947212E-2</v>
      </c>
      <c r="G41">
        <v>0</v>
      </c>
      <c r="H41">
        <v>-2.6670510049643887</v>
      </c>
      <c r="I41">
        <v>-9.0909090909090939E-2</v>
      </c>
      <c r="J41">
        <v>-0.13694735441402772</v>
      </c>
      <c r="K41">
        <v>-6.8053089641338382E-2</v>
      </c>
      <c r="L41">
        <v>-0.58451847153586534</v>
      </c>
      <c r="M41">
        <v>8.0000000000000002E-3</v>
      </c>
      <c r="N41">
        <v>3.9E-2</v>
      </c>
      <c r="O41">
        <v>8.9905399999999996E-2</v>
      </c>
      <c r="P41">
        <v>6.7000000000000004E-2</v>
      </c>
      <c r="Q41">
        <v>6.5360199999999993E-2</v>
      </c>
      <c r="R41">
        <v>0.124</v>
      </c>
    </row>
    <row r="42" spans="1:18" x14ac:dyDescent="0.25">
      <c r="A42" s="4">
        <v>37712</v>
      </c>
      <c r="B42">
        <v>1E-3</v>
      </c>
      <c r="C42">
        <v>-1.6899999999999998E-2</v>
      </c>
      <c r="D42">
        <v>-4.0000000000000001E-3</v>
      </c>
      <c r="E42">
        <v>1.6580310880828897E-2</v>
      </c>
      <c r="F42">
        <v>1.0309278350515649E-2</v>
      </c>
      <c r="G42">
        <v>-1.1235955056179692E-2</v>
      </c>
      <c r="H42">
        <v>-0.9079616446053298</v>
      </c>
      <c r="I42">
        <v>-2.5000000000000022E-2</v>
      </c>
      <c r="J42">
        <v>-0.11969974022652143</v>
      </c>
      <c r="K42">
        <v>-5.4906613746801725E-2</v>
      </c>
      <c r="L42">
        <v>0.80859623156144322</v>
      </c>
      <c r="M42">
        <v>1.7000000000000001E-2</v>
      </c>
      <c r="N42">
        <v>1.8000000000000002E-2</v>
      </c>
      <c r="O42">
        <v>0</v>
      </c>
      <c r="P42">
        <v>2.7000000000000003E-2</v>
      </c>
      <c r="Q42">
        <v>-8.6231100000000005E-2</v>
      </c>
      <c r="R42">
        <v>-7.4999999999999997E-2</v>
      </c>
    </row>
    <row r="43" spans="1:18" x14ac:dyDescent="0.25">
      <c r="A43" s="4">
        <v>37803</v>
      </c>
      <c r="B43">
        <v>8.0000000000000002E-3</v>
      </c>
      <c r="C43">
        <v>0.1026069</v>
      </c>
      <c r="D43">
        <v>1E-3</v>
      </c>
      <c r="E43">
        <v>-1.2232415902140525E-2</v>
      </c>
      <c r="F43">
        <v>0</v>
      </c>
      <c r="G43">
        <v>0</v>
      </c>
      <c r="H43">
        <v>-12.164530023067332</v>
      </c>
      <c r="I43">
        <v>5.1282051282051322E-2</v>
      </c>
      <c r="J43">
        <v>-9.4265605815711626E-2</v>
      </c>
      <c r="K43">
        <v>9.0920417561677347E-3</v>
      </c>
      <c r="L43">
        <v>0.80988179429178064</v>
      </c>
      <c r="M43">
        <v>4.0000000000000001E-3</v>
      </c>
      <c r="N43">
        <v>6.2E-2</v>
      </c>
      <c r="O43">
        <v>0</v>
      </c>
      <c r="P43">
        <v>5.0999999999999997E-2</v>
      </c>
      <c r="Q43">
        <v>-1.8956799999999999E-2</v>
      </c>
      <c r="R43">
        <v>-7.400000000000001E-2</v>
      </c>
    </row>
    <row r="44" spans="1:18" x14ac:dyDescent="0.25">
      <c r="A44" s="4">
        <v>37895</v>
      </c>
      <c r="B44">
        <v>3.0000000000000001E-3</v>
      </c>
      <c r="C44">
        <v>-3.2041899999999998E-2</v>
      </c>
      <c r="D44">
        <v>-1E-3</v>
      </c>
      <c r="E44">
        <v>-1.0319917440660964E-3</v>
      </c>
      <c r="F44">
        <v>3.0612244897959107E-2</v>
      </c>
      <c r="G44">
        <v>2.9040404040403978E-2</v>
      </c>
      <c r="H44">
        <v>-0.22738604564086251</v>
      </c>
      <c r="I44">
        <v>4.8780487804878092E-2</v>
      </c>
      <c r="J44">
        <v>4.8549918419023008E-3</v>
      </c>
      <c r="K44">
        <v>-5.3992033649051141E-2</v>
      </c>
      <c r="L44">
        <v>-0.27265285329151878</v>
      </c>
      <c r="M44">
        <v>0.1</v>
      </c>
      <c r="N44">
        <v>0.23</v>
      </c>
      <c r="O44">
        <v>0</v>
      </c>
      <c r="P44">
        <v>0.215</v>
      </c>
      <c r="Q44">
        <v>9.9814299999999995E-2</v>
      </c>
      <c r="R44">
        <v>0.13200000000000001</v>
      </c>
    </row>
    <row r="45" spans="1:18" x14ac:dyDescent="0.25">
      <c r="A45" s="4">
        <v>37987</v>
      </c>
      <c r="B45">
        <v>-2E-3</v>
      </c>
      <c r="C45">
        <v>0.72977720000000001</v>
      </c>
      <c r="D45">
        <v>-1.6E-2</v>
      </c>
      <c r="E45">
        <v>-2.0661157024793875E-3</v>
      </c>
      <c r="F45">
        <v>1.980198019801982E-2</v>
      </c>
      <c r="G45">
        <v>-1.2269938650305567E-3</v>
      </c>
      <c r="H45">
        <v>0.79176601339514452</v>
      </c>
      <c r="I45">
        <v>-4.6511627906976827E-2</v>
      </c>
      <c r="J45">
        <v>-4.0331578279174662E-2</v>
      </c>
      <c r="K45">
        <v>-4.819227698582685E-2</v>
      </c>
      <c r="L45">
        <v>1.8357323996313886</v>
      </c>
      <c r="M45">
        <v>6.4000000000000001E-2</v>
      </c>
      <c r="N45">
        <v>0.36299999999999999</v>
      </c>
      <c r="O45">
        <v>0.18596240000000003</v>
      </c>
      <c r="P45">
        <v>0.14199999999999999</v>
      </c>
      <c r="Q45">
        <v>0.1237538</v>
      </c>
      <c r="R45">
        <v>0.14099999999999999</v>
      </c>
    </row>
    <row r="46" spans="1:18" x14ac:dyDescent="0.25">
      <c r="A46" s="4">
        <v>38078</v>
      </c>
      <c r="B46">
        <v>5.0000000000000001E-3</v>
      </c>
      <c r="C46">
        <v>0.16736100000000001</v>
      </c>
      <c r="D46">
        <v>8.0000000000000002E-3</v>
      </c>
      <c r="E46">
        <v>-2.1739130434782594E-2</v>
      </c>
      <c r="F46">
        <v>9.7087378640776656E-3</v>
      </c>
      <c r="G46">
        <v>1.7199017199017064E-2</v>
      </c>
      <c r="H46">
        <v>2.9967431233320907E-2</v>
      </c>
      <c r="I46">
        <v>2.4390243902439046E-2</v>
      </c>
      <c r="J46">
        <v>9.442248899579786E-3</v>
      </c>
      <c r="K46">
        <v>3.7256800014875857E-2</v>
      </c>
      <c r="L46">
        <v>0.27493529824949703</v>
      </c>
      <c r="M46">
        <v>1.4999999999999999E-2</v>
      </c>
      <c r="N46">
        <v>-0.10400000000000001</v>
      </c>
      <c r="O46">
        <v>0</v>
      </c>
      <c r="P46">
        <v>-3.1E-2</v>
      </c>
      <c r="Q46">
        <v>6.0236900000000003E-2</v>
      </c>
      <c r="R46">
        <v>3.5000000000000003E-2</v>
      </c>
    </row>
    <row r="47" spans="1:18" x14ac:dyDescent="0.25">
      <c r="A47" s="4">
        <v>38169</v>
      </c>
      <c r="B47">
        <v>-2E-3</v>
      </c>
      <c r="C47">
        <v>-8.072E-4</v>
      </c>
      <c r="D47">
        <v>-4.0000000000000001E-3</v>
      </c>
      <c r="E47">
        <v>-9.523809523809601E-3</v>
      </c>
      <c r="F47">
        <v>1.9230769230769162E-2</v>
      </c>
      <c r="G47">
        <v>3.6231884057971175E-3</v>
      </c>
      <c r="H47">
        <v>-1.3802504125668262</v>
      </c>
      <c r="I47">
        <v>-2.3809523809523947E-2</v>
      </c>
      <c r="J47">
        <v>1.626627654073487E-2</v>
      </c>
      <c r="K47">
        <v>-1.4256461863985326E-2</v>
      </c>
      <c r="L47">
        <v>-0.21654604985342929</v>
      </c>
      <c r="M47">
        <v>2.8999999999999998E-2</v>
      </c>
      <c r="N47">
        <v>0.08</v>
      </c>
      <c r="O47">
        <v>0</v>
      </c>
      <c r="P47">
        <v>2.4E-2</v>
      </c>
      <c r="Q47">
        <v>0.2223106</v>
      </c>
      <c r="R47">
        <v>0.20600000000000002</v>
      </c>
    </row>
    <row r="48" spans="1:18" x14ac:dyDescent="0.25">
      <c r="A48" s="4">
        <v>38261</v>
      </c>
      <c r="B48">
        <v>-1E-3</v>
      </c>
      <c r="C48">
        <v>0.3383312</v>
      </c>
      <c r="D48">
        <v>-6.0000000000000001E-3</v>
      </c>
      <c r="E48">
        <v>-2.1367521367520181E-3</v>
      </c>
      <c r="F48">
        <v>1.8867924528301883E-2</v>
      </c>
      <c r="G48">
        <v>-6.0168471720818406E-3</v>
      </c>
      <c r="H48">
        <v>-1.2933619258807709</v>
      </c>
      <c r="I48">
        <v>-7.3170731707317027E-2</v>
      </c>
      <c r="J48">
        <v>2.2352869643242901E-2</v>
      </c>
      <c r="K48">
        <v>-5.6140887255472831E-2</v>
      </c>
      <c r="L48">
        <v>-0.10215891463700209</v>
      </c>
      <c r="M48">
        <v>7.0000000000000007E-2</v>
      </c>
      <c r="N48">
        <v>8.199999999999999E-2</v>
      </c>
      <c r="O48">
        <v>0</v>
      </c>
      <c r="P48">
        <v>5.0999999999999997E-2</v>
      </c>
      <c r="Q48">
        <v>-7.7344700000000002E-2</v>
      </c>
      <c r="R48">
        <v>-5.5999999999999994E-2</v>
      </c>
    </row>
    <row r="49" spans="1:18" x14ac:dyDescent="0.25">
      <c r="A49" s="4">
        <v>38353</v>
      </c>
      <c r="B49">
        <v>0</v>
      </c>
      <c r="C49">
        <v>-0.50783719999999999</v>
      </c>
      <c r="D49">
        <v>-1.3000000000000001E-2</v>
      </c>
      <c r="E49">
        <v>2.5695931477516032E-2</v>
      </c>
      <c r="F49">
        <v>3.7037037037036979E-2</v>
      </c>
      <c r="G49">
        <v>1.57384987893463E-2</v>
      </c>
      <c r="H49">
        <v>4.0665566573993708</v>
      </c>
      <c r="I49">
        <v>-5.2631578947368363E-2</v>
      </c>
      <c r="J49">
        <v>-1.0762326201610106E-2</v>
      </c>
      <c r="K49">
        <v>-1.1489537479064005E-2</v>
      </c>
      <c r="L49">
        <v>0.25675058501570192</v>
      </c>
      <c r="M49">
        <v>7.2999999999999995E-2</v>
      </c>
      <c r="N49">
        <v>7.5999999999999998E-2</v>
      </c>
      <c r="O49">
        <v>0.71507019999999999</v>
      </c>
      <c r="P49">
        <v>0.17600000000000002</v>
      </c>
      <c r="Q49">
        <v>0.3318719</v>
      </c>
      <c r="R49">
        <v>0.25</v>
      </c>
    </row>
    <row r="50" spans="1:18" x14ac:dyDescent="0.25">
      <c r="A50" s="4">
        <v>38443</v>
      </c>
      <c r="B50">
        <v>5.0000000000000001E-3</v>
      </c>
      <c r="C50">
        <v>-0.58099330000000005</v>
      </c>
      <c r="D50">
        <v>1.8000000000000002E-2</v>
      </c>
      <c r="E50">
        <v>-2.2964509394572064E-2</v>
      </c>
      <c r="F50">
        <v>0</v>
      </c>
      <c r="G50">
        <v>9.5351609058402786E-3</v>
      </c>
      <c r="H50">
        <v>-0.30368867464192806</v>
      </c>
      <c r="I50">
        <v>-8.333333333333337E-2</v>
      </c>
      <c r="J50">
        <v>-7.3274195608505899E-3</v>
      </c>
      <c r="K50">
        <v>4.1277283758683447E-2</v>
      </c>
      <c r="L50">
        <v>5.5807897047319921E-2</v>
      </c>
      <c r="M50">
        <v>-0.129</v>
      </c>
      <c r="N50">
        <v>4.4999999999999998E-2</v>
      </c>
      <c r="O50">
        <v>0</v>
      </c>
      <c r="P50">
        <v>-1.3000000000000001E-2</v>
      </c>
      <c r="Q50">
        <v>3.0245899999999999E-2</v>
      </c>
      <c r="R50">
        <v>4.0999999999999995E-2</v>
      </c>
    </row>
    <row r="51" spans="1:18" x14ac:dyDescent="0.25">
      <c r="A51" s="4">
        <v>38534</v>
      </c>
      <c r="B51">
        <v>8.0000000000000002E-3</v>
      </c>
      <c r="C51">
        <v>-3.2659E-3</v>
      </c>
      <c r="D51">
        <v>1.4999999999999999E-2</v>
      </c>
      <c r="E51">
        <v>1.9230769230769384E-2</v>
      </c>
      <c r="F51">
        <v>-2.6785714285714191E-2</v>
      </c>
      <c r="G51">
        <v>1.4167650531286879E-2</v>
      </c>
      <c r="H51">
        <v>1.3718585176312847</v>
      </c>
      <c r="I51">
        <v>-3.0303030303030165E-2</v>
      </c>
      <c r="J51">
        <v>2.6864602547858052E-3</v>
      </c>
      <c r="K51">
        <v>3.198854502843429E-2</v>
      </c>
      <c r="L51">
        <v>-1.0031889844668518E-2</v>
      </c>
      <c r="M51">
        <v>6.0999999999999999E-2</v>
      </c>
      <c r="N51">
        <v>9.0999999999999998E-2</v>
      </c>
      <c r="O51">
        <v>0</v>
      </c>
      <c r="P51">
        <v>1.1000000000000001E-2</v>
      </c>
      <c r="Q51">
        <v>0.15358159999999998</v>
      </c>
      <c r="R51">
        <v>0.16600000000000001</v>
      </c>
    </row>
    <row r="52" spans="1:18" x14ac:dyDescent="0.25">
      <c r="A52" s="4">
        <v>38626</v>
      </c>
      <c r="B52">
        <v>5.0000000000000001E-3</v>
      </c>
      <c r="C52">
        <v>-0.84441259999999996</v>
      </c>
      <c r="D52">
        <v>2.8999999999999998E-2</v>
      </c>
      <c r="E52">
        <v>-1.6771488469601747E-2</v>
      </c>
      <c r="F52">
        <v>-3.669724770642202E-2</v>
      </c>
      <c r="G52">
        <v>2.0954598370197974E-2</v>
      </c>
      <c r="H52">
        <v>-0.60917113052342209</v>
      </c>
      <c r="I52">
        <v>3.1249999999999778E-2</v>
      </c>
      <c r="J52">
        <v>0.10003009075451154</v>
      </c>
      <c r="K52">
        <v>2.5342637145885805E-2</v>
      </c>
      <c r="L52">
        <v>-0.26483200586873812</v>
      </c>
      <c r="M52">
        <v>0.22500000000000001</v>
      </c>
      <c r="N52">
        <v>0.18899999999999997</v>
      </c>
      <c r="O52">
        <v>0</v>
      </c>
      <c r="P52">
        <v>0.113</v>
      </c>
      <c r="Q52">
        <v>-9.6497200000000005E-2</v>
      </c>
      <c r="R52">
        <v>-9.6000000000000002E-2</v>
      </c>
    </row>
    <row r="53" spans="1:18" x14ac:dyDescent="0.25">
      <c r="A53" s="4">
        <v>38718</v>
      </c>
      <c r="B53">
        <v>0.01</v>
      </c>
      <c r="C53">
        <v>4.0060165000000003</v>
      </c>
      <c r="D53">
        <v>-1.1000000000000001E-2</v>
      </c>
      <c r="E53">
        <v>-4.2643923240937021E-3</v>
      </c>
      <c r="F53">
        <v>-2.8571428571428692E-2</v>
      </c>
      <c r="G53">
        <v>1.1402508551880963E-3</v>
      </c>
      <c r="H53">
        <v>1.069637335880274</v>
      </c>
      <c r="I53">
        <v>6.0606060606060552E-2</v>
      </c>
      <c r="J53">
        <v>0.1144042403076404</v>
      </c>
      <c r="K53">
        <v>-1.1254703711939595E-2</v>
      </c>
      <c r="L53">
        <v>0.33986153090775195</v>
      </c>
      <c r="M53">
        <v>8.1000000000000003E-2</v>
      </c>
      <c r="N53">
        <v>0.11900000000000001</v>
      </c>
      <c r="O53">
        <v>0.189968</v>
      </c>
      <c r="P53">
        <v>0.128</v>
      </c>
      <c r="Q53">
        <v>9.7803500000000002E-2</v>
      </c>
      <c r="R53">
        <v>0.06</v>
      </c>
    </row>
    <row r="54" spans="1:18" x14ac:dyDescent="0.25">
      <c r="A54" s="4">
        <v>38808</v>
      </c>
      <c r="B54">
        <v>1.7000000000000001E-2</v>
      </c>
      <c r="C54">
        <v>0.94689480000000004</v>
      </c>
      <c r="D54">
        <v>6.6000000000000003E-2</v>
      </c>
      <c r="E54">
        <v>-2.1413276231263545E-3</v>
      </c>
      <c r="F54">
        <v>-2.9411764705882248E-2</v>
      </c>
      <c r="G54">
        <v>2.6195899772209597E-2</v>
      </c>
      <c r="H54">
        <v>-7.5104185253840883E-2</v>
      </c>
      <c r="I54">
        <v>0.11428571428571432</v>
      </c>
      <c r="J54">
        <v>0.10642722925873847</v>
      </c>
      <c r="K54">
        <v>-4.2953329497237069E-2</v>
      </c>
      <c r="L54">
        <v>0.10960685402085592</v>
      </c>
      <c r="M54">
        <v>2.4E-2</v>
      </c>
      <c r="N54">
        <v>0.41</v>
      </c>
      <c r="O54">
        <v>0</v>
      </c>
      <c r="P54">
        <v>0.218</v>
      </c>
      <c r="Q54">
        <v>0.10336389999999999</v>
      </c>
      <c r="R54">
        <v>0.128</v>
      </c>
    </row>
    <row r="55" spans="1:18" x14ac:dyDescent="0.25">
      <c r="A55" s="4">
        <v>38899</v>
      </c>
      <c r="B55">
        <v>8.0000000000000002E-3</v>
      </c>
      <c r="C55">
        <v>1.5140199999999999E-2</v>
      </c>
      <c r="D55">
        <v>1E-3</v>
      </c>
      <c r="E55">
        <v>-1.0729613733905574E-2</v>
      </c>
      <c r="F55">
        <v>-3.0303030303030387E-2</v>
      </c>
      <c r="G55">
        <v>2.3307436182020025E-2</v>
      </c>
      <c r="H55">
        <v>-3.8775747052750775E-2</v>
      </c>
      <c r="I55">
        <v>0</v>
      </c>
      <c r="J55">
        <v>0.11485201983815552</v>
      </c>
      <c r="K55">
        <v>-1.3855837238246793E-2</v>
      </c>
      <c r="L55">
        <v>4.9571812010352101E-2</v>
      </c>
      <c r="M55">
        <v>-3.0000000000000001E-3</v>
      </c>
      <c r="N55">
        <v>5.5E-2</v>
      </c>
      <c r="O55">
        <v>0</v>
      </c>
      <c r="P55">
        <v>0.128</v>
      </c>
      <c r="Q55">
        <v>-9.6855700000000003E-2</v>
      </c>
      <c r="R55">
        <v>-9.6000000000000002E-2</v>
      </c>
    </row>
    <row r="56" spans="1:18" x14ac:dyDescent="0.25">
      <c r="A56" s="4">
        <v>38991</v>
      </c>
      <c r="B56">
        <v>1.4999999999999999E-2</v>
      </c>
      <c r="C56">
        <v>0.32236409999999999</v>
      </c>
      <c r="D56">
        <v>2.8999999999999998E-2</v>
      </c>
      <c r="E56">
        <v>1.5184381778741818E-2</v>
      </c>
      <c r="F56">
        <v>-5.2083333333333377E-2</v>
      </c>
      <c r="G56">
        <v>1.4099783080260275E-2</v>
      </c>
      <c r="H56">
        <v>0.97922519193354529</v>
      </c>
      <c r="I56">
        <v>-2.5641025641025661E-2</v>
      </c>
      <c r="J56">
        <v>0.1158254242297212</v>
      </c>
      <c r="K56">
        <v>-1.1907142283896111E-2</v>
      </c>
      <c r="L56">
        <v>9.8650823760956463E-2</v>
      </c>
      <c r="M56">
        <v>0.13699999999999998</v>
      </c>
      <c r="N56">
        <v>-0.124</v>
      </c>
      <c r="O56">
        <v>0</v>
      </c>
      <c r="P56">
        <v>0.06</v>
      </c>
      <c r="Q56">
        <v>-4.2648E-3</v>
      </c>
      <c r="R56">
        <v>-3.3000000000000002E-2</v>
      </c>
    </row>
    <row r="57" spans="1:18" x14ac:dyDescent="0.25">
      <c r="A57" s="4">
        <v>39083</v>
      </c>
      <c r="B57">
        <v>1E-3</v>
      </c>
      <c r="C57">
        <v>0.68923240000000008</v>
      </c>
      <c r="D57">
        <v>2E-3</v>
      </c>
      <c r="E57">
        <v>-5.2350427350427269E-2</v>
      </c>
      <c r="F57">
        <v>-4.3956043956044022E-2</v>
      </c>
      <c r="G57">
        <v>2.1390374331550888E-2</v>
      </c>
      <c r="H57">
        <v>-1.1137398606150162</v>
      </c>
      <c r="I57">
        <v>5.2631578947368363E-2</v>
      </c>
      <c r="J57">
        <v>6.283554943828662E-2</v>
      </c>
      <c r="K57">
        <v>-1.6178062028501916E-2</v>
      </c>
      <c r="L57">
        <v>6.759561259986091E-2</v>
      </c>
      <c r="M57">
        <v>-2.4E-2</v>
      </c>
      <c r="N57">
        <v>-3.2000000000000001E-2</v>
      </c>
      <c r="O57">
        <v>9.5067299999999993E-2</v>
      </c>
      <c r="P57">
        <v>9.8000000000000004E-2</v>
      </c>
      <c r="Q57">
        <v>1.5547E-3</v>
      </c>
      <c r="R57">
        <v>-2.4E-2</v>
      </c>
    </row>
    <row r="58" spans="1:18" x14ac:dyDescent="0.25">
      <c r="A58" s="4">
        <v>39173</v>
      </c>
      <c r="B58">
        <v>8.0000000000000002E-3</v>
      </c>
      <c r="C58">
        <v>0.11394119999999999</v>
      </c>
      <c r="D58">
        <v>-1.2E-2</v>
      </c>
      <c r="E58">
        <v>1.1273957158962844E-2</v>
      </c>
      <c r="F58">
        <v>-3.4482758620689502E-2</v>
      </c>
      <c r="G58">
        <v>7.3298429319372804E-3</v>
      </c>
      <c r="H58">
        <v>-4.8152069480745094</v>
      </c>
      <c r="I58">
        <v>7.4999999999999956E-2</v>
      </c>
      <c r="J58">
        <v>6.39924715990563E-2</v>
      </c>
      <c r="K58">
        <v>-2.7419312430858045E-2</v>
      </c>
      <c r="L58">
        <v>5.1873809530479154E-2</v>
      </c>
      <c r="M58">
        <v>-2.7000000000000003E-2</v>
      </c>
      <c r="N58">
        <v>0.16200000000000001</v>
      </c>
      <c r="O58">
        <v>0</v>
      </c>
      <c r="P58">
        <v>4.7E-2</v>
      </c>
      <c r="Q58">
        <v>0.132491</v>
      </c>
      <c r="R58">
        <v>0.114</v>
      </c>
    </row>
    <row r="59" spans="1:18" x14ac:dyDescent="0.25">
      <c r="A59" s="4">
        <v>39264</v>
      </c>
      <c r="B59">
        <v>5.0000000000000001E-3</v>
      </c>
      <c r="C59">
        <v>0.20792529999999998</v>
      </c>
      <c r="D59">
        <v>4.0000000000000001E-3</v>
      </c>
      <c r="E59">
        <v>1.1148272017835748E-3</v>
      </c>
      <c r="F59">
        <v>-2.3809523809523947E-2</v>
      </c>
      <c r="G59">
        <v>1.7671517671517645E-2</v>
      </c>
      <c r="H59">
        <v>-0.1970905156755528</v>
      </c>
      <c r="I59">
        <v>0</v>
      </c>
      <c r="J59">
        <v>0.10718879372105918</v>
      </c>
      <c r="K59">
        <v>-1.9490362452345367E-2</v>
      </c>
      <c r="L59">
        <v>-1.8127703819073249E-2</v>
      </c>
      <c r="M59">
        <v>-0.107</v>
      </c>
      <c r="N59">
        <v>2.1000000000000001E-2</v>
      </c>
      <c r="O59">
        <v>0</v>
      </c>
      <c r="P59">
        <v>-0.13300000000000001</v>
      </c>
      <c r="Q59">
        <v>8.7128800000000006E-2</v>
      </c>
      <c r="R59">
        <v>0.18</v>
      </c>
    </row>
    <row r="60" spans="1:18" x14ac:dyDescent="0.25">
      <c r="A60" s="4">
        <v>39356</v>
      </c>
      <c r="B60">
        <v>6.0000000000000001E-3</v>
      </c>
      <c r="C60">
        <v>-7.9974400000000001E-2</v>
      </c>
      <c r="D60">
        <v>2.1000000000000001E-2</v>
      </c>
      <c r="E60">
        <v>-3.3407572383072903E-3</v>
      </c>
      <c r="F60">
        <v>-3.6585365853658458E-2</v>
      </c>
      <c r="G60">
        <v>1.1235955056179803E-2</v>
      </c>
      <c r="H60">
        <v>-0.52499388045792661</v>
      </c>
      <c r="I60">
        <v>-2.3255813953488302E-2</v>
      </c>
      <c r="J60">
        <v>4.9832621474090955E-2</v>
      </c>
      <c r="K60">
        <v>-5.1202174191351535E-2</v>
      </c>
      <c r="L60">
        <v>-0.10555840166742436</v>
      </c>
      <c r="M60">
        <v>-5.0000000000000001E-3</v>
      </c>
      <c r="N60">
        <v>-0.13600000000000001</v>
      </c>
      <c r="O60">
        <v>0</v>
      </c>
      <c r="P60">
        <v>-7.8E-2</v>
      </c>
      <c r="Q60">
        <v>0.19209510000000002</v>
      </c>
      <c r="R60">
        <v>0.152</v>
      </c>
    </row>
    <row r="61" spans="1:18" x14ac:dyDescent="0.25">
      <c r="A61" s="4">
        <v>39448</v>
      </c>
      <c r="B61">
        <v>6.0000000000000001E-3</v>
      </c>
      <c r="C61">
        <v>-0.1633377</v>
      </c>
      <c r="D61">
        <v>1.3000000000000001E-2</v>
      </c>
      <c r="E61">
        <v>6.7039106145250216E-3</v>
      </c>
      <c r="F61">
        <v>-3.7974683544303889E-2</v>
      </c>
      <c r="G61">
        <v>1.7171717171717171E-2</v>
      </c>
      <c r="H61">
        <v>3.1295843547031632E-2</v>
      </c>
      <c r="I61">
        <v>-7.1428571428571508E-2</v>
      </c>
      <c r="J61">
        <v>-5.1804730950162359E-2</v>
      </c>
      <c r="K61">
        <v>-3.279674899446483E-2</v>
      </c>
      <c r="L61">
        <v>5.7375516929754289E-2</v>
      </c>
      <c r="M61">
        <v>0.26400000000000001</v>
      </c>
      <c r="N61">
        <v>0.27200000000000002</v>
      </c>
      <c r="O61">
        <v>0.65984170000000009</v>
      </c>
      <c r="P61">
        <v>0.253</v>
      </c>
      <c r="Q61">
        <v>0.12721199999999999</v>
      </c>
      <c r="R61">
        <v>0.15</v>
      </c>
    </row>
    <row r="62" spans="1:18" x14ac:dyDescent="0.25">
      <c r="A62" s="4">
        <v>39539</v>
      </c>
      <c r="B62">
        <v>-2E-3</v>
      </c>
      <c r="C62">
        <v>-0.19376789999999999</v>
      </c>
      <c r="D62">
        <v>-1.9E-2</v>
      </c>
      <c r="E62">
        <v>-8.8790233074361735E-3</v>
      </c>
      <c r="F62">
        <v>-6.5789473684210509E-2</v>
      </c>
      <c r="G62">
        <v>-1.3902681231380387E-2</v>
      </c>
      <c r="H62">
        <v>-1.3250116393045264</v>
      </c>
      <c r="I62">
        <v>0.10256410256410264</v>
      </c>
      <c r="J62">
        <v>8.4925213856330797E-2</v>
      </c>
      <c r="K62">
        <v>-4.0875974004311748E-2</v>
      </c>
      <c r="L62">
        <v>3.095077633840071E-2</v>
      </c>
      <c r="M62">
        <v>-1.4999999999999999E-2</v>
      </c>
      <c r="N62">
        <v>-1.7000000000000001E-2</v>
      </c>
      <c r="O62">
        <v>0</v>
      </c>
      <c r="P62">
        <v>-9.9000000000000005E-2</v>
      </c>
      <c r="Q62">
        <v>0.2869138</v>
      </c>
      <c r="R62">
        <v>0.26899999999999996</v>
      </c>
    </row>
    <row r="63" spans="1:18" x14ac:dyDescent="0.25">
      <c r="A63" s="4">
        <v>39630</v>
      </c>
      <c r="B63">
        <v>-6.0000000000000001E-3</v>
      </c>
      <c r="C63">
        <v>-7.1033200000000005E-2</v>
      </c>
      <c r="D63">
        <v>0</v>
      </c>
      <c r="E63">
        <v>-1.6797312430011146E-2</v>
      </c>
      <c r="F63">
        <v>-1.4084507042253502E-2</v>
      </c>
      <c r="G63">
        <v>-1.0070493454179208E-2</v>
      </c>
      <c r="H63">
        <v>1.5266589917624782</v>
      </c>
      <c r="I63">
        <v>0</v>
      </c>
      <c r="J63">
        <v>2.4961074629684443E-2</v>
      </c>
      <c r="K63">
        <v>4.1712668248658158E-2</v>
      </c>
      <c r="L63">
        <v>-0.22986513452389945</v>
      </c>
      <c r="M63">
        <v>-0.15</v>
      </c>
      <c r="N63">
        <v>-0.159</v>
      </c>
      <c r="O63">
        <v>0</v>
      </c>
      <c r="P63">
        <v>-0.121</v>
      </c>
      <c r="Q63">
        <v>-0.25613810000000004</v>
      </c>
      <c r="R63">
        <v>-0.22</v>
      </c>
    </row>
    <row r="64" spans="1:18" x14ac:dyDescent="0.25">
      <c r="A64" s="4">
        <v>39722</v>
      </c>
      <c r="B64">
        <v>-1.6E-2</v>
      </c>
      <c r="C64">
        <v>1.6927499999999998E-2</v>
      </c>
      <c r="D64">
        <v>-1.3000000000000001E-2</v>
      </c>
      <c r="E64">
        <v>7.9726651480638289E-3</v>
      </c>
      <c r="F64">
        <v>1.4285714285714235E-2</v>
      </c>
      <c r="G64">
        <v>-7.0193285859613375E-2</v>
      </c>
      <c r="H64">
        <v>5.8649429416516989</v>
      </c>
      <c r="I64">
        <v>-0.18604651162790697</v>
      </c>
      <c r="J64">
        <v>-0.15398520993003917</v>
      </c>
      <c r="K64">
        <v>0.14172548306828481</v>
      </c>
      <c r="L64">
        <v>-0.22693104632959804</v>
      </c>
      <c r="M64">
        <v>-0.40399999999999997</v>
      </c>
      <c r="N64">
        <v>-0.55500000000000005</v>
      </c>
      <c r="O64">
        <v>0.15102969999999999</v>
      </c>
      <c r="P64">
        <v>-0.31900000000000001</v>
      </c>
      <c r="Q64">
        <v>-0.5897772</v>
      </c>
      <c r="R64">
        <v>-0.61099999999999999</v>
      </c>
    </row>
    <row r="65" spans="1:18" x14ac:dyDescent="0.25">
      <c r="A65" s="4">
        <v>39814</v>
      </c>
      <c r="B65">
        <v>-4.7E-2</v>
      </c>
      <c r="C65">
        <v>-0.1474181</v>
      </c>
      <c r="D65">
        <v>-7.8E-2</v>
      </c>
      <c r="E65">
        <v>7.9096045197739606E-3</v>
      </c>
      <c r="F65">
        <v>2.8169014084507005E-2</v>
      </c>
      <c r="G65">
        <v>-0.13457330415754931</v>
      </c>
      <c r="H65">
        <v>1.0657439203476922</v>
      </c>
      <c r="I65">
        <v>-0.11428571428571421</v>
      </c>
      <c r="J65">
        <v>-0.52269649721757916</v>
      </c>
      <c r="K65">
        <v>9.4631953632966503E-3</v>
      </c>
      <c r="L65">
        <v>0.17392619276249022</v>
      </c>
      <c r="M65">
        <v>-0.111</v>
      </c>
      <c r="N65">
        <v>0.214</v>
      </c>
      <c r="O65">
        <v>-8.4447899999999992E-2</v>
      </c>
      <c r="P65">
        <v>-1.3999999999999999E-2</v>
      </c>
      <c r="Q65">
        <v>0.1498575</v>
      </c>
      <c r="R65">
        <v>0.18</v>
      </c>
    </row>
    <row r="66" spans="1:18" x14ac:dyDescent="0.25">
      <c r="A66" s="4">
        <v>39904</v>
      </c>
      <c r="B66">
        <v>2E-3</v>
      </c>
      <c r="C66">
        <v>0.10556900000000001</v>
      </c>
      <c r="D66">
        <v>-2E-3</v>
      </c>
      <c r="E66">
        <v>1.1210762331836932E-3</v>
      </c>
      <c r="F66">
        <v>1.3698630136986356E-2</v>
      </c>
      <c r="G66">
        <v>-5.0568900126420901E-3</v>
      </c>
      <c r="H66">
        <v>-0.93233597771207199</v>
      </c>
      <c r="I66">
        <v>6.4516129032258007E-2</v>
      </c>
      <c r="J66">
        <v>-0.34848539896823927</v>
      </c>
      <c r="K66">
        <v>-4.4619383397451189E-2</v>
      </c>
      <c r="L66">
        <v>0.14312625210687124</v>
      </c>
      <c r="M66">
        <v>0.18100000000000002</v>
      </c>
      <c r="N66">
        <v>0.33</v>
      </c>
      <c r="O66">
        <v>0.11840239999999999</v>
      </c>
      <c r="P66">
        <v>0.251</v>
      </c>
      <c r="Q66">
        <v>0.47221950000000001</v>
      </c>
      <c r="R66">
        <v>0.45200000000000001</v>
      </c>
    </row>
    <row r="67" spans="1:18" x14ac:dyDescent="0.25">
      <c r="A67" s="4">
        <v>39995</v>
      </c>
      <c r="B67">
        <v>6.0000000000000001E-3</v>
      </c>
      <c r="C67">
        <v>-1.36277E-2</v>
      </c>
      <c r="D67">
        <v>2E-3</v>
      </c>
      <c r="E67">
        <v>2.2396416573349232E-3</v>
      </c>
      <c r="F67">
        <v>-4.0540540540540689E-2</v>
      </c>
      <c r="G67">
        <v>3.4307496823379857E-2</v>
      </c>
      <c r="H67">
        <v>-5.236972625257545</v>
      </c>
      <c r="I67">
        <v>0</v>
      </c>
      <c r="J67">
        <v>-0.33683013492477509</v>
      </c>
      <c r="K67">
        <v>-4.7958418051215916E-2</v>
      </c>
      <c r="L67">
        <v>0.16228448857177558</v>
      </c>
      <c r="M67">
        <v>0.16200000000000001</v>
      </c>
      <c r="N67">
        <v>0.23499999999999999</v>
      </c>
      <c r="O67">
        <v>0.12635589999999999</v>
      </c>
      <c r="P67">
        <v>0.159</v>
      </c>
      <c r="Q67">
        <v>-1.55558E-2</v>
      </c>
      <c r="R67">
        <v>-4.0000000000000001E-3</v>
      </c>
    </row>
    <row r="68" spans="1:18" x14ac:dyDescent="0.25">
      <c r="A68" s="4">
        <v>40087</v>
      </c>
      <c r="B68">
        <v>6.9999999999999993E-3</v>
      </c>
      <c r="C68">
        <v>-0.1569429</v>
      </c>
      <c r="D68">
        <v>-8.0000000000000002E-3</v>
      </c>
      <c r="E68">
        <v>8.9385474860335101E-3</v>
      </c>
      <c r="F68">
        <v>-1.4084507042253502E-2</v>
      </c>
      <c r="G68">
        <v>1.9656019656019597E-2</v>
      </c>
      <c r="H68">
        <v>-0.12597120097702708</v>
      </c>
      <c r="I68">
        <v>-3.0303030303030165E-2</v>
      </c>
      <c r="J68">
        <v>-0.16942806844027314</v>
      </c>
      <c r="K68">
        <v>-3.1326028560730856E-2</v>
      </c>
      <c r="L68">
        <v>6.7747499242148068E-2</v>
      </c>
      <c r="M68">
        <v>0.188</v>
      </c>
      <c r="N68">
        <v>0.126</v>
      </c>
      <c r="O68">
        <v>0.30396590000000001</v>
      </c>
      <c r="P68">
        <v>0.16200000000000001</v>
      </c>
      <c r="Q68">
        <v>0.1077772</v>
      </c>
      <c r="R68">
        <v>7.4999999999999997E-2</v>
      </c>
    </row>
    <row r="69" spans="1:18" x14ac:dyDescent="0.25">
      <c r="A69" s="4">
        <v>40179</v>
      </c>
      <c r="B69">
        <v>8.0000000000000002E-3</v>
      </c>
      <c r="C69">
        <v>-0.20043559999999999</v>
      </c>
      <c r="D69">
        <v>6.0000000000000001E-3</v>
      </c>
      <c r="E69">
        <v>-1.4396456256921319E-2</v>
      </c>
      <c r="F69">
        <v>-4.2857142857142809E-2</v>
      </c>
      <c r="G69">
        <v>1.8072289156626509E-2</v>
      </c>
      <c r="H69">
        <v>5.2197537157351537E-2</v>
      </c>
      <c r="I69">
        <v>0</v>
      </c>
      <c r="J69">
        <v>-8.2802989252647508E-2</v>
      </c>
      <c r="K69">
        <v>6.7145581209019367E-2</v>
      </c>
      <c r="L69">
        <v>-0.17339090116586353</v>
      </c>
      <c r="M69">
        <v>1.3000000000000001E-2</v>
      </c>
      <c r="N69">
        <v>7.0000000000000007E-2</v>
      </c>
      <c r="O69">
        <v>0.32800429999999997</v>
      </c>
      <c r="P69">
        <v>0.17199999999999999</v>
      </c>
      <c r="Q69">
        <v>6.3238299999999997E-2</v>
      </c>
      <c r="R69">
        <v>8.900000000000001E-2</v>
      </c>
    </row>
    <row r="70" spans="1:18" x14ac:dyDescent="0.25">
      <c r="A70" s="4">
        <v>40269</v>
      </c>
      <c r="B70">
        <v>2.3E-2</v>
      </c>
      <c r="C70">
        <v>-0.20862339999999999</v>
      </c>
      <c r="D70">
        <v>6.0999999999999999E-2</v>
      </c>
      <c r="E70">
        <v>2.2471910112360494E-3</v>
      </c>
      <c r="F70">
        <v>-4.4776119402985086E-2</v>
      </c>
      <c r="G70">
        <v>5.7988165680473491E-2</v>
      </c>
      <c r="H70">
        <v>1.3343915456601012</v>
      </c>
      <c r="I70">
        <v>-0.12500000000000011</v>
      </c>
      <c r="J70">
        <v>3.6451852167800114E-2</v>
      </c>
      <c r="K70">
        <v>8.8992781341529437E-2</v>
      </c>
      <c r="L70">
        <v>6.4746912781856736E-3</v>
      </c>
      <c r="M70">
        <v>-0.127</v>
      </c>
      <c r="N70">
        <v>-0.129</v>
      </c>
      <c r="O70">
        <v>2.7633000000000001E-2</v>
      </c>
      <c r="P70">
        <v>-6.9000000000000006E-2</v>
      </c>
      <c r="Q70">
        <v>-5.3732599999999998E-2</v>
      </c>
      <c r="R70">
        <v>-7.2999999999999995E-2</v>
      </c>
    </row>
    <row r="71" spans="1:18" x14ac:dyDescent="0.25">
      <c r="A71" s="4">
        <v>40360</v>
      </c>
      <c r="B71">
        <v>8.0000000000000002E-3</v>
      </c>
      <c r="C71">
        <v>-9.2653899999999997E-2</v>
      </c>
      <c r="D71">
        <v>9.0000000000000011E-3</v>
      </c>
      <c r="E71">
        <v>3.3632286995515237E-3</v>
      </c>
      <c r="F71">
        <v>-3.125E-2</v>
      </c>
      <c r="G71">
        <v>1.7897091722594904E-2</v>
      </c>
      <c r="H71">
        <v>-0.77801389782845998</v>
      </c>
      <c r="I71">
        <v>-0.14285714285714279</v>
      </c>
      <c r="J71">
        <v>0.27491714435784731</v>
      </c>
      <c r="K71">
        <v>-1.6758209267209168E-2</v>
      </c>
      <c r="L71">
        <v>2.3603928910580718E-2</v>
      </c>
      <c r="M71">
        <v>0.125</v>
      </c>
      <c r="N71">
        <v>0.18899999999999997</v>
      </c>
      <c r="O71">
        <v>-2.09184E-2</v>
      </c>
      <c r="P71">
        <v>8.3000000000000004E-2</v>
      </c>
      <c r="Q71">
        <v>3.5773399999999997E-2</v>
      </c>
      <c r="R71">
        <v>-1E-3</v>
      </c>
    </row>
    <row r="72" spans="1:18" x14ac:dyDescent="0.25">
      <c r="A72" s="4">
        <v>40452</v>
      </c>
      <c r="B72">
        <v>8.0000000000000002E-3</v>
      </c>
      <c r="C72">
        <v>-0.82672500000000004</v>
      </c>
      <c r="D72">
        <v>-9.0000000000000011E-3</v>
      </c>
      <c r="E72">
        <v>-1.2290502793296021E-2</v>
      </c>
      <c r="F72">
        <v>-4.8387096774193505E-2</v>
      </c>
      <c r="G72">
        <v>3.956043956043942E-2</v>
      </c>
      <c r="H72">
        <v>0.35646247600917169</v>
      </c>
      <c r="I72">
        <v>8.3333333333333481E-2</v>
      </c>
      <c r="J72">
        <v>0.16633136519399769</v>
      </c>
      <c r="K72">
        <v>-4.7871208315951923E-2</v>
      </c>
      <c r="L72">
        <v>3.8446996813390477E-2</v>
      </c>
      <c r="M72">
        <v>8.5000000000000006E-2</v>
      </c>
      <c r="N72">
        <v>0.184</v>
      </c>
      <c r="O72">
        <v>0.19838840000000002</v>
      </c>
      <c r="P72">
        <v>0.155</v>
      </c>
      <c r="Q72">
        <v>0.17990950000000003</v>
      </c>
      <c r="R72">
        <v>0.187</v>
      </c>
    </row>
    <row r="73" spans="1:18" x14ac:dyDescent="0.25">
      <c r="A73" s="4">
        <v>40544</v>
      </c>
      <c r="B73">
        <v>1.9E-2</v>
      </c>
      <c r="C73">
        <v>7.3163829999999992</v>
      </c>
      <c r="D73">
        <v>5.2999999999999999E-2</v>
      </c>
      <c r="E73">
        <v>2.3755656108597201E-2</v>
      </c>
      <c r="F73">
        <v>-5.0847457627118731E-2</v>
      </c>
      <c r="G73">
        <v>1.5856236786469413E-2</v>
      </c>
      <c r="H73">
        <v>0.23617811551530221</v>
      </c>
      <c r="I73">
        <v>0.19230769230769229</v>
      </c>
      <c r="J73">
        <v>7.1242407783290496E-2</v>
      </c>
      <c r="K73">
        <v>-7.244658302527518E-3</v>
      </c>
      <c r="L73">
        <v>1.5299233983616656E-2</v>
      </c>
      <c r="M73">
        <v>8.4000000000000005E-2</v>
      </c>
      <c r="N73">
        <v>3.7999999999999999E-2</v>
      </c>
      <c r="O73">
        <v>4.9275999999999999E-3</v>
      </c>
      <c r="P73">
        <v>3.7999999999999999E-2</v>
      </c>
      <c r="Q73">
        <v>0.24964539999999999</v>
      </c>
      <c r="R73">
        <v>0.152</v>
      </c>
    </row>
    <row r="74" spans="1:18" x14ac:dyDescent="0.25">
      <c r="A74" s="4">
        <v>40634</v>
      </c>
      <c r="B74">
        <v>1E-3</v>
      </c>
      <c r="C74">
        <v>0.27473769999999997</v>
      </c>
      <c r="D74">
        <v>5.0000000000000001E-3</v>
      </c>
      <c r="E74">
        <v>-1.1049723756905161E-3</v>
      </c>
      <c r="F74">
        <v>-3.5714285714285587E-2</v>
      </c>
      <c r="G74">
        <v>1.7689906347554629E-2</v>
      </c>
      <c r="H74">
        <v>-0.44897497616621979</v>
      </c>
      <c r="I74">
        <v>0</v>
      </c>
      <c r="J74">
        <v>0.2913186904082079</v>
      </c>
      <c r="K74">
        <v>-5.0074219740156793E-2</v>
      </c>
      <c r="L74">
        <v>-1.8970504519321141E-2</v>
      </c>
      <c r="M74">
        <v>1E-3</v>
      </c>
      <c r="N74">
        <v>-4.5999999999999999E-2</v>
      </c>
      <c r="O74">
        <v>8.979599999999999E-3</v>
      </c>
      <c r="P74">
        <v>-3.3000000000000002E-2</v>
      </c>
      <c r="Q74">
        <v>-4.7593999999999996E-3</v>
      </c>
      <c r="R74">
        <v>-6.5000000000000002E-2</v>
      </c>
    </row>
    <row r="75" spans="1:18" x14ac:dyDescent="0.25">
      <c r="A75" s="4">
        <v>40725</v>
      </c>
      <c r="B75">
        <v>9.0000000000000011E-3</v>
      </c>
      <c r="C75">
        <v>8.7499999999999991E-4</v>
      </c>
      <c r="D75">
        <v>1.2E-2</v>
      </c>
      <c r="E75">
        <v>1.1061946902655162E-3</v>
      </c>
      <c r="F75">
        <v>-3.703703703703709E-2</v>
      </c>
      <c r="G75">
        <v>1.3292433537832382E-2</v>
      </c>
      <c r="H75">
        <v>-0.25096381440607718</v>
      </c>
      <c r="I75">
        <v>-0.25806451612903236</v>
      </c>
      <c r="J75">
        <v>0.10655954588410331</v>
      </c>
      <c r="K75">
        <v>1.9358136128670766E-2</v>
      </c>
      <c r="L75">
        <v>9.8281425032567427E-2</v>
      </c>
      <c r="M75">
        <v>-0.10300000000000001</v>
      </c>
      <c r="N75">
        <v>-8.5000000000000006E-2</v>
      </c>
      <c r="O75">
        <v>3.7161199999999998E-2</v>
      </c>
      <c r="P75">
        <v>-3.7000000000000005E-2</v>
      </c>
      <c r="Q75">
        <v>-2.1052000000000001E-2</v>
      </c>
      <c r="R75">
        <v>-0.111</v>
      </c>
    </row>
    <row r="76" spans="1:18" x14ac:dyDescent="0.25">
      <c r="A76" s="4">
        <v>40817</v>
      </c>
      <c r="B76">
        <v>-3.0000000000000001E-3</v>
      </c>
      <c r="C76">
        <v>2.06562E-2</v>
      </c>
      <c r="D76">
        <v>-3.0000000000000001E-3</v>
      </c>
      <c r="E76">
        <v>1.1049723756906271E-3</v>
      </c>
      <c r="F76">
        <v>-1.9230769230769384E-2</v>
      </c>
      <c r="G76">
        <v>-1.1099899091826404E-2</v>
      </c>
      <c r="H76">
        <v>-1.3748375679784093</v>
      </c>
      <c r="I76">
        <v>-0.17391304347826086</v>
      </c>
      <c r="J76">
        <v>-4.2577788009924289E-2</v>
      </c>
      <c r="K76">
        <v>4.7973872594571754E-2</v>
      </c>
      <c r="L76">
        <v>-6.9143165857978861E-2</v>
      </c>
      <c r="M76">
        <v>-0.11699999999999999</v>
      </c>
      <c r="N76">
        <v>-8.900000000000001E-2</v>
      </c>
      <c r="O76">
        <v>-0.23005639999999999</v>
      </c>
      <c r="P76">
        <v>-0.152</v>
      </c>
      <c r="Q76">
        <v>-3.2287499999999997E-2</v>
      </c>
      <c r="R76">
        <v>0.151</v>
      </c>
    </row>
    <row r="77" spans="1:18" x14ac:dyDescent="0.25">
      <c r="A77" s="4">
        <v>40909</v>
      </c>
      <c r="B77">
        <v>2E-3</v>
      </c>
      <c r="C77">
        <v>0.19297519999999999</v>
      </c>
      <c r="D77">
        <v>3.0000000000000001E-3</v>
      </c>
      <c r="E77">
        <v>6.6225165562914245E-3</v>
      </c>
      <c r="F77">
        <v>0</v>
      </c>
      <c r="G77">
        <v>-4.0816326530612734E-3</v>
      </c>
      <c r="H77">
        <v>-6.0065680940867283</v>
      </c>
      <c r="I77">
        <v>-5.2631578947368363E-2</v>
      </c>
      <c r="J77">
        <v>-0.30260248694414782</v>
      </c>
      <c r="K77">
        <v>2.738788552186544E-2</v>
      </c>
      <c r="L77">
        <v>0.15052238371303073</v>
      </c>
      <c r="M77">
        <v>7.9000000000000001E-2</v>
      </c>
      <c r="N77">
        <v>0.121</v>
      </c>
      <c r="O77">
        <v>6.0156400000000006E-2</v>
      </c>
      <c r="P77">
        <v>7.2999999999999995E-2</v>
      </c>
      <c r="Q77">
        <v>0.15095340000000002</v>
      </c>
      <c r="R77">
        <v>7.6999999999999999E-2</v>
      </c>
    </row>
    <row r="78" spans="1:18" x14ac:dyDescent="0.25">
      <c r="A78" s="4">
        <v>41000</v>
      </c>
      <c r="B78">
        <v>2E-3</v>
      </c>
      <c r="C78">
        <v>-0.15760399999999999</v>
      </c>
      <c r="D78">
        <v>-1E-3</v>
      </c>
      <c r="E78">
        <v>3.2894736842103978E-3</v>
      </c>
      <c r="F78">
        <v>-1.9607843137254832E-2</v>
      </c>
      <c r="G78">
        <v>-1.0245901639344135E-3</v>
      </c>
      <c r="H78">
        <v>-0.54147888057070526</v>
      </c>
      <c r="I78">
        <v>-0.22222222222222232</v>
      </c>
      <c r="J78">
        <v>-0.33266101307441753</v>
      </c>
      <c r="K78">
        <v>2.2659746798720626E-2</v>
      </c>
      <c r="L78">
        <v>4.3816301825392534E-2</v>
      </c>
      <c r="M78">
        <v>-0.13699999999999998</v>
      </c>
      <c r="N78">
        <v>-0.12300000000000001</v>
      </c>
      <c r="O78">
        <v>-6.9420200000000001E-2</v>
      </c>
      <c r="P78">
        <v>-9.4E-2</v>
      </c>
      <c r="Q78">
        <v>-0.23106169999999998</v>
      </c>
      <c r="R78">
        <v>-0.22399999999999998</v>
      </c>
    </row>
    <row r="79" spans="1:18" x14ac:dyDescent="0.25">
      <c r="A79" s="4">
        <v>41091</v>
      </c>
      <c r="B79">
        <v>3.0000000000000001E-3</v>
      </c>
      <c r="C79">
        <v>0.15918100000000002</v>
      </c>
      <c r="D79">
        <v>-4.0000000000000001E-3</v>
      </c>
      <c r="E79">
        <v>1.6393442622950838E-2</v>
      </c>
      <c r="F79">
        <v>0</v>
      </c>
      <c r="G79">
        <v>5.12820512820511E-3</v>
      </c>
      <c r="H79">
        <v>0.26189178684650205</v>
      </c>
      <c r="I79">
        <v>0</v>
      </c>
      <c r="J79">
        <v>-0.48482064070254205</v>
      </c>
      <c r="K79">
        <v>2.4777432613105832E-2</v>
      </c>
      <c r="L79">
        <v>4.4064121999221939E-2</v>
      </c>
      <c r="M79">
        <v>9.5000000000000001E-2</v>
      </c>
      <c r="N79">
        <v>8.900000000000001E-2</v>
      </c>
      <c r="O79">
        <v>-0.26111109999999998</v>
      </c>
      <c r="P79">
        <v>-7.6999999999999999E-2</v>
      </c>
      <c r="Q79">
        <v>0.1851353</v>
      </c>
      <c r="R79">
        <v>0.14899999999999999</v>
      </c>
    </row>
    <row r="80" spans="1:18" x14ac:dyDescent="0.25">
      <c r="A80" s="4">
        <v>41183</v>
      </c>
      <c r="B80">
        <v>-5.0000000000000001E-3</v>
      </c>
      <c r="C80">
        <v>0.226297</v>
      </c>
      <c r="D80">
        <v>-5.0000000000000001E-3</v>
      </c>
      <c r="E80">
        <v>7.5268817204301453E-3</v>
      </c>
      <c r="F80">
        <v>2.0000000000000018E-2</v>
      </c>
      <c r="G80">
        <v>-2.4489795918367419E-2</v>
      </c>
      <c r="H80">
        <v>-2.4223232716417904</v>
      </c>
      <c r="I80">
        <v>0</v>
      </c>
      <c r="J80">
        <v>-0.45582715952643149</v>
      </c>
      <c r="K80">
        <v>-3.5795619598544604E-2</v>
      </c>
      <c r="L80">
        <v>-0.16154990024417426</v>
      </c>
      <c r="M80">
        <v>1.1000000000000001E-2</v>
      </c>
      <c r="N80">
        <v>-1.4999999999999999E-2</v>
      </c>
      <c r="O80">
        <v>0.29560350000000002</v>
      </c>
      <c r="P80">
        <v>9.5000000000000001E-2</v>
      </c>
      <c r="Q80">
        <v>-3.5836E-2</v>
      </c>
      <c r="R80">
        <v>-6.8000000000000005E-2</v>
      </c>
    </row>
    <row r="81" spans="1:18" x14ac:dyDescent="0.25">
      <c r="A81" s="4">
        <v>41275</v>
      </c>
      <c r="B81">
        <v>-5.0000000000000001E-3</v>
      </c>
      <c r="C81">
        <v>-0.13309990000000002</v>
      </c>
      <c r="D81">
        <v>-3.7000000000000005E-2</v>
      </c>
      <c r="E81">
        <v>-4.2689434364995282E-3</v>
      </c>
      <c r="F81">
        <v>-1.9607843137254832E-2</v>
      </c>
      <c r="G81">
        <v>1.0460251046024993E-3</v>
      </c>
      <c r="H81">
        <v>-0.96200910770916503</v>
      </c>
      <c r="I81">
        <v>7.1428571428571397E-2</v>
      </c>
      <c r="J81">
        <v>8.3572723647934874E-2</v>
      </c>
      <c r="K81">
        <v>-1.6438955293765378E-2</v>
      </c>
      <c r="L81">
        <v>-3.2392979510283859E-2</v>
      </c>
      <c r="M81">
        <v>-8.4000000000000005E-2</v>
      </c>
      <c r="N81">
        <v>-3.9E-2</v>
      </c>
      <c r="O81">
        <v>8.5326299999999994E-2</v>
      </c>
      <c r="P81">
        <v>4.0000000000000001E-3</v>
      </c>
      <c r="Q81">
        <v>1.5209999999999998E-4</v>
      </c>
      <c r="R81">
        <v>5.5999999999999994E-2</v>
      </c>
    </row>
    <row r="82" spans="1:18" x14ac:dyDescent="0.25">
      <c r="A82" s="4">
        <v>41365</v>
      </c>
      <c r="B82">
        <v>1.1000000000000001E-2</v>
      </c>
      <c r="C82">
        <v>-2.9600000000000001E-2</v>
      </c>
      <c r="D82">
        <v>3.5000000000000003E-2</v>
      </c>
      <c r="E82">
        <v>9.6463022508039842E-3</v>
      </c>
      <c r="F82">
        <v>-1.9999999999999907E-2</v>
      </c>
      <c r="G82">
        <v>1.6718913270637348E-2</v>
      </c>
      <c r="H82">
        <v>-9.1772331764911907</v>
      </c>
      <c r="I82">
        <v>-0.1333333333333333</v>
      </c>
      <c r="J82">
        <v>-2.1956261508243036E-2</v>
      </c>
      <c r="K82">
        <v>1.0325219266031249E-2</v>
      </c>
      <c r="L82">
        <v>0.10779473261977192</v>
      </c>
      <c r="M82">
        <v>-5.0999999999999997E-2</v>
      </c>
      <c r="N82">
        <v>-8.5000000000000006E-2</v>
      </c>
      <c r="O82">
        <v>-0.17913060000000003</v>
      </c>
      <c r="P82">
        <v>-0.11800000000000001</v>
      </c>
      <c r="Q82">
        <v>-5.6825099999999996E-2</v>
      </c>
      <c r="R82">
        <v>2.7999999999999997E-2</v>
      </c>
    </row>
    <row r="83" spans="1:18" x14ac:dyDescent="0.25">
      <c r="A83" s="4">
        <v>41456</v>
      </c>
      <c r="B83">
        <v>5.0000000000000001E-3</v>
      </c>
      <c r="C83">
        <v>1.4820400000000001E-2</v>
      </c>
      <c r="D83">
        <v>1E-3</v>
      </c>
      <c r="E83">
        <v>-1.0615711252655036E-3</v>
      </c>
      <c r="F83">
        <v>-2.0408163265306256E-2</v>
      </c>
      <c r="G83">
        <v>5.1387461459404538E-3</v>
      </c>
      <c r="H83">
        <v>2.3441112588979185</v>
      </c>
      <c r="I83">
        <v>0.30769230769230771</v>
      </c>
      <c r="J83">
        <v>8.0844506737110855E-2</v>
      </c>
      <c r="K83">
        <v>-1.4039255117271887E-2</v>
      </c>
      <c r="L83">
        <v>-7.0128601351773678E-2</v>
      </c>
      <c r="M83">
        <v>-2.8999999999999998E-2</v>
      </c>
      <c r="N83">
        <v>2.3E-2</v>
      </c>
      <c r="O83">
        <v>0.16871240000000001</v>
      </c>
      <c r="P83">
        <v>5.7000000000000002E-2</v>
      </c>
      <c r="Q83">
        <v>8.3247699999999994E-2</v>
      </c>
      <c r="R83">
        <v>0.111</v>
      </c>
    </row>
    <row r="84" spans="1:18" x14ac:dyDescent="0.25">
      <c r="A84" s="4">
        <v>41548</v>
      </c>
      <c r="B84">
        <v>3.0000000000000001E-3</v>
      </c>
      <c r="C84">
        <v>-7.8360100000000002E-2</v>
      </c>
      <c r="D84">
        <v>2.1000000000000001E-2</v>
      </c>
      <c r="E84">
        <v>0</v>
      </c>
      <c r="F84">
        <v>0</v>
      </c>
      <c r="G84">
        <v>1.2269938650306678E-2</v>
      </c>
      <c r="H84">
        <v>-2.9723381889584677E-2</v>
      </c>
      <c r="I84">
        <v>0</v>
      </c>
      <c r="J84">
        <v>7.7804152378605496E-2</v>
      </c>
      <c r="K84">
        <v>-2.6821675803705758E-2</v>
      </c>
      <c r="L84">
        <v>6.6293951036812571E-2</v>
      </c>
      <c r="M84">
        <v>-1.2E-2</v>
      </c>
      <c r="N84">
        <v>8.0000000000000002E-3</v>
      </c>
      <c r="O84">
        <v>1.1959299999999999E-2</v>
      </c>
      <c r="P84">
        <v>9.0000000000000011E-3</v>
      </c>
      <c r="Q84">
        <v>-7.9705000000000002E-3</v>
      </c>
      <c r="R84">
        <v>-0.08</v>
      </c>
    </row>
    <row r="85" spans="1:18" x14ac:dyDescent="0.25">
      <c r="A85" s="4">
        <v>41640</v>
      </c>
      <c r="B85">
        <v>0.01</v>
      </c>
      <c r="C85">
        <v>4.8106499999999996E-2</v>
      </c>
      <c r="D85">
        <v>1.7000000000000001E-2</v>
      </c>
      <c r="E85">
        <v>7.4388947927737092E-3</v>
      </c>
      <c r="F85">
        <v>-2.0833333333333259E-2</v>
      </c>
      <c r="G85">
        <v>5.050505050504972E-3</v>
      </c>
      <c r="H85">
        <v>-0.86610302259749294</v>
      </c>
      <c r="I85">
        <v>-5.8823529411764601E-2</v>
      </c>
      <c r="J85">
        <v>0.22522507694200875</v>
      </c>
      <c r="K85">
        <v>-6.843320571108924E-3</v>
      </c>
      <c r="L85">
        <v>-2.0020050764382735E-2</v>
      </c>
      <c r="M85">
        <v>-0.02</v>
      </c>
      <c r="N85">
        <v>-7.8E-2</v>
      </c>
      <c r="O85">
        <v>-0.17642730000000001</v>
      </c>
      <c r="P85">
        <v>-8.900000000000001E-2</v>
      </c>
      <c r="Q85">
        <v>-2.8831799999999998E-2</v>
      </c>
      <c r="R85">
        <v>2.7000000000000003E-2</v>
      </c>
    </row>
    <row r="86" spans="1:18" x14ac:dyDescent="0.25">
      <c r="A86" s="4">
        <v>41730</v>
      </c>
      <c r="B86">
        <v>0</v>
      </c>
      <c r="C86">
        <v>6.0908499999999997E-2</v>
      </c>
      <c r="D86">
        <v>-1.4999999999999999E-2</v>
      </c>
      <c r="E86">
        <v>1.1603375527426296E-2</v>
      </c>
      <c r="F86">
        <v>0</v>
      </c>
      <c r="G86">
        <v>-5.0251256281407253E-3</v>
      </c>
      <c r="H86">
        <v>2.7571966228267333</v>
      </c>
      <c r="I86">
        <v>-0.1875</v>
      </c>
      <c r="J86">
        <v>1.1599613973607648E-2</v>
      </c>
      <c r="K86">
        <v>-5.5812359882068119E-4</v>
      </c>
      <c r="L86">
        <v>2.9303764928603426E-2</v>
      </c>
      <c r="M86">
        <v>7.8E-2</v>
      </c>
      <c r="N86">
        <v>2.6000000000000002E-2</v>
      </c>
      <c r="O86">
        <v>-0.1697254</v>
      </c>
      <c r="P86">
        <v>-1.8000000000000002E-2</v>
      </c>
      <c r="Q86">
        <v>4.0538900000000003E-2</v>
      </c>
      <c r="R86">
        <v>4.5999999999999999E-2</v>
      </c>
    </row>
    <row r="87" spans="1:18" x14ac:dyDescent="0.25">
      <c r="A87" s="4">
        <v>41821</v>
      </c>
      <c r="B87">
        <v>5.0000000000000001E-3</v>
      </c>
      <c r="C87">
        <v>-9.1164700000000001E-2</v>
      </c>
      <c r="D87">
        <v>-1E-3</v>
      </c>
      <c r="E87">
        <v>7.2992700729925808E-3</v>
      </c>
      <c r="F87">
        <v>-2.1276595744680993E-2</v>
      </c>
      <c r="G87">
        <v>-1.0101010101009056E-3</v>
      </c>
      <c r="H87">
        <v>1.2928038964242696</v>
      </c>
      <c r="I87">
        <v>-0.23076923076923084</v>
      </c>
      <c r="J87">
        <v>-0.44883525992385354</v>
      </c>
      <c r="K87">
        <v>3.5284286081805005E-2</v>
      </c>
      <c r="L87">
        <v>0.144039893729484</v>
      </c>
      <c r="M87">
        <v>8.199999999999999E-2</v>
      </c>
      <c r="N87">
        <v>6.9999999999999993E-3</v>
      </c>
      <c r="O87">
        <v>-8.9708599999999999E-2</v>
      </c>
      <c r="P87">
        <v>-2.6000000000000002E-2</v>
      </c>
      <c r="Q87">
        <v>-0.12819050000000001</v>
      </c>
      <c r="R87">
        <v>-0.114</v>
      </c>
    </row>
    <row r="88" spans="1:18" x14ac:dyDescent="0.25">
      <c r="A88" s="4">
        <v>41913</v>
      </c>
      <c r="B88">
        <v>8.0000000000000002E-3</v>
      </c>
      <c r="C88">
        <v>-6.1224000000000001E-3</v>
      </c>
      <c r="D88">
        <v>0.01</v>
      </c>
      <c r="E88">
        <v>1.0351966873707319E-3</v>
      </c>
      <c r="F88">
        <v>-2.1739130434782483E-2</v>
      </c>
      <c r="G88">
        <v>1.0111223458038499E-2</v>
      </c>
      <c r="H88">
        <v>-6.7010939843475836E-2</v>
      </c>
      <c r="I88">
        <v>-0.30000000000000004</v>
      </c>
      <c r="J88">
        <v>-0.50494110121045788</v>
      </c>
      <c r="K88">
        <v>6.0769964008840383E-2</v>
      </c>
      <c r="L88">
        <v>-2.9612358249618609E-2</v>
      </c>
      <c r="M88">
        <v>-4.0999999999999995E-2</v>
      </c>
      <c r="N88">
        <v>-6.2E-2</v>
      </c>
      <c r="O88">
        <v>-0.1875095</v>
      </c>
      <c r="P88">
        <v>-0.111</v>
      </c>
      <c r="Q88">
        <v>-0.35715730000000001</v>
      </c>
      <c r="R88">
        <v>-0.36599999999999999</v>
      </c>
    </row>
    <row r="89" spans="1:18" x14ac:dyDescent="0.25">
      <c r="A89" s="4">
        <v>42005</v>
      </c>
      <c r="B89">
        <v>-5.0000000000000001E-3</v>
      </c>
      <c r="C89">
        <v>-0.18907579999999999</v>
      </c>
      <c r="D89">
        <v>-3.0000000000000001E-3</v>
      </c>
      <c r="E89">
        <v>1.9648397104446547E-2</v>
      </c>
      <c r="F89">
        <v>-2.2222222222222143E-2</v>
      </c>
      <c r="G89">
        <v>-9.009009009009028E-3</v>
      </c>
      <c r="H89">
        <v>-0.49235115197817159</v>
      </c>
      <c r="I89">
        <v>-0.5714285714285714</v>
      </c>
      <c r="J89">
        <v>-0.43518459978282226</v>
      </c>
      <c r="K89">
        <v>0.10918550687040263</v>
      </c>
      <c r="L89">
        <v>4.1617029582173837E-2</v>
      </c>
      <c r="M89">
        <v>-7.0999999999999994E-2</v>
      </c>
      <c r="N89">
        <v>-7.9000000000000001E-2</v>
      </c>
      <c r="O89">
        <v>-0.15278140000000001</v>
      </c>
      <c r="P89">
        <v>-0.1</v>
      </c>
      <c r="Q89">
        <v>-0.1014145</v>
      </c>
      <c r="R89">
        <v>-0.192</v>
      </c>
    </row>
    <row r="90" spans="1:18" x14ac:dyDescent="0.25">
      <c r="A90" s="4">
        <v>42095</v>
      </c>
      <c r="B90">
        <v>8.0000000000000002E-3</v>
      </c>
      <c r="C90">
        <v>0.83603110000000003</v>
      </c>
      <c r="D90">
        <v>2E-3</v>
      </c>
      <c r="E90">
        <v>9.1277890466532341E-3</v>
      </c>
      <c r="F90">
        <v>-2.2727272727272818E-2</v>
      </c>
      <c r="G90">
        <v>1.3131313131313105E-2</v>
      </c>
      <c r="H90">
        <v>1.0144585727833597</v>
      </c>
      <c r="I90">
        <v>0.66666666666666674</v>
      </c>
      <c r="J90">
        <v>-1.1418162030768377</v>
      </c>
      <c r="K90">
        <v>1.7794733701630205E-2</v>
      </c>
      <c r="L90">
        <v>9.8689720227911129E-2</v>
      </c>
      <c r="M90">
        <v>-4.9000000000000002E-2</v>
      </c>
      <c r="N90">
        <v>-1.8000000000000002E-2</v>
      </c>
      <c r="O90">
        <v>6.2890600000000005E-2</v>
      </c>
      <c r="P90">
        <v>-1.1000000000000001E-2</v>
      </c>
      <c r="Q90">
        <v>0.1078373</v>
      </c>
      <c r="R90">
        <v>0.252</v>
      </c>
    </row>
    <row r="91" spans="1:18" x14ac:dyDescent="0.25">
      <c r="A91" s="4">
        <v>42186</v>
      </c>
      <c r="B91">
        <v>4.0000000000000001E-3</v>
      </c>
      <c r="C91">
        <v>6.7695499999999992E-2</v>
      </c>
      <c r="D91">
        <v>6.9999999999999993E-3</v>
      </c>
      <c r="E91">
        <v>8.040201005025116E-3</v>
      </c>
      <c r="F91">
        <v>-2.3255813953488302E-2</v>
      </c>
      <c r="G91">
        <v>-2.9910269192422456E-3</v>
      </c>
      <c r="H91">
        <v>-0.96285676866659653</v>
      </c>
      <c r="I91">
        <v>0.39999999999999991</v>
      </c>
      <c r="J91">
        <v>3.2626076188877242</v>
      </c>
      <c r="K91">
        <v>-5.0820378051817938E-3</v>
      </c>
      <c r="L91">
        <v>8.4563897003469446E-2</v>
      </c>
      <c r="M91">
        <v>-5.7999999999999996E-2</v>
      </c>
      <c r="N91">
        <v>-0.106</v>
      </c>
      <c r="O91">
        <v>-7.8647599999999998E-2</v>
      </c>
      <c r="P91">
        <v>-0.1</v>
      </c>
      <c r="Q91">
        <v>-0.23298539999999998</v>
      </c>
      <c r="R91">
        <v>-0.23899999999999999</v>
      </c>
    </row>
    <row r="92" spans="1:18" x14ac:dyDescent="0.25">
      <c r="A92" s="4">
        <v>42278</v>
      </c>
      <c r="B92">
        <v>4.0000000000000001E-3</v>
      </c>
      <c r="C92">
        <v>-0.51399630000000007</v>
      </c>
      <c r="D92">
        <v>2.4E-2</v>
      </c>
      <c r="E92">
        <v>1.2961116650049842E-2</v>
      </c>
      <c r="F92">
        <v>-2.3809523809523947E-2</v>
      </c>
      <c r="G92">
        <v>-3.0000000000000027E-3</v>
      </c>
      <c r="H92">
        <v>-8.7083156388847129</v>
      </c>
      <c r="I92">
        <v>-0.2857142857142857</v>
      </c>
      <c r="J92">
        <v>2.2058013900150319</v>
      </c>
      <c r="K92">
        <v>1.5922817677369361E-2</v>
      </c>
      <c r="L92">
        <v>-7.8862407414803659E-2</v>
      </c>
      <c r="M92">
        <v>-5.7999999999999996E-2</v>
      </c>
      <c r="N92">
        <v>-0.111</v>
      </c>
      <c r="O92">
        <v>-0.28247520000000004</v>
      </c>
      <c r="P92">
        <v>-0.14699999999999999</v>
      </c>
      <c r="Q92">
        <v>-0.19790019999999997</v>
      </c>
      <c r="R92">
        <v>-0.17800000000000002</v>
      </c>
    </row>
    <row r="93" spans="1:18" x14ac:dyDescent="0.25">
      <c r="A93" s="4">
        <v>42370</v>
      </c>
      <c r="B93">
        <v>8.0000000000000002E-3</v>
      </c>
      <c r="C93">
        <v>0.47155239999999998</v>
      </c>
      <c r="D93">
        <v>1.7000000000000001E-2</v>
      </c>
      <c r="E93">
        <v>2.8543307086614123E-2</v>
      </c>
      <c r="F93">
        <v>-2.4390243902438935E-2</v>
      </c>
      <c r="G93">
        <v>1.2036108324974926E-2</v>
      </c>
      <c r="H93">
        <v>-3.2435137620785457</v>
      </c>
      <c r="I93">
        <v>-0.4</v>
      </c>
      <c r="J93">
        <v>1.0866785870321545</v>
      </c>
      <c r="K93">
        <v>-7.1320400099696979E-3</v>
      </c>
      <c r="L93">
        <v>-5.2292476327083559E-2</v>
      </c>
      <c r="M93">
        <v>2.3E-2</v>
      </c>
      <c r="N93">
        <v>6.8000000000000005E-2</v>
      </c>
      <c r="O93">
        <v>0.38296289999999999</v>
      </c>
      <c r="P93">
        <v>0.127</v>
      </c>
      <c r="Q93">
        <v>3.2886400000000003E-2</v>
      </c>
      <c r="R93">
        <v>1.3999999999999999E-2</v>
      </c>
    </row>
    <row r="94" spans="1:18" x14ac:dyDescent="0.25">
      <c r="A94" s="4">
        <v>42461</v>
      </c>
      <c r="B94">
        <v>5.0000000000000001E-3</v>
      </c>
      <c r="C94">
        <v>-0.15803349999999999</v>
      </c>
      <c r="D94">
        <v>-1.1000000000000001E-2</v>
      </c>
      <c r="E94">
        <v>1.4354066985645897E-2</v>
      </c>
      <c r="F94">
        <v>-2.5000000000000022E-2</v>
      </c>
      <c r="G94">
        <v>-3.964321110009994E-3</v>
      </c>
      <c r="H94">
        <v>-1.6058798402505348E-2</v>
      </c>
      <c r="I94">
        <v>-0.66666666666666652</v>
      </c>
      <c r="J94">
        <v>0.38699147335904249</v>
      </c>
      <c r="K94">
        <v>-2.3984260359682708E-2</v>
      </c>
      <c r="L94">
        <v>0.19025663436206486</v>
      </c>
      <c r="M94">
        <v>4.0999999999999995E-2</v>
      </c>
      <c r="N94">
        <v>-6.3E-2</v>
      </c>
      <c r="O94">
        <v>-7.4253399999999997E-2</v>
      </c>
      <c r="P94">
        <v>-0.02</v>
      </c>
      <c r="Q94">
        <v>0.25344430000000001</v>
      </c>
      <c r="R94">
        <v>0.28699999999999998</v>
      </c>
    </row>
    <row r="95" spans="1:18" x14ac:dyDescent="0.25">
      <c r="A95" s="4">
        <v>42552</v>
      </c>
      <c r="B95">
        <v>2E-3</v>
      </c>
      <c r="C95">
        <v>-4.4302599999999998E-2</v>
      </c>
      <c r="D95">
        <v>1.1000000000000001E-2</v>
      </c>
      <c r="E95">
        <v>1.5094339622641506E-2</v>
      </c>
      <c r="F95">
        <v>-5.1282051282051204E-2</v>
      </c>
      <c r="G95">
        <v>1.9900497512437276E-3</v>
      </c>
      <c r="H95">
        <v>-1.1070649014709051</v>
      </c>
      <c r="I95">
        <v>-2</v>
      </c>
      <c r="J95">
        <v>0.15510663366844502</v>
      </c>
      <c r="K95">
        <v>1.1959504177742053E-2</v>
      </c>
      <c r="L95">
        <v>-0.11514108055091221</v>
      </c>
      <c r="M95">
        <v>-1E-3</v>
      </c>
      <c r="N95">
        <v>1.7000000000000001E-2</v>
      </c>
      <c r="O95">
        <v>0.10160660000000001</v>
      </c>
      <c r="P95">
        <v>5.2999999999999999E-2</v>
      </c>
      <c r="Q95">
        <v>-5.0132099999999999E-2</v>
      </c>
      <c r="R95">
        <v>-7.400000000000001E-2</v>
      </c>
    </row>
    <row r="96" spans="1:18" x14ac:dyDescent="0.25">
      <c r="A96" s="4">
        <v>42644</v>
      </c>
      <c r="B96">
        <v>4.0000000000000001E-3</v>
      </c>
      <c r="C96">
        <v>0.18692419999999998</v>
      </c>
      <c r="D96">
        <v>2E-3</v>
      </c>
      <c r="E96">
        <v>1.2081784386617223E-2</v>
      </c>
      <c r="F96">
        <v>0</v>
      </c>
      <c r="G96">
        <v>1.9860973187686426E-3</v>
      </c>
      <c r="H96">
        <v>-5.6211249587665835</v>
      </c>
      <c r="I96">
        <v>-2</v>
      </c>
      <c r="J96">
        <v>4.8152100623171101E-2</v>
      </c>
      <c r="K96">
        <v>3.5603349770869874E-2</v>
      </c>
      <c r="L96">
        <v>-9.7563748712236956E-2</v>
      </c>
      <c r="M96">
        <v>8.5000000000000006E-2</v>
      </c>
      <c r="N96">
        <v>0.19899999999999998</v>
      </c>
      <c r="O96">
        <v>0.37761139999999999</v>
      </c>
      <c r="P96">
        <v>0.19500000000000001</v>
      </c>
      <c r="Q96">
        <v>0.161385</v>
      </c>
      <c r="R96">
        <v>0.152</v>
      </c>
    </row>
    <row r="97" spans="1:18" x14ac:dyDescent="0.25">
      <c r="A97" s="4">
        <v>42736</v>
      </c>
      <c r="B97">
        <v>1.2E-2</v>
      </c>
      <c r="C97">
        <v>-0.33235360000000003</v>
      </c>
      <c r="D97">
        <v>6.9999999999999993E-3</v>
      </c>
      <c r="E97">
        <v>6.4279155188244896E-3</v>
      </c>
      <c r="F97">
        <v>-2.7027027027027084E-2</v>
      </c>
      <c r="G97">
        <v>5.9464816650147689E-3</v>
      </c>
      <c r="H97">
        <v>3.4489410473454143</v>
      </c>
      <c r="I97">
        <v>1.9999999999999993</v>
      </c>
      <c r="J97">
        <v>4.9122476967562445E-2</v>
      </c>
      <c r="K97">
        <v>1.1216764114087674E-2</v>
      </c>
      <c r="L97">
        <v>-1.0021348146399545E-3</v>
      </c>
      <c r="M97">
        <v>0.10099999999999999</v>
      </c>
      <c r="N97">
        <v>2.8999999999999998E-2</v>
      </c>
      <c r="O97">
        <v>9.7742099999999998E-2</v>
      </c>
      <c r="P97">
        <v>6.4000000000000001E-2</v>
      </c>
      <c r="Q97">
        <v>-4.3027900000000001E-2</v>
      </c>
      <c r="R97">
        <v>-5.2000000000000005E-2</v>
      </c>
    </row>
    <row r="98" spans="1:18" x14ac:dyDescent="0.25">
      <c r="A98" s="4">
        <v>42826</v>
      </c>
      <c r="B98">
        <v>9.0000000000000011E-3</v>
      </c>
      <c r="C98">
        <v>0.66242829999999997</v>
      </c>
      <c r="D98">
        <v>2.2000000000000002E-2</v>
      </c>
      <c r="E98">
        <v>1.0036496350364965E-2</v>
      </c>
      <c r="F98">
        <v>-2.777777777777779E-2</v>
      </c>
      <c r="G98">
        <v>1.8719211822660231E-2</v>
      </c>
      <c r="H98">
        <v>-0.33214191567078943</v>
      </c>
      <c r="I98">
        <v>0</v>
      </c>
      <c r="J98">
        <v>6.4567331938849559E-3</v>
      </c>
      <c r="K98">
        <v>-3.1115264762187511E-2</v>
      </c>
      <c r="L98">
        <v>-0.11141165934665309</v>
      </c>
      <c r="M98">
        <v>-9.0000000000000011E-3</v>
      </c>
      <c r="N98">
        <v>-1.8000000000000002E-2</v>
      </c>
      <c r="O98">
        <v>-0.3363931</v>
      </c>
      <c r="P98">
        <v>-0.13600000000000001</v>
      </c>
      <c r="Q98">
        <v>-9.5004600000000008E-2</v>
      </c>
      <c r="R98">
        <v>-8.5000000000000006E-2</v>
      </c>
    </row>
    <row r="99" spans="1:18" x14ac:dyDescent="0.25">
      <c r="A99" s="4">
        <v>42917</v>
      </c>
      <c r="B99">
        <v>6.0000000000000001E-3</v>
      </c>
      <c r="C99">
        <v>-3.19838E-2</v>
      </c>
      <c r="D99">
        <v>8.0000000000000002E-3</v>
      </c>
      <c r="E99">
        <v>1.1743450767840891E-2</v>
      </c>
      <c r="F99">
        <v>-2.8571428571428581E-2</v>
      </c>
      <c r="G99">
        <v>1.934235976789167E-2</v>
      </c>
      <c r="H99">
        <v>-0.32695658199793998</v>
      </c>
      <c r="I99">
        <v>0.33333333333333348</v>
      </c>
      <c r="J99">
        <v>-9.5667049890590938E-4</v>
      </c>
      <c r="K99">
        <v>-6.3613662904103641E-2</v>
      </c>
      <c r="L99">
        <v>0.23895992146480549</v>
      </c>
      <c r="M99">
        <v>0.11199999999999999</v>
      </c>
      <c r="N99">
        <v>0.15</v>
      </c>
      <c r="O99">
        <v>0.19657350000000001</v>
      </c>
      <c r="P99">
        <v>0.14800000000000002</v>
      </c>
      <c r="Q99">
        <v>0.16588539999999999</v>
      </c>
      <c r="R99">
        <v>0.10099999999999999</v>
      </c>
    </row>
    <row r="100" spans="1:18" x14ac:dyDescent="0.25">
      <c r="A100" s="4">
        <v>43009</v>
      </c>
      <c r="B100">
        <v>9.0000000000000011E-3</v>
      </c>
      <c r="C100">
        <v>-0.1213743</v>
      </c>
      <c r="D100">
        <v>5.0000000000000001E-3</v>
      </c>
      <c r="E100">
        <v>1.9642857142857073E-2</v>
      </c>
      <c r="F100">
        <v>-2.9411764705882359E-2</v>
      </c>
      <c r="G100">
        <v>6.6413662239088733E-3</v>
      </c>
      <c r="H100">
        <v>-6.6528938073972421E-2</v>
      </c>
      <c r="I100">
        <v>-0.25000000000000011</v>
      </c>
      <c r="J100">
        <v>-2.4838686278660926E-3</v>
      </c>
      <c r="K100">
        <v>-2.5706293634869537E-3</v>
      </c>
      <c r="L100">
        <v>-8.005513548816412E-2</v>
      </c>
      <c r="M100">
        <v>-8.0000000000000002E-3</v>
      </c>
      <c r="N100">
        <v>3.9E-2</v>
      </c>
      <c r="O100">
        <v>3.6107300000000002E-2</v>
      </c>
      <c r="P100">
        <v>3.3000000000000002E-2</v>
      </c>
      <c r="Q100">
        <v>0.15311430000000001</v>
      </c>
      <c r="R100">
        <v>0.16500000000000001</v>
      </c>
    </row>
    <row r="101" spans="1:18" x14ac:dyDescent="0.25">
      <c r="A101" s="4">
        <v>43101</v>
      </c>
      <c r="B101">
        <v>-6.0000000000000001E-3</v>
      </c>
      <c r="C101">
        <v>0.1831875</v>
      </c>
      <c r="D101">
        <v>3.0000000000000001E-3</v>
      </c>
      <c r="E101">
        <v>1.3134851138353776E-2</v>
      </c>
      <c r="F101">
        <v>-3.0303030303030165E-2</v>
      </c>
      <c r="G101">
        <v>-4.7125353440150564E-3</v>
      </c>
      <c r="H101">
        <v>-0.26442906701385471</v>
      </c>
      <c r="I101">
        <v>1</v>
      </c>
      <c r="J101">
        <v>-1.6026151834186431E-3</v>
      </c>
      <c r="K101">
        <v>-4.1794281622114404E-2</v>
      </c>
      <c r="L101">
        <v>6.4784893774640029E-2</v>
      </c>
      <c r="M101">
        <v>-5.0000000000000001E-3</v>
      </c>
      <c r="N101">
        <v>-5.0000000000000001E-3</v>
      </c>
      <c r="O101">
        <v>-5.8533999999999999E-3</v>
      </c>
      <c r="P101">
        <v>1.7000000000000001E-2</v>
      </c>
      <c r="Q101">
        <v>4.4135899999999999E-2</v>
      </c>
      <c r="R101">
        <v>8.5000000000000006E-2</v>
      </c>
    </row>
    <row r="102" spans="1:18" x14ac:dyDescent="0.25">
      <c r="A102" s="4">
        <v>43191</v>
      </c>
      <c r="B102">
        <v>8.0000000000000002E-3</v>
      </c>
      <c r="C102">
        <v>-0.22079660000000001</v>
      </c>
      <c r="D102">
        <v>1.3999999999999999E-2</v>
      </c>
      <c r="E102">
        <v>6.9144338807261008E-3</v>
      </c>
      <c r="F102">
        <v>0</v>
      </c>
      <c r="G102">
        <v>8.5227272727272929E-3</v>
      </c>
      <c r="H102">
        <v>-0.65250737903759015</v>
      </c>
      <c r="I102">
        <v>-0.33333333333333326</v>
      </c>
      <c r="J102">
        <v>-9.2748431335921699E-3</v>
      </c>
      <c r="K102">
        <v>3.1623567770622474E-2</v>
      </c>
      <c r="L102">
        <v>5.722526033227493E-2</v>
      </c>
      <c r="M102">
        <v>8.1000000000000003E-2</v>
      </c>
      <c r="N102">
        <v>2.5000000000000001E-2</v>
      </c>
      <c r="O102">
        <v>-6.2551200000000001E-2</v>
      </c>
      <c r="P102">
        <v>2.2000000000000002E-2</v>
      </c>
      <c r="Q102">
        <v>0.13321569999999999</v>
      </c>
      <c r="R102">
        <v>0.08</v>
      </c>
    </row>
    <row r="103" spans="1:18" x14ac:dyDescent="0.25">
      <c r="A103" s="4">
        <v>43282</v>
      </c>
      <c r="B103">
        <v>-9.0000000000000011E-3</v>
      </c>
      <c r="C103">
        <v>-6.4161999999999995E-3</v>
      </c>
      <c r="D103">
        <v>1.1000000000000001E-2</v>
      </c>
      <c r="E103">
        <v>1.2875536480686733E-2</v>
      </c>
      <c r="F103">
        <v>-3.125E-2</v>
      </c>
      <c r="G103">
        <v>-1.2206572769953072E-2</v>
      </c>
      <c r="H103">
        <v>-4.2489731968084943</v>
      </c>
      <c r="I103">
        <v>-0.25000000000000011</v>
      </c>
      <c r="J103">
        <v>-1.757423551676196E-2</v>
      </c>
      <c r="K103">
        <v>2.3930015861084675E-2</v>
      </c>
      <c r="L103">
        <v>-0.13822891224308742</v>
      </c>
      <c r="M103">
        <v>-9.4E-2</v>
      </c>
      <c r="N103">
        <v>-0.13100000000000001</v>
      </c>
      <c r="O103">
        <v>2.90598E-2</v>
      </c>
      <c r="P103">
        <v>-0.08</v>
      </c>
      <c r="Q103">
        <v>4.4327399999999996E-2</v>
      </c>
      <c r="R103">
        <v>3.4000000000000002E-2</v>
      </c>
    </row>
    <row r="104" spans="1:18" x14ac:dyDescent="0.25">
      <c r="A104" s="4">
        <v>43374</v>
      </c>
      <c r="B104">
        <v>9.0000000000000011E-3</v>
      </c>
      <c r="C104">
        <v>2.8801199999999999E-2</v>
      </c>
      <c r="D104">
        <v>8.0000000000000002E-3</v>
      </c>
      <c r="E104">
        <v>9.3220338983051043E-3</v>
      </c>
      <c r="F104">
        <v>-3.2258064516129115E-2</v>
      </c>
      <c r="G104">
        <v>-1.1406844106463865E-2</v>
      </c>
      <c r="H104">
        <v>-0.9400514176975423</v>
      </c>
      <c r="I104">
        <v>0</v>
      </c>
      <c r="J104">
        <v>-1.3168732147909479E-2</v>
      </c>
      <c r="K104">
        <v>1.9679953751793544E-2</v>
      </c>
      <c r="L104">
        <v>-0.11837690973212844</v>
      </c>
      <c r="M104">
        <v>-5.2000000000000005E-2</v>
      </c>
      <c r="N104">
        <v>4.0000000000000001E-3</v>
      </c>
      <c r="O104">
        <v>1.5226999999999999E-3</v>
      </c>
      <c r="P104">
        <v>-1.2E-2</v>
      </c>
      <c r="Q104">
        <v>-0.26799020000000001</v>
      </c>
      <c r="R104">
        <v>-0.30299999999999999</v>
      </c>
    </row>
    <row r="105" spans="1:18" x14ac:dyDescent="0.25">
      <c r="A105" s="4">
        <v>43466</v>
      </c>
      <c r="B105">
        <v>6.9999999999999993E-3</v>
      </c>
      <c r="C105">
        <v>-0.1986889</v>
      </c>
      <c r="D105">
        <v>2E-3</v>
      </c>
      <c r="E105">
        <v>1.2594458438287104E-2</v>
      </c>
      <c r="F105">
        <v>-3.3333333333333326E-2</v>
      </c>
      <c r="G105">
        <v>-1.9230769230769162E-3</v>
      </c>
      <c r="H105">
        <v>-69.417165825243984</v>
      </c>
      <c r="I105">
        <v>-0.66666666666666652</v>
      </c>
      <c r="J105">
        <v>-2.1474140015446674E-2</v>
      </c>
      <c r="K105">
        <v>4.8859037807016392E-3</v>
      </c>
      <c r="L105">
        <v>0.22694355662015675</v>
      </c>
      <c r="M105">
        <v>-2.6000000000000002E-2</v>
      </c>
      <c r="N105">
        <v>0.06</v>
      </c>
      <c r="O105">
        <v>0.26364889999999996</v>
      </c>
      <c r="P105">
        <v>0.107</v>
      </c>
      <c r="Q105">
        <v>0.1552046</v>
      </c>
      <c r="R105">
        <v>0.18899999999999997</v>
      </c>
    </row>
    <row r="106" spans="1:18" x14ac:dyDescent="0.25">
      <c r="A106" s="4">
        <v>43556</v>
      </c>
      <c r="B106">
        <v>0</v>
      </c>
      <c r="C106">
        <v>0.67122590000000004</v>
      </c>
      <c r="D106">
        <v>1E-3</v>
      </c>
      <c r="E106">
        <v>9.121061359867344E-3</v>
      </c>
      <c r="F106">
        <v>0</v>
      </c>
      <c r="G106">
        <v>-7.7071290944122905E-3</v>
      </c>
      <c r="H106">
        <v>-1.4065122022877341</v>
      </c>
      <c r="I106">
        <v>-3</v>
      </c>
      <c r="J106">
        <v>2.7627530159882285E-2</v>
      </c>
      <c r="K106">
        <v>1.0189929301292144E-2</v>
      </c>
      <c r="L106">
        <v>-2.6990042105214718E-2</v>
      </c>
      <c r="M106">
        <v>-6.2E-2</v>
      </c>
      <c r="N106">
        <v>-8.6999999999999994E-2</v>
      </c>
      <c r="O106">
        <v>0.25816240000000001</v>
      </c>
      <c r="P106">
        <v>3.7999999999999999E-2</v>
      </c>
      <c r="Q106">
        <v>-5.5770799999999995E-2</v>
      </c>
      <c r="R106">
        <v>-0.06</v>
      </c>
    </row>
    <row r="107" spans="1:18" x14ac:dyDescent="0.25">
      <c r="A107" s="4">
        <v>43647</v>
      </c>
      <c r="B107">
        <v>0</v>
      </c>
      <c r="C107">
        <v>-2.6095999999999998E-2</v>
      </c>
      <c r="D107">
        <v>2E-3</v>
      </c>
      <c r="E107">
        <v>5.7518488085457342E-3</v>
      </c>
      <c r="F107">
        <v>6.8965517241379448E-2</v>
      </c>
      <c r="G107">
        <v>-1.0679611650485366E-2</v>
      </c>
      <c r="H107">
        <v>-1.5986885198610876</v>
      </c>
      <c r="I107">
        <v>1.5</v>
      </c>
      <c r="J107">
        <v>0.25116247967209548</v>
      </c>
      <c r="K107">
        <v>1.1147682930364056E-2</v>
      </c>
      <c r="L107">
        <v>0.10825583048586897</v>
      </c>
      <c r="M107">
        <v>-1E-3</v>
      </c>
      <c r="N107">
        <v>-2.1000000000000001E-2</v>
      </c>
      <c r="O107">
        <v>-0.15781010000000001</v>
      </c>
      <c r="P107">
        <v>-4.7E-2</v>
      </c>
      <c r="Q107">
        <v>-1.2301299999999999E-2</v>
      </c>
      <c r="R107">
        <v>0.04</v>
      </c>
    </row>
    <row r="108" spans="1:18" x14ac:dyDescent="0.25">
      <c r="A108" s="4">
        <v>43739</v>
      </c>
      <c r="B108">
        <v>3.0000000000000001E-3</v>
      </c>
      <c r="C108">
        <v>8.671559999999999E-2</v>
      </c>
      <c r="D108">
        <v>-4.0000000000000001E-3</v>
      </c>
      <c r="E108">
        <v>2.2875816993463971E-2</v>
      </c>
      <c r="F108">
        <v>6.4516129032258007E-2</v>
      </c>
      <c r="G108">
        <v>-1.8645731108930419E-2</v>
      </c>
      <c r="H108">
        <v>-2.1853062198909941</v>
      </c>
      <c r="I108">
        <v>-0.19999999999999996</v>
      </c>
      <c r="J108">
        <v>1.5739944940177608E-2</v>
      </c>
      <c r="K108">
        <v>3.9381095097619223E-3</v>
      </c>
      <c r="L108">
        <v>-0.1798650743167135</v>
      </c>
      <c r="M108">
        <v>0.01</v>
      </c>
      <c r="N108">
        <v>5.5E-2</v>
      </c>
      <c r="O108">
        <v>-1.39238E-2</v>
      </c>
      <c r="P108">
        <v>-2.7000000000000003E-2</v>
      </c>
      <c r="Q108">
        <v>4.6727299999999999E-2</v>
      </c>
      <c r="R108">
        <v>5.2999999999999999E-2</v>
      </c>
    </row>
    <row r="109" spans="1:18" x14ac:dyDescent="0.25">
      <c r="A109" s="4">
        <v>43831</v>
      </c>
      <c r="B109">
        <v>-1.8000000000000002E-2</v>
      </c>
      <c r="C109">
        <v>-0.21102969999999999</v>
      </c>
      <c r="D109">
        <v>-1.1000000000000001E-2</v>
      </c>
      <c r="E109">
        <v>1.9169329073482455E-2</v>
      </c>
      <c r="F109">
        <v>9.0909090909091037E-2</v>
      </c>
      <c r="G109">
        <v>-1.5000000000000013E-2</v>
      </c>
      <c r="H109">
        <v>0.89748428863634633</v>
      </c>
      <c r="I109">
        <v>0</v>
      </c>
      <c r="J109">
        <v>6.4254571256996407E-3</v>
      </c>
      <c r="K109">
        <v>5.1306191625988262E-3</v>
      </c>
      <c r="L109">
        <v>-0.10764600499695465</v>
      </c>
      <c r="M109">
        <v>-9.0999999999999998E-2</v>
      </c>
      <c r="N109">
        <v>-0.14699999999999999</v>
      </c>
      <c r="O109">
        <v>-2.5480900000000001E-2</v>
      </c>
      <c r="P109">
        <v>-7.2999999999999995E-2</v>
      </c>
      <c r="Q109">
        <v>-0.48051699999999997</v>
      </c>
      <c r="R109">
        <v>-0.51</v>
      </c>
    </row>
    <row r="110" spans="1:18" x14ac:dyDescent="0.25">
      <c r="A110" s="4">
        <v>43922</v>
      </c>
      <c r="B110">
        <v>-9.1999999999999998E-2</v>
      </c>
      <c r="C110">
        <v>-0.76617419999999992</v>
      </c>
      <c r="D110">
        <v>-6.5000000000000002E-2</v>
      </c>
      <c r="E110">
        <v>3.1347962382446415E-3</v>
      </c>
      <c r="F110">
        <v>8.3333333333333245E-2</v>
      </c>
      <c r="G110">
        <v>-0.18680203045685284</v>
      </c>
      <c r="H110">
        <v>9.0036312558059883</v>
      </c>
      <c r="I110">
        <v>0.25</v>
      </c>
      <c r="J110">
        <v>-0.25860336176524457</v>
      </c>
      <c r="K110">
        <v>4.7250176754021211E-4</v>
      </c>
      <c r="L110">
        <v>-0.21058550042249524</v>
      </c>
      <c r="M110">
        <v>-2.6000000000000002E-2</v>
      </c>
      <c r="N110">
        <v>0.11</v>
      </c>
      <c r="O110">
        <v>0.16559860000000001</v>
      </c>
      <c r="P110">
        <v>8.900000000000001E-2</v>
      </c>
      <c r="Q110">
        <v>0.20364470000000001</v>
      </c>
      <c r="R110">
        <v>0.307</v>
      </c>
    </row>
    <row r="111" spans="1:18" x14ac:dyDescent="0.25">
      <c r="A111" s="4">
        <v>44013</v>
      </c>
      <c r="B111">
        <v>8.900000000000001E-2</v>
      </c>
      <c r="C111">
        <v>-2.6997134999999997</v>
      </c>
      <c r="D111">
        <v>4.8000000000000001E-2</v>
      </c>
      <c r="E111">
        <v>3.90625E-2</v>
      </c>
      <c r="F111">
        <v>0</v>
      </c>
      <c r="G111">
        <v>0.1485642946317105</v>
      </c>
      <c r="H111">
        <v>-1.8391700964056701</v>
      </c>
      <c r="I111">
        <v>0</v>
      </c>
      <c r="J111">
        <v>0.56896713620901429</v>
      </c>
      <c r="K111">
        <v>-5.8452225588321527E-2</v>
      </c>
      <c r="L111">
        <v>0.59522945642372571</v>
      </c>
      <c r="M111">
        <v>0.11199999999999999</v>
      </c>
      <c r="N111">
        <v>0.16500000000000001</v>
      </c>
      <c r="O111">
        <v>0.1902353</v>
      </c>
      <c r="P111">
        <v>0.14899999999999999</v>
      </c>
      <c r="Q111">
        <v>2.6097700000000001E-2</v>
      </c>
      <c r="R111">
        <v>3.4000000000000002E-2</v>
      </c>
    </row>
    <row r="112" spans="1:18" x14ac:dyDescent="0.25">
      <c r="A112" s="4">
        <v>44105</v>
      </c>
      <c r="B112">
        <v>8.0000000000000002E-3</v>
      </c>
      <c r="C112">
        <v>-0.61206530000000003</v>
      </c>
      <c r="D112">
        <v>2.7000000000000003E-2</v>
      </c>
      <c r="E112">
        <v>2.4060150375939671E-2</v>
      </c>
      <c r="F112">
        <v>0</v>
      </c>
      <c r="G112">
        <v>6.6304347826086962E-2</v>
      </c>
      <c r="H112">
        <v>-0.7390424423996953</v>
      </c>
      <c r="I112">
        <v>0.19999999999999996</v>
      </c>
      <c r="J112">
        <v>0.10802371112549271</v>
      </c>
      <c r="K112">
        <v>-1.9072383608185861E-2</v>
      </c>
      <c r="L112">
        <v>-4.5217394991330269E-2</v>
      </c>
      <c r="M112">
        <v>0.155</v>
      </c>
      <c r="N112">
        <v>0.159</v>
      </c>
      <c r="O112">
        <v>0.24443269999999997</v>
      </c>
      <c r="P112">
        <v>0.185</v>
      </c>
      <c r="Q112">
        <v>0.2015449</v>
      </c>
      <c r="R112">
        <v>0.18899999999999997</v>
      </c>
    </row>
    <row r="113" spans="1:18" x14ac:dyDescent="0.25">
      <c r="A113" s="4">
        <v>44197</v>
      </c>
      <c r="B113">
        <v>-1.3000000000000001E-2</v>
      </c>
      <c r="C113">
        <v>-8.2439064000000002</v>
      </c>
      <c r="D113">
        <v>-2.5000000000000001E-2</v>
      </c>
      <c r="E113">
        <v>7.3421439060206151E-3</v>
      </c>
      <c r="F113">
        <v>-5.1282051282051204E-2</v>
      </c>
      <c r="G113">
        <v>-2.0387359836899765E-3</v>
      </c>
      <c r="H113">
        <v>-0.41015715185436952</v>
      </c>
      <c r="I113">
        <v>-0.16666666666666663</v>
      </c>
      <c r="J113">
        <v>3.7786575995808036E-2</v>
      </c>
      <c r="K113">
        <v>-1.0999185459272365E-2</v>
      </c>
      <c r="L113">
        <v>2.1368622726970044E-2</v>
      </c>
      <c r="M113">
        <v>8.6999999999999994E-2</v>
      </c>
      <c r="N113">
        <v>0.156</v>
      </c>
      <c r="O113">
        <v>8.9333899999999994E-2</v>
      </c>
      <c r="P113">
        <v>0.10300000000000001</v>
      </c>
      <c r="Q113">
        <v>0.30607509999999999</v>
      </c>
      <c r="R113">
        <v>0.32100000000000001</v>
      </c>
    </row>
    <row r="114" spans="1:18" x14ac:dyDescent="0.25">
      <c r="A114" s="4">
        <v>44287</v>
      </c>
      <c r="B114">
        <v>2.2000000000000002E-2</v>
      </c>
      <c r="C114">
        <v>0.26954869999999997</v>
      </c>
      <c r="D114">
        <v>1.2E-2</v>
      </c>
      <c r="E114">
        <v>2.2594752186589018E-2</v>
      </c>
      <c r="F114">
        <v>-8.1081081081081141E-2</v>
      </c>
      <c r="G114">
        <v>-8.1716036772218059E-3</v>
      </c>
      <c r="H114">
        <v>-0.62029071457422791</v>
      </c>
      <c r="I114">
        <v>-0.4</v>
      </c>
      <c r="J114">
        <v>-3.799230081165561E-3</v>
      </c>
      <c r="K114">
        <v>2.1614459225771654E-5</v>
      </c>
      <c r="L114">
        <v>7.8383064218012777E-4</v>
      </c>
      <c r="M114">
        <v>0.11699999999999999</v>
      </c>
      <c r="N114">
        <v>7.2000000000000008E-2</v>
      </c>
      <c r="O114">
        <v>0.29433199999999998</v>
      </c>
      <c r="P114">
        <v>0.19500000000000001</v>
      </c>
      <c r="Q114">
        <v>0.11728109999999999</v>
      </c>
      <c r="R114">
        <v>0.14800000000000002</v>
      </c>
    </row>
    <row r="115" spans="1:18" x14ac:dyDescent="0.25">
      <c r="A115" s="4">
        <v>44378</v>
      </c>
      <c r="B115">
        <v>6.9999999999999993E-3</v>
      </c>
      <c r="C115">
        <v>0.64167429999999992</v>
      </c>
      <c r="D115">
        <v>-2.8999999999999998E-2</v>
      </c>
      <c r="E115">
        <v>2.9935851746258013E-2</v>
      </c>
      <c r="F115">
        <v>-5.8823529411764601E-2</v>
      </c>
      <c r="G115">
        <v>-2.7806385169927839E-2</v>
      </c>
      <c r="H115">
        <v>-1.6030432379953132</v>
      </c>
      <c r="I115">
        <v>0.66666666666666674</v>
      </c>
      <c r="J115">
        <v>1.0054697543957491E-2</v>
      </c>
      <c r="K115">
        <v>2.2554800334992686E-2</v>
      </c>
      <c r="L115">
        <v>7.1137790162081993E-2</v>
      </c>
      <c r="M115">
        <v>0.159</v>
      </c>
      <c r="N115">
        <v>-3.2000000000000001E-2</v>
      </c>
      <c r="O115">
        <v>-0.47307490000000002</v>
      </c>
      <c r="P115">
        <v>-0.19399999999999998</v>
      </c>
      <c r="Q115">
        <v>1.6824499999999999E-2</v>
      </c>
      <c r="R115">
        <v>2E-3</v>
      </c>
    </row>
    <row r="116" spans="1:18" x14ac:dyDescent="0.25">
      <c r="A116" s="4">
        <v>44470</v>
      </c>
      <c r="B116">
        <v>0</v>
      </c>
      <c r="C116">
        <v>0.13192130000000002</v>
      </c>
      <c r="D116">
        <v>4.0000000000000001E-3</v>
      </c>
      <c r="E116">
        <v>1.660899653979242E-2</v>
      </c>
      <c r="F116">
        <v>-3.125E-2</v>
      </c>
      <c r="G116">
        <v>2.4364406779660897E-2</v>
      </c>
      <c r="H116">
        <v>-7.0515206930154815</v>
      </c>
      <c r="I116">
        <v>-0.4</v>
      </c>
      <c r="J116">
        <v>3.7665251001287592E-2</v>
      </c>
      <c r="K116">
        <v>3.0833580647124492E-2</v>
      </c>
      <c r="L116">
        <v>-0.27670420132131091</v>
      </c>
      <c r="M116">
        <v>-4.9000000000000002E-2</v>
      </c>
      <c r="N116">
        <v>2.4E-2</v>
      </c>
      <c r="O116">
        <v>-2.8686799999999998E-2</v>
      </c>
      <c r="P116">
        <v>-4.0000000000000001E-3</v>
      </c>
      <c r="Q116">
        <v>-9.5359999999999998E-4</v>
      </c>
      <c r="R116">
        <v>4.0000000000000001E-3</v>
      </c>
    </row>
    <row r="117" spans="1:18" x14ac:dyDescent="0.25">
      <c r="A117" s="4">
        <v>44562</v>
      </c>
      <c r="B117">
        <v>0.01</v>
      </c>
      <c r="C117">
        <v>-7.3818999999999996E-2</v>
      </c>
      <c r="D117">
        <v>2.2000000000000002E-2</v>
      </c>
      <c r="E117">
        <v>-2.7229407760381852E-3</v>
      </c>
      <c r="F117">
        <v>-3.2258064516129115E-2</v>
      </c>
      <c r="G117">
        <v>-4.1365046535677408E-3</v>
      </c>
      <c r="H117">
        <v>-1.0389136004748067</v>
      </c>
      <c r="I117">
        <v>-1.3333333333333335</v>
      </c>
      <c r="J117">
        <v>-6.5946727494412105E-2</v>
      </c>
      <c r="K117">
        <v>1.8528007677592218E-2</v>
      </c>
      <c r="L117">
        <v>-0.19495567019781335</v>
      </c>
      <c r="M117">
        <v>0.29799999999999999</v>
      </c>
      <c r="N117">
        <v>7.0999999999999994E-2</v>
      </c>
      <c r="O117">
        <v>0.33398940000000005</v>
      </c>
      <c r="P117">
        <v>0.22500000000000001</v>
      </c>
      <c r="Q117">
        <v>0.50565910000000003</v>
      </c>
      <c r="R117">
        <v>0.51</v>
      </c>
    </row>
    <row r="118" spans="1:18" x14ac:dyDescent="0.25">
      <c r="A118" s="4">
        <v>44652</v>
      </c>
      <c r="B118">
        <v>-1E-3</v>
      </c>
      <c r="C118">
        <v>8.1605500000000011E-2</v>
      </c>
      <c r="D118">
        <v>-1.6E-2</v>
      </c>
      <c r="E118">
        <v>-1.5017064846416295E-2</v>
      </c>
      <c r="F118">
        <v>3.3333333333333437E-2</v>
      </c>
      <c r="G118">
        <v>-6.230529595015466E-3</v>
      </c>
      <c r="H118">
        <v>-7.1601076618899597</v>
      </c>
      <c r="I118">
        <v>9</v>
      </c>
      <c r="J118">
        <v>-0.32400957874323055</v>
      </c>
      <c r="K118">
        <v>5.4450664811143801E-2</v>
      </c>
      <c r="L118">
        <v>-0.19398903822960833</v>
      </c>
      <c r="M118">
        <v>-0.26400000000000001</v>
      </c>
      <c r="N118">
        <v>-0.114</v>
      </c>
      <c r="O118">
        <v>-0.11063869999999999</v>
      </c>
      <c r="P118">
        <v>-0.14199999999999999</v>
      </c>
      <c r="Q118">
        <v>4.6715799999999995E-2</v>
      </c>
      <c r="R118">
        <v>5.7999999999999996E-2</v>
      </c>
    </row>
    <row r="119" spans="1:18" x14ac:dyDescent="0.25">
      <c r="A119" s="4">
        <v>44743</v>
      </c>
      <c r="B119">
        <v>4.0000000000000001E-3</v>
      </c>
      <c r="C119">
        <v>0.33718960000000003</v>
      </c>
      <c r="D119">
        <v>0.01</v>
      </c>
      <c r="E119">
        <v>-2.7027027027027084E-2</v>
      </c>
      <c r="F119">
        <v>-3.2258064516129115E-2</v>
      </c>
      <c r="G119">
        <v>8.3594566353186739E-3</v>
      </c>
      <c r="H119">
        <v>0.16974347779862131</v>
      </c>
      <c r="I119">
        <v>0.30000000000000004</v>
      </c>
      <c r="J119">
        <v>-2.3442911676560039</v>
      </c>
      <c r="K119">
        <v>5.7505438260196495E-2</v>
      </c>
      <c r="L119">
        <v>5.332315342253402E-2</v>
      </c>
      <c r="M119">
        <v>-0.13600000000000001</v>
      </c>
      <c r="N119">
        <v>-0.14599999999999999</v>
      </c>
      <c r="O119">
        <v>-0.2304891</v>
      </c>
      <c r="P119">
        <v>-0.17199999999999999</v>
      </c>
      <c r="Q119">
        <v>-0.23012930000000001</v>
      </c>
      <c r="R119">
        <v>-0.26400000000000001</v>
      </c>
    </row>
    <row r="120" spans="1:18" x14ac:dyDescent="0.25">
      <c r="A120" s="4">
        <v>44835</v>
      </c>
      <c r="B120">
        <v>-4.0000000000000001E-3</v>
      </c>
      <c r="C120">
        <v>0.1137401</v>
      </c>
      <c r="D120">
        <v>-1.3000000000000001E-2</v>
      </c>
      <c r="E120">
        <v>-6.8376068376068355E-2</v>
      </c>
      <c r="F120">
        <v>-3.3333333333333326E-2</v>
      </c>
      <c r="G120">
        <v>0</v>
      </c>
      <c r="H120">
        <v>-2.0233991537974791</v>
      </c>
      <c r="I120">
        <v>0.61538461538461542</v>
      </c>
      <c r="J120">
        <v>2.6862361092613689</v>
      </c>
      <c r="K120">
        <v>-1.3029932587059867E-2</v>
      </c>
      <c r="L120">
        <v>7.3190692253883416E-2</v>
      </c>
      <c r="M120">
        <v>7.8E-2</v>
      </c>
      <c r="N120">
        <v>8.1000000000000003E-2</v>
      </c>
      <c r="O120">
        <v>0.1048005</v>
      </c>
      <c r="P120">
        <v>0.111</v>
      </c>
      <c r="Q120">
        <v>-0.1004876</v>
      </c>
      <c r="R120">
        <v>-9.3000000000000013E-2</v>
      </c>
    </row>
    <row r="121" spans="1:18" x14ac:dyDescent="0.25">
      <c r="A121" s="4">
        <v>44927</v>
      </c>
      <c r="B121">
        <v>0</v>
      </c>
      <c r="C121">
        <v>9.4996299999999992E-2</v>
      </c>
      <c r="D121">
        <v>1.7000000000000001E-2</v>
      </c>
      <c r="E121">
        <v>-3.4403669724770714E-2</v>
      </c>
      <c r="F121">
        <v>0</v>
      </c>
      <c r="G121">
        <v>1.1398963730569811E-2</v>
      </c>
      <c r="H121">
        <v>-0.84879999227051894</v>
      </c>
      <c r="I121">
        <v>9.5238095238095108E-2</v>
      </c>
      <c r="J121">
        <v>0.48518230688874775</v>
      </c>
      <c r="K121">
        <v>-4.9140961605663606E-2</v>
      </c>
      <c r="L121">
        <v>0.15305265557273429</v>
      </c>
      <c r="M121">
        <v>-4.2000000000000003E-2</v>
      </c>
      <c r="N121">
        <v>5.7999999999999996E-2</v>
      </c>
      <c r="O121">
        <v>0.14872370000000001</v>
      </c>
      <c r="P121">
        <v>0.105</v>
      </c>
      <c r="Q121">
        <v>-2.7565300000000001E-2</v>
      </c>
      <c r="R121">
        <v>-4.2000000000000003E-2</v>
      </c>
    </row>
    <row r="122" spans="1:18" x14ac:dyDescent="0.25">
      <c r="A122" s="4">
        <v>45017</v>
      </c>
      <c r="B122">
        <v>1E-3</v>
      </c>
      <c r="C122">
        <v>-1.5945000000000001E-2</v>
      </c>
      <c r="D122">
        <v>-3.0000000000000001E-3</v>
      </c>
      <c r="E122">
        <v>-3.8004750593824244E-2</v>
      </c>
      <c r="F122">
        <v>3.4482758620689724E-2</v>
      </c>
      <c r="G122">
        <v>-7.1721311475408944E-3</v>
      </c>
      <c r="H122">
        <v>4.8713313300350594</v>
      </c>
      <c r="I122">
        <v>4.3478260869565188E-2</v>
      </c>
      <c r="J122">
        <v>0.27527614507386322</v>
      </c>
      <c r="K122">
        <v>-1.4585669743086283E-2</v>
      </c>
      <c r="L122">
        <v>0.29879497392459053</v>
      </c>
      <c r="M122">
        <v>-4.9000000000000002E-2</v>
      </c>
      <c r="N122">
        <v>-5.2000000000000005E-2</v>
      </c>
      <c r="O122">
        <v>-0.11632720000000001</v>
      </c>
      <c r="P122">
        <v>-0.121</v>
      </c>
      <c r="Q122">
        <v>-5.4021100000000002E-2</v>
      </c>
      <c r="R122">
        <v>-4.0999999999999995E-2</v>
      </c>
    </row>
    <row r="123" spans="1:18" x14ac:dyDescent="0.25">
      <c r="A123" s="4">
        <v>45108</v>
      </c>
      <c r="B123">
        <v>-1E-3</v>
      </c>
      <c r="C123">
        <v>-0.2077899</v>
      </c>
      <c r="D123">
        <v>6.0000000000000001E-3</v>
      </c>
      <c r="E123">
        <v>-1</v>
      </c>
      <c r="F123">
        <v>-1</v>
      </c>
      <c r="G123">
        <v>-2.0639834881320929E-2</v>
      </c>
      <c r="H123">
        <v>-0.25472927542444368</v>
      </c>
      <c r="I123">
        <v>8.3333333333333481E-2</v>
      </c>
      <c r="J123">
        <v>0.12541718590159512</v>
      </c>
      <c r="K123">
        <v>8.6904415585542516E-4</v>
      </c>
      <c r="L123">
        <v>0.22272645318423545</v>
      </c>
      <c r="M123">
        <v>0</v>
      </c>
      <c r="N123">
        <v>-1.3999999999999999E-2</v>
      </c>
      <c r="O123">
        <v>6.4882900000000007E-2</v>
      </c>
      <c r="P123">
        <v>2.1000000000000001E-2</v>
      </c>
      <c r="Q123">
        <v>0.2360565</v>
      </c>
      <c r="R123">
        <v>0.26899999999999996</v>
      </c>
    </row>
    <row r="124" spans="1:18" x14ac:dyDescent="0.25">
      <c r="A12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Q124"/>
  <sheetViews>
    <sheetView topLeftCell="A94" workbookViewId="0">
      <selection activeCell="I122" sqref="I122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251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220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-1E-3</v>
      </c>
      <c r="C2">
        <v>-8.9969099999999996E-2</v>
      </c>
      <c r="D2">
        <v>-1.8000000000000002E-2</v>
      </c>
      <c r="E2">
        <v>-1.7636684303351524E-3</v>
      </c>
      <c r="F2">
        <v>2.5641025641025772E-2</v>
      </c>
      <c r="G2">
        <v>-1.2600229095074411E-2</v>
      </c>
      <c r="H2">
        <v>-2.8211797434917525</v>
      </c>
      <c r="I2">
        <v>-7.7922077922077948E-2</v>
      </c>
      <c r="J2">
        <v>-0.32148397614897273</v>
      </c>
      <c r="K2">
        <v>-1.6239444661478197E-2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-6.6099199999999997E-2</v>
      </c>
      <c r="D3">
        <v>-1.2E-2</v>
      </c>
      <c r="E3">
        <v>0</v>
      </c>
      <c r="F3">
        <v>3.3333333333333437E-2</v>
      </c>
      <c r="G3">
        <v>5.8004640371229765E-3</v>
      </c>
      <c r="H3">
        <v>-1.6935821831558491</v>
      </c>
      <c r="I3">
        <v>-9.8591549295774517E-2</v>
      </c>
      <c r="J3">
        <v>-3.0824295281368319E-2</v>
      </c>
      <c r="K3">
        <v>6.5254180336381973E-2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3.0000000000000001E-3</v>
      </c>
      <c r="C4">
        <v>-6.4298499999999995E-2</v>
      </c>
      <c r="D4">
        <v>-2E-3</v>
      </c>
      <c r="E4">
        <v>-1.7667844522968323E-3</v>
      </c>
      <c r="F4">
        <v>8.0645161290322509E-3</v>
      </c>
      <c r="G4">
        <v>-1.1534025374856371E-3</v>
      </c>
      <c r="H4">
        <v>0.95291808173906478</v>
      </c>
      <c r="I4">
        <v>-7.8125E-2</v>
      </c>
      <c r="J4">
        <v>-0.13276029201087702</v>
      </c>
      <c r="K4">
        <v>3.9113578490970191E-3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6.0000000000000001E-3</v>
      </c>
      <c r="C5">
        <v>-0.1792908</v>
      </c>
      <c r="D5">
        <v>1.6E-2</v>
      </c>
      <c r="E5">
        <v>0</v>
      </c>
      <c r="F5">
        <v>-8.0000000000000071E-3</v>
      </c>
      <c r="G5">
        <v>8.083140877598094E-3</v>
      </c>
      <c r="H5">
        <v>-0.99970058914875348</v>
      </c>
      <c r="I5">
        <v>1.6949152542372836E-2</v>
      </c>
      <c r="J5">
        <v>-6.6981552005540346E-2</v>
      </c>
      <c r="K5">
        <v>4.992973275595558E-3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0.01</v>
      </c>
      <c r="C6">
        <v>-7.9757300000000003E-2</v>
      </c>
      <c r="D6">
        <v>0.01</v>
      </c>
      <c r="E6">
        <v>-5.3097345132743223E-3</v>
      </c>
      <c r="F6">
        <v>-1.6129032258064613E-2</v>
      </c>
      <c r="G6">
        <v>2.7491408934708028E-2</v>
      </c>
      <c r="H6">
        <v>3243.1081641935702</v>
      </c>
      <c r="I6">
        <v>0.16666666666666674</v>
      </c>
      <c r="J6">
        <v>-8.7152194310007078E-2</v>
      </c>
      <c r="K6">
        <v>-3.0263756252841723E-2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9.0000000000000011E-3</v>
      </c>
      <c r="C7">
        <v>-4.3527300000000005E-2</v>
      </c>
      <c r="D7">
        <v>8.0000000000000002E-3</v>
      </c>
      <c r="E7">
        <v>-8.8967971530249379E-3</v>
      </c>
      <c r="F7">
        <v>-1.6393442622950727E-2</v>
      </c>
      <c r="G7">
        <v>1.5607580824972045E-2</v>
      </c>
      <c r="H7">
        <v>-0.228619751663517</v>
      </c>
      <c r="I7">
        <v>0.10000000000000009</v>
      </c>
      <c r="J7">
        <v>-2.0533547030882171E-2</v>
      </c>
      <c r="K7">
        <v>-5.8823184599873679E-2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9.0000000000000011E-3</v>
      </c>
      <c r="C8">
        <v>0.10058930000000001</v>
      </c>
      <c r="D8">
        <v>4.0000000000000001E-3</v>
      </c>
      <c r="E8">
        <v>-8.9766606822262451E-3</v>
      </c>
      <c r="F8">
        <v>-1.6666666666666607E-2</v>
      </c>
      <c r="G8">
        <v>1.4270032930845389E-2</v>
      </c>
      <c r="H8">
        <v>0.88801197853198521</v>
      </c>
      <c r="I8">
        <v>5.1948051948051965E-2</v>
      </c>
      <c r="J8">
        <v>2.0205134285883775E-2</v>
      </c>
      <c r="K8">
        <v>-8.6633740447557006E-3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3.0000000000000001E-3</v>
      </c>
      <c r="C9">
        <v>-5.83148E-2</v>
      </c>
      <c r="D9">
        <v>8.0000000000000002E-3</v>
      </c>
      <c r="E9">
        <v>-1.2681159420289911E-2</v>
      </c>
      <c r="F9">
        <v>8.4745762711864181E-3</v>
      </c>
      <c r="G9">
        <v>7.575757575757347E-3</v>
      </c>
      <c r="H9">
        <v>-0.67714476325669226</v>
      </c>
      <c r="I9">
        <v>0</v>
      </c>
      <c r="J9">
        <v>0.15077464870582058</v>
      </c>
      <c r="K9">
        <v>-2.6097882766852432E-2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6.0000000000000001E-3</v>
      </c>
      <c r="C10">
        <v>-3.2528800000000004E-2</v>
      </c>
      <c r="D10">
        <v>-5.0000000000000001E-3</v>
      </c>
      <c r="E10">
        <v>-1.6513761467889854E-2</v>
      </c>
      <c r="F10">
        <v>8.4033613445377853E-3</v>
      </c>
      <c r="G10">
        <v>3.2223415682064438E-3</v>
      </c>
      <c r="H10">
        <v>0.61335642769097243</v>
      </c>
      <c r="I10">
        <v>-6.1728395061728447E-2</v>
      </c>
      <c r="J10">
        <v>0.13358044267585023</v>
      </c>
      <c r="K10">
        <v>-4.8407906280641733E-2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2E-3</v>
      </c>
      <c r="C11">
        <v>0.37167360000000005</v>
      </c>
      <c r="D11">
        <v>0</v>
      </c>
      <c r="E11">
        <v>-2.0522388059701524E-2</v>
      </c>
      <c r="F11">
        <v>1.6666666666666607E-2</v>
      </c>
      <c r="G11">
        <v>3.2119914346895317E-3</v>
      </c>
      <c r="H11">
        <v>-1.4323272374420357</v>
      </c>
      <c r="I11">
        <v>-2.631578947368407E-2</v>
      </c>
      <c r="J11">
        <v>-0.18179307272524825</v>
      </c>
      <c r="K11">
        <v>6.5215033353220875E-3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-8.4155300000000002E-2</v>
      </c>
      <c r="D12">
        <v>1E-3</v>
      </c>
      <c r="E12">
        <v>-7.6190476190476364E-3</v>
      </c>
      <c r="F12">
        <v>8.19672131147553E-3</v>
      </c>
      <c r="G12">
        <v>-1.3874066168623189E-2</v>
      </c>
      <c r="H12">
        <v>-1.4254870901373351</v>
      </c>
      <c r="I12">
        <v>-4.0540540540540689E-2</v>
      </c>
      <c r="J12">
        <v>-2.4500862974841109E-3</v>
      </c>
      <c r="K12">
        <v>-3.8929374840037667E-3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0.18153520000000001</v>
      </c>
      <c r="D13">
        <v>8.0000000000000002E-3</v>
      </c>
      <c r="E13">
        <v>-5.7581573896353655E-3</v>
      </c>
      <c r="F13">
        <v>8.1300813008129413E-3</v>
      </c>
      <c r="G13">
        <v>9.7402597402596047E-3</v>
      </c>
      <c r="H13">
        <v>3.0339395577985098</v>
      </c>
      <c r="I13">
        <v>-7.0422535211267623E-2</v>
      </c>
      <c r="J13">
        <v>-0.2697129633167229</v>
      </c>
      <c r="K13">
        <v>2.1433980635040317E-2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1E-3</v>
      </c>
      <c r="C14">
        <v>4.9037999999999998E-3</v>
      </c>
      <c r="D14">
        <v>-3.0000000000000001E-3</v>
      </c>
      <c r="E14">
        <v>-3.8610038610037423E-3</v>
      </c>
      <c r="F14">
        <v>0</v>
      </c>
      <c r="G14">
        <v>6.4308681672027301E-3</v>
      </c>
      <c r="H14">
        <v>-1.0743114682771173</v>
      </c>
      <c r="I14">
        <v>-1.5151515151515138E-2</v>
      </c>
      <c r="J14">
        <v>-0.11286911159109436</v>
      </c>
      <c r="K14">
        <v>2.4346974170229574E-2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4.0000000000000001E-3</v>
      </c>
      <c r="C15">
        <v>-0.38578029999999996</v>
      </c>
      <c r="D15">
        <v>4.0000000000000001E-3</v>
      </c>
      <c r="E15">
        <v>3.8759689922480689E-3</v>
      </c>
      <c r="F15">
        <v>8.0645161290322509E-3</v>
      </c>
      <c r="G15">
        <v>-2.1299254526091493E-3</v>
      </c>
      <c r="H15">
        <v>-11.137032615925792</v>
      </c>
      <c r="I15">
        <v>-3.0769230769230771E-2</v>
      </c>
      <c r="J15">
        <v>-2.7001069933191513E-2</v>
      </c>
      <c r="K15">
        <v>-1.2452825311481397E-2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3.0000000000000001E-3</v>
      </c>
      <c r="C16">
        <v>-0.1176331</v>
      </c>
      <c r="D16">
        <v>-2E-3</v>
      </c>
      <c r="E16">
        <v>5.791505791505891E-3</v>
      </c>
      <c r="F16">
        <v>0</v>
      </c>
      <c r="G16">
        <v>6.4034151547491813E-3</v>
      </c>
      <c r="H16">
        <v>1.7169328702251254</v>
      </c>
      <c r="I16">
        <v>-7.9365079365079416E-2</v>
      </c>
      <c r="J16">
        <v>-9.708729457807419E-2</v>
      </c>
      <c r="K16">
        <v>1.6045335270290284E-2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3.0000000000000001E-3</v>
      </c>
      <c r="C17">
        <v>-0.29340169999999999</v>
      </c>
      <c r="D17">
        <v>-0.01</v>
      </c>
      <c r="E17">
        <v>-2.6871401151631447E-2</v>
      </c>
      <c r="F17">
        <v>-8.0000000000000071E-3</v>
      </c>
      <c r="G17">
        <v>3.1813361611876534E-3</v>
      </c>
      <c r="H17">
        <v>-0.19204388704788933</v>
      </c>
      <c r="I17">
        <v>-3.4482758620689724E-2</v>
      </c>
      <c r="J17">
        <v>-3.644000345220888E-2</v>
      </c>
      <c r="K17">
        <v>8.113660808017098E-2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0.01</v>
      </c>
      <c r="C18">
        <v>-0.1304688</v>
      </c>
      <c r="D18">
        <v>1.3999999999999999E-2</v>
      </c>
      <c r="E18">
        <v>1.7751479289940697E-2</v>
      </c>
      <c r="F18">
        <v>-8.0645161290322509E-3</v>
      </c>
      <c r="G18">
        <v>3.0655391120507414E-2</v>
      </c>
      <c r="H18">
        <v>0.28265894167547145</v>
      </c>
      <c r="I18">
        <v>1.7857142857143016E-2</v>
      </c>
      <c r="J18">
        <v>2.6034772743105616E-2</v>
      </c>
      <c r="K18">
        <v>3.2912960855915552E-2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0.01</v>
      </c>
      <c r="C19">
        <v>0.18631640000000002</v>
      </c>
      <c r="D19">
        <v>6.0000000000000001E-3</v>
      </c>
      <c r="E19">
        <v>-9.6899224806201723E-3</v>
      </c>
      <c r="F19">
        <v>-8.1300813008131634E-3</v>
      </c>
      <c r="G19">
        <v>1.7435897435897463E-2</v>
      </c>
      <c r="H19">
        <v>-0.18822752527260522</v>
      </c>
      <c r="I19">
        <v>-3.5087719298245612E-2</v>
      </c>
      <c r="J19">
        <v>-7.9342754881334132E-3</v>
      </c>
      <c r="K19">
        <v>5.3353095875241507E-2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0.01</v>
      </c>
      <c r="C20">
        <v>-2.98748E-2</v>
      </c>
      <c r="D20">
        <v>1.6E-2</v>
      </c>
      <c r="E20">
        <v>7.8277886497064575E-3</v>
      </c>
      <c r="F20">
        <v>-1.6393442622950727E-2</v>
      </c>
      <c r="G20">
        <v>1.3104838709677491E-2</v>
      </c>
      <c r="H20">
        <v>-0.21521697701657228</v>
      </c>
      <c r="I20">
        <v>0</v>
      </c>
      <c r="J20">
        <v>7.2390226732760299E-2</v>
      </c>
      <c r="K20">
        <v>-3.3217807416654033E-2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0.01</v>
      </c>
      <c r="C21">
        <v>-0.23893429999999999</v>
      </c>
      <c r="D21">
        <v>1.8000000000000002E-2</v>
      </c>
      <c r="E21">
        <v>-5.8252427184465327E-3</v>
      </c>
      <c r="F21">
        <v>8.3333333333333037E-3</v>
      </c>
      <c r="G21">
        <v>5.9701492537311829E-3</v>
      </c>
      <c r="H21">
        <v>-0.16564701967225004</v>
      </c>
      <c r="I21">
        <v>-9.0909090909090939E-2</v>
      </c>
      <c r="J21">
        <v>-1.931931110563978E-2</v>
      </c>
      <c r="K21">
        <v>3.5723994200797859E-2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8.0000000000000002E-3</v>
      </c>
      <c r="C22">
        <v>0.23440460000000002</v>
      </c>
      <c r="D22">
        <v>1.9E-2</v>
      </c>
      <c r="E22">
        <v>9.765625E-3</v>
      </c>
      <c r="F22">
        <v>0</v>
      </c>
      <c r="G22">
        <v>1.3847675568743778E-2</v>
      </c>
      <c r="H22">
        <v>-0.32373803492718878</v>
      </c>
      <c r="I22">
        <v>-1.9999999999999907E-2</v>
      </c>
      <c r="J22">
        <v>4.6298017924213397E-3</v>
      </c>
      <c r="K22">
        <v>-1.3434745521752722E-2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6.0000000000000001E-3</v>
      </c>
      <c r="C23">
        <v>-0.2619554</v>
      </c>
      <c r="D23">
        <v>1.7000000000000001E-2</v>
      </c>
      <c r="E23">
        <v>1.1605415860734825E-2</v>
      </c>
      <c r="F23">
        <v>-8.2644628099173278E-3</v>
      </c>
      <c r="G23">
        <v>-5.85365853658526E-3</v>
      </c>
      <c r="H23">
        <v>-0.26906645346102342</v>
      </c>
      <c r="I23">
        <v>-8.163265306122458E-2</v>
      </c>
      <c r="J23">
        <v>-1.3658825489071047E-2</v>
      </c>
      <c r="K23">
        <v>-1.7480753989147169E-2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4.1940099999999994E-2</v>
      </c>
      <c r="D24">
        <v>1.4999999999999999E-2</v>
      </c>
      <c r="E24">
        <v>1.7208413001912115E-2</v>
      </c>
      <c r="F24">
        <v>-8.3333333333333037E-3</v>
      </c>
      <c r="G24">
        <v>5.8881256133462845E-3</v>
      </c>
      <c r="H24">
        <v>-0.71371735878298193</v>
      </c>
      <c r="I24">
        <v>-8.8888888888889017E-2</v>
      </c>
      <c r="J24">
        <v>-1.8248175182483672E-2</v>
      </c>
      <c r="K24">
        <v>-5.6015298438002577E-2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-8.7518999999999986E-2</v>
      </c>
      <c r="D25">
        <v>2.2000000000000002E-2</v>
      </c>
      <c r="E25">
        <v>2.6315789473684292E-2</v>
      </c>
      <c r="F25">
        <v>-3.3613445378151252E-2</v>
      </c>
      <c r="G25">
        <v>-2.9268292682926855E-3</v>
      </c>
      <c r="H25">
        <v>-2.0692757827696671</v>
      </c>
      <c r="I25">
        <v>-4.8780487804877988E-2</v>
      </c>
      <c r="J25">
        <v>-0.11390414348353717</v>
      </c>
      <c r="K25">
        <v>4.7613266226776974E-2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6.0000000000000001E-3</v>
      </c>
      <c r="C26">
        <v>-8.3161199999999991E-2</v>
      </c>
      <c r="D26">
        <v>1.7000000000000001E-2</v>
      </c>
      <c r="E26">
        <v>1.098901098901095E-2</v>
      </c>
      <c r="F26">
        <v>-3.4782608695652195E-2</v>
      </c>
      <c r="G26">
        <v>1.3698630136986134E-2</v>
      </c>
      <c r="H26">
        <v>-4.6635897839912221</v>
      </c>
      <c r="I26">
        <v>7.6923076923077094E-2</v>
      </c>
      <c r="J26">
        <v>-0.14776509890232215</v>
      </c>
      <c r="K26">
        <v>6.2223105213381036E-2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1.4999999999999999E-2</v>
      </c>
      <c r="C27">
        <v>2.1308199999999999E-2</v>
      </c>
      <c r="D27">
        <v>2.4E-2</v>
      </c>
      <c r="E27">
        <v>2.5362318840579601E-2</v>
      </c>
      <c r="F27">
        <v>-3.6036036036036112E-2</v>
      </c>
      <c r="G27">
        <v>9.6525096525097442E-3</v>
      </c>
      <c r="H27">
        <v>2.4441021820009881</v>
      </c>
      <c r="I27">
        <v>0.19047619047619047</v>
      </c>
      <c r="J27">
        <v>2.4815346920439518E-2</v>
      </c>
      <c r="K27">
        <v>7.707271098666757E-3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1.3000000000000001E-2</v>
      </c>
      <c r="C28">
        <v>-0.1077084</v>
      </c>
      <c r="D28">
        <v>1.3999999999999999E-2</v>
      </c>
      <c r="E28">
        <v>1.4134275618374437E-2</v>
      </c>
      <c r="F28">
        <v>-4.6728971962616835E-2</v>
      </c>
      <c r="G28">
        <v>2.1988527724665419E-2</v>
      </c>
      <c r="H28">
        <v>-0.26799547320032824</v>
      </c>
      <c r="I28">
        <v>6.0000000000000053E-2</v>
      </c>
      <c r="J28">
        <v>0.27058075138452264</v>
      </c>
      <c r="K28">
        <v>1.038972144282635E-2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8.0000000000000002E-3</v>
      </c>
      <c r="C29">
        <v>-0.17587250000000001</v>
      </c>
      <c r="D29">
        <v>1.7000000000000001E-2</v>
      </c>
      <c r="E29">
        <v>1.9163763066202044E-2</v>
      </c>
      <c r="F29">
        <v>-4.9019607843137303E-2</v>
      </c>
      <c r="G29">
        <v>5.6127221702524377E-3</v>
      </c>
      <c r="H29">
        <v>5.9888977728650428E-2</v>
      </c>
      <c r="I29">
        <v>5.6603773584905648E-2</v>
      </c>
      <c r="J29">
        <v>3.2806043073085434E-2</v>
      </c>
      <c r="K29">
        <v>5.1273126530538393E-2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0.01</v>
      </c>
      <c r="C30">
        <v>-0.16835799999999998</v>
      </c>
      <c r="D30">
        <v>1.4999999999999999E-2</v>
      </c>
      <c r="E30">
        <v>1.1965811965811923E-2</v>
      </c>
      <c r="F30">
        <v>-4.1237113402061709E-2</v>
      </c>
      <c r="G30">
        <v>1.5813953488372112E-2</v>
      </c>
      <c r="H30">
        <v>0.11757685281361209</v>
      </c>
      <c r="I30">
        <v>-3.5714285714285587E-2</v>
      </c>
      <c r="J30">
        <v>0.20345467165380415</v>
      </c>
      <c r="K30">
        <v>5.7162227722597159E-2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8.0000000000000002E-3</v>
      </c>
      <c r="C31">
        <v>0.50352430000000004</v>
      </c>
      <c r="D31">
        <v>2.3E-2</v>
      </c>
      <c r="E31">
        <v>1.1824324324324342E-2</v>
      </c>
      <c r="F31">
        <v>-4.3010752688172109E-2</v>
      </c>
      <c r="G31">
        <v>1.831501831501825E-3</v>
      </c>
      <c r="H31">
        <v>-0.26305458673149595</v>
      </c>
      <c r="I31">
        <v>0</v>
      </c>
      <c r="J31">
        <v>0.11132575765677476</v>
      </c>
      <c r="K31">
        <v>3.3416765044654628E-2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0.33102739999999997</v>
      </c>
      <c r="D32">
        <v>4.0000000000000001E-3</v>
      </c>
      <c r="E32">
        <v>8.3472454090149917E-3</v>
      </c>
      <c r="F32">
        <v>-2.2471910112359716E-2</v>
      </c>
      <c r="G32">
        <v>1.0968921389396646E-2</v>
      </c>
      <c r="H32">
        <v>0.27159071040938065</v>
      </c>
      <c r="I32">
        <v>-3.703703703703709E-2</v>
      </c>
      <c r="J32">
        <v>6.0479557166652986E-2</v>
      </c>
      <c r="K32">
        <v>3.9328739648473388E-2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5.0000000000000001E-3</v>
      </c>
      <c r="C33">
        <v>0.12756610000000002</v>
      </c>
      <c r="D33">
        <v>5.0000000000000001E-3</v>
      </c>
      <c r="E33">
        <v>2.1523178807947074E-2</v>
      </c>
      <c r="F33">
        <v>0</v>
      </c>
      <c r="G33">
        <v>7.2332730560580316E-3</v>
      </c>
      <c r="H33">
        <v>-0.91334065408007614</v>
      </c>
      <c r="I33">
        <v>-5.7692307692307709E-2</v>
      </c>
      <c r="J33">
        <v>-5.5546718173560272E-2</v>
      </c>
      <c r="K33">
        <v>-5.7618822570715267E-2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2E-3</v>
      </c>
      <c r="C34">
        <v>0.38396849999999999</v>
      </c>
      <c r="D34">
        <v>-3.0000000000000001E-3</v>
      </c>
      <c r="E34">
        <v>1.296596434359798E-2</v>
      </c>
      <c r="F34">
        <v>1.1494252873563315E-2</v>
      </c>
      <c r="G34">
        <v>-6.2836624775584049E-3</v>
      </c>
      <c r="H34">
        <v>-8.4467439209199977</v>
      </c>
      <c r="I34">
        <v>4.0816326530612068E-2</v>
      </c>
      <c r="J34">
        <v>-3.2518796512312376E-2</v>
      </c>
      <c r="K34">
        <v>5.5894974875209114E-2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6.0000000000000001E-3</v>
      </c>
      <c r="C35">
        <v>0.1768248</v>
      </c>
      <c r="D35">
        <v>5.0000000000000001E-3</v>
      </c>
      <c r="E35">
        <v>1.2799999999999923E-2</v>
      </c>
      <c r="F35">
        <v>0</v>
      </c>
      <c r="G35">
        <v>0</v>
      </c>
      <c r="H35">
        <v>-1.2482520049301313</v>
      </c>
      <c r="I35">
        <v>-1.9607843137254832E-2</v>
      </c>
      <c r="J35">
        <v>-7.0340352201615053E-2</v>
      </c>
      <c r="K35">
        <v>-1.9774357120665553E-2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-4.0000000000000001E-3</v>
      </c>
      <c r="C36">
        <v>9.8189899999999997E-2</v>
      </c>
      <c r="D36">
        <v>-5.0000000000000001E-3</v>
      </c>
      <c r="E36">
        <v>2.0537124802527673E-2</v>
      </c>
      <c r="F36">
        <v>0</v>
      </c>
      <c r="G36">
        <v>-1.445347786811213E-2</v>
      </c>
      <c r="H36">
        <v>-6.3167515787203596</v>
      </c>
      <c r="I36">
        <v>-5.9999999999999949E-2</v>
      </c>
      <c r="J36">
        <v>-0.19315548602997878</v>
      </c>
      <c r="K36">
        <v>-4.7234337490416056E-3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6.0000000000000001E-3</v>
      </c>
      <c r="C37">
        <v>0.36458440000000003</v>
      </c>
      <c r="D37">
        <v>-6.9999999999999993E-3</v>
      </c>
      <c r="E37">
        <v>1.2383900928792713E-2</v>
      </c>
      <c r="F37">
        <v>-2.2727272727272818E-2</v>
      </c>
      <c r="G37">
        <v>4.5829514207149646E-3</v>
      </c>
      <c r="H37">
        <v>-1.8765000931929106</v>
      </c>
      <c r="I37">
        <v>8.5106382978723291E-2</v>
      </c>
      <c r="J37">
        <v>-2.3597014124295157E-2</v>
      </c>
      <c r="K37">
        <v>2.1716074009363595E-2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4.0000000000000001E-3</v>
      </c>
      <c r="C38">
        <v>1.2978799999999999E-2</v>
      </c>
      <c r="D38">
        <v>-6.9999999999999993E-3</v>
      </c>
      <c r="E38">
        <v>2.4464831804281273E-2</v>
      </c>
      <c r="F38">
        <v>0</v>
      </c>
      <c r="G38">
        <v>4.5620437956204185E-3</v>
      </c>
      <c r="H38">
        <v>2.2505349602857327E-2</v>
      </c>
      <c r="I38">
        <v>1.9607843137255054E-2</v>
      </c>
      <c r="J38">
        <v>2.4920844074650228E-2</v>
      </c>
      <c r="K38">
        <v>-4.6742642371727205E-2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5.0000000000000001E-3</v>
      </c>
      <c r="C39">
        <v>8.2147000000000012E-2</v>
      </c>
      <c r="D39">
        <v>8.0000000000000002E-3</v>
      </c>
      <c r="E39">
        <v>2.5373134328358304E-2</v>
      </c>
      <c r="F39">
        <v>0</v>
      </c>
      <c r="G39">
        <v>-6.3578564940961479E-3</v>
      </c>
      <c r="H39">
        <v>-0.90849460961314532</v>
      </c>
      <c r="I39">
        <v>-9.6153846153846145E-2</v>
      </c>
      <c r="J39">
        <v>-2.5729166121425062E-2</v>
      </c>
      <c r="K39">
        <v>-6.5136213275573618E-2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0</v>
      </c>
      <c r="C40">
        <v>4.4922799999999999E-2</v>
      </c>
      <c r="D40">
        <v>8.0000000000000002E-3</v>
      </c>
      <c r="E40">
        <v>2.4745269286754024E-2</v>
      </c>
      <c r="F40">
        <v>-3.4883720930232398E-2</v>
      </c>
      <c r="G40">
        <v>-1.188299817184657E-2</v>
      </c>
      <c r="H40">
        <v>1.385535328781029E-2</v>
      </c>
      <c r="I40">
        <v>-4.2553191489361764E-2</v>
      </c>
      <c r="J40">
        <v>-7.4026447161849251E-2</v>
      </c>
      <c r="K40">
        <v>-1.6770876092344622E-2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1E-3</v>
      </c>
      <c r="C41">
        <v>-7.3729500000000003E-2</v>
      </c>
      <c r="D41">
        <v>1E-3</v>
      </c>
      <c r="E41">
        <v>1.846590909090895E-2</v>
      </c>
      <c r="F41">
        <v>2.409638554216853E-2</v>
      </c>
      <c r="G41">
        <v>1.1100832562442209E-2</v>
      </c>
      <c r="H41">
        <v>-11.165190109661134</v>
      </c>
      <c r="I41">
        <v>-8.8888888888889017E-2</v>
      </c>
      <c r="J41">
        <v>-0.13694735441402772</v>
      </c>
      <c r="K41">
        <v>-6.8053089641338382E-2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-3.0000000000000001E-3</v>
      </c>
      <c r="C42">
        <v>-6.0209800000000001E-2</v>
      </c>
      <c r="D42">
        <v>-1E-3</v>
      </c>
      <c r="E42">
        <v>2.9288702928870203E-2</v>
      </c>
      <c r="F42">
        <v>-1.1764705882352899E-2</v>
      </c>
      <c r="G42">
        <v>-1.8298261665141813E-2</v>
      </c>
      <c r="H42">
        <v>-0.65113370022498662</v>
      </c>
      <c r="I42">
        <v>-4.8780487804877988E-2</v>
      </c>
      <c r="J42">
        <v>-0.11969974022652143</v>
      </c>
      <c r="K42">
        <v>-5.4906613746801725E-2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0.01</v>
      </c>
      <c r="C43">
        <v>-6.6224900000000003E-2</v>
      </c>
      <c r="D43">
        <v>1.9E-2</v>
      </c>
      <c r="E43">
        <v>2.3035230352303593E-2</v>
      </c>
      <c r="F43">
        <v>4.7619047619047672E-2</v>
      </c>
      <c r="G43">
        <v>3.7278657968313755E-3</v>
      </c>
      <c r="H43">
        <v>-2.6509904584619863</v>
      </c>
      <c r="I43">
        <v>5.1282051282051322E-2</v>
      </c>
      <c r="J43">
        <v>-9.4265605815711626E-2</v>
      </c>
      <c r="K43">
        <v>9.0920417561677347E-3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4.0000000000000001E-3</v>
      </c>
      <c r="C44">
        <v>0.2550808</v>
      </c>
      <c r="D44">
        <v>2E-3</v>
      </c>
      <c r="E44">
        <v>2.7814569536423805E-2</v>
      </c>
      <c r="F44">
        <v>1.1363636363636243E-2</v>
      </c>
      <c r="G44">
        <v>9.2850510677808806E-3</v>
      </c>
      <c r="H44">
        <v>0.51273394501559233</v>
      </c>
      <c r="I44">
        <v>4.8780487804878092E-2</v>
      </c>
      <c r="J44">
        <v>4.8549918419023008E-3</v>
      </c>
      <c r="K44">
        <v>-5.3992033649051141E-2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0.01</v>
      </c>
      <c r="C45">
        <v>-2.7785799999999999E-2</v>
      </c>
      <c r="D45">
        <v>8.0000000000000002E-3</v>
      </c>
      <c r="E45">
        <v>3.6082474226804218E-2</v>
      </c>
      <c r="F45">
        <v>-1.1235955056179692E-2</v>
      </c>
      <c r="G45">
        <v>9.1996320147194055E-3</v>
      </c>
      <c r="H45">
        <v>-0.77221451567559496</v>
      </c>
      <c r="I45">
        <v>-4.6511627906976827E-2</v>
      </c>
      <c r="J45">
        <v>-4.0331578279174662E-2</v>
      </c>
      <c r="K45">
        <v>-4.819227698582685E-2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-8.1200000000000009E-5</v>
      </c>
      <c r="D46">
        <v>5.0000000000000001E-3</v>
      </c>
      <c r="E46">
        <v>2.6119402985074647E-2</v>
      </c>
      <c r="F46">
        <v>1.1363636363636243E-2</v>
      </c>
      <c r="G46">
        <v>9.1157702825883646E-4</v>
      </c>
      <c r="H46">
        <v>2.4850111885124919</v>
      </c>
      <c r="I46">
        <v>4.8780487804878092E-2</v>
      </c>
      <c r="J46">
        <v>9.442248899579786E-3</v>
      </c>
      <c r="K46">
        <v>3.7256800014875857E-2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2.4607399999999998E-2</v>
      </c>
      <c r="D47">
        <v>6.0000000000000001E-3</v>
      </c>
      <c r="E47">
        <v>3.3939393939393936E-2</v>
      </c>
      <c r="F47">
        <v>0</v>
      </c>
      <c r="G47">
        <v>-3.6429872495445936E-3</v>
      </c>
      <c r="H47">
        <v>-0.75997698921617163</v>
      </c>
      <c r="I47">
        <v>-2.3255813953488302E-2</v>
      </c>
      <c r="J47">
        <v>1.626627654073487E-2</v>
      </c>
      <c r="K47">
        <v>-1.4256461863985326E-2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6.0000000000000001E-3</v>
      </c>
      <c r="C48">
        <v>-0.244616</v>
      </c>
      <c r="D48">
        <v>1.2E-2</v>
      </c>
      <c r="E48">
        <v>3.3997655334115029E-2</v>
      </c>
      <c r="F48">
        <v>-3.3707865168539408E-2</v>
      </c>
      <c r="G48">
        <v>8.2266910420474293E-3</v>
      </c>
      <c r="H48">
        <v>4.1444534771577812</v>
      </c>
      <c r="I48">
        <v>-9.5238095238095344E-2</v>
      </c>
      <c r="J48">
        <v>2.2352869643242901E-2</v>
      </c>
      <c r="K48">
        <v>-5.6140887255472831E-2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3.0000000000000001E-3</v>
      </c>
      <c r="C49">
        <v>-0.18591579999999999</v>
      </c>
      <c r="D49">
        <v>6.0000000000000001E-3</v>
      </c>
      <c r="E49">
        <v>3.287981859410416E-2</v>
      </c>
      <c r="F49">
        <v>2.3255813953488413E-2</v>
      </c>
      <c r="G49">
        <v>-2.7198549410697437E-3</v>
      </c>
      <c r="H49">
        <v>-1.2624650780095179</v>
      </c>
      <c r="I49">
        <v>-5.2631578947368363E-2</v>
      </c>
      <c r="J49">
        <v>-1.0762326201610106E-2</v>
      </c>
      <c r="K49">
        <v>-1.1489537479064005E-2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2E-3</v>
      </c>
      <c r="C50">
        <v>-4.3518600000000005E-2</v>
      </c>
      <c r="D50">
        <v>5.0000000000000001E-3</v>
      </c>
      <c r="E50">
        <v>3.2930845225027428E-2</v>
      </c>
      <c r="F50">
        <v>2.2727272727272707E-2</v>
      </c>
      <c r="G50">
        <v>-9.0909090909085943E-4</v>
      </c>
      <c r="H50">
        <v>-2.3751177002077832</v>
      </c>
      <c r="I50">
        <v>-5.555555555555558E-2</v>
      </c>
      <c r="J50">
        <v>-7.3274195608505899E-3</v>
      </c>
      <c r="K50">
        <v>4.1277283758683447E-2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6.9999999999999993E-3</v>
      </c>
      <c r="C51">
        <v>-0.1245846</v>
      </c>
      <c r="D51">
        <v>1.3000000000000001E-2</v>
      </c>
      <c r="E51">
        <v>2.7630180658873682E-2</v>
      </c>
      <c r="F51">
        <v>1.1111111111111072E-2</v>
      </c>
      <c r="G51">
        <v>-2.7297543221110887E-3</v>
      </c>
      <c r="H51">
        <v>2.4900722353592508</v>
      </c>
      <c r="I51">
        <v>-5.8823529411764601E-2</v>
      </c>
      <c r="J51">
        <v>2.6864602547858052E-3</v>
      </c>
      <c r="K51">
        <v>3.198854502843429E-2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6.0000000000000001E-3</v>
      </c>
      <c r="C52">
        <v>-9.5523399999999994E-2</v>
      </c>
      <c r="D52">
        <v>5.0000000000000001E-3</v>
      </c>
      <c r="E52">
        <v>2.792140641158225E-2</v>
      </c>
      <c r="F52">
        <v>1.098901098901095E-2</v>
      </c>
      <c r="G52">
        <v>7.2992700729928028E-3</v>
      </c>
      <c r="H52">
        <v>-0.11211996229105836</v>
      </c>
      <c r="I52">
        <v>6.25E-2</v>
      </c>
      <c r="J52">
        <v>0.10003009075451154</v>
      </c>
      <c r="K52">
        <v>2.5342637145885805E-2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6.9999999999999993E-3</v>
      </c>
      <c r="C53">
        <v>-9.7671500000000008E-2</v>
      </c>
      <c r="D53">
        <v>6.0000000000000001E-3</v>
      </c>
      <c r="E53">
        <v>2.5150905432595572E-2</v>
      </c>
      <c r="F53">
        <v>-3.2608695652173836E-2</v>
      </c>
      <c r="G53">
        <v>0</v>
      </c>
      <c r="H53">
        <v>-0.18444307403656068</v>
      </c>
      <c r="I53">
        <v>2.941176470588247E-2</v>
      </c>
      <c r="J53">
        <v>0.1144042403076404</v>
      </c>
      <c r="K53">
        <v>-1.1254703711939595E-2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0.01</v>
      </c>
      <c r="C54">
        <v>0.21246039999999999</v>
      </c>
      <c r="D54">
        <v>1.8000000000000002E-2</v>
      </c>
      <c r="E54">
        <v>1.8645731108930308E-2</v>
      </c>
      <c r="F54">
        <v>0</v>
      </c>
      <c r="G54">
        <v>1.5398550724637472E-2</v>
      </c>
      <c r="H54">
        <v>-0.13311609980940953</v>
      </c>
      <c r="I54">
        <v>0.14285714285714279</v>
      </c>
      <c r="J54">
        <v>0.10642722925873847</v>
      </c>
      <c r="K54">
        <v>-4.2953329497237069E-2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2E-3</v>
      </c>
      <c r="C55">
        <v>-0.13895390000000002</v>
      </c>
      <c r="D55">
        <v>9.0000000000000011E-3</v>
      </c>
      <c r="E55">
        <v>1.5414258188824803E-2</v>
      </c>
      <c r="F55">
        <v>-5.6179775280898896E-2</v>
      </c>
      <c r="G55">
        <v>-8.9206066012489371E-3</v>
      </c>
      <c r="H55">
        <v>-1.8989294571741069</v>
      </c>
      <c r="I55">
        <v>-2.5000000000000022E-2</v>
      </c>
      <c r="J55">
        <v>0.11485201983815552</v>
      </c>
      <c r="K55">
        <v>-1.3855837238246793E-2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6.0000000000000001E-3</v>
      </c>
      <c r="C56">
        <v>0.32675389999999999</v>
      </c>
      <c r="D56">
        <v>1.3999999999999999E-2</v>
      </c>
      <c r="E56">
        <v>1.7077798861480087E-2</v>
      </c>
      <c r="F56">
        <v>1.1904761904761862E-2</v>
      </c>
      <c r="G56">
        <v>9.0009000900104219E-4</v>
      </c>
      <c r="H56">
        <v>-2.8044337732606084</v>
      </c>
      <c r="I56">
        <v>-2.5641025641025661E-2</v>
      </c>
      <c r="J56">
        <v>0.1158254242297212</v>
      </c>
      <c r="K56">
        <v>-1.1907142283896111E-2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8.0000000000000002E-3</v>
      </c>
      <c r="C57">
        <v>2.2855799999999999E-2</v>
      </c>
      <c r="D57">
        <v>1.9E-2</v>
      </c>
      <c r="E57">
        <v>1.0261194029850706E-2</v>
      </c>
      <c r="F57">
        <v>-4.705882352941182E-2</v>
      </c>
      <c r="G57">
        <v>6.2949640287770503E-3</v>
      </c>
      <c r="H57">
        <v>-1.1846318866890742</v>
      </c>
      <c r="I57">
        <v>7.8947368421052655E-2</v>
      </c>
      <c r="J57">
        <v>6.283554943828662E-2</v>
      </c>
      <c r="K57">
        <v>-1.6178062028501916E-2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-3.3767900000000003E-2</v>
      </c>
      <c r="D58">
        <v>1.2E-2</v>
      </c>
      <c r="E58">
        <v>4.6168051708217472E-3</v>
      </c>
      <c r="F58">
        <v>-1.2345679012345623E-2</v>
      </c>
      <c r="G58">
        <v>6.2555853440571241E-3</v>
      </c>
      <c r="H58">
        <v>-3.9799818497013009</v>
      </c>
      <c r="I58">
        <v>7.317073170731736E-2</v>
      </c>
      <c r="J58">
        <v>6.39924715990563E-2</v>
      </c>
      <c r="K58">
        <v>-2.7419312430858045E-2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4.0000000000000001E-3</v>
      </c>
      <c r="C59">
        <v>0.16390570000000002</v>
      </c>
      <c r="D59">
        <v>0.01</v>
      </c>
      <c r="E59">
        <v>4.5955882352941568E-3</v>
      </c>
      <c r="F59">
        <v>-6.25E-2</v>
      </c>
      <c r="G59">
        <v>2.6642984014211279E-3</v>
      </c>
      <c r="H59">
        <v>-0.50711155207834047</v>
      </c>
      <c r="I59">
        <v>0</v>
      </c>
      <c r="J59">
        <v>0.10718879372105918</v>
      </c>
      <c r="K59">
        <v>-1.9490362452345367E-2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2E-3</v>
      </c>
      <c r="C60">
        <v>3.9079999999999997E-2</v>
      </c>
      <c r="D60">
        <v>3.0000000000000001E-3</v>
      </c>
      <c r="E60">
        <v>4.5745654162854255E-3</v>
      </c>
      <c r="F60">
        <v>-5.3333333333333337E-2</v>
      </c>
      <c r="G60">
        <v>-1.771479185119551E-3</v>
      </c>
      <c r="H60">
        <v>-0.86716202899690553</v>
      </c>
      <c r="I60">
        <v>-2.2727272727272818E-2</v>
      </c>
      <c r="J60">
        <v>4.9832621474090955E-2</v>
      </c>
      <c r="K60">
        <v>-5.1202174191351535E-2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7.5110799999999991E-2</v>
      </c>
      <c r="D61">
        <v>1.7000000000000001E-2</v>
      </c>
      <c r="E61">
        <v>-4.5537340619308253E-3</v>
      </c>
      <c r="F61">
        <v>2.8169014084507005E-2</v>
      </c>
      <c r="G61">
        <v>6.2111801242237252E-3</v>
      </c>
      <c r="H61">
        <v>26.29509913778336</v>
      </c>
      <c r="I61">
        <v>-4.6511627906976827E-2</v>
      </c>
      <c r="J61">
        <v>-5.1804730950162359E-2</v>
      </c>
      <c r="K61">
        <v>-3.279674899446483E-2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-6.0000000000000001E-3</v>
      </c>
      <c r="C62">
        <v>-7.1860999999999994E-2</v>
      </c>
      <c r="D62">
        <v>-1.2E-2</v>
      </c>
      <c r="E62">
        <v>-1.2808783165599191E-2</v>
      </c>
      <c r="F62">
        <v>2.7397260273972712E-2</v>
      </c>
      <c r="G62">
        <v>-1.5873015873015928E-2</v>
      </c>
      <c r="H62">
        <v>-1.800148424015803</v>
      </c>
      <c r="I62">
        <v>9.7560975609756184E-2</v>
      </c>
      <c r="J62">
        <v>8.4925213856330797E-2</v>
      </c>
      <c r="K62">
        <v>-4.0875974004311748E-2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-1E-3</v>
      </c>
      <c r="C63">
        <v>-8.5691100000000006E-2</v>
      </c>
      <c r="D63">
        <v>-6.9999999999999993E-3</v>
      </c>
      <c r="E63">
        <v>-1.1121408711770142E-2</v>
      </c>
      <c r="F63">
        <v>4.0000000000000036E-2</v>
      </c>
      <c r="G63">
        <v>-2.1505376344085891E-2</v>
      </c>
      <c r="H63">
        <v>-0.71953111852406126</v>
      </c>
      <c r="I63">
        <v>0</v>
      </c>
      <c r="J63">
        <v>2.4961074629684443E-2</v>
      </c>
      <c r="K63">
        <v>4.1712668248658158E-2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-1.4999999999999999E-2</v>
      </c>
      <c r="C64">
        <v>-0.10736119999999999</v>
      </c>
      <c r="D64">
        <v>-3.2000000000000001E-2</v>
      </c>
      <c r="E64">
        <v>-1.8744142455482615E-2</v>
      </c>
      <c r="F64">
        <v>0.10256410256410264</v>
      </c>
      <c r="G64">
        <v>-6.2271062271062272E-2</v>
      </c>
      <c r="H64">
        <v>7.6176078477570073</v>
      </c>
      <c r="I64">
        <v>-0.1333333333333333</v>
      </c>
      <c r="J64">
        <v>-0.15398520993003917</v>
      </c>
      <c r="K64">
        <v>0.14172548306828481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-1.7000000000000001E-2</v>
      </c>
      <c r="C65">
        <v>4.1999500000000002E-2</v>
      </c>
      <c r="D65">
        <v>-4.0999999999999995E-2</v>
      </c>
      <c r="E65">
        <v>-2.6743075453677156E-2</v>
      </c>
      <c r="F65">
        <v>6.9767441860465018E-2</v>
      </c>
      <c r="G65">
        <v>-7.71484375E-2</v>
      </c>
      <c r="H65">
        <v>0.3261493669173241</v>
      </c>
      <c r="I65">
        <v>-7.6923076923076872E-2</v>
      </c>
      <c r="J65">
        <v>-0.52269649721757916</v>
      </c>
      <c r="K65">
        <v>9.4631953632966503E-3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0</v>
      </c>
      <c r="C66">
        <v>2.8054599999999999E-2</v>
      </c>
      <c r="D66">
        <v>-2.5000000000000001E-2</v>
      </c>
      <c r="E66">
        <v>-1.6683022571148176E-2</v>
      </c>
      <c r="F66">
        <v>0</v>
      </c>
      <c r="G66">
        <v>-5.2910052910053462E-3</v>
      </c>
      <c r="H66">
        <v>-1.0294093515928837</v>
      </c>
      <c r="I66">
        <v>5.555555555555558E-2</v>
      </c>
      <c r="J66">
        <v>-0.34848539896823927</v>
      </c>
      <c r="K66">
        <v>-4.4619383397451189E-2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-0.18095669999999997</v>
      </c>
      <c r="D67">
        <v>-6.0000000000000001E-3</v>
      </c>
      <c r="E67">
        <v>2.9940119760478723E-3</v>
      </c>
      <c r="F67">
        <v>3.2608695652174058E-2</v>
      </c>
      <c r="G67">
        <v>2.2340425531914843E-2</v>
      </c>
      <c r="H67">
        <v>0.37866897008024752</v>
      </c>
      <c r="I67">
        <v>-5.2631578947368363E-2</v>
      </c>
      <c r="J67">
        <v>-0.33683013492477509</v>
      </c>
      <c r="K67">
        <v>-4.7958418051215916E-2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9.0000000000000011E-3</v>
      </c>
      <c r="C68">
        <v>1.30344E-2</v>
      </c>
      <c r="D68">
        <v>6.0000000000000001E-3</v>
      </c>
      <c r="E68">
        <v>9.9502487562188602E-3</v>
      </c>
      <c r="F68">
        <v>-1.0526315789473606E-2</v>
      </c>
      <c r="G68">
        <v>7.2840790842871872E-3</v>
      </c>
      <c r="H68">
        <v>2.1361414627489763</v>
      </c>
      <c r="I68">
        <v>-2.777777777777779E-2</v>
      </c>
      <c r="J68">
        <v>-0.16942806844027314</v>
      </c>
      <c r="K68">
        <v>-3.1326028560730856E-2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3.0000000000000001E-3</v>
      </c>
      <c r="C69">
        <v>-9.6691299999999994E-2</v>
      </c>
      <c r="D69">
        <v>9.0000000000000011E-3</v>
      </c>
      <c r="E69">
        <v>1.379310344827589E-2</v>
      </c>
      <c r="F69">
        <v>-1.0638297872340385E-2</v>
      </c>
      <c r="G69">
        <v>1.3429752066115741E-2</v>
      </c>
      <c r="H69">
        <v>3.3354065102238746</v>
      </c>
      <c r="I69">
        <v>0</v>
      </c>
      <c r="J69">
        <v>-8.2802989252647508E-2</v>
      </c>
      <c r="K69">
        <v>6.7145581209019367E-2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5.0000000000000001E-3</v>
      </c>
      <c r="C70">
        <v>-0.2300179</v>
      </c>
      <c r="D70">
        <v>8.0000000000000002E-3</v>
      </c>
      <c r="E70">
        <v>1.263362487852282E-2</v>
      </c>
      <c r="F70">
        <v>-1.0752688172043112E-2</v>
      </c>
      <c r="G70">
        <v>1.1213047910295648E-2</v>
      </c>
      <c r="H70">
        <v>-9.9287434920347875E-2</v>
      </c>
      <c r="I70">
        <v>-8.5714285714285618E-2</v>
      </c>
      <c r="J70">
        <v>3.6451852167800114E-2</v>
      </c>
      <c r="K70">
        <v>8.8992781341529437E-2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0.14092830000000001</v>
      </c>
      <c r="D71">
        <v>1.3000000000000001E-2</v>
      </c>
      <c r="E71">
        <v>1.2476007677543199E-2</v>
      </c>
      <c r="F71">
        <v>0</v>
      </c>
      <c r="G71">
        <v>4.0322580645160144E-3</v>
      </c>
      <c r="H71">
        <v>-0.67179803042810449</v>
      </c>
      <c r="I71">
        <v>-0.12500000000000011</v>
      </c>
      <c r="J71">
        <v>0.27491714435784731</v>
      </c>
      <c r="K71">
        <v>-1.6758209267209168E-2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6.0000000000000001E-3</v>
      </c>
      <c r="C72">
        <v>-9.4066500000000011E-2</v>
      </c>
      <c r="D72">
        <v>5.0000000000000001E-3</v>
      </c>
      <c r="E72">
        <v>1.8009478672985857E-2</v>
      </c>
      <c r="F72">
        <v>0</v>
      </c>
      <c r="G72">
        <v>1.6064257028112428E-2</v>
      </c>
      <c r="H72">
        <v>-3.7496536978264272E-2</v>
      </c>
      <c r="I72">
        <v>7.1428571428571397E-2</v>
      </c>
      <c r="J72">
        <v>0.16633136519399769</v>
      </c>
      <c r="K72">
        <v>-4.7871208315951923E-2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1.1000000000000001E-2</v>
      </c>
      <c r="C73">
        <v>5.3240499999999996E-2</v>
      </c>
      <c r="D73">
        <v>1E-3</v>
      </c>
      <c r="E73">
        <v>7.4487895716945918E-3</v>
      </c>
      <c r="F73">
        <v>-1.0869565217391242E-2</v>
      </c>
      <c r="G73">
        <v>2.2727272727272707E-2</v>
      </c>
      <c r="H73">
        <v>0.87455242470615047</v>
      </c>
      <c r="I73">
        <v>0.19999999999999996</v>
      </c>
      <c r="J73">
        <v>7.1242407783290496E-2</v>
      </c>
      <c r="K73">
        <v>-7.244658302527518E-3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0</v>
      </c>
      <c r="C74">
        <v>0.33712800000000004</v>
      </c>
      <c r="D74">
        <v>4.0000000000000001E-3</v>
      </c>
      <c r="E74">
        <v>1.201478743068396E-2</v>
      </c>
      <c r="F74">
        <v>1.098901098901095E-2</v>
      </c>
      <c r="G74">
        <v>-1.1594202898550732E-2</v>
      </c>
      <c r="H74">
        <v>-0.15007267133836177</v>
      </c>
      <c r="I74">
        <v>-2.777777777777779E-2</v>
      </c>
      <c r="J74">
        <v>0.2913186904082079</v>
      </c>
      <c r="K74">
        <v>-5.0074219740156793E-2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4.0000000000000001E-3</v>
      </c>
      <c r="C75">
        <v>-0.1478978</v>
      </c>
      <c r="D75">
        <v>6.0000000000000001E-3</v>
      </c>
      <c r="E75">
        <v>3.6529680365298134E-3</v>
      </c>
      <c r="F75">
        <v>2.1739130434782705E-2</v>
      </c>
      <c r="G75">
        <v>-4.8875855327468187E-3</v>
      </c>
      <c r="H75">
        <v>-0.43560572760158323</v>
      </c>
      <c r="I75">
        <v>-0.1428571428571429</v>
      </c>
      <c r="J75">
        <v>0.10655954588410331</v>
      </c>
      <c r="K75">
        <v>1.9358136128670766E-2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2E-3</v>
      </c>
      <c r="C76">
        <v>0.52161049999999998</v>
      </c>
      <c r="D76">
        <v>1.3000000000000001E-2</v>
      </c>
      <c r="E76">
        <v>-5.4595086442220664E-3</v>
      </c>
      <c r="F76">
        <v>1.0638297872340496E-2</v>
      </c>
      <c r="G76">
        <v>9.8231827111994185E-4</v>
      </c>
      <c r="H76">
        <v>1.1885765962828705</v>
      </c>
      <c r="I76">
        <v>6.6666666666666652E-2</v>
      </c>
      <c r="J76">
        <v>-4.2577788009924289E-2</v>
      </c>
      <c r="K76">
        <v>4.7973872594571754E-2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</v>
      </c>
      <c r="C77">
        <v>6.2648000000000001E-3</v>
      </c>
      <c r="D77">
        <v>-8.0000000000000002E-3</v>
      </c>
      <c r="E77">
        <v>-1.0064043915827936E-2</v>
      </c>
      <c r="F77">
        <v>2.1052631578947212E-2</v>
      </c>
      <c r="G77">
        <v>-7.8508341511286384E-3</v>
      </c>
      <c r="H77">
        <v>-1.0549590559323785</v>
      </c>
      <c r="I77">
        <v>-6.25E-2</v>
      </c>
      <c r="J77">
        <v>-0.30260248694414782</v>
      </c>
      <c r="K77">
        <v>2.738788552186544E-2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-1.1094999999999999E-2</v>
      </c>
      <c r="D78">
        <v>-5.0000000000000001E-3</v>
      </c>
      <c r="E78">
        <v>-6.4695009242143886E-3</v>
      </c>
      <c r="F78">
        <v>0</v>
      </c>
      <c r="G78">
        <v>-1.285855588526208E-2</v>
      </c>
      <c r="H78">
        <v>-9.622746361973773</v>
      </c>
      <c r="I78">
        <v>-6.6666666666666763E-2</v>
      </c>
      <c r="J78">
        <v>-0.33266101307441753</v>
      </c>
      <c r="K78">
        <v>2.2659746798720626E-2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2E-3</v>
      </c>
      <c r="C79">
        <v>-8.7803699999999998E-2</v>
      </c>
      <c r="D79">
        <v>4.0000000000000001E-3</v>
      </c>
      <c r="E79">
        <v>-6.5116279069767913E-3</v>
      </c>
      <c r="F79">
        <v>5.1546391752577359E-2</v>
      </c>
      <c r="G79">
        <v>4.0080160320641323E-3</v>
      </c>
      <c r="H79">
        <v>-1.172545236053516</v>
      </c>
      <c r="I79">
        <v>-0.21428571428571419</v>
      </c>
      <c r="J79">
        <v>-0.48482064070254205</v>
      </c>
      <c r="K79">
        <v>2.4777432613105832E-2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-0.28239049999999999</v>
      </c>
      <c r="D80">
        <v>-4.0000000000000001E-3</v>
      </c>
      <c r="E80">
        <v>-7.4906367041198685E-3</v>
      </c>
      <c r="F80">
        <v>1.9607843137255054E-2</v>
      </c>
      <c r="G80">
        <v>-1.896207584830345E-2</v>
      </c>
      <c r="H80">
        <v>-3.0742982927183315</v>
      </c>
      <c r="I80">
        <v>-4.5454545454545518E-2</v>
      </c>
      <c r="J80">
        <v>-0.45582715952643149</v>
      </c>
      <c r="K80">
        <v>-3.5795619598544604E-2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0</v>
      </c>
      <c r="C81">
        <v>-9.0806200000000004E-2</v>
      </c>
      <c r="D81">
        <v>-0.01</v>
      </c>
      <c r="E81">
        <v>-7.547169811320753E-3</v>
      </c>
      <c r="F81">
        <v>0</v>
      </c>
      <c r="G81">
        <v>1.1190233977619535E-2</v>
      </c>
      <c r="H81">
        <v>-1.3309803894600341</v>
      </c>
      <c r="I81">
        <v>4.7619047619047672E-2</v>
      </c>
      <c r="J81">
        <v>8.3572723647934874E-2</v>
      </c>
      <c r="K81">
        <v>-1.6438955293765378E-2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-0.26169940000000003</v>
      </c>
      <c r="D82">
        <v>4.0000000000000001E-3</v>
      </c>
      <c r="E82">
        <v>-6.6539923954372915E-3</v>
      </c>
      <c r="F82">
        <v>-1.9230769230769384E-2</v>
      </c>
      <c r="G82">
        <v>1.4084507042253502E-2</v>
      </c>
      <c r="H82">
        <v>-21.897151612566926</v>
      </c>
      <c r="I82">
        <v>-9.0909090909090939E-2</v>
      </c>
      <c r="J82">
        <v>-2.1956261508243036E-2</v>
      </c>
      <c r="K82">
        <v>1.0325219266031249E-2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-1E-3</v>
      </c>
      <c r="C83">
        <v>0.31222919999999998</v>
      </c>
      <c r="D83">
        <v>3.0000000000000001E-3</v>
      </c>
      <c r="E83">
        <v>-8.612440191387627E-3</v>
      </c>
      <c r="F83">
        <v>0</v>
      </c>
      <c r="G83">
        <v>-1.8849206349206282E-2</v>
      </c>
      <c r="H83">
        <v>-1.2900980298366542</v>
      </c>
      <c r="I83">
        <v>0.19999999999999996</v>
      </c>
      <c r="J83">
        <v>8.0844506737110855E-2</v>
      </c>
      <c r="K83">
        <v>-1.4039255117271887E-2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-0.1199498</v>
      </c>
      <c r="D84">
        <v>1.1000000000000001E-2</v>
      </c>
      <c r="E84">
        <v>-9.6525096525090781E-4</v>
      </c>
      <c r="F84">
        <v>0</v>
      </c>
      <c r="G84">
        <v>8.0889787664306656E-3</v>
      </c>
      <c r="H84">
        <v>-3.4363413567462913</v>
      </c>
      <c r="I84">
        <v>-4.1666666666666741E-2</v>
      </c>
      <c r="J84">
        <v>7.7804152378605496E-2</v>
      </c>
      <c r="K84">
        <v>-2.6821675803705758E-2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0</v>
      </c>
      <c r="C85">
        <v>0.35040080000000001</v>
      </c>
      <c r="D85">
        <v>-0.01</v>
      </c>
      <c r="E85">
        <v>-6.763285024154575E-3</v>
      </c>
      <c r="F85">
        <v>-9.8039215686274161E-3</v>
      </c>
      <c r="G85">
        <v>-1.0030090270812475E-2</v>
      </c>
      <c r="H85">
        <v>-0.45922978969918643</v>
      </c>
      <c r="I85">
        <v>0</v>
      </c>
      <c r="J85">
        <v>0.22522507694200875</v>
      </c>
      <c r="K85">
        <v>-6.843320571108924E-3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1E-3</v>
      </c>
      <c r="C86">
        <v>-0.15646779999999999</v>
      </c>
      <c r="D86">
        <v>-2E-3</v>
      </c>
      <c r="E86">
        <v>9.7276264591439343E-4</v>
      </c>
      <c r="F86">
        <v>9.9009900990099098E-3</v>
      </c>
      <c r="G86">
        <v>-2.0263424518743856E-3</v>
      </c>
      <c r="H86">
        <v>-1.2450726577459834</v>
      </c>
      <c r="I86">
        <v>-0.17391304347826086</v>
      </c>
      <c r="J86">
        <v>1.1599613973607648E-2</v>
      </c>
      <c r="K86">
        <v>-5.5812359882068119E-4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6.0000000000000001E-3</v>
      </c>
      <c r="C87">
        <v>-9.4134200000000001E-2</v>
      </c>
      <c r="D87">
        <v>6.9999999999999993E-3</v>
      </c>
      <c r="E87">
        <v>-6.8027210884353817E-3</v>
      </c>
      <c r="F87">
        <v>2.941176470588247E-2</v>
      </c>
      <c r="G87">
        <v>7.1065989847716171E-3</v>
      </c>
      <c r="H87">
        <v>-5.7515055643756181</v>
      </c>
      <c r="I87">
        <v>-0.26315789473684215</v>
      </c>
      <c r="J87">
        <v>-0.44883525992385354</v>
      </c>
      <c r="K87">
        <v>3.5284286081805005E-2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-1E-3</v>
      </c>
      <c r="C88">
        <v>-0.16375869999999998</v>
      </c>
      <c r="D88">
        <v>-9.0000000000000011E-3</v>
      </c>
      <c r="E88">
        <v>-1.1741682974559686E-2</v>
      </c>
      <c r="F88">
        <v>-9.52380952380949E-3</v>
      </c>
      <c r="G88">
        <v>-1.2096774193548376E-2</v>
      </c>
      <c r="H88">
        <v>0.60276354446884839</v>
      </c>
      <c r="I88">
        <v>-0.21428571428571419</v>
      </c>
      <c r="J88">
        <v>-0.50494110121045788</v>
      </c>
      <c r="K88">
        <v>6.0769964008840383E-2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5.0000000000000001E-3</v>
      </c>
      <c r="C89">
        <v>-0.54970950000000007</v>
      </c>
      <c r="D89">
        <v>9.0000000000000011E-3</v>
      </c>
      <c r="E89">
        <v>-4.9504950495049549E-3</v>
      </c>
      <c r="F89">
        <v>0</v>
      </c>
      <c r="G89">
        <v>1.8367346938775508E-2</v>
      </c>
      <c r="H89">
        <v>-0.47376456837556868</v>
      </c>
      <c r="I89">
        <v>-0.45454545454545459</v>
      </c>
      <c r="J89">
        <v>-0.43518459978282226</v>
      </c>
      <c r="K89">
        <v>0.10918550687040263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2E-3</v>
      </c>
      <c r="C90">
        <v>0.91082759999999996</v>
      </c>
      <c r="D90">
        <v>-6.9999999999999993E-3</v>
      </c>
      <c r="E90">
        <v>-7.9601990049751326E-3</v>
      </c>
      <c r="F90">
        <v>-9.6153846153845812E-3</v>
      </c>
      <c r="G90">
        <v>1.0020040080160886E-3</v>
      </c>
      <c r="H90">
        <v>1.2687585113232354</v>
      </c>
      <c r="I90">
        <v>0.33333333333333348</v>
      </c>
      <c r="J90">
        <v>-1.1418162030768377</v>
      </c>
      <c r="K90">
        <v>1.7794733701630205E-2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2E-3</v>
      </c>
      <c r="C91">
        <v>-0.1239297</v>
      </c>
      <c r="D91">
        <v>1.2E-2</v>
      </c>
      <c r="E91">
        <v>1.0030090270811698E-3</v>
      </c>
      <c r="F91">
        <v>0</v>
      </c>
      <c r="G91">
        <v>2.0020020020019569E-3</v>
      </c>
      <c r="H91">
        <v>-1.1781522824469801</v>
      </c>
      <c r="I91">
        <v>0.25</v>
      </c>
      <c r="J91">
        <v>3.2626076188877242</v>
      </c>
      <c r="K91">
        <v>-5.0820378051817938E-3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2E-3</v>
      </c>
      <c r="C92">
        <v>0.23940410000000001</v>
      </c>
      <c r="D92">
        <v>1.2E-2</v>
      </c>
      <c r="E92">
        <v>2.0040080160321772E-3</v>
      </c>
      <c r="F92">
        <v>0</v>
      </c>
      <c r="G92">
        <v>0</v>
      </c>
      <c r="H92">
        <v>-4.3470492364074538</v>
      </c>
      <c r="I92">
        <v>-9.9999999999999978E-2</v>
      </c>
      <c r="J92">
        <v>2.2058013900150319</v>
      </c>
      <c r="K92">
        <v>1.5922817677369361E-2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6.0000000000000001E-3</v>
      </c>
      <c r="C93">
        <v>-0.24956919999999999</v>
      </c>
      <c r="D93">
        <v>0.01</v>
      </c>
      <c r="E93">
        <v>4.9999999999998934E-3</v>
      </c>
      <c r="F93">
        <v>-2.9126213592233108E-2</v>
      </c>
      <c r="G93">
        <v>5.9940059940060131E-3</v>
      </c>
      <c r="H93">
        <v>-1.143102544883414</v>
      </c>
      <c r="I93">
        <v>-0.33333333333333337</v>
      </c>
      <c r="J93">
        <v>1.0866785870321545</v>
      </c>
      <c r="K93">
        <v>-7.1320400099696979E-3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-4.0000000000000001E-3</v>
      </c>
      <c r="C94">
        <v>-8.7567699999999998E-2</v>
      </c>
      <c r="D94">
        <v>-4.0000000000000001E-3</v>
      </c>
      <c r="E94">
        <v>-1.9900497512438386E-3</v>
      </c>
      <c r="F94">
        <v>-1.0000000000000009E-2</v>
      </c>
      <c r="G94">
        <v>-6.9513406156902491E-3</v>
      </c>
      <c r="H94">
        <v>1.1354308262457984</v>
      </c>
      <c r="I94">
        <v>-0.16666666666666663</v>
      </c>
      <c r="J94">
        <v>0.38699147335904249</v>
      </c>
      <c r="K94">
        <v>-2.3984260359682708E-2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0.14330780000000001</v>
      </c>
      <c r="D95">
        <v>5.0000000000000001E-3</v>
      </c>
      <c r="E95">
        <v>5.9820538384847133E-3</v>
      </c>
      <c r="F95">
        <v>2.020202020202011E-2</v>
      </c>
      <c r="G95">
        <v>0</v>
      </c>
      <c r="H95">
        <v>-2.5410981164251947</v>
      </c>
      <c r="I95">
        <v>-0.6</v>
      </c>
      <c r="J95">
        <v>0.15510663366844502</v>
      </c>
      <c r="K95">
        <v>1.1959504177742053E-2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-0.54250700000000007</v>
      </c>
      <c r="D96">
        <v>9.0000000000000011E-3</v>
      </c>
      <c r="E96">
        <v>9.9108027750238747E-4</v>
      </c>
      <c r="F96">
        <v>-4.9504950495049549E-2</v>
      </c>
      <c r="G96">
        <v>9.000000000000119E-3</v>
      </c>
      <c r="H96">
        <v>2.443567056899743</v>
      </c>
      <c r="I96">
        <v>1.9999999999999993</v>
      </c>
      <c r="J96">
        <v>4.8152100623171101E-2</v>
      </c>
      <c r="K96">
        <v>3.5603349770869874E-2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6.0000000000000001E-3</v>
      </c>
      <c r="C97">
        <v>0.6645451</v>
      </c>
      <c r="D97">
        <v>2.3E-2</v>
      </c>
      <c r="E97">
        <v>9.9009900990099098E-3</v>
      </c>
      <c r="F97">
        <v>-1.041666666666663E-2</v>
      </c>
      <c r="G97">
        <v>-9.9108027750260952E-4</v>
      </c>
      <c r="H97">
        <v>-1.4116393689092639</v>
      </c>
      <c r="I97">
        <v>0.66666666666666674</v>
      </c>
      <c r="J97">
        <v>4.9122476967562445E-2</v>
      </c>
      <c r="K97">
        <v>1.1216764114087674E-2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9.0000000000000011E-3</v>
      </c>
      <c r="C98">
        <v>0.429867</v>
      </c>
      <c r="D98">
        <v>1.1000000000000001E-2</v>
      </c>
      <c r="E98">
        <v>6.8627450980391913E-3</v>
      </c>
      <c r="F98">
        <v>0</v>
      </c>
      <c r="G98">
        <v>1.2896825396825351E-2</v>
      </c>
      <c r="H98">
        <v>-4.0917711613439174</v>
      </c>
      <c r="I98">
        <v>-0.19999999999999996</v>
      </c>
      <c r="J98">
        <v>6.4567331938849559E-3</v>
      </c>
      <c r="K98">
        <v>-3.1115264762187511E-2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5.7212699999999998E-2</v>
      </c>
      <c r="D99">
        <v>1.3999999999999999E-2</v>
      </c>
      <c r="E99">
        <v>7.78967867575453E-3</v>
      </c>
      <c r="F99">
        <v>-5.2631578947368481E-2</v>
      </c>
      <c r="G99">
        <v>8.8148873653282056E-3</v>
      </c>
      <c r="H99">
        <v>-6.6258300692873306E-2</v>
      </c>
      <c r="I99">
        <v>-0.12500000000000011</v>
      </c>
      <c r="J99">
        <v>-9.5667049890590938E-4</v>
      </c>
      <c r="K99">
        <v>-6.3613662904103641E-2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6.0000000000000001E-3</v>
      </c>
      <c r="C100">
        <v>0.37528399999999995</v>
      </c>
      <c r="D100">
        <v>1.1000000000000001E-2</v>
      </c>
      <c r="E100">
        <v>-1.9323671497585293E-3</v>
      </c>
      <c r="F100">
        <v>3.3333333333333437E-2</v>
      </c>
      <c r="G100">
        <v>1.650485436893212E-2</v>
      </c>
      <c r="H100">
        <v>-0.11139467338347186</v>
      </c>
      <c r="I100">
        <v>0</v>
      </c>
      <c r="J100">
        <v>-2.4838686278660926E-3</v>
      </c>
      <c r="K100">
        <v>-2.5706293634869537E-3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0</v>
      </c>
      <c r="C101">
        <v>0.56707689999999999</v>
      </c>
      <c r="D101">
        <v>-1E-3</v>
      </c>
      <c r="E101">
        <v>3.8722168441434057E-3</v>
      </c>
      <c r="F101">
        <v>-2.1505376344086113E-2</v>
      </c>
      <c r="G101">
        <v>-1.5281757402101359E-2</v>
      </c>
      <c r="H101">
        <v>-1.2410804994544413</v>
      </c>
      <c r="I101">
        <v>0.28571428571428581</v>
      </c>
      <c r="J101">
        <v>-1.6026151834186431E-3</v>
      </c>
      <c r="K101">
        <v>-4.1794281622114404E-2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5.0000000000000001E-3</v>
      </c>
      <c r="C102">
        <v>-0.15106260000000002</v>
      </c>
      <c r="D102">
        <v>1.2E-2</v>
      </c>
      <c r="E102">
        <v>9.6432015429126494E-4</v>
      </c>
      <c r="F102">
        <v>-2.19780219780219E-2</v>
      </c>
      <c r="G102">
        <v>0</v>
      </c>
      <c r="H102">
        <v>-2.7743778240329373</v>
      </c>
      <c r="I102">
        <v>-0.11111111111111105</v>
      </c>
      <c r="J102">
        <v>-9.2748431335921699E-3</v>
      </c>
      <c r="K102">
        <v>3.1623567770622474E-2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5.0000000000000001E-3</v>
      </c>
      <c r="C103">
        <v>-2.8001499999999999E-2</v>
      </c>
      <c r="D103">
        <v>8.0000000000000002E-3</v>
      </c>
      <c r="E103">
        <v>6.7437379576107404E-3</v>
      </c>
      <c r="F103">
        <v>-1.1235955056179692E-2</v>
      </c>
      <c r="G103">
        <v>3.8797284190106307E-3</v>
      </c>
      <c r="H103">
        <v>-0.14305245657704191</v>
      </c>
      <c r="I103">
        <v>-0.12500000000000011</v>
      </c>
      <c r="J103">
        <v>-1.757423551676196E-2</v>
      </c>
      <c r="K103">
        <v>2.3930015861084675E-2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6.0000000000000001E-3</v>
      </c>
      <c r="C104">
        <v>-0.25809599999999999</v>
      </c>
      <c r="D104">
        <v>1.1000000000000001E-2</v>
      </c>
      <c r="E104">
        <v>5.7416267942582699E-3</v>
      </c>
      <c r="F104">
        <v>-1.1363636363636576E-2</v>
      </c>
      <c r="G104">
        <v>1.9323671497584183E-3</v>
      </c>
      <c r="H104">
        <v>1.4275452081377265</v>
      </c>
      <c r="I104">
        <v>0.14285714285714302</v>
      </c>
      <c r="J104">
        <v>-1.3168732147909479E-2</v>
      </c>
      <c r="K104">
        <v>1.9679953751793544E-2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-0.39510699999999999</v>
      </c>
      <c r="D105">
        <v>6.9999999999999993E-3</v>
      </c>
      <c r="E105">
        <v>5.7088487155090295E-3</v>
      </c>
      <c r="F105">
        <v>-2.2988505747126409E-2</v>
      </c>
      <c r="G105">
        <v>7.7145612343296754E-3</v>
      </c>
      <c r="H105">
        <v>-0.80373593546482991</v>
      </c>
      <c r="I105">
        <v>-0.375</v>
      </c>
      <c r="J105">
        <v>-2.1474140015446674E-2</v>
      </c>
      <c r="K105">
        <v>4.8859037807016392E-3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6.9999999999999993E-3</v>
      </c>
      <c r="C106">
        <v>0.77201330000000001</v>
      </c>
      <c r="D106">
        <v>1.7000000000000001E-2</v>
      </c>
      <c r="E106">
        <v>5.6764427625353164E-3</v>
      </c>
      <c r="F106">
        <v>-2.3529411764705799E-2</v>
      </c>
      <c r="G106">
        <v>3.827751196172402E-3</v>
      </c>
      <c r="H106">
        <v>-1.0734959158048663</v>
      </c>
      <c r="I106">
        <v>-0.4</v>
      </c>
      <c r="J106">
        <v>2.7627530159882285E-2</v>
      </c>
      <c r="K106">
        <v>1.0189929301292144E-2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1E-3</v>
      </c>
      <c r="C107">
        <v>-1.7182E-3</v>
      </c>
      <c r="D107">
        <v>0.01</v>
      </c>
      <c r="E107">
        <v>7.5258701787392912E-3</v>
      </c>
      <c r="F107">
        <v>-1.2048192771084487E-2</v>
      </c>
      <c r="G107">
        <v>-1.1439466158245981E-2</v>
      </c>
      <c r="H107">
        <v>26.517134088640219</v>
      </c>
      <c r="I107">
        <v>-1.666666666666667</v>
      </c>
      <c r="J107">
        <v>0.25116247967209548</v>
      </c>
      <c r="K107">
        <v>1.1147682930364056E-2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-4.0000000000000001E-3</v>
      </c>
      <c r="C108">
        <v>0.54764690000000005</v>
      </c>
      <c r="D108">
        <v>3.0000000000000001E-3</v>
      </c>
      <c r="E108">
        <v>9.3370681605975392E-3</v>
      </c>
      <c r="F108">
        <v>-3.6585365853658458E-2</v>
      </c>
      <c r="G108">
        <v>-9.6432015429122053E-3</v>
      </c>
      <c r="H108">
        <v>0.94302321689005897</v>
      </c>
      <c r="I108">
        <v>-1.000005</v>
      </c>
      <c r="J108">
        <v>1.5739944940177608E-2</v>
      </c>
      <c r="K108">
        <v>3.9381095097619223E-3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-5.2999999999999999E-2</v>
      </c>
      <c r="C109">
        <v>-0.25657409999999997</v>
      </c>
      <c r="D109">
        <v>-0.08</v>
      </c>
      <c r="E109">
        <v>1.4801110083256352E-2</v>
      </c>
      <c r="F109">
        <v>-7.5949367088607667E-2</v>
      </c>
      <c r="G109">
        <v>-5.7448880233690429E-2</v>
      </c>
      <c r="H109">
        <v>3.9438362849742132</v>
      </c>
      <c r="I109">
        <v>-100001.00000000001</v>
      </c>
      <c r="J109">
        <v>6.4254571256996407E-3</v>
      </c>
      <c r="K109">
        <v>5.1306191625988262E-3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-0.13100000000000001</v>
      </c>
      <c r="C110">
        <v>-0.21141020000000002</v>
      </c>
      <c r="D110">
        <v>-0.127</v>
      </c>
      <c r="E110">
        <v>1.0938924339106704E-2</v>
      </c>
      <c r="F110">
        <v>0.20547945205479468</v>
      </c>
      <c r="G110">
        <v>-0.17045454545454539</v>
      </c>
      <c r="H110">
        <v>2.4090677613339846</v>
      </c>
      <c r="I110">
        <v>-1.0000100000000001</v>
      </c>
      <c r="J110">
        <v>-0.25860336176524457</v>
      </c>
      <c r="K110">
        <v>4.7250176754021211E-4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0.17499999999999999</v>
      </c>
      <c r="C111">
        <v>1.7670600000000002E-2</v>
      </c>
      <c r="D111">
        <v>0.19600000000000001</v>
      </c>
      <c r="E111">
        <v>7.2137060414787513E-3</v>
      </c>
      <c r="F111">
        <v>-7.9545454545454697E-2</v>
      </c>
      <c r="G111">
        <v>0.19302615193026162</v>
      </c>
      <c r="H111">
        <v>-1.8753381059322067</v>
      </c>
      <c r="I111">
        <v>-200001.00000000003</v>
      </c>
      <c r="J111">
        <v>0.56896713620901429</v>
      </c>
      <c r="K111">
        <v>-5.8452225588321527E-2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-6.0000000000000001E-3</v>
      </c>
      <c r="C112">
        <v>-0.31952530000000001</v>
      </c>
      <c r="D112">
        <v>3.6000000000000004E-2</v>
      </c>
      <c r="E112">
        <v>2.0590868397493356E-2</v>
      </c>
      <c r="F112">
        <v>1.2345679012345734E-2</v>
      </c>
      <c r="G112">
        <v>3.0271398747390377E-2</v>
      </c>
      <c r="H112">
        <v>-0.76546109005709806</v>
      </c>
      <c r="I112">
        <v>0.49999999999999978</v>
      </c>
      <c r="J112">
        <v>0.10802371112549271</v>
      </c>
      <c r="K112">
        <v>-1.9072383608185861E-2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0</v>
      </c>
      <c r="C113">
        <v>0.56194960000000005</v>
      </c>
      <c r="D113">
        <v>6.0000000000000001E-3</v>
      </c>
      <c r="E113">
        <v>8.7719298245614308E-3</v>
      </c>
      <c r="F113">
        <v>-2.4390243902438935E-2</v>
      </c>
      <c r="G113">
        <v>-2.0263424518743856E-3</v>
      </c>
      <c r="H113">
        <v>-0.88951149071225155</v>
      </c>
      <c r="I113">
        <v>-0.33333333333333326</v>
      </c>
      <c r="J113">
        <v>3.7786575995808036E-2</v>
      </c>
      <c r="K113">
        <v>-1.0999185459272365E-2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0.15408559999999999</v>
      </c>
      <c r="D114">
        <v>1.7000000000000001E-2</v>
      </c>
      <c r="E114">
        <v>1.4782608695652177E-2</v>
      </c>
      <c r="F114">
        <v>-2.5000000000000022E-2</v>
      </c>
      <c r="G114">
        <v>-5.0761421319797106E-3</v>
      </c>
      <c r="H114">
        <v>1.8339923284497832</v>
      </c>
      <c r="I114">
        <v>-1.5</v>
      </c>
      <c r="J114">
        <v>-3.799230081165561E-3</v>
      </c>
      <c r="K114">
        <v>2.1614459225771654E-5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0.03</v>
      </c>
      <c r="C115">
        <v>0.24718050000000003</v>
      </c>
      <c r="D115">
        <v>1E-3</v>
      </c>
      <c r="E115">
        <v>1.1996572407883432E-2</v>
      </c>
      <c r="F115">
        <v>-3.8461538461538436E-2</v>
      </c>
      <c r="G115">
        <v>-1.0204081632652073E-3</v>
      </c>
      <c r="H115">
        <v>1.1199901371345429</v>
      </c>
      <c r="I115">
        <v>-0.99999000000000005</v>
      </c>
      <c r="J115">
        <v>1.0054697543957491E-2</v>
      </c>
      <c r="K115">
        <v>2.2554800334992686E-2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5.0000000000000001E-3</v>
      </c>
      <c r="C116">
        <v>0.2118293</v>
      </c>
      <c r="D116">
        <v>-3.0000000000000001E-3</v>
      </c>
      <c r="E116">
        <v>1.185436071126178E-2</v>
      </c>
      <c r="F116">
        <v>-1.3333333333333308E-2</v>
      </c>
      <c r="G116">
        <v>3.0643513789581078E-3</v>
      </c>
      <c r="H116">
        <v>3.2543966642289979E-2</v>
      </c>
      <c r="I116">
        <v>99999.000000000015</v>
      </c>
      <c r="J116">
        <v>3.7665251001287592E-2</v>
      </c>
      <c r="K116">
        <v>3.0833580647124492E-2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-1E-3</v>
      </c>
      <c r="C117">
        <v>0.46918729999999997</v>
      </c>
      <c r="D117">
        <v>4.0000000000000001E-3</v>
      </c>
      <c r="E117">
        <v>5.8577405857740406E-3</v>
      </c>
      <c r="F117">
        <v>1.3513513513513375E-2</v>
      </c>
      <c r="G117">
        <v>1.0183299389001643E-3</v>
      </c>
      <c r="H117">
        <v>-0.52137937612588292</v>
      </c>
      <c r="I117">
        <v>4.9999999999999991</v>
      </c>
      <c r="J117">
        <v>-6.5946727494412105E-2</v>
      </c>
      <c r="K117">
        <v>1.8528007677592218E-2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4.0000000000000001E-3</v>
      </c>
      <c r="C118">
        <v>0.35556100000000002</v>
      </c>
      <c r="D118">
        <v>6.0000000000000001E-3</v>
      </c>
      <c r="E118">
        <v>-4.1597337770382659E-3</v>
      </c>
      <c r="F118">
        <v>-3.9999999999999925E-2</v>
      </c>
      <c r="G118">
        <v>-7.1210579857579059E-3</v>
      </c>
      <c r="H118">
        <v>-1.6620689263391539</v>
      </c>
      <c r="I118">
        <v>1.666666666666667</v>
      </c>
      <c r="J118">
        <v>-0.32400957874323055</v>
      </c>
      <c r="K118">
        <v>5.4450664811143801E-2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5.0000000000000001E-3</v>
      </c>
      <c r="C119">
        <v>0.13167870000000001</v>
      </c>
      <c r="D119">
        <v>2.4E-2</v>
      </c>
      <c r="E119">
        <v>-3.3416875522138678E-3</v>
      </c>
      <c r="F119">
        <v>0</v>
      </c>
      <c r="G119">
        <v>6.147540983606703E-3</v>
      </c>
      <c r="H119">
        <v>-4.031328727582256</v>
      </c>
      <c r="I119">
        <v>0.18749999999999978</v>
      </c>
      <c r="J119">
        <v>-2.3442911676560039</v>
      </c>
      <c r="K119">
        <v>5.7505438260196495E-2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0</v>
      </c>
      <c r="C120">
        <v>8.5435399999999995E-2</v>
      </c>
      <c r="D120">
        <v>1E-3</v>
      </c>
      <c r="E120">
        <v>-1.592623637887669E-2</v>
      </c>
      <c r="F120">
        <v>-1.3888888888888951E-2</v>
      </c>
      <c r="G120">
        <v>-3.054989816700604E-3</v>
      </c>
      <c r="H120">
        <v>-0.92244666978706935</v>
      </c>
      <c r="I120">
        <v>0.42105263157894757</v>
      </c>
      <c r="J120">
        <v>2.6862361092613689</v>
      </c>
      <c r="K120">
        <v>-1.3029932587059867E-2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1E-3</v>
      </c>
      <c r="C121">
        <v>0.1068308</v>
      </c>
      <c r="D121">
        <v>-5.0000000000000001E-3</v>
      </c>
      <c r="E121">
        <v>-2.0442930153321992E-2</v>
      </c>
      <c r="F121">
        <v>2.8169014084507005E-2</v>
      </c>
      <c r="G121">
        <v>0</v>
      </c>
      <c r="H121">
        <v>-7.7946208237863424</v>
      </c>
      <c r="I121">
        <v>3.7037037037036979E-2</v>
      </c>
      <c r="J121">
        <v>0.48518230688874775</v>
      </c>
      <c r="K121">
        <v>-4.9140961605663606E-2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6.0000000000000001E-3</v>
      </c>
      <c r="C122">
        <v>-9.8446999999999996E-3</v>
      </c>
      <c r="D122">
        <v>5.0000000000000001E-3</v>
      </c>
      <c r="E122">
        <v>-2.0869565217391362E-2</v>
      </c>
      <c r="F122">
        <v>1.3698630136986356E-2</v>
      </c>
      <c r="G122">
        <v>9.1930541368743235E-3</v>
      </c>
      <c r="H122">
        <v>-2.5450980452251883</v>
      </c>
      <c r="I122">
        <v>3.5714285714285809E-2</v>
      </c>
      <c r="J122">
        <v>0.27527614507386322</v>
      </c>
      <c r="K122">
        <v>-1.4585669743086283E-2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-0.15336089999999999</v>
      </c>
      <c r="D123">
        <v>2E-3</v>
      </c>
      <c r="E123">
        <v>-2.0426287744227278E-2</v>
      </c>
      <c r="F123">
        <v>-1</v>
      </c>
      <c r="G123">
        <v>0</v>
      </c>
      <c r="H123">
        <v>-1.2401490152521444</v>
      </c>
      <c r="I123">
        <v>6.8965517241379448E-2</v>
      </c>
      <c r="J123">
        <v>0.12541718590159512</v>
      </c>
      <c r="K123">
        <v>8.6904415585542516E-4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072-9E54-4130-9D9E-125323989AA8}">
  <dimension ref="A1:Q96"/>
  <sheetViews>
    <sheetView workbookViewId="0">
      <selection activeCell="D26" sqref="D26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220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36617</v>
      </c>
      <c r="B2">
        <v>9.0000000000000011E-3</v>
      </c>
      <c r="C2">
        <v>-0.18274539999999997</v>
      </c>
      <c r="D2">
        <v>1.2552301255230214E-2</v>
      </c>
      <c r="E2">
        <v>-4.7619047619047554E-2</v>
      </c>
      <c r="F2">
        <v>7.5528700906344337E-3</v>
      </c>
      <c r="G2">
        <v>0.36156584883525866</v>
      </c>
      <c r="H2">
        <v>-8.6956521739130488E-2</v>
      </c>
      <c r="I2">
        <v>7.0893371757925205E-2</v>
      </c>
      <c r="J2">
        <v>7.0591106348398158E-2</v>
      </c>
      <c r="K2">
        <v>1.0711860948866336E-2</v>
      </c>
      <c r="L2">
        <v>-4.4000000000000004E-2</v>
      </c>
      <c r="M2">
        <v>6.9999999999999993E-3</v>
      </c>
      <c r="N2">
        <v>0</v>
      </c>
      <c r="O2">
        <v>-6.0999999999999999E-2</v>
      </c>
      <c r="P2">
        <v>0.1087072</v>
      </c>
      <c r="Q2">
        <v>6.6000000000000003E-2</v>
      </c>
    </row>
    <row r="3" spans="1:17" x14ac:dyDescent="0.25">
      <c r="A3" s="4">
        <v>36708</v>
      </c>
      <c r="B3">
        <v>2E-3</v>
      </c>
      <c r="C3">
        <v>6.4610776999999997</v>
      </c>
      <c r="D3">
        <v>-2.2727272727272707E-2</v>
      </c>
      <c r="E3">
        <v>3.3333333333333437E-2</v>
      </c>
      <c r="F3">
        <v>1.4992503748125996E-2</v>
      </c>
      <c r="G3">
        <v>1.556794158634986</v>
      </c>
      <c r="H3">
        <v>-1.5873015873015817E-2</v>
      </c>
      <c r="I3">
        <v>3.6598493003229926E-2</v>
      </c>
      <c r="J3">
        <v>2.7611549040472694E-2</v>
      </c>
      <c r="K3">
        <v>-0.32862995777779203</v>
      </c>
      <c r="L3">
        <v>6.2E-2</v>
      </c>
      <c r="M3">
        <v>0.12</v>
      </c>
      <c r="N3">
        <v>0</v>
      </c>
      <c r="O3">
        <v>5.9000000000000004E-2</v>
      </c>
      <c r="P3">
        <v>9.4389600000000004E-2</v>
      </c>
      <c r="Q3">
        <v>6.3E-2</v>
      </c>
    </row>
    <row r="4" spans="1:17" x14ac:dyDescent="0.25">
      <c r="A4" s="4">
        <v>36800</v>
      </c>
      <c r="B4">
        <v>-4.0000000000000001E-3</v>
      </c>
      <c r="C4">
        <v>-0.95530199999999998</v>
      </c>
      <c r="D4">
        <v>1.6913319238900826E-2</v>
      </c>
      <c r="E4">
        <v>3.2258064516129004E-2</v>
      </c>
      <c r="F4">
        <v>5.9084194977843119E-3</v>
      </c>
      <c r="G4">
        <v>-1.5175342203681805</v>
      </c>
      <c r="H4">
        <v>-4.8387096774193505E-2</v>
      </c>
      <c r="I4">
        <v>-1.6614745586708723E-2</v>
      </c>
      <c r="J4">
        <v>7.7068179865680042E-2</v>
      </c>
      <c r="K4">
        <v>3.0144407681157004E-2</v>
      </c>
      <c r="L4">
        <v>-2.1000000000000001E-2</v>
      </c>
      <c r="M4">
        <v>-5.5999999999999994E-2</v>
      </c>
      <c r="N4">
        <v>0</v>
      </c>
      <c r="O4">
        <v>-6.2E-2</v>
      </c>
      <c r="P4">
        <v>-0.23635039999999999</v>
      </c>
      <c r="Q4">
        <v>-0.16200000000000001</v>
      </c>
    </row>
    <row r="5" spans="1:17" x14ac:dyDescent="0.25">
      <c r="A5" s="4">
        <v>36892</v>
      </c>
      <c r="B5">
        <v>0.01</v>
      </c>
      <c r="C5">
        <v>3.3191834999999998</v>
      </c>
      <c r="D5">
        <v>1.8711018711018657E-2</v>
      </c>
      <c r="E5">
        <v>7.8125E-2</v>
      </c>
      <c r="F5">
        <v>-2.936857562408024E-3</v>
      </c>
      <c r="G5">
        <v>-1.8321406749878109</v>
      </c>
      <c r="H5">
        <v>-0.10169491525423735</v>
      </c>
      <c r="I5">
        <v>-0.12143611404434951</v>
      </c>
      <c r="J5">
        <v>4.5323333597309112E-3</v>
      </c>
      <c r="K5">
        <v>-0.29771413207567043</v>
      </c>
      <c r="L5">
        <v>-3.6000000000000004E-2</v>
      </c>
      <c r="M5">
        <v>-0.06</v>
      </c>
      <c r="N5">
        <v>4.3373499999999995E-2</v>
      </c>
      <c r="O5">
        <v>-5.2000000000000005E-2</v>
      </c>
      <c r="P5">
        <v>-1.7317199999999998E-2</v>
      </c>
      <c r="Q5">
        <v>-0.04</v>
      </c>
    </row>
    <row r="6" spans="1:17" x14ac:dyDescent="0.25">
      <c r="A6" s="4">
        <v>36982</v>
      </c>
      <c r="B6">
        <v>9.0000000000000011E-3</v>
      </c>
      <c r="C6">
        <v>-8.0416399999999999E-2</v>
      </c>
      <c r="D6">
        <v>2.4489795918367419E-2</v>
      </c>
      <c r="E6">
        <v>0</v>
      </c>
      <c r="F6">
        <v>4.4182621502208974E-3</v>
      </c>
      <c r="G6">
        <v>-0.43901890352599338</v>
      </c>
      <c r="H6">
        <v>9.4339622641509427E-2</v>
      </c>
      <c r="I6">
        <v>-0.11538461538461542</v>
      </c>
      <c r="J6">
        <v>3.3351433094586769E-2</v>
      </c>
      <c r="K6">
        <v>-0.11967242159631188</v>
      </c>
      <c r="L6">
        <v>-2.7000000000000003E-2</v>
      </c>
      <c r="M6">
        <v>-7.5999999999999998E-2</v>
      </c>
      <c r="N6">
        <v>0</v>
      </c>
      <c r="O6">
        <v>-2.1000000000000001E-2</v>
      </c>
      <c r="P6">
        <v>0.11860670000000001</v>
      </c>
      <c r="Q6">
        <v>1.3000000000000001E-2</v>
      </c>
    </row>
    <row r="7" spans="1:17" x14ac:dyDescent="0.25">
      <c r="A7" s="4">
        <v>37073</v>
      </c>
      <c r="B7">
        <v>1.1000000000000001E-2</v>
      </c>
      <c r="C7">
        <v>-0.1491702</v>
      </c>
      <c r="D7">
        <v>5.1792828685258918E-2</v>
      </c>
      <c r="E7">
        <v>1.4492753623188248E-2</v>
      </c>
      <c r="F7">
        <v>-1.4662756598241566E-3</v>
      </c>
      <c r="G7">
        <v>-1.9723278610026933</v>
      </c>
      <c r="H7">
        <v>0</v>
      </c>
      <c r="I7">
        <v>-1.2228260869565077E-2</v>
      </c>
      <c r="J7">
        <v>9.0835691250346073E-5</v>
      </c>
      <c r="K7">
        <v>-0.18281365414901019</v>
      </c>
      <c r="L7">
        <v>-8.5000000000000006E-2</v>
      </c>
      <c r="M7">
        <v>-0.113</v>
      </c>
      <c r="N7">
        <v>0</v>
      </c>
      <c r="O7">
        <v>-0.106</v>
      </c>
      <c r="P7">
        <v>-7.73755E-2</v>
      </c>
      <c r="Q7">
        <v>-0.05</v>
      </c>
    </row>
    <row r="8" spans="1:17" x14ac:dyDescent="0.25">
      <c r="A8" s="4">
        <v>37165</v>
      </c>
      <c r="B8">
        <v>1.2E-2</v>
      </c>
      <c r="C8">
        <v>0.22156949999999997</v>
      </c>
      <c r="D8">
        <v>2.2727272727272707E-2</v>
      </c>
      <c r="E8">
        <v>-5.7142857142857162E-2</v>
      </c>
      <c r="F8">
        <v>1.3215859030837107E-2</v>
      </c>
      <c r="G8">
        <v>1.1812871913208847</v>
      </c>
      <c r="H8">
        <v>-3.4482758620689724E-2</v>
      </c>
      <c r="I8">
        <v>-0.11348005502063263</v>
      </c>
      <c r="J8">
        <v>1.6542225141225053E-3</v>
      </c>
      <c r="K8">
        <v>0.61048629895533701</v>
      </c>
      <c r="L8">
        <v>2E-3</v>
      </c>
      <c r="M8">
        <v>3.2000000000000001E-2</v>
      </c>
      <c r="N8">
        <v>0</v>
      </c>
      <c r="O8">
        <v>1.4999999999999999E-2</v>
      </c>
      <c r="P8">
        <v>-0.27695059999999999</v>
      </c>
      <c r="Q8">
        <v>-0.26300000000000001</v>
      </c>
    </row>
    <row r="9" spans="1:17" x14ac:dyDescent="0.25">
      <c r="A9" s="4">
        <v>37257</v>
      </c>
      <c r="B9">
        <v>6.9999999999999993E-3</v>
      </c>
      <c r="C9">
        <v>0.32278430000000002</v>
      </c>
      <c r="D9">
        <v>3.8888888888888973E-2</v>
      </c>
      <c r="E9">
        <v>-3.0303030303030165E-2</v>
      </c>
      <c r="F9">
        <v>8.6956521739129933E-3</v>
      </c>
      <c r="G9">
        <v>-1.9336608891880731</v>
      </c>
      <c r="H9">
        <v>7.1428571428571397E-2</v>
      </c>
      <c r="I9">
        <v>1.0861132660975992E-2</v>
      </c>
      <c r="J9">
        <v>-1.2224515339746445E-2</v>
      </c>
      <c r="K9">
        <v>-3.6000869949830983E-2</v>
      </c>
      <c r="L9">
        <v>4.2000000000000003E-2</v>
      </c>
      <c r="M9">
        <v>9.0999999999999998E-2</v>
      </c>
      <c r="N9">
        <v>-2.38645E-2</v>
      </c>
      <c r="O9">
        <v>7.2999999999999995E-2</v>
      </c>
      <c r="P9">
        <v>0.28474929999999998</v>
      </c>
      <c r="Q9">
        <v>0.26899999999999996</v>
      </c>
    </row>
    <row r="10" spans="1:17" x14ac:dyDescent="0.25">
      <c r="A10" s="4">
        <v>37347</v>
      </c>
      <c r="B10">
        <v>1.8000000000000002E-2</v>
      </c>
      <c r="C10">
        <v>-0.41282079999999999</v>
      </c>
      <c r="D10">
        <v>4.9910873440285108E-2</v>
      </c>
      <c r="E10">
        <v>-1.5625000000000111E-2</v>
      </c>
      <c r="F10">
        <v>0</v>
      </c>
      <c r="G10">
        <v>-0.66280262124877509</v>
      </c>
      <c r="H10">
        <v>3.3333333333333437E-2</v>
      </c>
      <c r="I10">
        <v>0.11281657712970074</v>
      </c>
      <c r="J10">
        <v>-5.9466036314732025E-2</v>
      </c>
      <c r="K10">
        <v>0.34141207851400623</v>
      </c>
      <c r="L10">
        <v>-3.4000000000000002E-2</v>
      </c>
      <c r="M10">
        <v>2.7000000000000003E-2</v>
      </c>
      <c r="N10">
        <v>0</v>
      </c>
      <c r="O10">
        <v>0.01</v>
      </c>
      <c r="P10">
        <v>1.5293000000000001E-2</v>
      </c>
      <c r="Q10">
        <v>4.0999999999999995E-2</v>
      </c>
    </row>
    <row r="11" spans="1:17" x14ac:dyDescent="0.25">
      <c r="A11" s="4">
        <v>37438</v>
      </c>
      <c r="B11">
        <v>2E-3</v>
      </c>
      <c r="C11">
        <v>3.4364199999999998E-2</v>
      </c>
      <c r="D11">
        <v>3.2258064516129004E-2</v>
      </c>
      <c r="E11">
        <v>-1.5873015873015817E-2</v>
      </c>
      <c r="F11">
        <v>4.3103448275862988E-3</v>
      </c>
      <c r="G11">
        <v>-1.4686705842439287</v>
      </c>
      <c r="H11">
        <v>-9.6774193548387219E-2</v>
      </c>
      <c r="I11">
        <v>2.4827586206896513E-2</v>
      </c>
      <c r="J11">
        <v>6.9408854629091632E-3</v>
      </c>
      <c r="K11">
        <v>9.2153203780534584E-2</v>
      </c>
      <c r="L11">
        <v>-4.0999999999999995E-2</v>
      </c>
      <c r="M11">
        <v>-0.10400000000000001</v>
      </c>
      <c r="N11">
        <v>0</v>
      </c>
      <c r="O11">
        <v>-5.4000000000000006E-2</v>
      </c>
      <c r="P11">
        <v>0.1642709</v>
      </c>
      <c r="Q11">
        <v>0.161</v>
      </c>
    </row>
    <row r="12" spans="1:17" x14ac:dyDescent="0.25">
      <c r="A12" s="4">
        <v>37530</v>
      </c>
      <c r="B12">
        <v>8.0000000000000002E-3</v>
      </c>
      <c r="C12">
        <v>-0.29279140000000003</v>
      </c>
      <c r="D12">
        <v>2.4671052631578982E-2</v>
      </c>
      <c r="E12">
        <v>-1.6129032258064613E-2</v>
      </c>
      <c r="F12">
        <v>1.0014306151645114E-2</v>
      </c>
      <c r="G12">
        <v>-3.1895186642362758</v>
      </c>
      <c r="H12">
        <v>-1.7857142857142794E-2</v>
      </c>
      <c r="I12">
        <v>-1.9515477792730773E-2</v>
      </c>
      <c r="J12">
        <v>-1.8982953766654376E-2</v>
      </c>
      <c r="K12">
        <v>0.28092537106712623</v>
      </c>
      <c r="L12">
        <v>5.7000000000000002E-2</v>
      </c>
      <c r="M12">
        <v>7.6999999999999999E-2</v>
      </c>
      <c r="N12">
        <v>0</v>
      </c>
      <c r="O12">
        <v>5.5E-2</v>
      </c>
      <c r="P12">
        <v>-1.8920999999999999E-3</v>
      </c>
      <c r="Q12">
        <v>-3.0000000000000001E-3</v>
      </c>
    </row>
    <row r="13" spans="1:17" x14ac:dyDescent="0.25">
      <c r="A13" s="4">
        <v>37622</v>
      </c>
      <c r="B13">
        <v>2E-3</v>
      </c>
      <c r="C13">
        <v>0.31687019999999999</v>
      </c>
      <c r="D13">
        <v>2.8892455858748001E-2</v>
      </c>
      <c r="E13">
        <v>0</v>
      </c>
      <c r="F13">
        <v>1.4164305949009304E-3</v>
      </c>
      <c r="G13">
        <v>-0.78145720367751315</v>
      </c>
      <c r="H13">
        <v>-5.4545454545454571E-2</v>
      </c>
      <c r="I13">
        <v>-1.7844886753604072E-2</v>
      </c>
      <c r="J13">
        <v>-5.9397849218466137E-2</v>
      </c>
      <c r="K13">
        <v>-2.180492860711869E-3</v>
      </c>
      <c r="L13">
        <v>8.0000000000000002E-3</v>
      </c>
      <c r="M13">
        <v>3.9E-2</v>
      </c>
      <c r="N13">
        <v>8.9905399999999996E-2</v>
      </c>
      <c r="O13">
        <v>6.7000000000000004E-2</v>
      </c>
      <c r="P13">
        <v>6.5360199999999993E-2</v>
      </c>
      <c r="Q13">
        <v>0.124</v>
      </c>
    </row>
    <row r="14" spans="1:17" x14ac:dyDescent="0.25">
      <c r="A14" s="4">
        <v>37712</v>
      </c>
      <c r="B14">
        <v>4.0000000000000001E-3</v>
      </c>
      <c r="C14">
        <v>0.1946957</v>
      </c>
      <c r="D14">
        <v>5.1482059282371484E-2</v>
      </c>
      <c r="E14">
        <v>-3.2786885245901565E-2</v>
      </c>
      <c r="F14">
        <v>-1.4144271570014189E-2</v>
      </c>
      <c r="G14">
        <v>-22.967240629530526</v>
      </c>
      <c r="H14">
        <v>-1.9230769230769384E-2</v>
      </c>
      <c r="I14">
        <v>-4.8916841369663899E-3</v>
      </c>
      <c r="J14">
        <v>-7.3002100326953756E-2</v>
      </c>
      <c r="K14">
        <v>0.12621676753281386</v>
      </c>
      <c r="L14">
        <v>1.7000000000000001E-2</v>
      </c>
      <c r="M14">
        <v>1.8000000000000002E-2</v>
      </c>
      <c r="N14">
        <v>0</v>
      </c>
      <c r="O14">
        <v>2.7000000000000003E-2</v>
      </c>
      <c r="P14">
        <v>-8.6231100000000005E-2</v>
      </c>
      <c r="Q14">
        <v>-7.4999999999999997E-2</v>
      </c>
    </row>
    <row r="15" spans="1:17" x14ac:dyDescent="0.25">
      <c r="A15" s="4">
        <v>37803</v>
      </c>
      <c r="B15">
        <v>1.7000000000000001E-2</v>
      </c>
      <c r="C15">
        <v>3.4345899999999999E-2</v>
      </c>
      <c r="D15">
        <v>5.4896142433234152E-2</v>
      </c>
      <c r="E15">
        <v>-3.3898305084745783E-2</v>
      </c>
      <c r="F15">
        <v>-7.1736011477762096E-3</v>
      </c>
      <c r="G15">
        <v>-1.277607688194869</v>
      </c>
      <c r="H15">
        <v>5.8823529411764941E-2</v>
      </c>
      <c r="I15">
        <v>1.4747191011236005E-2</v>
      </c>
      <c r="J15">
        <v>-2.8115255213706281E-2</v>
      </c>
      <c r="K15">
        <v>-4.9487876577310692E-2</v>
      </c>
      <c r="L15">
        <v>4.0000000000000001E-3</v>
      </c>
      <c r="M15">
        <v>6.2E-2</v>
      </c>
      <c r="N15">
        <v>0</v>
      </c>
      <c r="O15">
        <v>5.0999999999999997E-2</v>
      </c>
      <c r="P15">
        <v>-1.8956799999999999E-2</v>
      </c>
      <c r="Q15">
        <v>-7.400000000000001E-2</v>
      </c>
    </row>
    <row r="16" spans="1:17" x14ac:dyDescent="0.25">
      <c r="A16" s="4">
        <v>37895</v>
      </c>
      <c r="B16">
        <v>1.8000000000000002E-2</v>
      </c>
      <c r="C16">
        <v>-0.5002972</v>
      </c>
      <c r="D16">
        <v>2.6722925457102864E-2</v>
      </c>
      <c r="E16">
        <v>-3.5087719298245612E-2</v>
      </c>
      <c r="F16">
        <v>1.4450867052022698E-3</v>
      </c>
      <c r="G16">
        <v>1.5312517948600748</v>
      </c>
      <c r="H16">
        <v>5.555555555555558E-2</v>
      </c>
      <c r="I16">
        <v>8.996539792387459E-2</v>
      </c>
      <c r="J16">
        <v>-8.0430535997332187E-2</v>
      </c>
      <c r="K16">
        <v>8.0993845464858438E-3</v>
      </c>
      <c r="L16">
        <v>0.1</v>
      </c>
      <c r="M16">
        <v>0.23</v>
      </c>
      <c r="N16">
        <v>0</v>
      </c>
      <c r="O16">
        <v>0.215</v>
      </c>
      <c r="P16">
        <v>9.9814299999999995E-2</v>
      </c>
      <c r="Q16">
        <v>0.13200000000000001</v>
      </c>
    </row>
    <row r="17" spans="1:17" x14ac:dyDescent="0.25">
      <c r="A17" s="4">
        <v>37987</v>
      </c>
      <c r="B17">
        <v>6.9999999999999993E-3</v>
      </c>
      <c r="C17">
        <v>0.19750330000000002</v>
      </c>
      <c r="D17">
        <v>1.369863013698458E-3</v>
      </c>
      <c r="E17">
        <v>-1.8181818181818077E-2</v>
      </c>
      <c r="F17">
        <v>1.4430014430014459E-2</v>
      </c>
      <c r="G17">
        <v>-0.85197007984055961</v>
      </c>
      <c r="H17">
        <v>-1.7543859649122862E-2</v>
      </c>
      <c r="I17">
        <v>5.5873015873015408E-2</v>
      </c>
      <c r="J17">
        <v>-6.5623667735050017E-2</v>
      </c>
      <c r="K17">
        <v>5.9195192910362682E-2</v>
      </c>
      <c r="L17">
        <v>6.4000000000000001E-2</v>
      </c>
      <c r="M17">
        <v>0.36299999999999999</v>
      </c>
      <c r="N17">
        <v>0.18596240000000003</v>
      </c>
      <c r="O17">
        <v>0.14199999999999999</v>
      </c>
      <c r="P17">
        <v>0.1237538</v>
      </c>
      <c r="Q17">
        <v>0.14099999999999999</v>
      </c>
    </row>
    <row r="18" spans="1:17" x14ac:dyDescent="0.25">
      <c r="A18" s="4">
        <v>38078</v>
      </c>
      <c r="B18">
        <v>6.9999999999999993E-3</v>
      </c>
      <c r="C18">
        <v>0.47919890000000004</v>
      </c>
      <c r="D18">
        <v>-1.7783857729138153E-2</v>
      </c>
      <c r="E18">
        <v>1.8518518518518379E-2</v>
      </c>
      <c r="F18">
        <v>0</v>
      </c>
      <c r="G18">
        <v>4.5813486267943464</v>
      </c>
      <c r="H18">
        <v>5.3571428571428603E-2</v>
      </c>
      <c r="I18">
        <v>-5.4119061936259705E-3</v>
      </c>
      <c r="J18">
        <v>7.2371572468442613E-2</v>
      </c>
      <c r="K18">
        <v>-2.7482634903925662E-2</v>
      </c>
      <c r="L18">
        <v>1.4999999999999999E-2</v>
      </c>
      <c r="M18">
        <v>-0.10400000000000001</v>
      </c>
      <c r="N18">
        <v>0</v>
      </c>
      <c r="O18">
        <v>-3.1E-2</v>
      </c>
      <c r="P18">
        <v>6.0236900000000003E-2</v>
      </c>
      <c r="Q18">
        <v>3.5000000000000003E-2</v>
      </c>
    </row>
    <row r="19" spans="1:17" x14ac:dyDescent="0.25">
      <c r="A19" s="4">
        <v>38169</v>
      </c>
      <c r="B19">
        <v>6.9999999999999993E-3</v>
      </c>
      <c r="C19">
        <v>-0.37692929999999997</v>
      </c>
      <c r="D19">
        <v>-2.7855153203343308E-3</v>
      </c>
      <c r="E19">
        <v>-7.2727272727272751E-2</v>
      </c>
      <c r="F19">
        <v>4.2674253200567502E-3</v>
      </c>
      <c r="G19">
        <v>-1.5043820466307967</v>
      </c>
      <c r="H19">
        <v>-5.0847457627118731E-2</v>
      </c>
      <c r="I19">
        <v>-1.3301088270857853E-2</v>
      </c>
      <c r="J19">
        <v>7.0196084777680579E-3</v>
      </c>
      <c r="K19">
        <v>0.19349396346823178</v>
      </c>
      <c r="L19">
        <v>2.8999999999999998E-2</v>
      </c>
      <c r="M19">
        <v>0.08</v>
      </c>
      <c r="N19">
        <v>0</v>
      </c>
      <c r="O19">
        <v>2.4E-2</v>
      </c>
      <c r="P19">
        <v>0.2223106</v>
      </c>
      <c r="Q19">
        <v>0.20600000000000002</v>
      </c>
    </row>
    <row r="20" spans="1:17" x14ac:dyDescent="0.25">
      <c r="A20" s="4">
        <v>38261</v>
      </c>
      <c r="B20">
        <v>8.0000000000000002E-3</v>
      </c>
      <c r="C20">
        <v>0.21840240000000002</v>
      </c>
      <c r="D20">
        <v>6.9832402234637492E-3</v>
      </c>
      <c r="E20">
        <v>0</v>
      </c>
      <c r="F20">
        <v>0</v>
      </c>
      <c r="G20">
        <v>-1.6021193213325342</v>
      </c>
      <c r="H20">
        <v>-5.3571428571428485E-2</v>
      </c>
      <c r="I20">
        <v>-4.2892156862740505E-3</v>
      </c>
      <c r="J20">
        <v>-6.2349213291796435E-2</v>
      </c>
      <c r="K20">
        <v>9.906161755389542E-2</v>
      </c>
      <c r="L20">
        <v>7.0000000000000007E-2</v>
      </c>
      <c r="M20">
        <v>8.199999999999999E-2</v>
      </c>
      <c r="N20">
        <v>0</v>
      </c>
      <c r="O20">
        <v>5.0999999999999997E-2</v>
      </c>
      <c r="P20">
        <v>-7.7344700000000002E-2</v>
      </c>
      <c r="Q20">
        <v>-5.5999999999999994E-2</v>
      </c>
    </row>
    <row r="21" spans="1:17" x14ac:dyDescent="0.25">
      <c r="A21" s="4">
        <v>38353</v>
      </c>
      <c r="B21">
        <v>8.0000000000000002E-3</v>
      </c>
      <c r="C21">
        <v>0.81522810000000012</v>
      </c>
      <c r="D21">
        <v>4.1608876560335073E-3</v>
      </c>
      <c r="E21">
        <v>0</v>
      </c>
      <c r="F21">
        <v>1.5580736543909568E-2</v>
      </c>
      <c r="G21">
        <v>2.2360080932559927</v>
      </c>
      <c r="H21">
        <v>3.7735849056603765E-2</v>
      </c>
      <c r="I21">
        <v>3.7538461538461076E-2</v>
      </c>
      <c r="J21">
        <v>-2.6344605019820388E-2</v>
      </c>
      <c r="K21">
        <v>-9.0981818337816711E-2</v>
      </c>
      <c r="L21">
        <v>7.2999999999999995E-2</v>
      </c>
      <c r="M21">
        <v>7.5999999999999998E-2</v>
      </c>
      <c r="N21">
        <v>0.71507019999999999</v>
      </c>
      <c r="O21">
        <v>0.17600000000000002</v>
      </c>
      <c r="P21">
        <v>0.3318719</v>
      </c>
      <c r="Q21">
        <v>0.25</v>
      </c>
    </row>
    <row r="22" spans="1:17" x14ac:dyDescent="0.25">
      <c r="A22" s="4">
        <v>38443</v>
      </c>
      <c r="B22">
        <v>5.0000000000000001E-3</v>
      </c>
      <c r="C22">
        <v>-0.51873860000000005</v>
      </c>
      <c r="D22">
        <v>-4.1436464088399072E-3</v>
      </c>
      <c r="E22">
        <v>-1.9607843137254832E-2</v>
      </c>
      <c r="F22">
        <v>1.2552301255229992E-2</v>
      </c>
      <c r="G22">
        <v>-0.99913677605553886</v>
      </c>
      <c r="H22">
        <v>-3.6363636363636376E-2</v>
      </c>
      <c r="I22">
        <v>1.3641755634638653E-2</v>
      </c>
      <c r="J22">
        <v>1.1144838685712033E-2</v>
      </c>
      <c r="K22">
        <v>-0.13453267380434497</v>
      </c>
      <c r="L22">
        <v>-0.129</v>
      </c>
      <c r="M22">
        <v>4.4999999999999998E-2</v>
      </c>
      <c r="N22">
        <v>0</v>
      </c>
      <c r="O22">
        <v>-1.3000000000000001E-2</v>
      </c>
      <c r="P22">
        <v>3.0245899999999999E-2</v>
      </c>
      <c r="Q22">
        <v>4.0999999999999995E-2</v>
      </c>
    </row>
    <row r="23" spans="1:17" x14ac:dyDescent="0.25">
      <c r="A23" s="4">
        <v>38534</v>
      </c>
      <c r="B23">
        <v>1.1000000000000001E-2</v>
      </c>
      <c r="C23">
        <v>-0.21258099999999999</v>
      </c>
      <c r="D23">
        <v>-9.7087378640775546E-3</v>
      </c>
      <c r="E23">
        <v>0</v>
      </c>
      <c r="F23">
        <v>-5.5096418732780705E-3</v>
      </c>
      <c r="G23">
        <v>-368.49201373031627</v>
      </c>
      <c r="H23">
        <v>-1.8867924528301772E-2</v>
      </c>
      <c r="I23">
        <v>-1.1702750146284968E-2</v>
      </c>
      <c r="J23">
        <v>1.2135681941272125E-2</v>
      </c>
      <c r="K23">
        <v>3.742152180533953E-2</v>
      </c>
      <c r="L23">
        <v>6.0999999999999999E-2</v>
      </c>
      <c r="M23">
        <v>9.0999999999999998E-2</v>
      </c>
      <c r="N23">
        <v>0</v>
      </c>
      <c r="O23">
        <v>1.1000000000000001E-2</v>
      </c>
      <c r="P23">
        <v>0.15358159999999998</v>
      </c>
      <c r="Q23">
        <v>0.16600000000000001</v>
      </c>
    </row>
    <row r="24" spans="1:17" x14ac:dyDescent="0.25">
      <c r="A24" s="4">
        <v>38626</v>
      </c>
      <c r="B24">
        <v>8.0000000000000002E-3</v>
      </c>
      <c r="C24">
        <v>-0.22059920000000002</v>
      </c>
      <c r="D24">
        <v>5.6022408963585235E-3</v>
      </c>
      <c r="E24">
        <v>0</v>
      </c>
      <c r="F24">
        <v>-4.1551246537395725E-3</v>
      </c>
      <c r="G24">
        <v>-4.4630308343625558</v>
      </c>
      <c r="H24">
        <v>3.8461538461538547E-2</v>
      </c>
      <c r="I24">
        <v>0</v>
      </c>
      <c r="J24">
        <v>2.1576957120202911E-2</v>
      </c>
      <c r="K24">
        <v>-2.9221692752081418E-2</v>
      </c>
      <c r="L24">
        <v>0.22500000000000001</v>
      </c>
      <c r="M24">
        <v>0.18899999999999997</v>
      </c>
      <c r="N24">
        <v>0</v>
      </c>
      <c r="O24">
        <v>0.113</v>
      </c>
      <c r="P24">
        <v>-9.6497200000000005E-2</v>
      </c>
      <c r="Q24">
        <v>-9.6000000000000002E-2</v>
      </c>
    </row>
    <row r="25" spans="1:17" x14ac:dyDescent="0.25">
      <c r="A25" s="4">
        <v>38718</v>
      </c>
      <c r="B25">
        <v>1E-3</v>
      </c>
      <c r="C25">
        <v>1.4559293</v>
      </c>
      <c r="D25">
        <v>1.1142061281337101E-2</v>
      </c>
      <c r="E25">
        <v>-1.9999999999999907E-2</v>
      </c>
      <c r="F25">
        <v>-6.9541029207231819E-3</v>
      </c>
      <c r="G25">
        <v>-1.0944184029692254</v>
      </c>
      <c r="H25">
        <v>-1.8518518518518601E-2</v>
      </c>
      <c r="I25">
        <v>-2.3682652457069908E-3</v>
      </c>
      <c r="J25">
        <v>5.305272175246678E-3</v>
      </c>
      <c r="K25">
        <v>-5.1157415502793298E-2</v>
      </c>
      <c r="L25">
        <v>8.1000000000000003E-2</v>
      </c>
      <c r="M25">
        <v>0.11900000000000001</v>
      </c>
      <c r="N25">
        <v>0.189968</v>
      </c>
      <c r="O25">
        <v>0.128</v>
      </c>
      <c r="P25">
        <v>9.7803500000000002E-2</v>
      </c>
      <c r="Q25">
        <v>0.06</v>
      </c>
    </row>
    <row r="26" spans="1:17" x14ac:dyDescent="0.25">
      <c r="A26" s="4">
        <v>38808</v>
      </c>
      <c r="B26">
        <v>2E-3</v>
      </c>
      <c r="C26">
        <v>-0.18733279999999999</v>
      </c>
      <c r="D26">
        <v>1.9283746556473913E-2</v>
      </c>
      <c r="E26">
        <v>-4.081632653061229E-2</v>
      </c>
      <c r="F26">
        <v>1.540616246498594E-2</v>
      </c>
      <c r="G26">
        <v>-7.0566320097042645</v>
      </c>
      <c r="H26">
        <v>7.547169811320753E-2</v>
      </c>
      <c r="I26">
        <v>3.97626112759637E-2</v>
      </c>
      <c r="J26">
        <v>-9.8360446572178795E-3</v>
      </c>
      <c r="K26">
        <v>0.14684290690348978</v>
      </c>
      <c r="L26">
        <v>2.4E-2</v>
      </c>
      <c r="M26">
        <v>0.41</v>
      </c>
      <c r="N26">
        <v>0</v>
      </c>
      <c r="O26">
        <v>0.218</v>
      </c>
      <c r="P26">
        <v>0.10336389999999999</v>
      </c>
      <c r="Q26">
        <v>0.128</v>
      </c>
    </row>
    <row r="27" spans="1:17" x14ac:dyDescent="0.25">
      <c r="A27" s="4">
        <v>38899</v>
      </c>
      <c r="B27">
        <v>1.4999999999999999E-2</v>
      </c>
      <c r="C27">
        <v>0.29929279999999997</v>
      </c>
      <c r="D27">
        <v>1.2162162162162149E-2</v>
      </c>
      <c r="E27">
        <v>-4.2553191489361764E-2</v>
      </c>
      <c r="F27">
        <v>2.8965517241379191E-2</v>
      </c>
      <c r="G27">
        <v>-0.33351390587708141</v>
      </c>
      <c r="H27">
        <v>0</v>
      </c>
      <c r="I27">
        <v>5.3082191780821963E-2</v>
      </c>
      <c r="J27">
        <v>-1.3337418767773057E-2</v>
      </c>
      <c r="K27">
        <v>-7.3482562631968618E-2</v>
      </c>
      <c r="L27">
        <v>-3.0000000000000001E-3</v>
      </c>
      <c r="M27">
        <v>5.5E-2</v>
      </c>
      <c r="N27">
        <v>0</v>
      </c>
      <c r="O27">
        <v>0.128</v>
      </c>
      <c r="P27">
        <v>-9.6855700000000003E-2</v>
      </c>
      <c r="Q27">
        <v>-9.6000000000000002E-2</v>
      </c>
    </row>
    <row r="28" spans="1:17" x14ac:dyDescent="0.25">
      <c r="A28" s="4">
        <v>38991</v>
      </c>
      <c r="B28">
        <v>1.2E-2</v>
      </c>
      <c r="C28">
        <v>-0.1426191</v>
      </c>
      <c r="D28">
        <v>8.0106809078770436E-3</v>
      </c>
      <c r="E28">
        <v>0</v>
      </c>
      <c r="F28">
        <v>2.0107238605898026E-2</v>
      </c>
      <c r="G28">
        <v>5.1787430759951292E-2</v>
      </c>
      <c r="H28">
        <v>0</v>
      </c>
      <c r="I28">
        <v>3.1978319783198428E-2</v>
      </c>
      <c r="J28">
        <v>-1.7874886169820914E-2</v>
      </c>
      <c r="K28">
        <v>5.6119084288926535E-2</v>
      </c>
      <c r="L28">
        <v>0.13699999999999998</v>
      </c>
      <c r="M28">
        <v>-0.124</v>
      </c>
      <c r="N28">
        <v>0</v>
      </c>
      <c r="O28">
        <v>0.06</v>
      </c>
      <c r="P28">
        <v>-4.2648E-3</v>
      </c>
      <c r="Q28">
        <v>-3.3000000000000002E-2</v>
      </c>
    </row>
    <row r="29" spans="1:17" x14ac:dyDescent="0.25">
      <c r="A29" s="4">
        <v>39083</v>
      </c>
      <c r="B29">
        <v>1.3999999999999999E-2</v>
      </c>
      <c r="C29">
        <v>-0.1219518</v>
      </c>
      <c r="D29">
        <v>1.059602649006619E-2</v>
      </c>
      <c r="E29">
        <v>-4.4444444444444509E-2</v>
      </c>
      <c r="F29">
        <v>0</v>
      </c>
      <c r="G29">
        <v>-0.40007845269816206</v>
      </c>
      <c r="H29">
        <v>1.754385964912264E-2</v>
      </c>
      <c r="I29">
        <v>9.9789915966381759E-3</v>
      </c>
      <c r="J29">
        <v>-2.0170637192221674E-2</v>
      </c>
      <c r="K29">
        <v>2.3417142586759088E-3</v>
      </c>
      <c r="L29">
        <v>-2.4E-2</v>
      </c>
      <c r="M29">
        <v>-3.2000000000000001E-2</v>
      </c>
      <c r="N29">
        <v>9.5067299999999993E-2</v>
      </c>
      <c r="O29">
        <v>9.8000000000000004E-2</v>
      </c>
      <c r="P29">
        <v>1.5547E-3</v>
      </c>
      <c r="Q29">
        <v>-2.4E-2</v>
      </c>
    </row>
    <row r="30" spans="1:17" x14ac:dyDescent="0.25">
      <c r="A30" s="4">
        <v>39173</v>
      </c>
      <c r="B30">
        <v>6.0000000000000001E-3</v>
      </c>
      <c r="C30">
        <v>0.42597410000000002</v>
      </c>
      <c r="D30">
        <v>2.4901703800786379E-2</v>
      </c>
      <c r="E30">
        <v>0</v>
      </c>
      <c r="F30">
        <v>0</v>
      </c>
      <c r="G30">
        <v>-0.12962804693713437</v>
      </c>
      <c r="H30">
        <v>3.4482758620689724E-2</v>
      </c>
      <c r="I30">
        <v>2.0800832033291972E-3</v>
      </c>
      <c r="J30">
        <v>-5.3924674311961018E-2</v>
      </c>
      <c r="K30">
        <v>8.0186885065361077E-2</v>
      </c>
      <c r="L30">
        <v>-2.7000000000000003E-2</v>
      </c>
      <c r="M30">
        <v>0.16200000000000001</v>
      </c>
      <c r="N30">
        <v>0</v>
      </c>
      <c r="O30">
        <v>4.7E-2</v>
      </c>
      <c r="P30">
        <v>0.132491</v>
      </c>
      <c r="Q30">
        <v>0.114</v>
      </c>
    </row>
    <row r="31" spans="1:17" x14ac:dyDescent="0.25">
      <c r="A31" s="4">
        <v>39264</v>
      </c>
      <c r="B31">
        <v>1.1000000000000001E-2</v>
      </c>
      <c r="C31">
        <v>-0.13784369999999999</v>
      </c>
      <c r="D31">
        <v>3.4526854219948833E-2</v>
      </c>
      <c r="E31">
        <v>2.3255813953488413E-2</v>
      </c>
      <c r="F31">
        <v>1.1826544021025009E-2</v>
      </c>
      <c r="G31">
        <v>0.82336672287706303</v>
      </c>
      <c r="H31">
        <v>0</v>
      </c>
      <c r="I31">
        <v>4.6185781006745197E-2</v>
      </c>
      <c r="J31">
        <v>-1.8775658146166552E-2</v>
      </c>
      <c r="K31">
        <v>4.0047653141938477E-2</v>
      </c>
      <c r="L31">
        <v>-0.107</v>
      </c>
      <c r="M31">
        <v>2.1000000000000001E-2</v>
      </c>
      <c r="N31">
        <v>0</v>
      </c>
      <c r="O31">
        <v>-0.13300000000000001</v>
      </c>
      <c r="P31">
        <v>8.7128800000000006E-2</v>
      </c>
      <c r="Q31">
        <v>0.18</v>
      </c>
    </row>
    <row r="32" spans="1:17" x14ac:dyDescent="0.25">
      <c r="A32" s="4">
        <v>39356</v>
      </c>
      <c r="B32">
        <v>4.0000000000000001E-3</v>
      </c>
      <c r="C32">
        <v>0.2576213</v>
      </c>
      <c r="D32">
        <v>2.4721878862793645E-2</v>
      </c>
      <c r="E32">
        <v>-6.8181818181818343E-2</v>
      </c>
      <c r="F32">
        <v>1.2987012987011326E-3</v>
      </c>
      <c r="G32">
        <v>-0.97902677863816534</v>
      </c>
      <c r="H32">
        <v>1.6666666666666607E-2</v>
      </c>
      <c r="I32">
        <v>5.9027777777778345E-2</v>
      </c>
      <c r="J32">
        <v>-4.6894196824800449E-2</v>
      </c>
      <c r="K32">
        <v>5.6173929281224888E-2</v>
      </c>
      <c r="L32">
        <v>-5.0000000000000001E-3</v>
      </c>
      <c r="M32">
        <v>-0.13600000000000001</v>
      </c>
      <c r="N32">
        <v>0</v>
      </c>
      <c r="O32">
        <v>-7.8E-2</v>
      </c>
      <c r="P32">
        <v>0.19209510000000002</v>
      </c>
      <c r="Q32">
        <v>0.152</v>
      </c>
    </row>
    <row r="33" spans="1:17" x14ac:dyDescent="0.25">
      <c r="A33" s="4">
        <v>39448</v>
      </c>
      <c r="B33">
        <v>0.01</v>
      </c>
      <c r="C33">
        <v>5.5139300000000002E-2</v>
      </c>
      <c r="D33">
        <v>2.4125452352230514E-3</v>
      </c>
      <c r="E33">
        <v>4.8780487804878092E-2</v>
      </c>
      <c r="F33">
        <v>2.2049286640726473E-2</v>
      </c>
      <c r="G33">
        <v>129.28933788929353</v>
      </c>
      <c r="H33">
        <v>1.6393442622950838E-2</v>
      </c>
      <c r="I33">
        <v>6.6510538641685768E-2</v>
      </c>
      <c r="J33">
        <v>-1.8097908597050183E-2</v>
      </c>
      <c r="K33">
        <v>-6.6426027818950684E-2</v>
      </c>
      <c r="L33">
        <v>0.26400000000000001</v>
      </c>
      <c r="M33">
        <v>0.27200000000000002</v>
      </c>
      <c r="N33">
        <v>0.65984170000000009</v>
      </c>
      <c r="O33">
        <v>0.253</v>
      </c>
      <c r="P33">
        <v>0.12721199999999999</v>
      </c>
      <c r="Q33">
        <v>0.15</v>
      </c>
    </row>
    <row r="34" spans="1:17" x14ac:dyDescent="0.25">
      <c r="A34" s="4">
        <v>39539</v>
      </c>
      <c r="B34">
        <v>3.0000000000000001E-3</v>
      </c>
      <c r="C34">
        <v>0.7485269</v>
      </c>
      <c r="D34">
        <v>-2.166064981949456E-2</v>
      </c>
      <c r="E34">
        <v>-2.3255813953488302E-2</v>
      </c>
      <c r="F34">
        <v>1.0152284263959421E-2</v>
      </c>
      <c r="G34">
        <v>-0.44401041549422471</v>
      </c>
      <c r="H34">
        <v>3.2258064516129004E-2</v>
      </c>
      <c r="I34">
        <v>2.7667984189723382E-2</v>
      </c>
      <c r="J34">
        <v>-4.0299969980495669E-2</v>
      </c>
      <c r="K34">
        <v>-0.13968364717646586</v>
      </c>
      <c r="L34">
        <v>-1.4999999999999999E-2</v>
      </c>
      <c r="M34">
        <v>-1.7000000000000001E-2</v>
      </c>
      <c r="N34">
        <v>0</v>
      </c>
      <c r="O34">
        <v>-9.9000000000000005E-2</v>
      </c>
      <c r="P34">
        <v>0.2869138</v>
      </c>
      <c r="Q34">
        <v>0.26899999999999996</v>
      </c>
    </row>
    <row r="35" spans="1:17" x14ac:dyDescent="0.25">
      <c r="A35" s="4">
        <v>39630</v>
      </c>
      <c r="B35">
        <v>6.9999999999999993E-3</v>
      </c>
      <c r="C35">
        <v>-0.31204310000000002</v>
      </c>
      <c r="D35">
        <v>-2.5830258302583009E-2</v>
      </c>
      <c r="E35">
        <v>4.7619047619047672E-2</v>
      </c>
      <c r="F35">
        <v>5.0251256281408363E-3</v>
      </c>
      <c r="G35">
        <v>-1.1368300570132199</v>
      </c>
      <c r="H35">
        <v>-6.25E-2</v>
      </c>
      <c r="I35">
        <v>-4.5726495726496112E-2</v>
      </c>
      <c r="J35">
        <v>6.764071977602093E-2</v>
      </c>
      <c r="K35">
        <v>-0.3228650282066966</v>
      </c>
      <c r="L35">
        <v>-0.15</v>
      </c>
      <c r="M35">
        <v>-0.159</v>
      </c>
      <c r="N35">
        <v>0</v>
      </c>
      <c r="O35">
        <v>-0.121</v>
      </c>
      <c r="P35">
        <v>-0.25613810000000004</v>
      </c>
      <c r="Q35">
        <v>-0.22</v>
      </c>
    </row>
    <row r="36" spans="1:17" x14ac:dyDescent="0.25">
      <c r="A36" s="4">
        <v>39722</v>
      </c>
      <c r="B36">
        <v>-4.0000000000000001E-3</v>
      </c>
      <c r="C36">
        <v>-0.59894419999999993</v>
      </c>
      <c r="D36">
        <v>-2.5252525252525304E-2</v>
      </c>
      <c r="E36">
        <v>0.20454545454545436</v>
      </c>
      <c r="F36">
        <v>-2.5000000000000022E-2</v>
      </c>
      <c r="G36">
        <v>4.4109963360892168</v>
      </c>
      <c r="H36">
        <v>-0.20000000000000007</v>
      </c>
      <c r="I36">
        <v>-0.32019704433497509</v>
      </c>
      <c r="J36">
        <v>0.31863256155990061</v>
      </c>
      <c r="K36">
        <v>-0.27210574911422303</v>
      </c>
      <c r="L36">
        <v>-0.40399999999999997</v>
      </c>
      <c r="M36">
        <v>-0.55500000000000005</v>
      </c>
      <c r="N36">
        <v>0.15102969999999999</v>
      </c>
      <c r="O36">
        <v>-0.31900000000000001</v>
      </c>
      <c r="P36">
        <v>-0.5897772</v>
      </c>
      <c r="Q36">
        <v>-0.61099999999999999</v>
      </c>
    </row>
    <row r="37" spans="1:17" x14ac:dyDescent="0.25">
      <c r="A37" s="4">
        <v>39814</v>
      </c>
      <c r="B37">
        <v>0.01</v>
      </c>
      <c r="C37">
        <v>-0.74456069999999996</v>
      </c>
      <c r="D37">
        <v>-2.5906735751295429E-3</v>
      </c>
      <c r="E37">
        <v>7.547169811320753E-2</v>
      </c>
      <c r="F37">
        <v>-5.128205128205221E-3</v>
      </c>
      <c r="G37">
        <v>-3.5279852369913001</v>
      </c>
      <c r="H37">
        <v>-0.12499999999999989</v>
      </c>
      <c r="I37">
        <v>-0.33728590250329438</v>
      </c>
      <c r="J37">
        <v>1.1876856262152957E-2</v>
      </c>
      <c r="K37">
        <v>-0.51143304460913153</v>
      </c>
      <c r="L37">
        <v>-0.111</v>
      </c>
      <c r="M37">
        <v>0.214</v>
      </c>
      <c r="N37">
        <v>-8.4447899999999992E-2</v>
      </c>
      <c r="O37">
        <v>-1.3999999999999999E-2</v>
      </c>
      <c r="P37">
        <v>0.1498575</v>
      </c>
      <c r="Q37">
        <v>0.18</v>
      </c>
    </row>
    <row r="38" spans="1:17" x14ac:dyDescent="0.25">
      <c r="A38" s="4">
        <v>39904</v>
      </c>
      <c r="B38">
        <v>6.9999999999999993E-3</v>
      </c>
      <c r="C38">
        <v>5.3129942000000003</v>
      </c>
      <c r="D38">
        <v>3.1168831168831179E-2</v>
      </c>
      <c r="E38">
        <v>0</v>
      </c>
      <c r="F38">
        <v>5.1546391752577136E-3</v>
      </c>
      <c r="G38">
        <v>-1.7631106498517664</v>
      </c>
      <c r="H38">
        <v>0.19047619047619047</v>
      </c>
      <c r="I38">
        <v>-5.7654075546718635E-2</v>
      </c>
      <c r="J38">
        <v>-0.12812635476249135</v>
      </c>
      <c r="K38">
        <v>2.539933526551311</v>
      </c>
      <c r="L38">
        <v>0.18100000000000002</v>
      </c>
      <c r="M38">
        <v>0.33</v>
      </c>
      <c r="N38">
        <v>0.11840239999999999</v>
      </c>
      <c r="O38">
        <v>0.251</v>
      </c>
      <c r="P38">
        <v>0.47221950000000001</v>
      </c>
      <c r="Q38">
        <v>0.45200000000000001</v>
      </c>
    </row>
    <row r="39" spans="1:17" x14ac:dyDescent="0.25">
      <c r="A39" s="4">
        <v>39995</v>
      </c>
      <c r="B39">
        <v>3.0000000000000001E-3</v>
      </c>
      <c r="C39">
        <v>0.41196430000000001</v>
      </c>
      <c r="D39">
        <v>4.2821158690176109E-2</v>
      </c>
      <c r="E39">
        <v>-1.7543859649122862E-2</v>
      </c>
      <c r="F39">
        <v>1.538461538461533E-2</v>
      </c>
      <c r="G39">
        <v>-1.7571019145184383</v>
      </c>
      <c r="H39">
        <v>8.0000000000000071E-2</v>
      </c>
      <c r="I39">
        <v>3.4810126582278444E-2</v>
      </c>
      <c r="J39">
        <v>-8.8435173447979021E-2</v>
      </c>
      <c r="K39">
        <v>4.6360480326674391E-2</v>
      </c>
      <c r="L39">
        <v>0.16200000000000001</v>
      </c>
      <c r="M39">
        <v>0.23499999999999999</v>
      </c>
      <c r="N39">
        <v>0.12635589999999999</v>
      </c>
      <c r="O39">
        <v>0.159</v>
      </c>
      <c r="P39">
        <v>-1.55558E-2</v>
      </c>
      <c r="Q39">
        <v>-4.0000000000000001E-3</v>
      </c>
    </row>
    <row r="40" spans="1:17" x14ac:dyDescent="0.25">
      <c r="A40" s="4">
        <v>40087</v>
      </c>
      <c r="B40">
        <v>8.0000000000000002E-3</v>
      </c>
      <c r="C40">
        <v>-0.44835829999999999</v>
      </c>
      <c r="D40">
        <v>4.106280193236711E-2</v>
      </c>
      <c r="E40">
        <v>-5.3571428571428485E-2</v>
      </c>
      <c r="F40">
        <v>2.9040404040403978E-2</v>
      </c>
      <c r="G40">
        <v>0.18691113500009915</v>
      </c>
      <c r="H40">
        <v>1.8518518518518379E-2</v>
      </c>
      <c r="I40">
        <v>0.20897043832823559</v>
      </c>
      <c r="J40">
        <v>-8.3129601602120462E-2</v>
      </c>
      <c r="K40">
        <v>0.24058626641487169</v>
      </c>
      <c r="L40">
        <v>0.188</v>
      </c>
      <c r="M40">
        <v>0.126</v>
      </c>
      <c r="N40">
        <v>0.30396590000000001</v>
      </c>
      <c r="O40">
        <v>0.16200000000000001</v>
      </c>
      <c r="P40">
        <v>0.1077772</v>
      </c>
      <c r="Q40">
        <v>7.4999999999999997E-2</v>
      </c>
    </row>
    <row r="41" spans="1:17" x14ac:dyDescent="0.25">
      <c r="A41" s="4">
        <v>40179</v>
      </c>
      <c r="B41">
        <v>5.0000000000000001E-3</v>
      </c>
      <c r="C41">
        <v>0.16051490000000002</v>
      </c>
      <c r="D41">
        <v>2.9002320185614883E-2</v>
      </c>
      <c r="E41">
        <v>0</v>
      </c>
      <c r="F41">
        <v>1.8404907975460016E-2</v>
      </c>
      <c r="G41">
        <v>0.53532707874384555</v>
      </c>
      <c r="H41">
        <v>1.8181818181818077E-2</v>
      </c>
      <c r="I41">
        <v>6.9983136593593009E-2</v>
      </c>
      <c r="J41">
        <v>5.7817593893370045E-3</v>
      </c>
      <c r="K41">
        <v>-0.15854741678630635</v>
      </c>
      <c r="L41">
        <v>1.3000000000000001E-2</v>
      </c>
      <c r="M41">
        <v>7.0000000000000007E-2</v>
      </c>
      <c r="N41">
        <v>0.32800429999999997</v>
      </c>
      <c r="O41">
        <v>0.17199999999999999</v>
      </c>
      <c r="P41">
        <v>6.3238299999999997E-2</v>
      </c>
      <c r="Q41">
        <v>8.900000000000001E-2</v>
      </c>
    </row>
    <row r="42" spans="1:17" x14ac:dyDescent="0.25">
      <c r="A42" s="4">
        <v>40269</v>
      </c>
      <c r="B42">
        <v>6.0000000000000001E-3</v>
      </c>
      <c r="C42">
        <v>0.35851179999999999</v>
      </c>
      <c r="D42">
        <v>1.0146561443066471E-2</v>
      </c>
      <c r="E42">
        <v>-3.7735849056603765E-2</v>
      </c>
      <c r="F42">
        <v>0</v>
      </c>
      <c r="G42">
        <v>-0.57821258874510495</v>
      </c>
      <c r="H42">
        <v>-1.7857142857142794E-2</v>
      </c>
      <c r="I42">
        <v>0.12293144208037819</v>
      </c>
      <c r="J42">
        <v>2.5000022527086552E-2</v>
      </c>
      <c r="K42">
        <v>-0.46585931599331298</v>
      </c>
      <c r="L42">
        <v>-0.127</v>
      </c>
      <c r="M42">
        <v>-0.129</v>
      </c>
      <c r="N42">
        <v>2.7633000000000001E-2</v>
      </c>
      <c r="O42">
        <v>-6.9000000000000006E-2</v>
      </c>
      <c r="P42">
        <v>-5.3732599999999998E-2</v>
      </c>
      <c r="Q42">
        <v>-7.2999999999999995E-2</v>
      </c>
    </row>
    <row r="43" spans="1:17" x14ac:dyDescent="0.25">
      <c r="A43" s="4">
        <v>40360</v>
      </c>
      <c r="B43">
        <v>6.9999999999999993E-3</v>
      </c>
      <c r="C43">
        <v>0.39227130000000004</v>
      </c>
      <c r="D43">
        <v>-6.6964285714284921E-3</v>
      </c>
      <c r="E43">
        <v>0</v>
      </c>
      <c r="F43">
        <v>-2.4096385542169418E-3</v>
      </c>
      <c r="G43">
        <v>-2.3026098843059777</v>
      </c>
      <c r="H43">
        <v>-9.0909090909090939E-2</v>
      </c>
      <c r="I43">
        <v>1.0526315789473717E-2</v>
      </c>
      <c r="J43">
        <v>-2.5190367917469203E-2</v>
      </c>
      <c r="K43">
        <v>4.2056168247318393E-2</v>
      </c>
      <c r="L43">
        <v>0.125</v>
      </c>
      <c r="M43">
        <v>0.18899999999999997</v>
      </c>
      <c r="N43">
        <v>-2.09184E-2</v>
      </c>
      <c r="O43">
        <v>8.3000000000000004E-2</v>
      </c>
      <c r="P43">
        <v>3.5773399999999997E-2</v>
      </c>
      <c r="Q43">
        <v>-1E-3</v>
      </c>
    </row>
    <row r="44" spans="1:17" x14ac:dyDescent="0.25">
      <c r="A44" s="4">
        <v>40452</v>
      </c>
      <c r="B44">
        <v>9.0000000000000011E-3</v>
      </c>
      <c r="C44">
        <v>-1.0651982</v>
      </c>
      <c r="D44">
        <v>-2.2471910112359383E-3</v>
      </c>
      <c r="E44">
        <v>-1.9607843137254832E-2</v>
      </c>
      <c r="F44">
        <v>-6.0386473429951959E-3</v>
      </c>
      <c r="G44">
        <v>-2.2057003306892722</v>
      </c>
      <c r="H44">
        <v>6.0000000000000053E-2</v>
      </c>
      <c r="I44">
        <v>3.1944444444443665E-2</v>
      </c>
      <c r="J44">
        <v>-8.443308979000641E-2</v>
      </c>
      <c r="K44">
        <v>0.11268012342749545</v>
      </c>
      <c r="L44">
        <v>8.5000000000000006E-2</v>
      </c>
      <c r="M44">
        <v>0.184</v>
      </c>
      <c r="N44">
        <v>0.19838840000000002</v>
      </c>
      <c r="O44">
        <v>0.155</v>
      </c>
      <c r="P44">
        <v>0.17990950000000003</v>
      </c>
      <c r="Q44">
        <v>0.187</v>
      </c>
    </row>
    <row r="45" spans="1:17" x14ac:dyDescent="0.25">
      <c r="A45" s="4">
        <v>40544</v>
      </c>
      <c r="B45">
        <v>-3.0000000000000001E-3</v>
      </c>
      <c r="C45">
        <v>-7.9768890999999993</v>
      </c>
      <c r="D45">
        <v>-1.4639639639639657E-2</v>
      </c>
      <c r="E45">
        <v>0</v>
      </c>
      <c r="F45">
        <v>-1.7010935601457944E-2</v>
      </c>
      <c r="G45">
        <v>-3.4423544465097562</v>
      </c>
      <c r="H45">
        <v>3.7735849056603765E-2</v>
      </c>
      <c r="I45">
        <v>-4.0376850605652326E-3</v>
      </c>
      <c r="J45">
        <v>-1.7963304950065262E-2</v>
      </c>
      <c r="K45">
        <v>5.7479336818204718E-3</v>
      </c>
      <c r="L45">
        <v>8.4000000000000005E-2</v>
      </c>
      <c r="M45">
        <v>3.7999999999999999E-2</v>
      </c>
      <c r="N45">
        <v>4.9275999999999999E-3</v>
      </c>
      <c r="O45">
        <v>3.7999999999999999E-2</v>
      </c>
      <c r="P45">
        <v>0.24964539999999999</v>
      </c>
      <c r="Q45">
        <v>0.152</v>
      </c>
    </row>
    <row r="46" spans="1:17" x14ac:dyDescent="0.25">
      <c r="A46" s="4">
        <v>40634</v>
      </c>
      <c r="B46">
        <v>1.2E-2</v>
      </c>
      <c r="C46">
        <v>0.42476660000000005</v>
      </c>
      <c r="D46">
        <v>-1.8285714285714239E-2</v>
      </c>
      <c r="E46">
        <v>4.0000000000000036E-2</v>
      </c>
      <c r="F46">
        <v>2.8430160692212603E-2</v>
      </c>
      <c r="G46">
        <v>-1.4955460724886769</v>
      </c>
      <c r="H46">
        <v>-3.6363636363636376E-2</v>
      </c>
      <c r="I46">
        <v>6.0810810810811855E-3</v>
      </c>
      <c r="J46">
        <v>-5.3479579379811175E-2</v>
      </c>
      <c r="K46">
        <v>-0.10470221169623828</v>
      </c>
      <c r="L46">
        <v>1E-3</v>
      </c>
      <c r="M46">
        <v>-4.5999999999999999E-2</v>
      </c>
      <c r="N46">
        <v>8.979599999999999E-3</v>
      </c>
      <c r="O46">
        <v>-3.3000000000000002E-2</v>
      </c>
      <c r="P46">
        <v>-4.7593999999999996E-3</v>
      </c>
      <c r="Q46">
        <v>-6.5000000000000002E-2</v>
      </c>
    </row>
    <row r="47" spans="1:17" x14ac:dyDescent="0.25">
      <c r="A47" s="4">
        <v>40725</v>
      </c>
      <c r="B47">
        <v>1.3999999999999999E-2</v>
      </c>
      <c r="C47">
        <v>-3.5105600000000001E-2</v>
      </c>
      <c r="D47">
        <v>-1.5133876600698648E-2</v>
      </c>
      <c r="E47">
        <v>0</v>
      </c>
      <c r="F47">
        <v>2.0432692307692291E-2</v>
      </c>
      <c r="G47">
        <v>0.27412720355519449</v>
      </c>
      <c r="H47">
        <v>-0.13207547169811329</v>
      </c>
      <c r="I47">
        <v>-1.7461383478843628E-2</v>
      </c>
      <c r="J47">
        <v>1.2456806902297446E-2</v>
      </c>
      <c r="K47">
        <v>-0.15246575280913077</v>
      </c>
      <c r="L47">
        <v>-0.10300000000000001</v>
      </c>
      <c r="M47">
        <v>-8.5000000000000006E-2</v>
      </c>
      <c r="N47">
        <v>3.7161199999999998E-2</v>
      </c>
      <c r="O47">
        <v>-3.7000000000000005E-2</v>
      </c>
      <c r="P47">
        <v>-2.1052000000000001E-2</v>
      </c>
      <c r="Q47">
        <v>-0.111</v>
      </c>
    </row>
    <row r="48" spans="1:17" x14ac:dyDescent="0.25">
      <c r="A48" s="4">
        <v>40817</v>
      </c>
      <c r="B48">
        <v>1.1000000000000001E-2</v>
      </c>
      <c r="C48">
        <v>-0.48550359999999998</v>
      </c>
      <c r="D48">
        <v>-1.8912529550827339E-2</v>
      </c>
      <c r="E48">
        <v>-1.9230769230769384E-2</v>
      </c>
      <c r="F48">
        <v>1.0600706713780772E-2</v>
      </c>
      <c r="G48">
        <v>-0.25463518479426439</v>
      </c>
      <c r="H48">
        <v>-0.10869565217391308</v>
      </c>
      <c r="I48">
        <v>-5.2631578947368925E-2</v>
      </c>
      <c r="J48">
        <v>3.6316516041084768E-2</v>
      </c>
      <c r="K48">
        <v>0.15708200376671888</v>
      </c>
      <c r="L48">
        <v>-0.11699999999999999</v>
      </c>
      <c r="M48">
        <v>-8.900000000000001E-2</v>
      </c>
      <c r="N48">
        <v>-0.23005639999999999</v>
      </c>
      <c r="O48">
        <v>-0.152</v>
      </c>
      <c r="P48">
        <v>-3.2287499999999997E-2</v>
      </c>
      <c r="Q48">
        <v>0.151</v>
      </c>
    </row>
    <row r="49" spans="1:17" x14ac:dyDescent="0.25">
      <c r="A49" s="4">
        <v>40909</v>
      </c>
      <c r="B49">
        <v>0.01</v>
      </c>
      <c r="C49">
        <v>0.29478339999999997</v>
      </c>
      <c r="D49">
        <v>7.2289156626506035E-3</v>
      </c>
      <c r="E49">
        <v>0</v>
      </c>
      <c r="F49">
        <v>5.8275058275059077E-3</v>
      </c>
      <c r="G49">
        <v>-2.0330128543415498</v>
      </c>
      <c r="H49">
        <v>-2.4390243902438935E-2</v>
      </c>
      <c r="I49">
        <v>-4.6176046176045545E-2</v>
      </c>
      <c r="J49">
        <v>-4.0454443188027822E-2</v>
      </c>
      <c r="K49">
        <v>0.55367552517258667</v>
      </c>
      <c r="L49">
        <v>7.9000000000000001E-2</v>
      </c>
      <c r="M49">
        <v>0.121</v>
      </c>
      <c r="N49">
        <v>6.0156400000000006E-2</v>
      </c>
      <c r="O49">
        <v>7.2999999999999995E-2</v>
      </c>
      <c r="P49">
        <v>0.15095340000000002</v>
      </c>
      <c r="Q49">
        <v>7.6999999999999999E-2</v>
      </c>
    </row>
    <row r="50" spans="1:17" x14ac:dyDescent="0.25">
      <c r="A50" s="4">
        <v>41000</v>
      </c>
      <c r="B50">
        <v>6.9999999999999993E-3</v>
      </c>
      <c r="C50">
        <v>8.1925600000000001E-2</v>
      </c>
      <c r="D50">
        <v>-9.5693779904305609E-3</v>
      </c>
      <c r="E50">
        <v>3.9215686274509887E-2</v>
      </c>
      <c r="F50">
        <v>-1.1587485515642815E-3</v>
      </c>
      <c r="G50">
        <v>-2.693309536353147</v>
      </c>
      <c r="H50">
        <v>-0.15000000000000002</v>
      </c>
      <c r="I50">
        <v>-0.14145234493192271</v>
      </c>
      <c r="J50">
        <v>4.5194300270750443E-2</v>
      </c>
      <c r="K50">
        <v>-0.19663088983457888</v>
      </c>
      <c r="L50">
        <v>-0.13699999999999998</v>
      </c>
      <c r="M50">
        <v>-0.12300000000000001</v>
      </c>
      <c r="N50">
        <v>-6.9420200000000001E-2</v>
      </c>
      <c r="O50">
        <v>-9.4E-2</v>
      </c>
      <c r="P50">
        <v>-0.23106169999999998</v>
      </c>
      <c r="Q50">
        <v>-0.22399999999999998</v>
      </c>
    </row>
    <row r="51" spans="1:17" x14ac:dyDescent="0.25">
      <c r="A51" s="4">
        <v>41091</v>
      </c>
      <c r="B51">
        <v>6.0000000000000001E-3</v>
      </c>
      <c r="C51">
        <v>0.88129189999999991</v>
      </c>
      <c r="D51">
        <v>-3.6231884057971175E-3</v>
      </c>
      <c r="E51">
        <v>1.8867924528301883E-2</v>
      </c>
      <c r="F51">
        <v>2.6682134570765736E-2</v>
      </c>
      <c r="G51">
        <v>-0.76733659398849408</v>
      </c>
      <c r="H51">
        <v>-8.8235294117646954E-2</v>
      </c>
      <c r="I51">
        <v>-6.0792951541850278E-2</v>
      </c>
      <c r="J51">
        <v>-2.8152405327373065E-2</v>
      </c>
      <c r="K51">
        <v>0.16988101212266415</v>
      </c>
      <c r="L51">
        <v>9.5000000000000001E-2</v>
      </c>
      <c r="M51">
        <v>8.900000000000001E-2</v>
      </c>
      <c r="N51">
        <v>-0.26111109999999998</v>
      </c>
      <c r="O51">
        <v>-7.6999999999999999E-2</v>
      </c>
      <c r="P51">
        <v>0.1851353</v>
      </c>
      <c r="Q51">
        <v>0.14899999999999999</v>
      </c>
    </row>
    <row r="52" spans="1:17" x14ac:dyDescent="0.25">
      <c r="A52" s="4">
        <v>41183</v>
      </c>
      <c r="B52">
        <v>5.0000000000000001E-3</v>
      </c>
      <c r="C52">
        <v>-0.77565770000000001</v>
      </c>
      <c r="D52">
        <v>9.6969696969697594E-3</v>
      </c>
      <c r="E52">
        <v>1.8518518518518379E-2</v>
      </c>
      <c r="F52">
        <v>7.9096045197739606E-3</v>
      </c>
      <c r="G52">
        <v>-4.5896873892612433E-2</v>
      </c>
      <c r="H52">
        <v>0</v>
      </c>
      <c r="I52">
        <v>-0.10787992495309495</v>
      </c>
      <c r="J52">
        <v>1.1236913382628444E-4</v>
      </c>
      <c r="K52">
        <v>8.7443320146781911E-2</v>
      </c>
      <c r="L52">
        <v>1.1000000000000001E-2</v>
      </c>
      <c r="M52">
        <v>-1.4999999999999999E-2</v>
      </c>
      <c r="N52">
        <v>0.29560350000000002</v>
      </c>
      <c r="O52">
        <v>9.5000000000000001E-2</v>
      </c>
      <c r="P52">
        <v>-3.5836E-2</v>
      </c>
      <c r="Q52">
        <v>-6.8000000000000005E-2</v>
      </c>
    </row>
    <row r="53" spans="1:17" x14ac:dyDescent="0.25">
      <c r="A53" s="4">
        <v>41275</v>
      </c>
      <c r="B53">
        <v>5.0000000000000001E-3</v>
      </c>
      <c r="C53">
        <v>1.6021019000000001</v>
      </c>
      <c r="D53">
        <v>8.4033613445377853E-3</v>
      </c>
      <c r="E53">
        <v>1.8181818181818077E-2</v>
      </c>
      <c r="F53">
        <v>-2.2421524663677195E-3</v>
      </c>
      <c r="G53">
        <v>-1.1235072750269373</v>
      </c>
      <c r="H53">
        <v>0.12903225806451601</v>
      </c>
      <c r="I53">
        <v>-5.4679284963195511E-2</v>
      </c>
      <c r="J53">
        <v>5.0288212282323386E-4</v>
      </c>
      <c r="K53">
        <v>-0.26326928277647776</v>
      </c>
      <c r="L53">
        <v>-8.4000000000000005E-2</v>
      </c>
      <c r="M53">
        <v>-3.9E-2</v>
      </c>
      <c r="N53">
        <v>8.5326299999999994E-2</v>
      </c>
      <c r="O53">
        <v>4.0000000000000001E-3</v>
      </c>
      <c r="P53">
        <v>1.5209999999999998E-4</v>
      </c>
      <c r="Q53">
        <v>5.5999999999999994E-2</v>
      </c>
    </row>
    <row r="54" spans="1:17" x14ac:dyDescent="0.25">
      <c r="A54" s="4">
        <v>41365</v>
      </c>
      <c r="B54">
        <v>4.0000000000000001E-3</v>
      </c>
      <c r="C54">
        <v>0.17576709999999998</v>
      </c>
      <c r="D54">
        <v>1.6666666666666829E-2</v>
      </c>
      <c r="E54">
        <v>1.7857142857143016E-2</v>
      </c>
      <c r="F54">
        <v>1.2359550561797716E-2</v>
      </c>
      <c r="G54">
        <v>-40.719748504633664</v>
      </c>
      <c r="H54">
        <v>-2.8571428571428581E-2</v>
      </c>
      <c r="I54">
        <v>-3.8932146829812053E-2</v>
      </c>
      <c r="J54">
        <v>5.0332741479420351E-2</v>
      </c>
      <c r="K54">
        <v>2.1398072183573813E-2</v>
      </c>
      <c r="L54">
        <v>-5.0999999999999997E-2</v>
      </c>
      <c r="M54">
        <v>-8.5000000000000006E-2</v>
      </c>
      <c r="N54">
        <v>-0.17913060000000003</v>
      </c>
      <c r="O54">
        <v>-0.11800000000000001</v>
      </c>
      <c r="P54">
        <v>-5.6825099999999996E-2</v>
      </c>
      <c r="Q54">
        <v>2.7999999999999997E-2</v>
      </c>
    </row>
    <row r="55" spans="1:17" x14ac:dyDescent="0.25">
      <c r="A55" s="4">
        <v>41456</v>
      </c>
      <c r="B55">
        <v>8.0000000000000002E-3</v>
      </c>
      <c r="C55">
        <v>0.39442459999999996</v>
      </c>
      <c r="D55">
        <v>2.3419203747072626E-2</v>
      </c>
      <c r="E55">
        <v>1.754385964912264E-2</v>
      </c>
      <c r="F55">
        <v>1.8867924528301883E-2</v>
      </c>
      <c r="G55">
        <v>-1.0417398048333022</v>
      </c>
      <c r="H55">
        <v>0.14705882352941169</v>
      </c>
      <c r="I55">
        <v>-8.1018518518517268E-2</v>
      </c>
      <c r="J55">
        <v>7.897253582409669E-2</v>
      </c>
      <c r="K55">
        <v>3.2270666099271983E-2</v>
      </c>
      <c r="L55">
        <v>-2.8999999999999998E-2</v>
      </c>
      <c r="M55">
        <v>2.3E-2</v>
      </c>
      <c r="N55">
        <v>0.16871240000000001</v>
      </c>
      <c r="O55">
        <v>5.7000000000000002E-2</v>
      </c>
      <c r="P55">
        <v>8.3247699999999994E-2</v>
      </c>
      <c r="Q55">
        <v>0.111</v>
      </c>
    </row>
    <row r="56" spans="1:17" x14ac:dyDescent="0.25">
      <c r="A56" s="4">
        <v>41548</v>
      </c>
      <c r="B56">
        <v>8.0000000000000002E-3</v>
      </c>
      <c r="C56">
        <v>-0.1706898</v>
      </c>
      <c r="D56">
        <v>2.631578947368407E-2</v>
      </c>
      <c r="E56">
        <v>1.7241379310344973E-2</v>
      </c>
      <c r="F56">
        <v>1.6339869281045694E-2</v>
      </c>
      <c r="G56">
        <v>-8.5122801677799576</v>
      </c>
      <c r="H56">
        <v>5.1282051282051322E-2</v>
      </c>
      <c r="I56">
        <v>-2.267002518891692E-2</v>
      </c>
      <c r="J56">
        <v>-1.1742990299832168E-2</v>
      </c>
      <c r="K56">
        <v>-0.25504241724785637</v>
      </c>
      <c r="L56">
        <v>-1.2E-2</v>
      </c>
      <c r="M56">
        <v>8.0000000000000002E-3</v>
      </c>
      <c r="N56">
        <v>1.1959299999999999E-2</v>
      </c>
      <c r="O56">
        <v>9.0000000000000011E-3</v>
      </c>
      <c r="P56">
        <v>-7.9705000000000002E-3</v>
      </c>
      <c r="Q56">
        <v>-0.08</v>
      </c>
    </row>
    <row r="57" spans="1:17" x14ac:dyDescent="0.25">
      <c r="A57" s="4">
        <v>41640</v>
      </c>
      <c r="B57">
        <v>8.0000000000000002E-3</v>
      </c>
      <c r="C57">
        <v>-0.44618619999999998</v>
      </c>
      <c r="D57">
        <v>1.6722408026755842E-2</v>
      </c>
      <c r="E57">
        <v>0</v>
      </c>
      <c r="F57">
        <v>1.6077170418006492E-2</v>
      </c>
      <c r="G57">
        <v>0.9370046962590608</v>
      </c>
      <c r="H57">
        <v>0</v>
      </c>
      <c r="I57">
        <v>1.8041237113399555E-2</v>
      </c>
      <c r="J57">
        <v>3.395525152722656E-2</v>
      </c>
      <c r="K57">
        <v>-4.6992808328345619E-2</v>
      </c>
      <c r="L57">
        <v>-0.02</v>
      </c>
      <c r="M57">
        <v>-7.8E-2</v>
      </c>
      <c r="N57">
        <v>-0.17642730000000001</v>
      </c>
      <c r="O57">
        <v>-8.900000000000001E-2</v>
      </c>
      <c r="P57">
        <v>-2.8831799999999998E-2</v>
      </c>
      <c r="Q57">
        <v>2.7000000000000003E-2</v>
      </c>
    </row>
    <row r="58" spans="1:17" x14ac:dyDescent="0.25">
      <c r="A58" s="4">
        <v>41730</v>
      </c>
      <c r="B58">
        <v>5.0000000000000001E-3</v>
      </c>
      <c r="C58">
        <v>0.71341070000000006</v>
      </c>
      <c r="D58">
        <v>9.8684210526314153E-3</v>
      </c>
      <c r="E58">
        <v>5.0847457627118509E-2</v>
      </c>
      <c r="F58">
        <v>1.8987341772151778E-2</v>
      </c>
      <c r="G58">
        <v>-0.83918304137151234</v>
      </c>
      <c r="H58">
        <v>-7.3170731707317027E-2</v>
      </c>
      <c r="I58">
        <v>2.1518987341773377E-2</v>
      </c>
      <c r="J58">
        <v>-3.9233265728928379E-2</v>
      </c>
      <c r="K58">
        <v>0.2057168667704834</v>
      </c>
      <c r="L58">
        <v>7.8E-2</v>
      </c>
      <c r="M58">
        <v>2.6000000000000002E-2</v>
      </c>
      <c r="N58">
        <v>-0.1697254</v>
      </c>
      <c r="O58">
        <v>-1.8000000000000002E-2</v>
      </c>
      <c r="P58">
        <v>4.0538900000000003E-2</v>
      </c>
      <c r="Q58">
        <v>4.5999999999999999E-2</v>
      </c>
    </row>
    <row r="59" spans="1:17" x14ac:dyDescent="0.25">
      <c r="A59" s="4">
        <v>41821</v>
      </c>
      <c r="B59">
        <v>4.0000000000000001E-3</v>
      </c>
      <c r="C59">
        <v>-6.3879099999999994E-2</v>
      </c>
      <c r="D59">
        <v>1.7372421281216077E-2</v>
      </c>
      <c r="E59">
        <v>1.6129032258064502E-2</v>
      </c>
      <c r="F59">
        <v>1.2422360248447228E-2</v>
      </c>
      <c r="G59">
        <v>4.0307420132964769</v>
      </c>
      <c r="H59">
        <v>-7.8947368421052544E-2</v>
      </c>
      <c r="I59">
        <v>-1.6109045848821557E-2</v>
      </c>
      <c r="J59">
        <v>8.8876254749867822E-3</v>
      </c>
      <c r="K59">
        <v>6.5406401272447789E-2</v>
      </c>
      <c r="L59">
        <v>8.199999999999999E-2</v>
      </c>
      <c r="M59">
        <v>6.9999999999999993E-3</v>
      </c>
      <c r="N59">
        <v>-8.9708599999999999E-2</v>
      </c>
      <c r="O59">
        <v>-2.6000000000000002E-2</v>
      </c>
      <c r="P59">
        <v>-0.12819050000000001</v>
      </c>
      <c r="Q59">
        <v>-0.114</v>
      </c>
    </row>
    <row r="60" spans="1:17" x14ac:dyDescent="0.25">
      <c r="A60" s="4">
        <v>41913</v>
      </c>
      <c r="B60">
        <v>4.0000000000000001E-3</v>
      </c>
      <c r="C60">
        <v>-2.8027E-3</v>
      </c>
      <c r="D60">
        <v>1.067235859124871E-2</v>
      </c>
      <c r="E60">
        <v>-1.5873015873015817E-2</v>
      </c>
      <c r="F60">
        <v>1.0224948875257045E-3</v>
      </c>
      <c r="G60">
        <v>-9.3853181314070055E-2</v>
      </c>
      <c r="H60">
        <v>-8.5714285714285618E-2</v>
      </c>
      <c r="I60">
        <v>3.5264483627202692E-2</v>
      </c>
      <c r="J60">
        <v>8.1417969337813645E-2</v>
      </c>
      <c r="K60">
        <v>-9.7352462320823285E-2</v>
      </c>
      <c r="L60">
        <v>-4.0999999999999995E-2</v>
      </c>
      <c r="M60">
        <v>-6.2E-2</v>
      </c>
      <c r="N60">
        <v>-0.1875095</v>
      </c>
      <c r="O60">
        <v>-0.111</v>
      </c>
      <c r="P60">
        <v>-0.35715730000000001</v>
      </c>
      <c r="Q60">
        <v>-0.36599999999999999</v>
      </c>
    </row>
    <row r="61" spans="1:17" x14ac:dyDescent="0.25">
      <c r="A61" s="4">
        <v>42005</v>
      </c>
      <c r="B61">
        <v>0.01</v>
      </c>
      <c r="C61">
        <v>0.24300640000000001</v>
      </c>
      <c r="D61">
        <v>1.9007391763463444E-2</v>
      </c>
      <c r="E61">
        <v>-3.2258064516129115E-2</v>
      </c>
      <c r="F61">
        <v>8.1716036772216949E-3</v>
      </c>
      <c r="G61">
        <v>0.69854577129575868</v>
      </c>
      <c r="H61">
        <v>-0.21875</v>
      </c>
      <c r="I61">
        <v>-0.10462287104623001</v>
      </c>
      <c r="J61">
        <v>8.7123283830610188E-2</v>
      </c>
      <c r="K61">
        <v>9.2902273577941674E-2</v>
      </c>
      <c r="L61">
        <v>-7.0999999999999994E-2</v>
      </c>
      <c r="M61">
        <v>-7.9000000000000001E-2</v>
      </c>
      <c r="N61">
        <v>-0.15278140000000001</v>
      </c>
      <c r="O61">
        <v>-0.1</v>
      </c>
      <c r="P61">
        <v>-0.1014145</v>
      </c>
      <c r="Q61">
        <v>-0.192</v>
      </c>
    </row>
    <row r="62" spans="1:17" x14ac:dyDescent="0.25">
      <c r="A62" s="4">
        <v>42095</v>
      </c>
      <c r="B62">
        <v>1E-3</v>
      </c>
      <c r="C62">
        <v>-0.74210239999999994</v>
      </c>
      <c r="D62">
        <v>3.5233160621761739E-2</v>
      </c>
      <c r="E62">
        <v>3.3333333333333437E-2</v>
      </c>
      <c r="F62">
        <v>-3.0395136778115228E-3</v>
      </c>
      <c r="G62">
        <v>-1.9642451831913643</v>
      </c>
      <c r="H62">
        <v>0.1199999999999999</v>
      </c>
      <c r="I62">
        <v>-0.11005434782608713</v>
      </c>
      <c r="J62">
        <v>1.0772417847760618E-2</v>
      </c>
      <c r="K62">
        <v>0.54909145598114817</v>
      </c>
      <c r="L62">
        <v>-4.9000000000000002E-2</v>
      </c>
      <c r="M62">
        <v>-1.8000000000000002E-2</v>
      </c>
      <c r="N62">
        <v>6.2890600000000005E-2</v>
      </c>
      <c r="O62">
        <v>-1.1000000000000001E-2</v>
      </c>
      <c r="P62">
        <v>0.1078373</v>
      </c>
      <c r="Q62">
        <v>0.252</v>
      </c>
    </row>
    <row r="63" spans="1:17" x14ac:dyDescent="0.25">
      <c r="A63" s="4">
        <v>42186</v>
      </c>
      <c r="B63">
        <v>0.01</v>
      </c>
      <c r="C63">
        <v>1.7744363999999999</v>
      </c>
      <c r="D63">
        <v>2.3023023023023059E-2</v>
      </c>
      <c r="E63">
        <v>-6.4516129032258118E-2</v>
      </c>
      <c r="F63">
        <v>2.8455284552845406E-2</v>
      </c>
      <c r="G63">
        <v>-2.4278193669973929</v>
      </c>
      <c r="H63">
        <v>0</v>
      </c>
      <c r="I63">
        <v>-1.5267175572517666E-2</v>
      </c>
      <c r="J63">
        <v>7.3130218138339975E-2</v>
      </c>
      <c r="K63">
        <v>-5.5689079274179425E-2</v>
      </c>
      <c r="L63">
        <v>-5.7999999999999996E-2</v>
      </c>
      <c r="M63">
        <v>-0.106</v>
      </c>
      <c r="N63">
        <v>-7.8647599999999998E-2</v>
      </c>
      <c r="O63">
        <v>-0.1</v>
      </c>
      <c r="P63">
        <v>-0.23298539999999998</v>
      </c>
      <c r="Q63">
        <v>-0.23899999999999999</v>
      </c>
    </row>
    <row r="64" spans="1:17" x14ac:dyDescent="0.25">
      <c r="A64" s="4">
        <v>42278</v>
      </c>
      <c r="B64">
        <v>6.0000000000000001E-3</v>
      </c>
      <c r="C64">
        <v>0.41508729999999999</v>
      </c>
      <c r="D64">
        <v>-7.8277886497064575E-3</v>
      </c>
      <c r="E64">
        <v>0</v>
      </c>
      <c r="F64">
        <v>2.9644268774702276E-3</v>
      </c>
      <c r="G64">
        <v>-0.8193256161229463</v>
      </c>
      <c r="H64">
        <v>0</v>
      </c>
      <c r="I64">
        <v>4.0310077519381426E-2</v>
      </c>
      <c r="J64">
        <v>7.1537371502805591E-3</v>
      </c>
      <c r="K64">
        <v>8.6331727862921426E-2</v>
      </c>
      <c r="L64">
        <v>-5.7999999999999996E-2</v>
      </c>
      <c r="M64">
        <v>-0.111</v>
      </c>
      <c r="N64">
        <v>-0.28247520000000004</v>
      </c>
      <c r="O64">
        <v>-0.14699999999999999</v>
      </c>
      <c r="P64">
        <v>-0.19790019999999997</v>
      </c>
      <c r="Q64">
        <v>-0.17800000000000002</v>
      </c>
    </row>
    <row r="65" spans="1:17" x14ac:dyDescent="0.25">
      <c r="A65" s="4">
        <v>42370</v>
      </c>
      <c r="B65">
        <v>9.0000000000000011E-3</v>
      </c>
      <c r="C65">
        <v>-0.66251490000000002</v>
      </c>
      <c r="D65">
        <v>6.9033530571991353E-3</v>
      </c>
      <c r="E65">
        <v>-1.7241379310344751E-2</v>
      </c>
      <c r="F65">
        <v>1.7733990147783318E-2</v>
      </c>
      <c r="G65">
        <v>1.3558032084560052</v>
      </c>
      <c r="H65">
        <v>-7.1428571428571286E-2</v>
      </c>
      <c r="I65">
        <v>2.6825633383010361E-2</v>
      </c>
      <c r="J65">
        <v>-8.1255748031272557E-4</v>
      </c>
      <c r="K65">
        <v>-0.1918848698858272</v>
      </c>
      <c r="L65">
        <v>2.3E-2</v>
      </c>
      <c r="M65">
        <v>6.8000000000000005E-2</v>
      </c>
      <c r="N65">
        <v>0.38296289999999999</v>
      </c>
      <c r="O65">
        <v>0.127</v>
      </c>
      <c r="P65">
        <v>3.2886400000000003E-2</v>
      </c>
      <c r="Q65">
        <v>1.3999999999999999E-2</v>
      </c>
    </row>
    <row r="66" spans="1:17" x14ac:dyDescent="0.25">
      <c r="A66" s="4">
        <v>42461</v>
      </c>
      <c r="B66">
        <v>6.9999999999999993E-3</v>
      </c>
      <c r="C66">
        <v>0.10006589999999999</v>
      </c>
      <c r="D66">
        <v>1.2732615083251853E-2</v>
      </c>
      <c r="E66">
        <v>0</v>
      </c>
      <c r="F66">
        <v>-5.8083252662148865E-3</v>
      </c>
      <c r="G66">
        <v>-0.53625795588058778</v>
      </c>
      <c r="H66">
        <v>-0.11538461538461553</v>
      </c>
      <c r="I66">
        <v>-9.2888243831642847E-2</v>
      </c>
      <c r="J66">
        <v>-3.3657811918513469E-2</v>
      </c>
      <c r="K66">
        <v>2.2899908036493333E-3</v>
      </c>
      <c r="L66">
        <v>4.0999999999999995E-2</v>
      </c>
      <c r="M66">
        <v>-6.3E-2</v>
      </c>
      <c r="N66">
        <v>-7.4253399999999997E-2</v>
      </c>
      <c r="O66">
        <v>-0.02</v>
      </c>
      <c r="P66">
        <v>0.25344430000000001</v>
      </c>
      <c r="Q66">
        <v>0.28699999999999998</v>
      </c>
    </row>
    <row r="67" spans="1:17" x14ac:dyDescent="0.25">
      <c r="A67" s="4">
        <v>42552</v>
      </c>
      <c r="B67">
        <v>0</v>
      </c>
      <c r="C67">
        <v>0.66374719999999998</v>
      </c>
      <c r="D67">
        <v>1.740812379110257E-2</v>
      </c>
      <c r="E67">
        <v>0</v>
      </c>
      <c r="F67">
        <v>-4.8685491723466923E-3</v>
      </c>
      <c r="G67">
        <v>0.63775100464216194</v>
      </c>
      <c r="H67">
        <v>-0.17391304347826086</v>
      </c>
      <c r="I67">
        <v>-0.13279999999999703</v>
      </c>
      <c r="J67">
        <v>-1.6254263750566933E-2</v>
      </c>
      <c r="K67">
        <v>-0.21637130074440758</v>
      </c>
      <c r="L67">
        <v>-1E-3</v>
      </c>
      <c r="M67">
        <v>1.7000000000000001E-2</v>
      </c>
      <c r="N67">
        <v>0.10160660000000001</v>
      </c>
      <c r="O67">
        <v>5.2999999999999999E-2</v>
      </c>
      <c r="P67">
        <v>-5.0132099999999999E-2</v>
      </c>
      <c r="Q67">
        <v>-7.400000000000001E-2</v>
      </c>
    </row>
    <row r="68" spans="1:17" x14ac:dyDescent="0.25">
      <c r="A68" s="4">
        <v>42644</v>
      </c>
      <c r="B68">
        <v>1.1000000000000001E-2</v>
      </c>
      <c r="C68">
        <v>-0.26052330000000001</v>
      </c>
      <c r="D68">
        <v>3.2319391634980876E-2</v>
      </c>
      <c r="E68">
        <v>1.754385964912264E-2</v>
      </c>
      <c r="F68">
        <v>7.8277886497064575E-3</v>
      </c>
      <c r="G68">
        <v>1.1856844479663495</v>
      </c>
      <c r="H68">
        <v>0.31578947368421062</v>
      </c>
      <c r="I68">
        <v>-2.5830258302584785E-2</v>
      </c>
      <c r="J68">
        <v>1.1241865597291678E-2</v>
      </c>
      <c r="K68">
        <v>-0.57711521480428984</v>
      </c>
      <c r="L68">
        <v>8.5000000000000006E-2</v>
      </c>
      <c r="M68">
        <v>0.19899999999999998</v>
      </c>
      <c r="N68">
        <v>0.37761139999999999</v>
      </c>
      <c r="O68">
        <v>0.19500000000000001</v>
      </c>
      <c r="P68">
        <v>0.161385</v>
      </c>
      <c r="Q68">
        <v>0.152</v>
      </c>
    </row>
    <row r="69" spans="1:17" x14ac:dyDescent="0.25">
      <c r="A69" s="4">
        <v>42736</v>
      </c>
      <c r="B69">
        <v>4.0000000000000001E-3</v>
      </c>
      <c r="C69">
        <v>-0.24525860000000002</v>
      </c>
      <c r="D69">
        <v>2.3941068139963217E-2</v>
      </c>
      <c r="E69">
        <v>-3.4482758620689724E-2</v>
      </c>
      <c r="F69">
        <v>-3.8834951456311328E-3</v>
      </c>
      <c r="G69">
        <v>-1.6896241686744844</v>
      </c>
      <c r="H69">
        <v>0.1199999999999999</v>
      </c>
      <c r="I69">
        <v>1.3257575757573914E-2</v>
      </c>
      <c r="J69">
        <v>-1.0622673872181299E-2</v>
      </c>
      <c r="K69">
        <v>0.37023975129898273</v>
      </c>
      <c r="L69">
        <v>0.10099999999999999</v>
      </c>
      <c r="M69">
        <v>2.8999999999999998E-2</v>
      </c>
      <c r="N69">
        <v>9.7742099999999998E-2</v>
      </c>
      <c r="O69">
        <v>6.4000000000000001E-2</v>
      </c>
      <c r="P69">
        <v>-4.3027900000000001E-2</v>
      </c>
      <c r="Q69">
        <v>-5.2000000000000005E-2</v>
      </c>
    </row>
    <row r="70" spans="1:17" x14ac:dyDescent="0.25">
      <c r="A70" s="4">
        <v>42826</v>
      </c>
      <c r="B70">
        <v>6.0000000000000001E-3</v>
      </c>
      <c r="C70">
        <v>0.42759740000000002</v>
      </c>
      <c r="D70">
        <v>1.1690647482014427E-2</v>
      </c>
      <c r="E70">
        <v>-1.7857142857142794E-2</v>
      </c>
      <c r="F70">
        <v>1.3645224171540127E-2</v>
      </c>
      <c r="G70">
        <v>-2.0017486202743298</v>
      </c>
      <c r="H70">
        <v>-0.1071428571428571</v>
      </c>
      <c r="I70">
        <v>-2.4299065420559041E-2</v>
      </c>
      <c r="J70">
        <v>9.024593265238634E-3</v>
      </c>
      <c r="K70">
        <v>0.28006873446639302</v>
      </c>
      <c r="L70">
        <v>-9.0000000000000011E-3</v>
      </c>
      <c r="M70">
        <v>-1.8000000000000002E-2</v>
      </c>
      <c r="N70">
        <v>-0.3363931</v>
      </c>
      <c r="O70">
        <v>-0.13600000000000001</v>
      </c>
      <c r="P70">
        <v>-9.5004600000000008E-2</v>
      </c>
      <c r="Q70">
        <v>-8.5000000000000006E-2</v>
      </c>
    </row>
    <row r="71" spans="1:17" x14ac:dyDescent="0.25">
      <c r="A71" s="4">
        <v>42917</v>
      </c>
      <c r="B71">
        <v>9.0000000000000011E-3</v>
      </c>
      <c r="C71">
        <v>0.78974149999999999</v>
      </c>
      <c r="D71">
        <v>8.8888888888893902E-4</v>
      </c>
      <c r="E71">
        <v>0</v>
      </c>
      <c r="F71">
        <v>1.1538461538461497E-2</v>
      </c>
      <c r="G71">
        <v>-0.10663858988978836</v>
      </c>
      <c r="H71">
        <v>8.0000000000000071E-2</v>
      </c>
      <c r="I71">
        <v>-1.9157088122603416E-2</v>
      </c>
      <c r="J71">
        <v>-4.8496385375155882E-2</v>
      </c>
      <c r="K71">
        <v>6.8430730153649311E-2</v>
      </c>
      <c r="L71">
        <v>0.11199999999999999</v>
      </c>
      <c r="M71">
        <v>0.15</v>
      </c>
      <c r="N71">
        <v>0.19657350000000001</v>
      </c>
      <c r="O71">
        <v>0.14800000000000002</v>
      </c>
      <c r="P71">
        <v>0.16588539999999999</v>
      </c>
      <c r="Q71">
        <v>0.10099999999999999</v>
      </c>
    </row>
    <row r="72" spans="1:17" x14ac:dyDescent="0.25">
      <c r="A72" s="4">
        <v>43009</v>
      </c>
      <c r="B72">
        <v>4.0000000000000001E-3</v>
      </c>
      <c r="C72">
        <v>-0.75432299999999997</v>
      </c>
      <c r="D72">
        <v>-1.7761989342804929E-3</v>
      </c>
      <c r="E72">
        <v>0</v>
      </c>
      <c r="F72">
        <v>3.8022813688212143E-3</v>
      </c>
      <c r="G72">
        <v>-1.9835458831118999</v>
      </c>
      <c r="H72">
        <v>-3.703703703703709E-2</v>
      </c>
      <c r="I72">
        <v>1.3671874999998002E-2</v>
      </c>
      <c r="J72">
        <v>2.6908910056492763E-2</v>
      </c>
      <c r="K72">
        <v>0.24599094612548059</v>
      </c>
      <c r="L72">
        <v>-8.0000000000000002E-3</v>
      </c>
      <c r="M72">
        <v>3.9E-2</v>
      </c>
      <c r="N72">
        <v>3.6107300000000002E-2</v>
      </c>
      <c r="O72">
        <v>3.3000000000000002E-2</v>
      </c>
      <c r="P72">
        <v>0.15311430000000001</v>
      </c>
      <c r="Q72">
        <v>0.16500000000000001</v>
      </c>
    </row>
    <row r="73" spans="1:17" x14ac:dyDescent="0.25">
      <c r="A73" s="4">
        <v>43101</v>
      </c>
      <c r="B73">
        <v>1.1000000000000001E-2</v>
      </c>
      <c r="C73">
        <v>0.80803970000000003</v>
      </c>
      <c r="D73">
        <v>-7.1174377224200169E-3</v>
      </c>
      <c r="E73">
        <v>-1.8181818181818077E-2</v>
      </c>
      <c r="F73">
        <v>2.5568181818181879E-2</v>
      </c>
      <c r="G73">
        <v>-2.8901190644661479</v>
      </c>
      <c r="H73">
        <v>7.6923076923076872E-2</v>
      </c>
      <c r="I73">
        <v>5.7803468208092568E-2</v>
      </c>
      <c r="J73">
        <v>-2.2185288162149486E-2</v>
      </c>
      <c r="K73">
        <v>-0.20009772747858368</v>
      </c>
      <c r="L73">
        <v>-5.0000000000000001E-3</v>
      </c>
      <c r="M73">
        <v>-5.0000000000000001E-3</v>
      </c>
      <c r="N73">
        <v>-5.8533999999999999E-3</v>
      </c>
      <c r="O73">
        <v>1.7000000000000001E-2</v>
      </c>
      <c r="P73">
        <v>4.4135899999999999E-2</v>
      </c>
      <c r="Q73">
        <v>8.5000000000000006E-2</v>
      </c>
    </row>
    <row r="74" spans="1:17" x14ac:dyDescent="0.25">
      <c r="A74" s="4">
        <v>43191</v>
      </c>
      <c r="B74">
        <v>8.0000000000000002E-3</v>
      </c>
      <c r="C74">
        <v>0.14382600000000001</v>
      </c>
      <c r="D74">
        <v>-1.1648745519713288E-2</v>
      </c>
      <c r="E74">
        <v>-3.703703703703709E-2</v>
      </c>
      <c r="F74">
        <v>4.6168051708217472E-3</v>
      </c>
      <c r="G74">
        <v>-0.75735250299411194</v>
      </c>
      <c r="H74">
        <v>-3.5714285714285587E-2</v>
      </c>
      <c r="I74">
        <v>0.10928961748633871</v>
      </c>
      <c r="J74">
        <v>3.8169550701371069E-2</v>
      </c>
      <c r="K74">
        <v>5.3617994803804692E-2</v>
      </c>
      <c r="L74">
        <v>8.1000000000000003E-2</v>
      </c>
      <c r="M74">
        <v>2.5000000000000001E-2</v>
      </c>
      <c r="N74">
        <v>-6.2551200000000001E-2</v>
      </c>
      <c r="O74">
        <v>2.2000000000000002E-2</v>
      </c>
      <c r="P74">
        <v>0.13321569999999999</v>
      </c>
      <c r="Q74">
        <v>0.08</v>
      </c>
    </row>
    <row r="75" spans="1:17" x14ac:dyDescent="0.25">
      <c r="A75" s="4">
        <v>43282</v>
      </c>
      <c r="B75">
        <v>4.0000000000000001E-3</v>
      </c>
      <c r="C75">
        <v>2.5905900000000003E-2</v>
      </c>
      <c r="D75">
        <v>-1.6319129646418795E-2</v>
      </c>
      <c r="E75">
        <v>-3.8461538461538547E-2</v>
      </c>
      <c r="F75">
        <v>0</v>
      </c>
      <c r="G75">
        <v>0.10955741253909877</v>
      </c>
      <c r="H75">
        <v>-3.703703703703709E-2</v>
      </c>
      <c r="I75">
        <v>-2.9556650246305383E-2</v>
      </c>
      <c r="J75">
        <v>3.5579853490819824E-2</v>
      </c>
      <c r="K75">
        <v>-0.2269962074362516</v>
      </c>
      <c r="L75">
        <v>-9.4E-2</v>
      </c>
      <c r="M75">
        <v>-0.13100000000000001</v>
      </c>
      <c r="N75">
        <v>2.90598E-2</v>
      </c>
      <c r="O75">
        <v>-0.08</v>
      </c>
      <c r="P75">
        <v>4.4327399999999996E-2</v>
      </c>
      <c r="Q75">
        <v>3.4000000000000002E-2</v>
      </c>
    </row>
    <row r="76" spans="1:17" x14ac:dyDescent="0.25">
      <c r="A76" s="4">
        <v>43374</v>
      </c>
      <c r="B76">
        <v>2E-3</v>
      </c>
      <c r="C76">
        <v>-2.1606448</v>
      </c>
      <c r="D76">
        <v>-3.5023041474654404E-2</v>
      </c>
      <c r="E76">
        <v>0</v>
      </c>
      <c r="F76">
        <v>7.3529411764705621E-3</v>
      </c>
      <c r="G76">
        <v>-1.3285378540127031</v>
      </c>
      <c r="H76">
        <v>0</v>
      </c>
      <c r="I76">
        <v>-3.3840947546547318E-3</v>
      </c>
      <c r="J76">
        <v>1.8889895674973678E-2</v>
      </c>
      <c r="K76">
        <v>-0.36563105224032777</v>
      </c>
      <c r="L76">
        <v>-5.2000000000000005E-2</v>
      </c>
      <c r="M76">
        <v>4.0000000000000001E-3</v>
      </c>
      <c r="N76">
        <v>1.5226999999999999E-3</v>
      </c>
      <c r="O76">
        <v>-1.2E-2</v>
      </c>
      <c r="P76">
        <v>-0.26799020000000001</v>
      </c>
      <c r="Q76">
        <v>-0.30299999999999999</v>
      </c>
    </row>
    <row r="77" spans="1:17" x14ac:dyDescent="0.25">
      <c r="A77" s="4">
        <v>43466</v>
      </c>
      <c r="B77">
        <v>6.0000000000000001E-3</v>
      </c>
      <c r="C77">
        <v>-1.2868366</v>
      </c>
      <c r="D77">
        <v>-2.9608404966571245E-2</v>
      </c>
      <c r="E77">
        <v>4.0000000000000036E-2</v>
      </c>
      <c r="F77">
        <v>6.3868613138686747E-3</v>
      </c>
      <c r="G77">
        <v>-3.4658853701804277</v>
      </c>
      <c r="H77">
        <v>-0.19230769230769229</v>
      </c>
      <c r="I77">
        <v>-5.0933786078098953E-3</v>
      </c>
      <c r="J77">
        <v>7.6982924958457488E-3</v>
      </c>
      <c r="K77">
        <v>-0.30513281171677287</v>
      </c>
      <c r="L77">
        <v>-2.6000000000000002E-2</v>
      </c>
      <c r="M77">
        <v>0.06</v>
      </c>
      <c r="N77">
        <v>0.26364889999999996</v>
      </c>
      <c r="O77">
        <v>0.107</v>
      </c>
      <c r="P77">
        <v>0.1552046</v>
      </c>
      <c r="Q77">
        <v>0.18899999999999997</v>
      </c>
    </row>
    <row r="78" spans="1:17" x14ac:dyDescent="0.25">
      <c r="A78" s="4">
        <v>43556</v>
      </c>
      <c r="B78">
        <v>3.0000000000000001E-3</v>
      </c>
      <c r="C78">
        <v>3.0094805999999998</v>
      </c>
      <c r="D78">
        <v>-1.3779527559054983E-2</v>
      </c>
      <c r="E78">
        <v>1.9230769230769162E-2</v>
      </c>
      <c r="F78">
        <v>8.1595648232095641E-3</v>
      </c>
      <c r="G78">
        <v>1.6794098368734707</v>
      </c>
      <c r="H78">
        <v>-0.23809523809523814</v>
      </c>
      <c r="I78">
        <v>-0.23037542662116073</v>
      </c>
      <c r="J78">
        <v>1.6900336386183712E-2</v>
      </c>
      <c r="K78">
        <v>-1.6981982527745654</v>
      </c>
      <c r="L78">
        <v>-6.2E-2</v>
      </c>
      <c r="M78">
        <v>-8.6999999999999994E-2</v>
      </c>
      <c r="N78">
        <v>0.25816240000000001</v>
      </c>
      <c r="O78">
        <v>3.7999999999999999E-2</v>
      </c>
      <c r="P78">
        <v>-5.5770799999999995E-2</v>
      </c>
      <c r="Q78">
        <v>-0.06</v>
      </c>
    </row>
    <row r="79" spans="1:17" x14ac:dyDescent="0.25">
      <c r="A79" s="4">
        <v>43647</v>
      </c>
      <c r="B79">
        <v>6.0000000000000001E-3</v>
      </c>
      <c r="C79">
        <v>0.36168</v>
      </c>
      <c r="D79">
        <v>2.4950099800399306E-2</v>
      </c>
      <c r="E79">
        <v>-1.8867924528301772E-2</v>
      </c>
      <c r="F79">
        <v>9.8920863309353013E-3</v>
      </c>
      <c r="G79">
        <v>-0.69736341788737599</v>
      </c>
      <c r="H79">
        <v>-0.3125</v>
      </c>
      <c r="I79">
        <v>-0.31929046563192975</v>
      </c>
      <c r="J79">
        <v>2.1514576108556893E-2</v>
      </c>
      <c r="K79">
        <v>1.100431523512003</v>
      </c>
      <c r="L79">
        <v>-1E-3</v>
      </c>
      <c r="M79">
        <v>-2.1000000000000001E-2</v>
      </c>
      <c r="N79">
        <v>-0.15781010000000001</v>
      </c>
      <c r="O79">
        <v>-4.7E-2</v>
      </c>
      <c r="P79">
        <v>-1.2301299999999999E-2</v>
      </c>
      <c r="Q79">
        <v>0.04</v>
      </c>
    </row>
    <row r="80" spans="1:17" x14ac:dyDescent="0.25">
      <c r="A80" s="4">
        <v>43739</v>
      </c>
      <c r="B80">
        <v>5.0000000000000001E-3</v>
      </c>
      <c r="C80">
        <v>-1.6625429</v>
      </c>
      <c r="D80">
        <v>2.7263875365141077E-2</v>
      </c>
      <c r="E80">
        <v>0</v>
      </c>
      <c r="F80">
        <v>5.3428317008015203E-3</v>
      </c>
      <c r="G80">
        <v>-2.0523332554723095</v>
      </c>
      <c r="H80">
        <v>0</v>
      </c>
      <c r="I80">
        <v>-0.12377850162866244</v>
      </c>
      <c r="J80">
        <v>3.028797919250481E-3</v>
      </c>
      <c r="K80">
        <v>-0.77713908487661765</v>
      </c>
      <c r="L80">
        <v>0.01</v>
      </c>
      <c r="M80">
        <v>5.5E-2</v>
      </c>
      <c r="N80">
        <v>-1.39238E-2</v>
      </c>
      <c r="O80">
        <v>-2.7000000000000003E-2</v>
      </c>
      <c r="P80">
        <v>4.6727299999999999E-2</v>
      </c>
      <c r="Q80">
        <v>5.2999999999999999E-2</v>
      </c>
    </row>
    <row r="81" spans="1:17" x14ac:dyDescent="0.25">
      <c r="A81" s="4">
        <v>43831</v>
      </c>
      <c r="B81">
        <v>-2E-3</v>
      </c>
      <c r="C81">
        <v>-1.6070554000000001</v>
      </c>
      <c r="D81">
        <v>1.4218009478673022E-2</v>
      </c>
      <c r="E81">
        <v>0.32692307692307687</v>
      </c>
      <c r="F81">
        <v>-8.8573959255988655E-4</v>
      </c>
      <c r="G81">
        <v>4.9442694458353058</v>
      </c>
      <c r="H81">
        <v>-9.0909090909090939E-2</v>
      </c>
      <c r="I81">
        <v>-0.14126394052044544</v>
      </c>
      <c r="J81">
        <v>3.9348609423301539E-2</v>
      </c>
      <c r="K81">
        <v>2.4085285307740105</v>
      </c>
      <c r="L81">
        <v>-9.0999999999999998E-2</v>
      </c>
      <c r="M81">
        <v>-0.14699999999999999</v>
      </c>
      <c r="N81">
        <v>-2.5480900000000001E-2</v>
      </c>
      <c r="O81">
        <v>-7.2999999999999995E-2</v>
      </c>
      <c r="P81">
        <v>-0.48051699999999997</v>
      </c>
      <c r="Q81">
        <v>-0.51</v>
      </c>
    </row>
    <row r="82" spans="1:17" x14ac:dyDescent="0.25">
      <c r="A82" s="4">
        <v>43922</v>
      </c>
      <c r="B82">
        <v>-6.9000000000000006E-2</v>
      </c>
      <c r="C82">
        <v>-6.5488350000000004</v>
      </c>
      <c r="D82">
        <v>-1.6822429906542036E-2</v>
      </c>
      <c r="E82">
        <v>2.8985507246376718E-2</v>
      </c>
      <c r="F82">
        <v>-2.8368794326241176E-2</v>
      </c>
      <c r="G82">
        <v>0.65912189204094185</v>
      </c>
      <c r="H82">
        <v>-9.9999999999999978E-2</v>
      </c>
      <c r="I82">
        <v>-0.83982683982684025</v>
      </c>
      <c r="J82">
        <v>3.1926417389529504E-3</v>
      </c>
      <c r="K82">
        <v>1.9297008193145162</v>
      </c>
      <c r="L82">
        <v>-2.6000000000000002E-2</v>
      </c>
      <c r="M82">
        <v>0.11</v>
      </c>
      <c r="N82">
        <v>0.16559860000000001</v>
      </c>
      <c r="O82">
        <v>8.900000000000001E-2</v>
      </c>
      <c r="P82">
        <v>0.20364470000000001</v>
      </c>
      <c r="Q82">
        <v>0.307</v>
      </c>
    </row>
    <row r="83" spans="1:17" x14ac:dyDescent="0.25">
      <c r="A83" s="4">
        <v>44013</v>
      </c>
      <c r="B83">
        <v>3.7000000000000005E-2</v>
      </c>
      <c r="C83">
        <v>-2.110344</v>
      </c>
      <c r="D83">
        <v>1.0456273764258395E-2</v>
      </c>
      <c r="E83">
        <v>-4.2253521126760507E-2</v>
      </c>
      <c r="F83">
        <v>2.7372262773723843E-3</v>
      </c>
      <c r="G83">
        <v>-0.40046792255508462</v>
      </c>
      <c r="H83">
        <v>0</v>
      </c>
      <c r="I83">
        <v>-0.21621621621621379</v>
      </c>
      <c r="J83">
        <v>-8.3720876134247058E-2</v>
      </c>
      <c r="K83">
        <v>-0.32147607872663053</v>
      </c>
      <c r="L83">
        <v>0.11199999999999999</v>
      </c>
      <c r="M83">
        <v>0.16500000000000001</v>
      </c>
      <c r="N83">
        <v>0.1902353</v>
      </c>
      <c r="O83">
        <v>0.14899999999999999</v>
      </c>
      <c r="P83">
        <v>2.6097700000000001E-2</v>
      </c>
      <c r="Q83">
        <v>3.4000000000000002E-2</v>
      </c>
    </row>
    <row r="84" spans="1:17" x14ac:dyDescent="0.25">
      <c r="A84" s="4">
        <v>44105</v>
      </c>
      <c r="B84">
        <v>3.4000000000000002E-2</v>
      </c>
      <c r="C84">
        <v>-1.2174153999999999</v>
      </c>
      <c r="D84">
        <v>1.7873941674506177E-2</v>
      </c>
      <c r="E84">
        <v>-0.13235294117647056</v>
      </c>
      <c r="F84">
        <v>0</v>
      </c>
      <c r="G84">
        <v>-2.1761286619965237</v>
      </c>
      <c r="H84">
        <v>0</v>
      </c>
      <c r="I84">
        <v>-0.62068965517241359</v>
      </c>
      <c r="J84">
        <v>-2.0317099739508127E-2</v>
      </c>
      <c r="K84">
        <v>0.25332219183300375</v>
      </c>
      <c r="L84">
        <v>0.155</v>
      </c>
      <c r="M84">
        <v>0.159</v>
      </c>
      <c r="N84">
        <v>0.24443269999999997</v>
      </c>
      <c r="O84">
        <v>0.185</v>
      </c>
      <c r="P84">
        <v>0.2015449</v>
      </c>
      <c r="Q84">
        <v>0.18899999999999997</v>
      </c>
    </row>
    <row r="85" spans="1:17" x14ac:dyDescent="0.25">
      <c r="A85" s="4">
        <v>44197</v>
      </c>
      <c r="B85">
        <v>2.2000000000000002E-2</v>
      </c>
      <c r="C85">
        <v>-1.9203773000000002</v>
      </c>
      <c r="D85">
        <v>4.8059149722735617E-2</v>
      </c>
      <c r="E85">
        <v>-0.11864406779661019</v>
      </c>
      <c r="F85">
        <v>7.2793448589627552E-3</v>
      </c>
      <c r="G85">
        <v>-0.77175112269244761</v>
      </c>
      <c r="H85">
        <v>0.55555555555555536</v>
      </c>
      <c r="I85">
        <v>-0.54545454545454497</v>
      </c>
      <c r="J85">
        <v>-5.5362517956542574E-2</v>
      </c>
      <c r="K85">
        <v>0.38238617575831585</v>
      </c>
      <c r="L85">
        <v>8.6999999999999994E-2</v>
      </c>
      <c r="M85">
        <v>0.156</v>
      </c>
      <c r="N85">
        <v>8.9333899999999994E-2</v>
      </c>
      <c r="O85">
        <v>0.10300000000000001</v>
      </c>
      <c r="P85">
        <v>0.30607509999999999</v>
      </c>
      <c r="Q85">
        <v>0.32100000000000001</v>
      </c>
    </row>
    <row r="86" spans="1:17" x14ac:dyDescent="0.25">
      <c r="A86" s="4">
        <v>44287</v>
      </c>
      <c r="B86">
        <v>9.0000000000000011E-3</v>
      </c>
      <c r="C86">
        <v>4.1890700000000003E-2</v>
      </c>
      <c r="D86">
        <v>5.9082892416225663E-2</v>
      </c>
      <c r="E86">
        <v>-0.11538461538461553</v>
      </c>
      <c r="F86">
        <v>-1.8066847335139746E-3</v>
      </c>
      <c r="G86">
        <v>-4.2015574351405212</v>
      </c>
      <c r="H86">
        <v>0.14285714285714302</v>
      </c>
      <c r="I86">
        <v>1.1999999999999975</v>
      </c>
      <c r="J86">
        <v>4.0342431062552198E-3</v>
      </c>
      <c r="K86">
        <v>-5.1296221815723131E-2</v>
      </c>
      <c r="L86">
        <v>0.11699999999999999</v>
      </c>
      <c r="M86">
        <v>7.2000000000000008E-2</v>
      </c>
      <c r="N86">
        <v>0.29433199999999998</v>
      </c>
      <c r="O86">
        <v>0.19500000000000001</v>
      </c>
      <c r="P86">
        <v>0.11728109999999999</v>
      </c>
      <c r="Q86">
        <v>0.14800000000000002</v>
      </c>
    </row>
    <row r="87" spans="1:17" x14ac:dyDescent="0.25">
      <c r="A87" s="4">
        <v>44378</v>
      </c>
      <c r="B87">
        <v>-1.9E-2</v>
      </c>
      <c r="C87">
        <v>0.79507210000000006</v>
      </c>
      <c r="D87">
        <v>5.3288925895087491E-2</v>
      </c>
      <c r="E87">
        <v>2.1739130434782705E-2</v>
      </c>
      <c r="F87">
        <v>-1.8099547511312153E-3</v>
      </c>
      <c r="G87">
        <v>-0.85677246222231984</v>
      </c>
      <c r="H87">
        <v>-0.25000000000000011</v>
      </c>
      <c r="I87">
        <v>-0.63636363636363757</v>
      </c>
      <c r="J87">
        <v>4.7486358405135043E-2</v>
      </c>
      <c r="K87">
        <v>0.14729331228700904</v>
      </c>
      <c r="L87">
        <v>0.159</v>
      </c>
      <c r="M87">
        <v>-3.2000000000000001E-2</v>
      </c>
      <c r="N87">
        <v>-0.47307490000000002</v>
      </c>
      <c r="O87">
        <v>-0.19399999999999998</v>
      </c>
      <c r="P87">
        <v>1.6824499999999999E-2</v>
      </c>
      <c r="Q87">
        <v>2E-3</v>
      </c>
    </row>
    <row r="88" spans="1:17" x14ac:dyDescent="0.25">
      <c r="A88" s="4">
        <v>44470</v>
      </c>
      <c r="B88">
        <v>4.2000000000000003E-2</v>
      </c>
      <c r="C88">
        <v>0.91283010000000009</v>
      </c>
      <c r="D88">
        <v>3.7944664031620556E-2</v>
      </c>
      <c r="E88">
        <v>-0.14893617021276595</v>
      </c>
      <c r="F88">
        <v>-4.5330915684497208E-3</v>
      </c>
      <c r="G88">
        <v>-1.8440095707023085</v>
      </c>
      <c r="H88">
        <v>0.41666666666666674</v>
      </c>
      <c r="I88">
        <v>2.5000000000000111</v>
      </c>
      <c r="J88">
        <v>8.7453130454508976E-3</v>
      </c>
      <c r="K88">
        <v>-0.80103431259170976</v>
      </c>
      <c r="L88">
        <v>-4.9000000000000002E-2</v>
      </c>
      <c r="M88">
        <v>2.4E-2</v>
      </c>
      <c r="N88">
        <v>-2.8686799999999998E-2</v>
      </c>
      <c r="O88">
        <v>-4.0000000000000001E-3</v>
      </c>
      <c r="P88">
        <v>-9.5359999999999998E-4</v>
      </c>
      <c r="Q88">
        <v>4.0000000000000001E-3</v>
      </c>
    </row>
    <row r="89" spans="1:17" x14ac:dyDescent="0.25">
      <c r="A89" s="4">
        <v>44562</v>
      </c>
      <c r="B89">
        <v>5.0000000000000001E-3</v>
      </c>
      <c r="C89">
        <v>0.25327060000000001</v>
      </c>
      <c r="D89">
        <v>-5.33130236100543E-3</v>
      </c>
      <c r="E89">
        <v>-5.0000000000000044E-2</v>
      </c>
      <c r="F89">
        <v>-4.5537340619308253E-3</v>
      </c>
      <c r="G89">
        <v>-3.2212987983299191</v>
      </c>
      <c r="H89">
        <v>0.29411764705882359</v>
      </c>
      <c r="I89">
        <v>1.2142857142857055</v>
      </c>
      <c r="J89">
        <v>7.1856497156386201E-3</v>
      </c>
      <c r="K89">
        <v>-0.38956581688408787</v>
      </c>
      <c r="L89">
        <v>0.29799999999999999</v>
      </c>
      <c r="M89">
        <v>7.0999999999999994E-2</v>
      </c>
      <c r="N89">
        <v>0.33398940000000005</v>
      </c>
      <c r="O89">
        <v>0.22500000000000001</v>
      </c>
      <c r="P89">
        <v>0.50565910000000003</v>
      </c>
      <c r="Q89">
        <v>0.51</v>
      </c>
    </row>
    <row r="90" spans="1:17" x14ac:dyDescent="0.25">
      <c r="A90" s="4">
        <v>44652</v>
      </c>
      <c r="B90">
        <v>8.0000000000000002E-3</v>
      </c>
      <c r="C90">
        <v>0.10186339999999999</v>
      </c>
      <c r="D90">
        <v>-2.7565084226646164E-2</v>
      </c>
      <c r="E90">
        <v>-7.8947368421052544E-2</v>
      </c>
      <c r="F90">
        <v>-1.8298261665141702E-3</v>
      </c>
      <c r="G90">
        <v>-6.1333129073427566</v>
      </c>
      <c r="H90">
        <v>0.54545454545454519</v>
      </c>
      <c r="I90">
        <v>8.7096774193548381</v>
      </c>
      <c r="J90">
        <v>1.0798401126328461E-2</v>
      </c>
      <c r="K90">
        <v>3.1198167133112271</v>
      </c>
      <c r="L90">
        <v>-0.26400000000000001</v>
      </c>
      <c r="M90">
        <v>-0.114</v>
      </c>
      <c r="N90">
        <v>-0.11063869999999999</v>
      </c>
      <c r="O90">
        <v>-0.14199999999999999</v>
      </c>
      <c r="P90">
        <v>4.6715799999999995E-2</v>
      </c>
      <c r="Q90">
        <v>5.7999999999999996E-2</v>
      </c>
    </row>
    <row r="91" spans="1:17" x14ac:dyDescent="0.25">
      <c r="A91" s="4">
        <v>44743</v>
      </c>
      <c r="B91">
        <v>2E-3</v>
      </c>
      <c r="C91">
        <v>3.0799199999999999E-2</v>
      </c>
      <c r="D91">
        <v>-4.2519685039370092E-2</v>
      </c>
      <c r="E91">
        <v>0</v>
      </c>
      <c r="F91">
        <v>6.4161319890010393E-3</v>
      </c>
      <c r="G91">
        <v>-1.0514794638713714</v>
      </c>
      <c r="H91">
        <v>2.941176470588247E-2</v>
      </c>
      <c r="I91">
        <v>1.3720930232558217</v>
      </c>
      <c r="J91">
        <v>4.7618489163207878E-2</v>
      </c>
      <c r="K91">
        <v>-0.93452841667353548</v>
      </c>
      <c r="L91">
        <v>-0.13600000000000001</v>
      </c>
      <c r="M91">
        <v>-0.14599999999999999</v>
      </c>
      <c r="N91">
        <v>-0.2304891</v>
      </c>
      <c r="O91">
        <v>-0.17199999999999999</v>
      </c>
      <c r="P91">
        <v>-0.23012930000000001</v>
      </c>
      <c r="Q91">
        <v>-0.26400000000000001</v>
      </c>
    </row>
    <row r="92" spans="1:17" x14ac:dyDescent="0.25">
      <c r="A92" s="4">
        <v>44835</v>
      </c>
      <c r="B92">
        <v>9.0000000000000011E-3</v>
      </c>
      <c r="C92">
        <v>0.1203877</v>
      </c>
      <c r="D92">
        <v>-2.3848684210526216E-2</v>
      </c>
      <c r="E92">
        <v>2.8571428571428692E-2</v>
      </c>
      <c r="F92">
        <v>3.6429872495447047E-3</v>
      </c>
      <c r="G92">
        <v>-12.295662235613793</v>
      </c>
      <c r="H92">
        <v>5.7142857142857162E-2</v>
      </c>
      <c r="I92">
        <v>0.28571428571428581</v>
      </c>
      <c r="J92">
        <v>4.0749270655564995E-2</v>
      </c>
      <c r="K92">
        <v>11.692612667560446</v>
      </c>
      <c r="L92">
        <v>7.8E-2</v>
      </c>
      <c r="M92">
        <v>8.1000000000000003E-2</v>
      </c>
      <c r="N92">
        <v>0.1048005</v>
      </c>
      <c r="O92">
        <v>0.111</v>
      </c>
      <c r="P92">
        <v>-0.1004876</v>
      </c>
      <c r="Q92">
        <v>-9.3000000000000013E-2</v>
      </c>
    </row>
    <row r="93" spans="1:17" x14ac:dyDescent="0.25">
      <c r="A93" s="4">
        <v>44927</v>
      </c>
      <c r="B93">
        <v>5.0000000000000001E-3</v>
      </c>
      <c r="C93">
        <v>-0.39971420000000002</v>
      </c>
      <c r="D93">
        <v>-1.0951979780960408E-2</v>
      </c>
      <c r="E93">
        <v>0</v>
      </c>
      <c r="F93">
        <v>0</v>
      </c>
      <c r="G93">
        <v>-0.88300338902780251</v>
      </c>
      <c r="H93">
        <v>-2.7027027027027084E-2</v>
      </c>
      <c r="I93">
        <v>0.13507625272331047</v>
      </c>
      <c r="J93">
        <v>-4.1341200370745741E-2</v>
      </c>
      <c r="K93">
        <v>-1.2755785096651318E-2</v>
      </c>
      <c r="L93">
        <v>-4.2000000000000003E-2</v>
      </c>
      <c r="M93">
        <v>5.7999999999999996E-2</v>
      </c>
      <c r="N93">
        <v>0.14872370000000001</v>
      </c>
      <c r="O93">
        <v>0.105</v>
      </c>
      <c r="P93">
        <v>-2.7565300000000001E-2</v>
      </c>
      <c r="Q93">
        <v>-4.2000000000000003E-2</v>
      </c>
    </row>
    <row r="94" spans="1:17" x14ac:dyDescent="0.25">
      <c r="A94" s="4">
        <v>45017</v>
      </c>
      <c r="B94">
        <v>4.0000000000000001E-3</v>
      </c>
      <c r="C94">
        <v>-0.2065661</v>
      </c>
      <c r="D94">
        <v>5.110732538330387E-3</v>
      </c>
      <c r="E94">
        <v>2.7777777777777901E-2</v>
      </c>
      <c r="F94">
        <v>4.5372050816696596E-3</v>
      </c>
      <c r="G94">
        <v>11.754380494793775</v>
      </c>
      <c r="H94">
        <v>0</v>
      </c>
      <c r="I94">
        <v>0.13339731285988687</v>
      </c>
      <c r="J94">
        <v>2.4458787139525873E-2</v>
      </c>
      <c r="K94">
        <v>-0.20512025333831693</v>
      </c>
      <c r="L94">
        <v>-4.9000000000000002E-2</v>
      </c>
      <c r="M94">
        <v>-5.2000000000000005E-2</v>
      </c>
      <c r="N94">
        <v>-0.11632720000000001</v>
      </c>
      <c r="O94">
        <v>-0.121</v>
      </c>
      <c r="P94">
        <v>-5.4021100000000002E-2</v>
      </c>
      <c r="Q94">
        <v>-4.0999999999999995E-2</v>
      </c>
    </row>
    <row r="95" spans="1:17" x14ac:dyDescent="0.25">
      <c r="A95" s="4">
        <v>45108</v>
      </c>
      <c r="B95">
        <v>2E-3</v>
      </c>
      <c r="C95">
        <v>0.11447309999999999</v>
      </c>
      <c r="D95">
        <v>1.5254237288135464E-2</v>
      </c>
      <c r="E95">
        <v>-1</v>
      </c>
      <c r="F95">
        <v>-9.936766034327138E-3</v>
      </c>
      <c r="G95">
        <v>-1.0569766741678377</v>
      </c>
      <c r="H95">
        <v>0.13888888888888884</v>
      </c>
      <c r="I95">
        <v>6.5198983911937125E-2</v>
      </c>
      <c r="J95">
        <v>2.0648578865910761E-2</v>
      </c>
      <c r="K95">
        <v>-0.84870430847810185</v>
      </c>
      <c r="L95">
        <v>0</v>
      </c>
      <c r="M95">
        <v>-1.3999999999999999E-2</v>
      </c>
      <c r="N95">
        <v>6.4882900000000007E-2</v>
      </c>
      <c r="O95">
        <v>2.1000000000000001E-2</v>
      </c>
      <c r="P95">
        <v>0.2360565</v>
      </c>
      <c r="Q95">
        <v>0.26899999999999996</v>
      </c>
    </row>
    <row r="96" spans="1:17" x14ac:dyDescent="0.25">
      <c r="A9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O119"/>
  <sheetViews>
    <sheetView zoomScale="90" zoomScaleNormal="90" workbookViewId="0">
      <selection activeCell="K34" sqref="K34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252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25">
      <c r="A2" s="4">
        <v>34516</v>
      </c>
      <c r="B2">
        <v>1.1000000000000001</v>
      </c>
      <c r="C2">
        <v>-8.4816099999999999</v>
      </c>
      <c r="D2">
        <v>-0.27624309392265678</v>
      </c>
      <c r="E2">
        <v>-3.3333333333333326</v>
      </c>
      <c r="F2">
        <v>2.0491803278688492</v>
      </c>
      <c r="G2">
        <v>232.38621279788583</v>
      </c>
      <c r="H2">
        <v>14.634146341463428</v>
      </c>
      <c r="I2">
        <v>4.3658816694325253</v>
      </c>
      <c r="J2">
        <v>0.12</v>
      </c>
      <c r="K2">
        <v>0.06</v>
      </c>
      <c r="L2">
        <v>0</v>
      </c>
      <c r="M2">
        <v>0.06</v>
      </c>
      <c r="N2">
        <v>-6.2367100000000002E-2</v>
      </c>
      <c r="O2">
        <v>-8.3000000000000004E-2</v>
      </c>
    </row>
    <row r="3" spans="1:15" x14ac:dyDescent="0.25">
      <c r="A3" s="4">
        <v>34608</v>
      </c>
      <c r="B3">
        <v>-0.4</v>
      </c>
      <c r="C3">
        <v>15.035780000000001</v>
      </c>
      <c r="D3">
        <v>-0.48476454293630011</v>
      </c>
      <c r="E3">
        <v>3.4482758620689724</v>
      </c>
      <c r="F3">
        <v>1.2048192771084265</v>
      </c>
      <c r="G3">
        <v>-77.064643025525157</v>
      </c>
      <c r="H3">
        <v>0</v>
      </c>
      <c r="I3">
        <v>0.21348656126252141</v>
      </c>
      <c r="J3">
        <v>0.19600000000000001</v>
      </c>
      <c r="K3">
        <v>0.19</v>
      </c>
      <c r="L3">
        <v>0</v>
      </c>
      <c r="M3">
        <v>0.183</v>
      </c>
      <c r="N3">
        <v>1.7000000000000001E-4</v>
      </c>
      <c r="O3">
        <v>-1.3999999999999999E-2</v>
      </c>
    </row>
    <row r="4" spans="1:15" x14ac:dyDescent="0.25">
      <c r="A4" s="4">
        <v>34700</v>
      </c>
      <c r="B4">
        <v>1.1000000000000001</v>
      </c>
      <c r="C4">
        <v>-18.492570000000001</v>
      </c>
      <c r="D4">
        <v>-6.9589422407789758E-2</v>
      </c>
      <c r="E4">
        <v>3.3333333333333437</v>
      </c>
      <c r="F4">
        <v>-9.9206349206348854E-2</v>
      </c>
      <c r="G4">
        <v>201.57069081898246</v>
      </c>
      <c r="H4">
        <v>-6.3829787234042534</v>
      </c>
      <c r="I4">
        <v>2.6619989361734708</v>
      </c>
      <c r="J4">
        <v>-4.2000000000000003E-2</v>
      </c>
      <c r="K4">
        <v>-0.02</v>
      </c>
      <c r="L4">
        <v>7.1615700000000004E-2</v>
      </c>
      <c r="M4">
        <v>-3.6000000000000004E-2</v>
      </c>
      <c r="N4">
        <v>7.4504799999999996E-2</v>
      </c>
      <c r="O4">
        <v>7.8E-2</v>
      </c>
    </row>
    <row r="5" spans="1:15" x14ac:dyDescent="0.25">
      <c r="A5" s="4">
        <v>34790</v>
      </c>
      <c r="B5">
        <v>0.9</v>
      </c>
      <c r="C5">
        <v>-66.009150000000005</v>
      </c>
      <c r="D5">
        <v>-0.13927576601669989</v>
      </c>
      <c r="E5">
        <v>3.2258064516129004</v>
      </c>
      <c r="F5">
        <v>1.1916583912611856</v>
      </c>
      <c r="G5">
        <v>17.788916180696269</v>
      </c>
      <c r="H5">
        <v>-25.000000000000011</v>
      </c>
      <c r="I5">
        <v>14.020073587650073</v>
      </c>
      <c r="J5">
        <v>-1.3000000000000001E-2</v>
      </c>
      <c r="K5">
        <v>2.3E-2</v>
      </c>
      <c r="L5">
        <v>0</v>
      </c>
      <c r="M5">
        <v>1.3000000000000001E-2</v>
      </c>
      <c r="N5">
        <v>6.7681999999999994E-3</v>
      </c>
      <c r="O5">
        <v>-6.9999999999999993E-3</v>
      </c>
    </row>
    <row r="6" spans="1:15" x14ac:dyDescent="0.25">
      <c r="A6" s="4">
        <v>34881</v>
      </c>
      <c r="B6">
        <v>1.2</v>
      </c>
      <c r="C6">
        <v>116.31003</v>
      </c>
      <c r="D6">
        <v>-0.48814504881451448</v>
      </c>
      <c r="E6">
        <v>3.1249999999999778</v>
      </c>
      <c r="F6">
        <v>-1.5701668302257166</v>
      </c>
      <c r="G6">
        <v>-36.767641086088346</v>
      </c>
      <c r="H6">
        <v>-6.0606060606060552</v>
      </c>
      <c r="I6">
        <v>-10.226306386612116</v>
      </c>
      <c r="J6">
        <v>-8.0000000000000002E-3</v>
      </c>
      <c r="K6">
        <v>-2.6000000000000002E-2</v>
      </c>
      <c r="L6">
        <v>0</v>
      </c>
      <c r="M6">
        <v>0</v>
      </c>
      <c r="N6">
        <v>-3.8107000000000002E-2</v>
      </c>
      <c r="O6">
        <v>-1.1000000000000001E-2</v>
      </c>
    </row>
    <row r="7" spans="1:15" x14ac:dyDescent="0.25">
      <c r="A7" s="4">
        <v>34973</v>
      </c>
      <c r="B7">
        <v>0.3</v>
      </c>
      <c r="C7">
        <v>-54.635339999999999</v>
      </c>
      <c r="D7">
        <v>-0.56061667834617079</v>
      </c>
      <c r="E7">
        <v>3.0303030303030276</v>
      </c>
      <c r="F7">
        <v>1.9940179461615193</v>
      </c>
      <c r="G7">
        <v>-130.48399091160954</v>
      </c>
      <c r="H7">
        <v>-3.2258064516129115</v>
      </c>
      <c r="I7">
        <v>-7.274551877865953</v>
      </c>
      <c r="J7">
        <v>-5.9000000000000004E-2</v>
      </c>
      <c r="K7">
        <v>3.0000000000000001E-3</v>
      </c>
      <c r="L7">
        <v>0</v>
      </c>
      <c r="M7">
        <v>-1.6E-2</v>
      </c>
      <c r="N7">
        <v>9.2517000000000002E-2</v>
      </c>
      <c r="O7">
        <v>4.5999999999999999E-2</v>
      </c>
    </row>
    <row r="8" spans="1:15" x14ac:dyDescent="0.25">
      <c r="A8" s="4">
        <v>35065</v>
      </c>
      <c r="B8">
        <v>0.8</v>
      </c>
      <c r="C8">
        <v>39.539540000000002</v>
      </c>
      <c r="D8">
        <v>-0.42283298097250954</v>
      </c>
      <c r="E8">
        <v>0</v>
      </c>
      <c r="F8">
        <v>-0.48875855327468187</v>
      </c>
      <c r="G8">
        <v>-657.08876817172393</v>
      </c>
      <c r="H8">
        <v>6.6666666666666652</v>
      </c>
      <c r="I8">
        <v>-4.101475744681748</v>
      </c>
      <c r="J8">
        <v>-2.6000000000000002E-2</v>
      </c>
      <c r="K8">
        <v>-0.122</v>
      </c>
      <c r="L8">
        <v>5.7049700000000002E-2</v>
      </c>
      <c r="M8">
        <v>-2.7999999999999997E-2</v>
      </c>
      <c r="N8">
        <v>8.6275299999999999E-2</v>
      </c>
      <c r="O8">
        <v>0.12</v>
      </c>
    </row>
    <row r="9" spans="1:15" x14ac:dyDescent="0.25">
      <c r="A9" s="4">
        <v>35156</v>
      </c>
      <c r="B9">
        <v>1.3</v>
      </c>
      <c r="C9">
        <v>61.495220000000003</v>
      </c>
      <c r="D9">
        <v>-0.77848549186130267</v>
      </c>
      <c r="E9">
        <v>-2.9411764705882359</v>
      </c>
      <c r="F9">
        <v>0.68762278978389269</v>
      </c>
      <c r="G9">
        <v>-107.5039893202173</v>
      </c>
      <c r="H9">
        <v>3.1249999999999778</v>
      </c>
      <c r="I9">
        <v>-1.7315156066601833</v>
      </c>
      <c r="J9">
        <v>-0.08</v>
      </c>
      <c r="K9">
        <v>-0.15</v>
      </c>
      <c r="L9">
        <v>0</v>
      </c>
      <c r="M9">
        <v>-7.5999999999999998E-2</v>
      </c>
      <c r="N9">
        <v>-6.2193500000000006E-2</v>
      </c>
      <c r="O9">
        <v>-4.2000000000000003E-2</v>
      </c>
    </row>
    <row r="10" spans="1:15" x14ac:dyDescent="0.25">
      <c r="A10" s="4">
        <v>35247</v>
      </c>
      <c r="B10">
        <v>0.1</v>
      </c>
      <c r="C10">
        <v>-53.211979999999997</v>
      </c>
      <c r="D10">
        <v>-0.42796005706133844</v>
      </c>
      <c r="E10">
        <v>3.0303030303030276</v>
      </c>
      <c r="F10">
        <v>1.3658536585365866</v>
      </c>
      <c r="G10">
        <v>-2592.5853461761176</v>
      </c>
      <c r="H10">
        <v>-6.0606060606060552</v>
      </c>
      <c r="I10">
        <v>-1.211423499742792</v>
      </c>
      <c r="J10">
        <v>-5.4000000000000006E-2</v>
      </c>
      <c r="K10">
        <v>-0.111</v>
      </c>
      <c r="L10">
        <v>0</v>
      </c>
      <c r="M10">
        <v>-5.7000000000000002E-2</v>
      </c>
      <c r="N10">
        <v>0.24243999999999999</v>
      </c>
      <c r="O10">
        <v>0.17</v>
      </c>
    </row>
    <row r="11" spans="1:15" x14ac:dyDescent="0.25">
      <c r="A11" s="4">
        <v>35339</v>
      </c>
      <c r="B11">
        <v>1.1000000000000001</v>
      </c>
      <c r="C11">
        <v>32.208759999999998</v>
      </c>
      <c r="D11">
        <v>-0.35816618911175269</v>
      </c>
      <c r="E11">
        <v>-2.9411764705882359</v>
      </c>
      <c r="F11">
        <v>1.9249278152069227</v>
      </c>
      <c r="G11">
        <v>42.277510646614111</v>
      </c>
      <c r="H11">
        <v>-12.903225806451612</v>
      </c>
      <c r="I11">
        <v>-3.4368349288695033</v>
      </c>
      <c r="J11">
        <v>6.8000000000000005E-2</v>
      </c>
      <c r="K11">
        <v>0.17</v>
      </c>
      <c r="L11">
        <v>0</v>
      </c>
      <c r="M11">
        <v>3.5000000000000003E-2</v>
      </c>
      <c r="N11">
        <v>4.1372400000000004E-2</v>
      </c>
      <c r="O11">
        <v>6.7000000000000004E-2</v>
      </c>
    </row>
    <row r="12" spans="1:15" x14ac:dyDescent="0.25">
      <c r="A12" s="4">
        <v>35431</v>
      </c>
      <c r="B12">
        <v>0.2</v>
      </c>
      <c r="C12">
        <v>37.543480000000002</v>
      </c>
      <c r="D12">
        <v>-0.35945363048166534</v>
      </c>
      <c r="E12">
        <v>0</v>
      </c>
      <c r="F12">
        <v>2.455146364494798</v>
      </c>
      <c r="G12">
        <v>-28.09602027922271</v>
      </c>
      <c r="H12">
        <v>-3.703703703703709</v>
      </c>
      <c r="I12">
        <v>-6.9245645296049041</v>
      </c>
      <c r="J12">
        <v>8.6999999999999994E-2</v>
      </c>
      <c r="K12">
        <v>6.9000000000000006E-2</v>
      </c>
      <c r="L12">
        <v>5.3971000000000002E-3</v>
      </c>
      <c r="M12">
        <v>8.5000000000000006E-2</v>
      </c>
      <c r="N12">
        <v>-0.1862528</v>
      </c>
      <c r="O12">
        <v>-0.17800000000000002</v>
      </c>
    </row>
    <row r="13" spans="1:15" x14ac:dyDescent="0.25">
      <c r="A13" s="4">
        <v>35521</v>
      </c>
      <c r="B13">
        <v>-0.7</v>
      </c>
      <c r="C13">
        <v>310.76285999999999</v>
      </c>
      <c r="D13">
        <v>-1.8037518037518074</v>
      </c>
      <c r="E13">
        <v>3.0303030303030276</v>
      </c>
      <c r="F13">
        <v>-0.55299539170506895</v>
      </c>
      <c r="G13">
        <v>38.443607650994238</v>
      </c>
      <c r="H13">
        <v>0</v>
      </c>
      <c r="I13">
        <v>1.4160510652185598</v>
      </c>
      <c r="J13">
        <v>-3.9E-2</v>
      </c>
      <c r="K13">
        <v>7.9000000000000001E-2</v>
      </c>
      <c r="L13">
        <v>0</v>
      </c>
      <c r="M13">
        <v>-1.1000000000000001E-2</v>
      </c>
      <c r="N13">
        <v>-8.9762599999999998E-2</v>
      </c>
      <c r="O13">
        <v>-8.6999999999999994E-2</v>
      </c>
    </row>
    <row r="14" spans="1:15" x14ac:dyDescent="0.25">
      <c r="A14" s="4">
        <v>35612</v>
      </c>
      <c r="B14">
        <v>0.2</v>
      </c>
      <c r="C14">
        <v>31.265309999999999</v>
      </c>
      <c r="D14">
        <v>-0.29390154298309934</v>
      </c>
      <c r="E14">
        <v>2.941176470588247</v>
      </c>
      <c r="F14">
        <v>0.3707136237256714</v>
      </c>
      <c r="G14">
        <v>-131.53270433131618</v>
      </c>
      <c r="H14">
        <v>-7.6923076923076987</v>
      </c>
      <c r="I14">
        <v>1.3543394819190979</v>
      </c>
      <c r="J14">
        <v>2.7999999999999997E-2</v>
      </c>
      <c r="K14">
        <v>-0.19399999999999998</v>
      </c>
      <c r="L14">
        <v>0</v>
      </c>
      <c r="M14">
        <v>-5.2000000000000005E-2</v>
      </c>
      <c r="N14">
        <v>4.3699000000000002E-2</v>
      </c>
      <c r="O14">
        <v>3.3000000000000002E-2</v>
      </c>
    </row>
    <row r="15" spans="1:15" x14ac:dyDescent="0.25">
      <c r="A15" s="4">
        <v>35704</v>
      </c>
      <c r="B15">
        <v>0</v>
      </c>
      <c r="C15">
        <v>1.13581</v>
      </c>
      <c r="D15">
        <v>-0.29476787030211504</v>
      </c>
      <c r="E15">
        <v>5.7142857142857162</v>
      </c>
      <c r="F15">
        <v>-2.4007386888273308</v>
      </c>
      <c r="G15">
        <v>-263.34528397662444</v>
      </c>
      <c r="H15">
        <v>-16.666666666666664</v>
      </c>
      <c r="I15">
        <v>-5.8044066313274856</v>
      </c>
      <c r="J15">
        <v>-0.05</v>
      </c>
      <c r="K15">
        <v>-0.16300000000000001</v>
      </c>
      <c r="L15">
        <v>0</v>
      </c>
      <c r="M15">
        <v>-9.5000000000000001E-2</v>
      </c>
      <c r="N15">
        <v>-6.2641500000000003E-2</v>
      </c>
      <c r="O15">
        <v>-7.400000000000001E-2</v>
      </c>
    </row>
    <row r="16" spans="1:15" x14ac:dyDescent="0.25">
      <c r="A16" s="4">
        <v>35796</v>
      </c>
      <c r="B16">
        <v>-1.2</v>
      </c>
      <c r="C16">
        <v>-7.3953300000000004</v>
      </c>
      <c r="D16">
        <v>-0.22172949002218223</v>
      </c>
      <c r="E16">
        <v>10.810810810810789</v>
      </c>
      <c r="F16">
        <v>-1.9867549668874274</v>
      </c>
      <c r="G16">
        <v>-217.62096187864435</v>
      </c>
      <c r="H16">
        <v>-5.0000000000000044</v>
      </c>
      <c r="I16">
        <v>-2.1966775314230524</v>
      </c>
      <c r="J16">
        <v>-0.06</v>
      </c>
      <c r="K16">
        <v>-8.0000000000000002E-3</v>
      </c>
      <c r="L16">
        <v>2.8374199999999999E-2</v>
      </c>
      <c r="M16">
        <v>-3.7999999999999999E-2</v>
      </c>
      <c r="N16">
        <v>-0.2272285</v>
      </c>
      <c r="O16">
        <v>-0.18</v>
      </c>
    </row>
    <row r="17" spans="1:15" x14ac:dyDescent="0.25">
      <c r="A17" s="4">
        <v>35886</v>
      </c>
      <c r="B17">
        <v>-0.4</v>
      </c>
      <c r="C17">
        <v>-79.895160000000004</v>
      </c>
      <c r="D17">
        <v>-0.4444444444444362</v>
      </c>
      <c r="E17">
        <v>4.8780487804878092</v>
      </c>
      <c r="F17">
        <v>-2.9922779922779918</v>
      </c>
      <c r="G17">
        <v>-22.723475649115599</v>
      </c>
      <c r="H17">
        <v>-10.526315789473683</v>
      </c>
      <c r="I17">
        <v>-5.6825798000251115</v>
      </c>
      <c r="J17">
        <v>-9.1999999999999998E-2</v>
      </c>
      <c r="K17">
        <v>-5.2000000000000005E-2</v>
      </c>
      <c r="L17">
        <v>0</v>
      </c>
      <c r="M17">
        <v>-7.0000000000000007E-2</v>
      </c>
      <c r="N17">
        <v>-2.97515E-2</v>
      </c>
      <c r="O17">
        <v>-9.0999999999999998E-2</v>
      </c>
    </row>
    <row r="18" spans="1:15" x14ac:dyDescent="0.25">
      <c r="A18" s="4">
        <v>35977</v>
      </c>
      <c r="B18">
        <v>0.2</v>
      </c>
      <c r="C18">
        <v>-108.56652</v>
      </c>
      <c r="D18">
        <v>-0.22321428571429047</v>
      </c>
      <c r="E18">
        <v>2.3255813953488413</v>
      </c>
      <c r="F18">
        <v>-1.2935323383084563</v>
      </c>
      <c r="G18">
        <v>-118.98918265981786</v>
      </c>
      <c r="H18">
        <v>-17.647058823529417</v>
      </c>
      <c r="I18">
        <v>-3.001673859382481</v>
      </c>
      <c r="J18">
        <v>2.7999999999999997E-2</v>
      </c>
      <c r="K18">
        <v>-6.0000000000000001E-3</v>
      </c>
      <c r="L18">
        <v>0</v>
      </c>
      <c r="M18">
        <v>-0.01</v>
      </c>
      <c r="N18">
        <v>4.34026E-2</v>
      </c>
      <c r="O18">
        <v>9.3000000000000013E-2</v>
      </c>
    </row>
    <row r="19" spans="1:15" x14ac:dyDescent="0.25">
      <c r="A19" s="4">
        <v>36069</v>
      </c>
      <c r="B19">
        <v>0.8</v>
      </c>
      <c r="C19">
        <v>54.748069999999998</v>
      </c>
      <c r="D19">
        <v>-1.1931394481729973</v>
      </c>
      <c r="E19">
        <v>4.5454545454545192</v>
      </c>
      <c r="F19">
        <v>-0.60483870967742437</v>
      </c>
      <c r="G19">
        <v>-581.53785995569456</v>
      </c>
      <c r="H19">
        <v>-21.42857142857142</v>
      </c>
      <c r="I19">
        <v>16.791130921355201</v>
      </c>
      <c r="J19">
        <v>-6.8000000000000005E-2</v>
      </c>
      <c r="K19">
        <v>-0.10400000000000001</v>
      </c>
      <c r="L19">
        <v>0</v>
      </c>
      <c r="M19">
        <v>-7.0000000000000007E-2</v>
      </c>
      <c r="N19">
        <v>-0.25438659999999996</v>
      </c>
      <c r="O19">
        <v>-0.245</v>
      </c>
    </row>
    <row r="20" spans="1:15" x14ac:dyDescent="0.25">
      <c r="A20" s="4">
        <v>36161</v>
      </c>
      <c r="B20">
        <v>-1.4</v>
      </c>
      <c r="C20">
        <v>317.13673999999997</v>
      </c>
      <c r="D20">
        <v>-0.37735849056603765</v>
      </c>
      <c r="E20">
        <v>2.1739130434782705</v>
      </c>
      <c r="F20">
        <v>1.4198782961460488</v>
      </c>
      <c r="G20">
        <v>-112.3512689694206</v>
      </c>
      <c r="H20">
        <v>72.727272727272705</v>
      </c>
      <c r="I20">
        <v>2.839926082859634</v>
      </c>
      <c r="J20">
        <v>-5.5999999999999994E-2</v>
      </c>
      <c r="K20">
        <v>-6.6000000000000003E-2</v>
      </c>
      <c r="L20">
        <v>-0.1103654</v>
      </c>
      <c r="M20">
        <v>1E-3</v>
      </c>
      <c r="N20">
        <v>0.26823010000000003</v>
      </c>
      <c r="O20">
        <v>0.30099999999999999</v>
      </c>
    </row>
    <row r="21" spans="1:15" x14ac:dyDescent="0.25">
      <c r="A21" s="4">
        <v>36251</v>
      </c>
      <c r="B21">
        <v>0.4</v>
      </c>
      <c r="C21">
        <v>-92.191109999999995</v>
      </c>
      <c r="D21">
        <v>-0.7575757575757569</v>
      </c>
      <c r="E21">
        <v>0</v>
      </c>
      <c r="F21">
        <v>0</v>
      </c>
      <c r="G21">
        <v>301.89903461603274</v>
      </c>
      <c r="H21">
        <v>-21.052631578947366</v>
      </c>
      <c r="I21">
        <v>-3.6219171873709932</v>
      </c>
      <c r="J21">
        <v>0.115</v>
      </c>
      <c r="K21">
        <v>3.2000000000000001E-2</v>
      </c>
      <c r="L21">
        <v>0</v>
      </c>
      <c r="M21">
        <v>4.5999999999999999E-2</v>
      </c>
      <c r="N21">
        <v>0.2519632</v>
      </c>
      <c r="O21">
        <v>0.22</v>
      </c>
    </row>
    <row r="22" spans="1:15" x14ac:dyDescent="0.25">
      <c r="A22" s="4">
        <v>36342</v>
      </c>
      <c r="B22">
        <v>0.5</v>
      </c>
      <c r="C22">
        <v>915.93021999999996</v>
      </c>
      <c r="D22">
        <v>-0.76335877862595547</v>
      </c>
      <c r="E22">
        <v>-2.1276595744680993</v>
      </c>
      <c r="F22">
        <v>1.4000000000000012</v>
      </c>
      <c r="G22">
        <v>376.88515771244056</v>
      </c>
      <c r="H22">
        <v>19.999999999999996</v>
      </c>
      <c r="I22">
        <v>6.4292389977966824</v>
      </c>
      <c r="J22">
        <v>0.13400000000000001</v>
      </c>
      <c r="K22">
        <v>0.23</v>
      </c>
      <c r="L22">
        <v>0</v>
      </c>
      <c r="M22">
        <v>0.161</v>
      </c>
      <c r="N22">
        <v>0.43502400000000002</v>
      </c>
      <c r="O22">
        <v>0.33</v>
      </c>
    </row>
    <row r="23" spans="1:15" x14ac:dyDescent="0.25">
      <c r="A23" s="4">
        <v>36434</v>
      </c>
      <c r="B23">
        <v>0</v>
      </c>
      <c r="C23">
        <v>43.672060000000002</v>
      </c>
      <c r="D23">
        <v>-0.61538461538462874</v>
      </c>
      <c r="E23">
        <v>4.3478260869565188</v>
      </c>
      <c r="F23">
        <v>1.3806706114398271</v>
      </c>
      <c r="G23">
        <v>-46.860614007244259</v>
      </c>
      <c r="H23">
        <v>0</v>
      </c>
      <c r="I23">
        <v>8.6786103228284404</v>
      </c>
      <c r="J23">
        <v>4.2000000000000003E-2</v>
      </c>
      <c r="K23">
        <v>9.0000000000000011E-3</v>
      </c>
      <c r="L23">
        <v>0</v>
      </c>
      <c r="M23">
        <v>3.9E-2</v>
      </c>
      <c r="N23">
        <v>0.11013540000000001</v>
      </c>
      <c r="O23">
        <v>9.4E-2</v>
      </c>
    </row>
    <row r="24" spans="1:15" x14ac:dyDescent="0.25">
      <c r="A24" s="4">
        <v>36526</v>
      </c>
      <c r="B24">
        <v>1.7</v>
      </c>
      <c r="C24">
        <v>-1.90021</v>
      </c>
      <c r="D24">
        <v>-0.77399380804953344</v>
      </c>
      <c r="E24">
        <v>-2.0833333333333259</v>
      </c>
      <c r="F24">
        <v>0.58365758754863606</v>
      </c>
      <c r="G24">
        <v>135.28162765315156</v>
      </c>
      <c r="H24">
        <v>0</v>
      </c>
      <c r="I24">
        <v>-2.4277267352256549</v>
      </c>
      <c r="J24">
        <v>1.6E-2</v>
      </c>
      <c r="K24">
        <v>-1.3999999999999999E-2</v>
      </c>
      <c r="L24">
        <v>4.3587600000000004E-2</v>
      </c>
      <c r="M24">
        <v>5.9000000000000004E-2</v>
      </c>
      <c r="N24">
        <v>6.9855200000000006E-2</v>
      </c>
      <c r="O24">
        <v>0.14800000000000002</v>
      </c>
    </row>
    <row r="25" spans="1:15" x14ac:dyDescent="0.25">
      <c r="A25" s="4">
        <v>36617</v>
      </c>
      <c r="B25">
        <v>0.5</v>
      </c>
      <c r="C25">
        <v>93.226399999999998</v>
      </c>
      <c r="D25">
        <v>-0.62402496099842608</v>
      </c>
      <c r="E25">
        <v>0</v>
      </c>
      <c r="F25">
        <v>2.5145067698259194</v>
      </c>
      <c r="G25">
        <v>-40.37743137895302</v>
      </c>
      <c r="H25">
        <v>-5.555555555555558</v>
      </c>
      <c r="I25">
        <v>0.4074401716760212</v>
      </c>
      <c r="J25">
        <v>-4.4000000000000004E-2</v>
      </c>
      <c r="K25">
        <v>6.9999999999999993E-3</v>
      </c>
      <c r="L25">
        <v>0</v>
      </c>
      <c r="M25">
        <v>-6.0999999999999999E-2</v>
      </c>
      <c r="N25">
        <v>0.1087072</v>
      </c>
      <c r="O25">
        <v>6.6000000000000003E-2</v>
      </c>
    </row>
    <row r="26" spans="1:15" x14ac:dyDescent="0.25">
      <c r="A26" s="4">
        <v>36708</v>
      </c>
      <c r="B26">
        <v>0</v>
      </c>
      <c r="C26">
        <v>24.23725</v>
      </c>
      <c r="D26">
        <v>-0.86342229199373177</v>
      </c>
      <c r="E26">
        <v>0</v>
      </c>
      <c r="F26">
        <v>0.66037735849056034</v>
      </c>
      <c r="G26">
        <v>-48.285250093628143</v>
      </c>
      <c r="H26">
        <v>5.8823529411764719</v>
      </c>
      <c r="I26">
        <v>-0.92824463569426419</v>
      </c>
      <c r="J26">
        <v>6.2E-2</v>
      </c>
      <c r="K26">
        <v>0.12</v>
      </c>
      <c r="L26">
        <v>0</v>
      </c>
      <c r="M26">
        <v>5.9000000000000004E-2</v>
      </c>
      <c r="N26">
        <v>9.4389600000000004E-2</v>
      </c>
      <c r="O26">
        <v>6.3E-2</v>
      </c>
    </row>
    <row r="27" spans="1:15" x14ac:dyDescent="0.25">
      <c r="A27" s="4">
        <v>36800</v>
      </c>
      <c r="B27">
        <v>1</v>
      </c>
      <c r="C27">
        <v>22.159310000000001</v>
      </c>
      <c r="D27">
        <v>-0.63341250989706888</v>
      </c>
      <c r="E27">
        <v>2.1276595744680771</v>
      </c>
      <c r="F27">
        <v>1.2183692596063667</v>
      </c>
      <c r="G27">
        <v>-126.12473617214421</v>
      </c>
      <c r="H27">
        <v>-5.555555555555558</v>
      </c>
      <c r="I27">
        <v>-1.9405675559234337</v>
      </c>
      <c r="J27">
        <v>-2.1000000000000001E-2</v>
      </c>
      <c r="K27">
        <v>-5.5999999999999994E-2</v>
      </c>
      <c r="L27">
        <v>0</v>
      </c>
      <c r="M27">
        <v>-6.2E-2</v>
      </c>
      <c r="N27">
        <v>-0.23635039999999999</v>
      </c>
      <c r="O27">
        <v>-0.16200000000000001</v>
      </c>
    </row>
    <row r="28" spans="1:15" x14ac:dyDescent="0.25">
      <c r="A28" s="4">
        <v>36892</v>
      </c>
      <c r="B28">
        <v>0.8</v>
      </c>
      <c r="C28">
        <v>24.375219999999999</v>
      </c>
      <c r="D28">
        <v>-1.195219123505975</v>
      </c>
      <c r="E28">
        <v>2.0833333333333481</v>
      </c>
      <c r="F28">
        <v>-2.9629629629629672</v>
      </c>
      <c r="G28">
        <v>735.45703730911964</v>
      </c>
      <c r="H28">
        <v>-17.647058823529417</v>
      </c>
      <c r="I28">
        <v>-6.9291976831398756</v>
      </c>
      <c r="J28">
        <v>-3.6000000000000004E-2</v>
      </c>
      <c r="K28">
        <v>-0.06</v>
      </c>
      <c r="L28">
        <v>4.3373499999999995E-2</v>
      </c>
      <c r="M28">
        <v>-5.2000000000000005E-2</v>
      </c>
      <c r="N28">
        <v>-1.7317199999999998E-2</v>
      </c>
      <c r="O28">
        <v>-0.04</v>
      </c>
    </row>
    <row r="29" spans="1:15" x14ac:dyDescent="0.25">
      <c r="A29" s="4">
        <v>36982</v>
      </c>
      <c r="B29">
        <v>-0.8</v>
      </c>
      <c r="C29">
        <v>-9.1796299999999995</v>
      </c>
      <c r="D29">
        <v>-0.3225806451612967</v>
      </c>
      <c r="E29">
        <v>4.0816326530612068</v>
      </c>
      <c r="F29">
        <v>-3.1488549618320594</v>
      </c>
      <c r="G29">
        <v>2.9705534677047396</v>
      </c>
      <c r="H29">
        <v>-14.285714285714279</v>
      </c>
      <c r="I29">
        <v>-3.7850814094859353</v>
      </c>
      <c r="J29">
        <v>-2.7000000000000003E-2</v>
      </c>
      <c r="K29">
        <v>-7.5999999999999998E-2</v>
      </c>
      <c r="L29">
        <v>0</v>
      </c>
      <c r="M29">
        <v>-2.1000000000000001E-2</v>
      </c>
      <c r="N29">
        <v>0.11860670000000001</v>
      </c>
      <c r="O29">
        <v>1.3000000000000001E-2</v>
      </c>
    </row>
    <row r="30" spans="1:15" x14ac:dyDescent="0.25">
      <c r="A30" s="4">
        <v>37073</v>
      </c>
      <c r="B30">
        <v>-1.1000000000000001</v>
      </c>
      <c r="C30">
        <v>-7.7564700000000002</v>
      </c>
      <c r="D30">
        <v>-0.97087378640775546</v>
      </c>
      <c r="E30">
        <v>5.8823529411764941</v>
      </c>
      <c r="F30">
        <v>-4.236453201970436</v>
      </c>
      <c r="G30">
        <v>-40.964706830524676</v>
      </c>
      <c r="H30">
        <v>8.3333333333333481</v>
      </c>
      <c r="I30">
        <v>0.7563990497191142</v>
      </c>
      <c r="J30">
        <v>-8.5000000000000006E-2</v>
      </c>
      <c r="K30">
        <v>-0.113</v>
      </c>
      <c r="L30">
        <v>0</v>
      </c>
      <c r="M30">
        <v>-0.106</v>
      </c>
      <c r="N30">
        <v>-7.73755E-2</v>
      </c>
      <c r="O30">
        <v>-0.05</v>
      </c>
    </row>
    <row r="31" spans="1:15" x14ac:dyDescent="0.25">
      <c r="A31" s="4">
        <v>37165</v>
      </c>
      <c r="B31">
        <v>-0.4</v>
      </c>
      <c r="C31">
        <v>-6.53512</v>
      </c>
      <c r="D31">
        <v>-0.73529411764706731</v>
      </c>
      <c r="E31">
        <v>-1.8518518518518601</v>
      </c>
      <c r="F31">
        <v>-2.3662551440329138</v>
      </c>
      <c r="G31">
        <v>-12.831640708983693</v>
      </c>
      <c r="H31">
        <v>0</v>
      </c>
      <c r="I31">
        <v>-1.4947940191718412</v>
      </c>
      <c r="J31">
        <v>2E-3</v>
      </c>
      <c r="K31">
        <v>3.2000000000000001E-2</v>
      </c>
      <c r="L31">
        <v>0</v>
      </c>
      <c r="M31">
        <v>1.4999999999999999E-2</v>
      </c>
      <c r="N31">
        <v>-0.27695059999999999</v>
      </c>
      <c r="O31">
        <v>-0.26300000000000001</v>
      </c>
    </row>
    <row r="32" spans="1:15" x14ac:dyDescent="0.25">
      <c r="A32" s="4">
        <v>37257</v>
      </c>
      <c r="B32">
        <v>0.2</v>
      </c>
      <c r="C32">
        <v>-12.852880000000001</v>
      </c>
      <c r="D32">
        <v>-1.1522633744855959</v>
      </c>
      <c r="E32">
        <v>1.8867924528301883</v>
      </c>
      <c r="F32">
        <v>0.52687038988408208</v>
      </c>
      <c r="G32">
        <v>-338.0269723695385</v>
      </c>
      <c r="H32">
        <v>7.6923076923076872</v>
      </c>
      <c r="I32">
        <v>-6.7389614037995482</v>
      </c>
      <c r="J32">
        <v>4.2000000000000003E-2</v>
      </c>
      <c r="K32">
        <v>9.0999999999999998E-2</v>
      </c>
      <c r="L32">
        <v>-2.38645E-2</v>
      </c>
      <c r="M32">
        <v>7.2999999999999995E-2</v>
      </c>
      <c r="N32">
        <v>0.28474929999999998</v>
      </c>
      <c r="O32">
        <v>0.26899999999999996</v>
      </c>
    </row>
    <row r="33" spans="1:15" x14ac:dyDescent="0.25">
      <c r="A33" s="4">
        <v>37347</v>
      </c>
      <c r="B33">
        <v>0.8</v>
      </c>
      <c r="C33">
        <v>1.14924</v>
      </c>
      <c r="D33">
        <v>-0.99916736053288213</v>
      </c>
      <c r="E33">
        <v>0</v>
      </c>
      <c r="F33">
        <v>2.8301886792452713</v>
      </c>
      <c r="G33">
        <v>60.749361702267834</v>
      </c>
      <c r="H33">
        <v>0</v>
      </c>
      <c r="I33">
        <v>4.5018640257958653</v>
      </c>
      <c r="J33">
        <v>-3.4000000000000002E-2</v>
      </c>
      <c r="K33">
        <v>2.7000000000000003E-2</v>
      </c>
      <c r="L33">
        <v>0</v>
      </c>
      <c r="M33">
        <v>0.01</v>
      </c>
      <c r="N33">
        <v>1.5293000000000001E-2</v>
      </c>
      <c r="O33">
        <v>4.0999999999999995E-2</v>
      </c>
    </row>
    <row r="34" spans="1:15" x14ac:dyDescent="0.25">
      <c r="A34" s="4">
        <v>37438</v>
      </c>
      <c r="B34">
        <v>0.3</v>
      </c>
      <c r="C34">
        <v>-6.8584199999999997</v>
      </c>
      <c r="D34">
        <v>-1.3456686291000941</v>
      </c>
      <c r="E34">
        <v>-1.8518518518518601</v>
      </c>
      <c r="F34">
        <v>1.8348623853211121</v>
      </c>
      <c r="G34">
        <v>-90.470723715311991</v>
      </c>
      <c r="H34">
        <v>-14.285714285714279</v>
      </c>
      <c r="I34">
        <v>6.299172850522794</v>
      </c>
      <c r="J34">
        <v>-4.0999999999999995E-2</v>
      </c>
      <c r="K34">
        <v>-0.10400000000000001</v>
      </c>
      <c r="L34">
        <v>0</v>
      </c>
      <c r="M34">
        <v>-5.4000000000000006E-2</v>
      </c>
      <c r="N34">
        <v>0.1642709</v>
      </c>
      <c r="O34">
        <v>0.161</v>
      </c>
    </row>
    <row r="35" spans="1:15" x14ac:dyDescent="0.25">
      <c r="A35" s="4">
        <v>37530</v>
      </c>
      <c r="B35">
        <v>0.3</v>
      </c>
      <c r="C35">
        <v>-7.6446500000000004</v>
      </c>
      <c r="D35">
        <v>-1.2787723785166238</v>
      </c>
      <c r="E35">
        <v>0</v>
      </c>
      <c r="F35">
        <v>0.40040040040039138</v>
      </c>
      <c r="G35">
        <v>394.89289791813621</v>
      </c>
      <c r="H35">
        <v>-16.666666666666664</v>
      </c>
      <c r="I35">
        <v>-2.5945751282820173</v>
      </c>
      <c r="J35">
        <v>5.7000000000000002E-2</v>
      </c>
      <c r="K35">
        <v>7.6999999999999999E-2</v>
      </c>
      <c r="L35">
        <v>0</v>
      </c>
      <c r="M35">
        <v>5.5E-2</v>
      </c>
      <c r="N35">
        <v>-1.8920999999999999E-3</v>
      </c>
      <c r="O35">
        <v>-3.0000000000000001E-3</v>
      </c>
    </row>
    <row r="36" spans="1:15" x14ac:dyDescent="0.25">
      <c r="A36" s="4">
        <v>37622</v>
      </c>
      <c r="B36">
        <v>0.1</v>
      </c>
      <c r="C36">
        <v>-31.92296</v>
      </c>
      <c r="D36">
        <v>-1.3816925734024155</v>
      </c>
      <c r="E36">
        <v>1.8867924528301883</v>
      </c>
      <c r="F36">
        <v>1.2961116650049842</v>
      </c>
      <c r="G36">
        <v>-61.350114538044288</v>
      </c>
      <c r="H36">
        <v>-19.999999999999996</v>
      </c>
      <c r="I36">
        <v>2.9366542594025713</v>
      </c>
      <c r="J36">
        <v>8.0000000000000002E-3</v>
      </c>
      <c r="K36">
        <v>3.9E-2</v>
      </c>
      <c r="L36">
        <v>8.9905399999999996E-2</v>
      </c>
      <c r="M36">
        <v>6.7000000000000004E-2</v>
      </c>
      <c r="N36">
        <v>6.5360199999999993E-2</v>
      </c>
      <c r="O36">
        <v>0.124</v>
      </c>
    </row>
    <row r="37" spans="1:15" x14ac:dyDescent="0.25">
      <c r="A37" s="4">
        <v>37712</v>
      </c>
      <c r="B37">
        <v>0.7</v>
      </c>
      <c r="C37">
        <v>4.4108499999999999</v>
      </c>
      <c r="D37">
        <v>-1.2259194395796924</v>
      </c>
      <c r="E37">
        <v>-3.703703703703709</v>
      </c>
      <c r="F37">
        <v>-0.49212598425196763</v>
      </c>
      <c r="G37">
        <v>-82.528061661131545</v>
      </c>
      <c r="H37">
        <v>-25.000000000000011</v>
      </c>
      <c r="I37">
        <v>0.35884127028815715</v>
      </c>
      <c r="J37">
        <v>1.7000000000000001E-2</v>
      </c>
      <c r="K37">
        <v>1.8000000000000002E-2</v>
      </c>
      <c r="L37">
        <v>0</v>
      </c>
      <c r="M37">
        <v>2.7000000000000003E-2</v>
      </c>
      <c r="N37">
        <v>-8.6231100000000005E-2</v>
      </c>
      <c r="O37">
        <v>-7.4999999999999997E-2</v>
      </c>
    </row>
    <row r="38" spans="1:15" x14ac:dyDescent="0.25">
      <c r="A38" s="4">
        <v>37803</v>
      </c>
      <c r="B38">
        <v>0.3</v>
      </c>
      <c r="C38">
        <v>-56.884189999999997</v>
      </c>
      <c r="D38">
        <v>-1.5957446808510634</v>
      </c>
      <c r="E38">
        <v>-3.8461538461538547</v>
      </c>
      <c r="F38">
        <v>0.59347181008901906</v>
      </c>
      <c r="G38">
        <v>1430.8591095204008</v>
      </c>
      <c r="H38">
        <v>116.6666666666667</v>
      </c>
      <c r="I38">
        <v>0.94180731686475117</v>
      </c>
      <c r="J38">
        <v>4.0000000000000001E-3</v>
      </c>
      <c r="K38">
        <v>6.2E-2</v>
      </c>
      <c r="L38">
        <v>0</v>
      </c>
      <c r="M38">
        <v>5.0999999999999997E-2</v>
      </c>
      <c r="N38">
        <v>-1.8956799999999999E-2</v>
      </c>
      <c r="O38">
        <v>-7.400000000000001E-2</v>
      </c>
    </row>
    <row r="39" spans="1:15" x14ac:dyDescent="0.25">
      <c r="A39" s="4">
        <v>37895</v>
      </c>
      <c r="B39">
        <v>1.1000000000000001</v>
      </c>
      <c r="C39">
        <v>80.89237</v>
      </c>
      <c r="D39">
        <v>-1.3513513513513487</v>
      </c>
      <c r="E39">
        <v>-1.9999999999999907</v>
      </c>
      <c r="F39">
        <v>2.9498525073746285</v>
      </c>
      <c r="G39">
        <v>43.123895172594587</v>
      </c>
      <c r="H39">
        <v>7.6923076923076872</v>
      </c>
      <c r="I39">
        <v>7.9114546303967748</v>
      </c>
      <c r="J39">
        <v>0.1</v>
      </c>
      <c r="K39">
        <v>0.23</v>
      </c>
      <c r="L39">
        <v>0</v>
      </c>
      <c r="M39">
        <v>0.215</v>
      </c>
      <c r="N39">
        <v>9.9814299999999995E-2</v>
      </c>
      <c r="O39">
        <v>0.13200000000000001</v>
      </c>
    </row>
    <row r="40" spans="1:15" x14ac:dyDescent="0.25">
      <c r="A40" s="4">
        <v>37987</v>
      </c>
      <c r="B40">
        <v>0.7</v>
      </c>
      <c r="C40">
        <v>-3.9114399999999998</v>
      </c>
      <c r="D40">
        <v>-1.6438356164383494</v>
      </c>
      <c r="E40">
        <v>-4.081632653061229</v>
      </c>
      <c r="F40">
        <v>1.241642788920716</v>
      </c>
      <c r="G40">
        <v>-3.7108928040451183</v>
      </c>
      <c r="H40">
        <v>-7.1428571428571281</v>
      </c>
      <c r="I40">
        <v>1.5558925524300271</v>
      </c>
      <c r="J40">
        <v>6.4000000000000001E-2</v>
      </c>
      <c r="K40">
        <v>0.36299999999999999</v>
      </c>
      <c r="L40">
        <v>0.18596240000000003</v>
      </c>
      <c r="M40">
        <v>0.14199999999999999</v>
      </c>
      <c r="N40">
        <v>0.1237538</v>
      </c>
      <c r="O40">
        <v>0.14099999999999999</v>
      </c>
    </row>
    <row r="41" spans="1:15" x14ac:dyDescent="0.25">
      <c r="A41" s="4">
        <v>38078</v>
      </c>
      <c r="B41">
        <v>0</v>
      </c>
      <c r="C41">
        <v>8.6936900000000001</v>
      </c>
      <c r="D41">
        <v>-1.20705663881151</v>
      </c>
      <c r="E41">
        <v>2.1276595744680771</v>
      </c>
      <c r="F41">
        <v>1.4150943396226356</v>
      </c>
      <c r="G41">
        <v>-33.259081169817549</v>
      </c>
      <c r="H41">
        <v>23.076923076923084</v>
      </c>
      <c r="I41">
        <v>-2.3461855936726228</v>
      </c>
      <c r="J41">
        <v>1.4999999999999999E-2</v>
      </c>
      <c r="K41">
        <v>-0.10400000000000001</v>
      </c>
      <c r="L41">
        <v>0</v>
      </c>
      <c r="M41">
        <v>-3.1E-2</v>
      </c>
      <c r="N41">
        <v>6.0236900000000003E-2</v>
      </c>
      <c r="O41">
        <v>3.5000000000000003E-2</v>
      </c>
    </row>
    <row r="42" spans="1:15" x14ac:dyDescent="0.25">
      <c r="A42" s="4">
        <v>38169</v>
      </c>
      <c r="B42">
        <v>0.6</v>
      </c>
      <c r="C42">
        <v>4.1027500000000003</v>
      </c>
      <c r="D42">
        <v>-1.3157894736842146</v>
      </c>
      <c r="E42">
        <v>-6.25</v>
      </c>
      <c r="F42">
        <v>0.83720930232558111</v>
      </c>
      <c r="G42">
        <v>-73.648299771016838</v>
      </c>
      <c r="H42">
        <v>0</v>
      </c>
      <c r="I42">
        <v>-0.18287527877041132</v>
      </c>
      <c r="J42">
        <v>2.8999999999999998E-2</v>
      </c>
      <c r="K42">
        <v>0.08</v>
      </c>
      <c r="L42">
        <v>0</v>
      </c>
      <c r="M42">
        <v>2.4E-2</v>
      </c>
      <c r="N42">
        <v>0.2223106</v>
      </c>
      <c r="O42">
        <v>0.20600000000000002</v>
      </c>
    </row>
    <row r="43" spans="1:15" x14ac:dyDescent="0.25">
      <c r="A43" s="4">
        <v>38261</v>
      </c>
      <c r="B43">
        <v>-0.2</v>
      </c>
      <c r="C43">
        <v>13.58118</v>
      </c>
      <c r="D43">
        <v>-1.3333333333333419</v>
      </c>
      <c r="E43">
        <v>0</v>
      </c>
      <c r="F43">
        <v>-1.7527675276752808</v>
      </c>
      <c r="G43">
        <v>52.2119133509362</v>
      </c>
      <c r="H43">
        <v>-12.500000000000011</v>
      </c>
      <c r="I43">
        <v>3.9225458080223374</v>
      </c>
      <c r="J43">
        <v>7.0000000000000007E-2</v>
      </c>
      <c r="K43">
        <v>8.199999999999999E-2</v>
      </c>
      <c r="L43">
        <v>0</v>
      </c>
      <c r="M43">
        <v>5.0999999999999997E-2</v>
      </c>
      <c r="N43">
        <v>-7.7344700000000002E-2</v>
      </c>
      <c r="O43">
        <v>-5.5999999999999994E-2</v>
      </c>
    </row>
    <row r="44" spans="1:15" x14ac:dyDescent="0.25">
      <c r="A44" s="4">
        <v>38353</v>
      </c>
      <c r="B44">
        <v>0.5</v>
      </c>
      <c r="C44">
        <v>-44.182389999999998</v>
      </c>
      <c r="D44">
        <v>-0.86872586872586144</v>
      </c>
      <c r="E44">
        <v>-2.2222222222222143</v>
      </c>
      <c r="F44">
        <v>1.9718309859154903</v>
      </c>
      <c r="G44">
        <v>-176.63343631488019</v>
      </c>
      <c r="H44">
        <v>0</v>
      </c>
      <c r="I44">
        <v>1.1825900498634079</v>
      </c>
      <c r="J44">
        <v>7.2999999999999995E-2</v>
      </c>
      <c r="K44">
        <v>7.5999999999999998E-2</v>
      </c>
      <c r="L44">
        <v>0.71507019999999999</v>
      </c>
      <c r="M44">
        <v>0.17600000000000002</v>
      </c>
      <c r="N44">
        <v>0.3318719</v>
      </c>
      <c r="O44">
        <v>0.25</v>
      </c>
    </row>
    <row r="45" spans="1:15" x14ac:dyDescent="0.25">
      <c r="A45" s="4">
        <v>38443</v>
      </c>
      <c r="B45">
        <v>0.8</v>
      </c>
      <c r="C45">
        <v>44.755290000000002</v>
      </c>
      <c r="D45">
        <v>-0.87633885102239573</v>
      </c>
      <c r="E45">
        <v>-2.2727272727272818</v>
      </c>
      <c r="F45">
        <v>0.18416206261511192</v>
      </c>
      <c r="G45">
        <v>-526.62351257368368</v>
      </c>
      <c r="H45">
        <v>-14.285714285714279</v>
      </c>
      <c r="I45">
        <v>-2.7776816998015041</v>
      </c>
      <c r="J45">
        <v>-0.129</v>
      </c>
      <c r="K45">
        <v>4.4999999999999998E-2</v>
      </c>
      <c r="L45">
        <v>0</v>
      </c>
      <c r="M45">
        <v>-1.3000000000000001E-2</v>
      </c>
      <c r="N45">
        <v>3.0245899999999999E-2</v>
      </c>
      <c r="O45">
        <v>4.0999999999999995E-2</v>
      </c>
    </row>
    <row r="46" spans="1:15" x14ac:dyDescent="0.25">
      <c r="A46" s="4">
        <v>38534</v>
      </c>
      <c r="B46">
        <v>1</v>
      </c>
      <c r="C46">
        <v>17.534569999999999</v>
      </c>
      <c r="D46">
        <v>-0.98231827111984193</v>
      </c>
      <c r="E46">
        <v>2.3255813953488413</v>
      </c>
      <c r="F46">
        <v>-0.367647058823517</v>
      </c>
      <c r="G46">
        <v>-27.268632957780714</v>
      </c>
      <c r="H46">
        <v>16.666666666666675</v>
      </c>
      <c r="I46">
        <v>-3.3315320554506922</v>
      </c>
      <c r="J46">
        <v>6.0999999999999999E-2</v>
      </c>
      <c r="K46">
        <v>9.0999999999999998E-2</v>
      </c>
      <c r="L46">
        <v>0</v>
      </c>
      <c r="M46">
        <v>1.1000000000000001E-2</v>
      </c>
      <c r="N46">
        <v>0.15358159999999998</v>
      </c>
      <c r="O46">
        <v>0.16600000000000001</v>
      </c>
    </row>
    <row r="47" spans="1:15" x14ac:dyDescent="0.25">
      <c r="A47" s="4">
        <v>38626</v>
      </c>
      <c r="B47">
        <v>0.2</v>
      </c>
      <c r="C47">
        <v>-23.815429999999999</v>
      </c>
      <c r="D47">
        <v>-0.69444444444444198</v>
      </c>
      <c r="E47">
        <v>-4.5454545454545521</v>
      </c>
      <c r="F47">
        <v>1.1070110701106861</v>
      </c>
      <c r="G47">
        <v>10.878561552677791</v>
      </c>
      <c r="H47">
        <v>7.1428571428571397</v>
      </c>
      <c r="I47">
        <v>-5.1097697075347392</v>
      </c>
      <c r="J47">
        <v>0.22500000000000001</v>
      </c>
      <c r="K47">
        <v>0.18899999999999997</v>
      </c>
      <c r="L47">
        <v>0</v>
      </c>
      <c r="M47">
        <v>0.113</v>
      </c>
      <c r="N47">
        <v>-9.6497200000000005E-2</v>
      </c>
      <c r="O47">
        <v>-9.6000000000000002E-2</v>
      </c>
    </row>
    <row r="48" spans="1:15" x14ac:dyDescent="0.25">
      <c r="A48" s="4">
        <v>38718</v>
      </c>
      <c r="B48">
        <v>0.2</v>
      </c>
      <c r="C48">
        <v>2.7571099999999999</v>
      </c>
      <c r="D48">
        <v>-0.99900099900099848</v>
      </c>
      <c r="E48">
        <v>-2.3809523809523947</v>
      </c>
      <c r="F48">
        <v>1.3686131386861256</v>
      </c>
      <c r="G48">
        <v>-33.788701179414637</v>
      </c>
      <c r="H48">
        <v>6.6666666666666652</v>
      </c>
      <c r="I48">
        <v>0.2896477510278217</v>
      </c>
      <c r="J48">
        <v>8.1000000000000003E-2</v>
      </c>
      <c r="K48">
        <v>0.11900000000000001</v>
      </c>
      <c r="L48">
        <v>0.189968</v>
      </c>
      <c r="M48">
        <v>0.128</v>
      </c>
      <c r="N48">
        <v>9.7803500000000002E-2</v>
      </c>
      <c r="O48">
        <v>0.06</v>
      </c>
    </row>
    <row r="49" spans="1:15" x14ac:dyDescent="0.25">
      <c r="A49" s="4">
        <v>38808</v>
      </c>
      <c r="B49">
        <v>0.2</v>
      </c>
      <c r="C49">
        <v>-27.039010000000001</v>
      </c>
      <c r="D49">
        <v>-0.50454086781028806</v>
      </c>
      <c r="E49">
        <v>0</v>
      </c>
      <c r="F49">
        <v>1.6201620162016317</v>
      </c>
      <c r="G49">
        <v>-26.775686080524629</v>
      </c>
      <c r="H49">
        <v>18.749999999999979</v>
      </c>
      <c r="I49">
        <v>2.0854037021943439</v>
      </c>
      <c r="J49">
        <v>2.4E-2</v>
      </c>
      <c r="K49">
        <v>0.41</v>
      </c>
      <c r="L49">
        <v>0</v>
      </c>
      <c r="M49">
        <v>0.218</v>
      </c>
      <c r="N49">
        <v>0.10336389999999999</v>
      </c>
      <c r="O49">
        <v>0.128</v>
      </c>
    </row>
    <row r="50" spans="1:15" x14ac:dyDescent="0.25">
      <c r="A50" s="4">
        <v>38899</v>
      </c>
      <c r="B50">
        <v>-0.2</v>
      </c>
      <c r="C50">
        <v>-36.916159999999998</v>
      </c>
      <c r="D50">
        <v>-0.91277890466530121</v>
      </c>
      <c r="E50">
        <v>-2.4390243902438935</v>
      </c>
      <c r="F50">
        <v>0.97431355181576418</v>
      </c>
      <c r="G50">
        <v>9.0005290858213414</v>
      </c>
      <c r="H50">
        <v>-10.526315789473683</v>
      </c>
      <c r="I50">
        <v>-1.5091763721008622</v>
      </c>
      <c r="J50">
        <v>-3.0000000000000001E-3</v>
      </c>
      <c r="K50">
        <v>5.5E-2</v>
      </c>
      <c r="L50">
        <v>0</v>
      </c>
      <c r="M50">
        <v>0.128</v>
      </c>
      <c r="N50">
        <v>-9.6855700000000003E-2</v>
      </c>
      <c r="O50">
        <v>-9.6000000000000002E-2</v>
      </c>
    </row>
    <row r="51" spans="1:15" x14ac:dyDescent="0.25">
      <c r="A51" s="4">
        <v>38991</v>
      </c>
      <c r="B51">
        <v>1.4</v>
      </c>
      <c r="C51">
        <v>-78.190280000000001</v>
      </c>
      <c r="D51">
        <v>0.40941658137154668</v>
      </c>
      <c r="E51">
        <v>0</v>
      </c>
      <c r="F51">
        <v>1.0526315789473717</v>
      </c>
      <c r="G51">
        <v>-35.919593363070568</v>
      </c>
      <c r="H51">
        <v>0</v>
      </c>
      <c r="I51">
        <v>-1.2943818882582558</v>
      </c>
      <c r="J51">
        <v>0.13699999999999998</v>
      </c>
      <c r="K51">
        <v>-0.124</v>
      </c>
      <c r="L51">
        <v>0</v>
      </c>
      <c r="M51">
        <v>0.06</v>
      </c>
      <c r="N51">
        <v>-4.2648E-3</v>
      </c>
      <c r="O51">
        <v>-3.3000000000000002E-2</v>
      </c>
    </row>
    <row r="52" spans="1:15" x14ac:dyDescent="0.25">
      <c r="A52" s="4">
        <v>39083</v>
      </c>
      <c r="B52">
        <v>0.7</v>
      </c>
      <c r="C52">
        <v>932.26103999999998</v>
      </c>
      <c r="D52">
        <v>0</v>
      </c>
      <c r="E52">
        <v>-5.0000000000000044</v>
      </c>
      <c r="F52">
        <v>-0.26041666666666297</v>
      </c>
      <c r="G52">
        <v>104.44919579821774</v>
      </c>
      <c r="H52">
        <v>0</v>
      </c>
      <c r="I52">
        <v>-1.3427173099407774</v>
      </c>
      <c r="J52">
        <v>-2.4E-2</v>
      </c>
      <c r="K52">
        <v>-3.2000000000000001E-2</v>
      </c>
      <c r="L52">
        <v>9.5067299999999993E-2</v>
      </c>
      <c r="M52">
        <v>9.8000000000000004E-2</v>
      </c>
      <c r="N52">
        <v>1.5547E-3</v>
      </c>
      <c r="O52">
        <v>-2.4E-2</v>
      </c>
    </row>
    <row r="53" spans="1:15" x14ac:dyDescent="0.25">
      <c r="A53" s="4">
        <v>39173</v>
      </c>
      <c r="B53">
        <v>0</v>
      </c>
      <c r="C53">
        <v>-25.986920000000001</v>
      </c>
      <c r="D53">
        <v>-0.30581039755351869</v>
      </c>
      <c r="E53">
        <v>-2.631578947368407</v>
      </c>
      <c r="F53">
        <v>0.60922541340295844</v>
      </c>
      <c r="G53">
        <v>1.1662984122710052</v>
      </c>
      <c r="H53">
        <v>5.8823529411764719</v>
      </c>
      <c r="I53">
        <v>-1.1789257356809579</v>
      </c>
      <c r="J53">
        <v>-2.7000000000000003E-2</v>
      </c>
      <c r="K53">
        <v>0.16200000000000001</v>
      </c>
      <c r="L53">
        <v>0</v>
      </c>
      <c r="M53">
        <v>4.7E-2</v>
      </c>
      <c r="N53">
        <v>0.132491</v>
      </c>
      <c r="O53">
        <v>0.114</v>
      </c>
    </row>
    <row r="54" spans="1:15" x14ac:dyDescent="0.25">
      <c r="A54" s="4">
        <v>39264</v>
      </c>
      <c r="B54">
        <v>-0.5</v>
      </c>
      <c r="C54">
        <v>21.9757</v>
      </c>
      <c r="D54">
        <v>-0.40899795501021519</v>
      </c>
      <c r="E54">
        <v>2.7027027027026973</v>
      </c>
      <c r="F54">
        <v>1.6435986159169635</v>
      </c>
      <c r="G54">
        <v>0.84944729332563362</v>
      </c>
      <c r="H54">
        <v>-5.555555555555558</v>
      </c>
      <c r="I54">
        <v>2.6009226519529527</v>
      </c>
      <c r="J54">
        <v>-0.107</v>
      </c>
      <c r="K54">
        <v>2.1000000000000001E-2</v>
      </c>
      <c r="L54">
        <v>0</v>
      </c>
      <c r="M54">
        <v>-0.13300000000000001</v>
      </c>
      <c r="N54">
        <v>8.7128800000000006E-2</v>
      </c>
      <c r="O54">
        <v>0.18</v>
      </c>
    </row>
    <row r="55" spans="1:15" x14ac:dyDescent="0.25">
      <c r="A55" s="4">
        <v>39356</v>
      </c>
      <c r="B55">
        <v>0.4</v>
      </c>
      <c r="C55">
        <v>-98.305149999999998</v>
      </c>
      <c r="D55">
        <v>0</v>
      </c>
      <c r="E55">
        <v>2.6315789473684292</v>
      </c>
      <c r="F55">
        <v>0.68085106382977933</v>
      </c>
      <c r="G55">
        <v>17.145255295451346</v>
      </c>
      <c r="H55">
        <v>-11.764705882352944</v>
      </c>
      <c r="I55">
        <v>4.1129166755276669</v>
      </c>
      <c r="J55">
        <v>-5.0000000000000001E-3</v>
      </c>
      <c r="K55">
        <v>-0.13600000000000001</v>
      </c>
      <c r="L55">
        <v>0</v>
      </c>
      <c r="M55">
        <v>-7.8E-2</v>
      </c>
      <c r="N55">
        <v>0.19209510000000002</v>
      </c>
      <c r="O55">
        <v>0.152</v>
      </c>
    </row>
    <row r="56" spans="1:15" x14ac:dyDescent="0.25">
      <c r="A56" s="4">
        <v>39448</v>
      </c>
      <c r="B56">
        <v>0.3</v>
      </c>
      <c r="C56">
        <v>-8336.18354</v>
      </c>
      <c r="D56">
        <v>-0.61601642710472637</v>
      </c>
      <c r="E56">
        <v>2.5641025641025772</v>
      </c>
      <c r="F56">
        <v>0.50718512256975323</v>
      </c>
      <c r="G56">
        <v>-12.764614685407116</v>
      </c>
      <c r="H56">
        <v>-6.6666666666666767</v>
      </c>
      <c r="I56">
        <v>7.4650841016346892</v>
      </c>
      <c r="J56">
        <v>0.26400000000000001</v>
      </c>
      <c r="K56">
        <v>0.27200000000000002</v>
      </c>
      <c r="L56">
        <v>0.65984170000000009</v>
      </c>
      <c r="M56">
        <v>0.253</v>
      </c>
      <c r="N56">
        <v>0.12721199999999999</v>
      </c>
      <c r="O56">
        <v>0.15</v>
      </c>
    </row>
    <row r="57" spans="1:15" x14ac:dyDescent="0.25">
      <c r="A57" s="4">
        <v>39539</v>
      </c>
      <c r="B57">
        <v>-0.6</v>
      </c>
      <c r="C57">
        <v>1.40828</v>
      </c>
      <c r="D57">
        <v>3.512396694214881</v>
      </c>
      <c r="E57">
        <v>0</v>
      </c>
      <c r="F57">
        <v>-1.5138772077376017</v>
      </c>
      <c r="G57">
        <v>-177.57182136835837</v>
      </c>
      <c r="H57">
        <v>21.428571428571441</v>
      </c>
      <c r="I57">
        <v>0.57919038405471746</v>
      </c>
      <c r="J57">
        <v>-1.4999999999999999E-2</v>
      </c>
      <c r="K57">
        <v>-1.7000000000000001E-2</v>
      </c>
      <c r="L57">
        <v>0</v>
      </c>
      <c r="M57">
        <v>-9.9000000000000005E-2</v>
      </c>
      <c r="N57">
        <v>0.2869138</v>
      </c>
      <c r="O57">
        <v>0.26899999999999996</v>
      </c>
    </row>
    <row r="58" spans="1:15" x14ac:dyDescent="0.25">
      <c r="A58" s="4">
        <v>39630</v>
      </c>
      <c r="B58">
        <v>-1.2</v>
      </c>
      <c r="C58">
        <v>64.343649999999997</v>
      </c>
      <c r="D58">
        <v>-2.59481037924153</v>
      </c>
      <c r="E58">
        <v>2.4999999999999911</v>
      </c>
      <c r="F58">
        <v>-3.67207514944492</v>
      </c>
      <c r="G58">
        <v>-103.00313785815422</v>
      </c>
      <c r="H58">
        <v>-11.764705882352944</v>
      </c>
      <c r="I58">
        <v>-2.7665250018258924</v>
      </c>
      <c r="J58">
        <v>-0.15</v>
      </c>
      <c r="K58">
        <v>-0.159</v>
      </c>
      <c r="L58">
        <v>0</v>
      </c>
      <c r="M58">
        <v>-0.121</v>
      </c>
      <c r="N58">
        <v>-0.25613810000000004</v>
      </c>
      <c r="O58">
        <v>-0.22</v>
      </c>
    </row>
    <row r="59" spans="1:15" x14ac:dyDescent="0.25">
      <c r="A59" s="4">
        <v>39722</v>
      </c>
      <c r="B59">
        <v>-2.5</v>
      </c>
      <c r="C59">
        <v>-64.381230000000002</v>
      </c>
      <c r="D59">
        <v>-2.1516393442622905</v>
      </c>
      <c r="E59">
        <v>12.195121951219523</v>
      </c>
      <c r="F59">
        <v>-9.2198581560283603</v>
      </c>
      <c r="G59">
        <v>-21732.72241853589</v>
      </c>
      <c r="H59">
        <v>-6.6666666666666767</v>
      </c>
      <c r="I59">
        <v>11.995523746291049</v>
      </c>
      <c r="J59">
        <v>-0.40399999999999997</v>
      </c>
      <c r="K59">
        <v>-0.55500000000000005</v>
      </c>
      <c r="L59">
        <v>0.15102969999999999</v>
      </c>
      <c r="M59">
        <v>-0.31900000000000001</v>
      </c>
      <c r="N59">
        <v>-0.5897772</v>
      </c>
      <c r="O59">
        <v>-0.61099999999999999</v>
      </c>
    </row>
    <row r="60" spans="1:15" x14ac:dyDescent="0.25">
      <c r="A60" s="4">
        <v>39814</v>
      </c>
      <c r="B60">
        <v>-4.8</v>
      </c>
      <c r="C60">
        <v>-225.36935</v>
      </c>
      <c r="D60">
        <v>-1.9895287958115238</v>
      </c>
      <c r="E60">
        <v>10.869565217391308</v>
      </c>
      <c r="F60">
        <v>-19.628906250000011</v>
      </c>
      <c r="G60">
        <v>101.54116880026467</v>
      </c>
      <c r="H60">
        <v>-7.1428571428571281</v>
      </c>
      <c r="I60">
        <v>2.614599484705149</v>
      </c>
      <c r="J60">
        <v>-0.111</v>
      </c>
      <c r="K60">
        <v>0.214</v>
      </c>
      <c r="L60">
        <v>-8.4447899999999992E-2</v>
      </c>
      <c r="M60">
        <v>-1.3999999999999999E-2</v>
      </c>
      <c r="N60">
        <v>0.1498575</v>
      </c>
      <c r="O60">
        <v>0.18</v>
      </c>
    </row>
    <row r="61" spans="1:15" x14ac:dyDescent="0.25">
      <c r="A61" s="4">
        <v>39904</v>
      </c>
      <c r="B61">
        <v>2</v>
      </c>
      <c r="C61">
        <v>149.88012000000001</v>
      </c>
      <c r="D61">
        <v>-0.64102564102563875</v>
      </c>
      <c r="E61">
        <v>5.8823529411764941</v>
      </c>
      <c r="F61">
        <v>4.9817739975698716</v>
      </c>
      <c r="G61">
        <v>-135.80449165365266</v>
      </c>
      <c r="H61">
        <v>7.6923076923076872</v>
      </c>
      <c r="I61">
        <v>-3.820878608243472</v>
      </c>
      <c r="J61">
        <v>0.18100000000000002</v>
      </c>
      <c r="K61">
        <v>0.33</v>
      </c>
      <c r="L61">
        <v>0.11840239999999999</v>
      </c>
      <c r="M61">
        <v>0.251</v>
      </c>
      <c r="N61">
        <v>0.47221950000000001</v>
      </c>
      <c r="O61">
        <v>0.45200000000000001</v>
      </c>
    </row>
    <row r="62" spans="1:15" x14ac:dyDescent="0.25">
      <c r="A62" s="4">
        <v>39995</v>
      </c>
      <c r="B62">
        <v>0</v>
      </c>
      <c r="C62">
        <v>63.304659999999998</v>
      </c>
      <c r="D62">
        <v>1.3978494623655857</v>
      </c>
      <c r="E62">
        <v>-3.703703703703709</v>
      </c>
      <c r="F62">
        <v>5.555555555555558</v>
      </c>
      <c r="G62">
        <v>5.8210710363210572</v>
      </c>
      <c r="H62">
        <v>-7.1428571428571281</v>
      </c>
      <c r="I62">
        <v>4.1057678243042295</v>
      </c>
      <c r="J62">
        <v>0.16200000000000001</v>
      </c>
      <c r="K62">
        <v>0.23499999999999999</v>
      </c>
      <c r="L62">
        <v>0.12635589999999999</v>
      </c>
      <c r="M62">
        <v>0.159</v>
      </c>
      <c r="N62">
        <v>-1.55558E-2</v>
      </c>
      <c r="O62">
        <v>-4.0000000000000001E-3</v>
      </c>
    </row>
    <row r="63" spans="1:15" x14ac:dyDescent="0.25">
      <c r="A63" s="4">
        <v>40087</v>
      </c>
      <c r="B63">
        <v>1.2</v>
      </c>
      <c r="C63">
        <v>9.7231900000000007</v>
      </c>
      <c r="D63">
        <v>0.31813361611876534</v>
      </c>
      <c r="E63">
        <v>-3.8461538461538547</v>
      </c>
      <c r="F63">
        <v>7.0175438596491224</v>
      </c>
      <c r="G63">
        <v>-26.166095767854724</v>
      </c>
      <c r="H63">
        <v>0</v>
      </c>
      <c r="I63">
        <v>4.1496403563783923</v>
      </c>
      <c r="J63">
        <v>0.188</v>
      </c>
      <c r="K63">
        <v>0.126</v>
      </c>
      <c r="L63">
        <v>0.30396590000000001</v>
      </c>
      <c r="M63">
        <v>0.16200000000000001</v>
      </c>
      <c r="N63">
        <v>0.1077772</v>
      </c>
      <c r="O63">
        <v>7.4999999999999997E-2</v>
      </c>
    </row>
    <row r="64" spans="1:15" x14ac:dyDescent="0.25">
      <c r="A64" s="4">
        <v>40179</v>
      </c>
      <c r="B64">
        <v>1</v>
      </c>
      <c r="C64">
        <v>-39.378430000000002</v>
      </c>
      <c r="D64">
        <v>1.1627906976744207</v>
      </c>
      <c r="E64">
        <v>2.0000000000000018</v>
      </c>
      <c r="F64">
        <v>3.8934426229508379</v>
      </c>
      <c r="G64">
        <v>-16.318965890047131</v>
      </c>
      <c r="H64">
        <v>0</v>
      </c>
      <c r="I64">
        <v>-0.9483131053728</v>
      </c>
      <c r="J64">
        <v>1.3000000000000001E-2</v>
      </c>
      <c r="K64">
        <v>7.0000000000000007E-2</v>
      </c>
      <c r="L64">
        <v>0.32800429999999997</v>
      </c>
      <c r="M64">
        <v>0.17199999999999999</v>
      </c>
      <c r="N64">
        <v>6.3238299999999997E-2</v>
      </c>
      <c r="O64">
        <v>8.900000000000001E-2</v>
      </c>
    </row>
    <row r="65" spans="1:15" x14ac:dyDescent="0.25">
      <c r="A65" s="4">
        <v>40269</v>
      </c>
      <c r="B65">
        <v>1.2</v>
      </c>
      <c r="C65">
        <v>54.315100000000001</v>
      </c>
      <c r="D65">
        <v>0.62695924764890609</v>
      </c>
      <c r="E65">
        <v>0</v>
      </c>
      <c r="F65">
        <v>0.98619329388560661</v>
      </c>
      <c r="G65">
        <v>-19.015006967969484</v>
      </c>
      <c r="H65">
        <v>-7.6923076923076987</v>
      </c>
      <c r="I65">
        <v>-1.5826660149616423</v>
      </c>
      <c r="J65">
        <v>-0.127</v>
      </c>
      <c r="K65">
        <v>-0.129</v>
      </c>
      <c r="L65">
        <v>2.7633000000000001E-2</v>
      </c>
      <c r="M65">
        <v>-6.9000000000000006E-2</v>
      </c>
      <c r="N65">
        <v>-5.3732599999999998E-2</v>
      </c>
      <c r="O65">
        <v>-7.2999999999999995E-2</v>
      </c>
    </row>
    <row r="66" spans="1:15" x14ac:dyDescent="0.25">
      <c r="A66" s="4">
        <v>40360</v>
      </c>
      <c r="B66">
        <v>1.8</v>
      </c>
      <c r="C66">
        <v>18.535160000000001</v>
      </c>
      <c r="D66">
        <v>0.72689511941848028</v>
      </c>
      <c r="E66">
        <v>-1.9607843137254832</v>
      </c>
      <c r="F66">
        <v>1.46484375</v>
      </c>
      <c r="G66">
        <v>-43.222453502002111</v>
      </c>
      <c r="H66">
        <v>-16.666666666666664</v>
      </c>
      <c r="I66">
        <v>7.4117312168485716</v>
      </c>
      <c r="J66">
        <v>0.125</v>
      </c>
      <c r="K66">
        <v>0.18899999999999997</v>
      </c>
      <c r="L66">
        <v>-2.09184E-2</v>
      </c>
      <c r="M66">
        <v>8.3000000000000004E-2</v>
      </c>
      <c r="N66">
        <v>3.5773399999999997E-2</v>
      </c>
      <c r="O66">
        <v>-1E-3</v>
      </c>
    </row>
    <row r="67" spans="1:15" x14ac:dyDescent="0.25">
      <c r="A67" s="4">
        <v>40452</v>
      </c>
      <c r="B67">
        <v>-0.8</v>
      </c>
      <c r="C67">
        <v>-34.882489999999997</v>
      </c>
      <c r="D67">
        <v>0.61855670103092564</v>
      </c>
      <c r="E67">
        <v>-5.9999999999999947</v>
      </c>
      <c r="F67">
        <v>-0.57747834456208791</v>
      </c>
      <c r="G67">
        <v>-86.691403001063676</v>
      </c>
      <c r="H67">
        <v>10.000000000000009</v>
      </c>
      <c r="I67">
        <v>3.8858984320403911</v>
      </c>
      <c r="J67">
        <v>8.5000000000000006E-2</v>
      </c>
      <c r="K67">
        <v>0.184</v>
      </c>
      <c r="L67">
        <v>0.19838840000000002</v>
      </c>
      <c r="M67">
        <v>0.155</v>
      </c>
      <c r="N67">
        <v>0.17990950000000003</v>
      </c>
      <c r="O67">
        <v>0.187</v>
      </c>
    </row>
    <row r="68" spans="1:15" x14ac:dyDescent="0.25">
      <c r="A68" s="4">
        <v>40544</v>
      </c>
      <c r="B68">
        <v>-1.1000000000000001</v>
      </c>
      <c r="C68">
        <v>18.3278</v>
      </c>
      <c r="D68">
        <v>-0.4098360655737654</v>
      </c>
      <c r="E68">
        <v>0</v>
      </c>
      <c r="F68">
        <v>-3.6786060019361022</v>
      </c>
      <c r="G68">
        <v>-333.46493064599758</v>
      </c>
      <c r="H68">
        <v>9.0909090909090828</v>
      </c>
      <c r="I68">
        <v>0.34526079088299522</v>
      </c>
      <c r="J68">
        <v>8.4000000000000005E-2</v>
      </c>
      <c r="K68">
        <v>3.7999999999999999E-2</v>
      </c>
      <c r="L68">
        <v>4.9275999999999999E-3</v>
      </c>
      <c r="M68">
        <v>3.7999999999999999E-2</v>
      </c>
      <c r="N68">
        <v>0.24964539999999999</v>
      </c>
      <c r="O68">
        <v>0.152</v>
      </c>
    </row>
    <row r="69" spans="1:15" x14ac:dyDescent="0.25">
      <c r="A69" s="4">
        <v>40634</v>
      </c>
      <c r="B69">
        <v>-0.8</v>
      </c>
      <c r="C69">
        <v>-47.663539999999998</v>
      </c>
      <c r="D69">
        <v>0</v>
      </c>
      <c r="E69">
        <v>-4.2553191489361764</v>
      </c>
      <c r="F69">
        <v>-4.020100502512558</v>
      </c>
      <c r="G69">
        <v>784.49027450159417</v>
      </c>
      <c r="H69">
        <v>-8.333333333333325</v>
      </c>
      <c r="I69">
        <v>0.86959487574183036</v>
      </c>
      <c r="J69">
        <v>1E-3</v>
      </c>
      <c r="K69">
        <v>-4.5999999999999999E-2</v>
      </c>
      <c r="L69">
        <v>8.979599999999999E-3</v>
      </c>
      <c r="M69">
        <v>-3.3000000000000002E-2</v>
      </c>
      <c r="N69">
        <v>-4.7593999999999996E-3</v>
      </c>
      <c r="O69">
        <v>-6.5000000000000002E-2</v>
      </c>
    </row>
    <row r="70" spans="1:15" x14ac:dyDescent="0.25">
      <c r="A70" s="4">
        <v>40725</v>
      </c>
      <c r="B70">
        <v>2.4</v>
      </c>
      <c r="C70">
        <v>-46.336280000000002</v>
      </c>
      <c r="D70">
        <v>0.2057613168724215</v>
      </c>
      <c r="E70">
        <v>0</v>
      </c>
      <c r="F70">
        <v>6.5968586387434636</v>
      </c>
      <c r="G70">
        <v>-224.13078091402673</v>
      </c>
      <c r="H70">
        <v>-9.0909090909090935</v>
      </c>
      <c r="I70">
        <v>4.9569177855828483</v>
      </c>
      <c r="J70">
        <v>-0.10300000000000001</v>
      </c>
      <c r="K70">
        <v>-8.5000000000000006E-2</v>
      </c>
      <c r="L70">
        <v>3.7161199999999998E-2</v>
      </c>
      <c r="M70">
        <v>-3.7000000000000005E-2</v>
      </c>
      <c r="N70">
        <v>-2.1052000000000001E-2</v>
      </c>
      <c r="O70">
        <v>-0.111</v>
      </c>
    </row>
    <row r="71" spans="1:15" x14ac:dyDescent="0.25">
      <c r="A71" s="4">
        <v>40817</v>
      </c>
      <c r="B71">
        <v>-0.1</v>
      </c>
      <c r="C71">
        <v>177.63547</v>
      </c>
      <c r="D71">
        <v>-0.51334702258727383</v>
      </c>
      <c r="E71">
        <v>0</v>
      </c>
      <c r="F71">
        <v>1.080550098231825</v>
      </c>
      <c r="G71">
        <v>-128.65160773595653</v>
      </c>
      <c r="H71">
        <v>0</v>
      </c>
      <c r="I71">
        <v>0.48319289505638352</v>
      </c>
      <c r="J71">
        <v>-0.11699999999999999</v>
      </c>
      <c r="K71">
        <v>-8.900000000000001E-2</v>
      </c>
      <c r="L71">
        <v>-0.23005639999999999</v>
      </c>
      <c r="M71">
        <v>-0.152</v>
      </c>
      <c r="N71">
        <v>-3.2287499999999997E-2</v>
      </c>
      <c r="O71">
        <v>0.151</v>
      </c>
    </row>
    <row r="72" spans="1:15" x14ac:dyDescent="0.25">
      <c r="A72" s="4">
        <v>40909</v>
      </c>
      <c r="B72">
        <v>1.4</v>
      </c>
      <c r="C72">
        <v>-58.520980000000002</v>
      </c>
      <c r="D72">
        <v>0</v>
      </c>
      <c r="E72">
        <v>-2.2222222222222143</v>
      </c>
      <c r="F72">
        <v>0.68027210884351597</v>
      </c>
      <c r="G72">
        <v>-216.73254158727158</v>
      </c>
      <c r="H72">
        <v>0</v>
      </c>
      <c r="I72">
        <v>-2.4956886571309678</v>
      </c>
      <c r="J72">
        <v>7.9000000000000001E-2</v>
      </c>
      <c r="K72">
        <v>0.121</v>
      </c>
      <c r="L72">
        <v>6.0156400000000006E-2</v>
      </c>
      <c r="M72">
        <v>7.2999999999999995E-2</v>
      </c>
      <c r="N72">
        <v>0.15095340000000002</v>
      </c>
      <c r="O72">
        <v>7.6999999999999999E-2</v>
      </c>
    </row>
    <row r="73" spans="1:15" x14ac:dyDescent="0.25">
      <c r="A73" s="4">
        <v>41000</v>
      </c>
      <c r="B73">
        <v>-0.9</v>
      </c>
      <c r="C73">
        <v>52.916179999999997</v>
      </c>
      <c r="D73">
        <v>-0.51599587203302599</v>
      </c>
      <c r="E73">
        <v>-4.5454545454545521</v>
      </c>
      <c r="F73">
        <v>-2.0270270270270174</v>
      </c>
      <c r="G73">
        <v>-128.39534250644388</v>
      </c>
      <c r="H73">
        <v>-19.999999999999996</v>
      </c>
      <c r="I73">
        <v>-0.97124472037751763</v>
      </c>
      <c r="J73">
        <v>-0.13699999999999998</v>
      </c>
      <c r="K73">
        <v>-0.12300000000000001</v>
      </c>
      <c r="L73">
        <v>-6.9420200000000001E-2</v>
      </c>
      <c r="M73">
        <v>-9.4E-2</v>
      </c>
      <c r="N73">
        <v>-0.23106169999999998</v>
      </c>
      <c r="O73">
        <v>-0.22399999999999998</v>
      </c>
    </row>
    <row r="74" spans="1:15" x14ac:dyDescent="0.25">
      <c r="A74" s="4">
        <v>41091</v>
      </c>
      <c r="B74">
        <v>-0.4</v>
      </c>
      <c r="C74">
        <v>1.39367</v>
      </c>
      <c r="D74">
        <v>0.62240663900414717</v>
      </c>
      <c r="E74">
        <v>0</v>
      </c>
      <c r="F74">
        <v>-3.1527093596059097</v>
      </c>
      <c r="G74">
        <v>304.26557263528986</v>
      </c>
      <c r="H74">
        <v>0</v>
      </c>
      <c r="I74">
        <v>1.8772494731728262</v>
      </c>
      <c r="J74">
        <v>9.5000000000000001E-2</v>
      </c>
      <c r="K74">
        <v>8.900000000000001E-2</v>
      </c>
      <c r="L74">
        <v>-0.26111109999999998</v>
      </c>
      <c r="M74">
        <v>-7.6999999999999999E-2</v>
      </c>
      <c r="N74">
        <v>0.1851353</v>
      </c>
      <c r="O74">
        <v>0.14899999999999999</v>
      </c>
    </row>
    <row r="75" spans="1:15" x14ac:dyDescent="0.25">
      <c r="A75" s="4">
        <v>41183</v>
      </c>
      <c r="B75">
        <v>-0.1</v>
      </c>
      <c r="C75">
        <v>-4.4689699999999997</v>
      </c>
      <c r="D75">
        <v>0.30927835051546282</v>
      </c>
      <c r="E75">
        <v>0</v>
      </c>
      <c r="F75">
        <v>-1.6276703967446515</v>
      </c>
      <c r="G75">
        <v>-4.3278317336678862</v>
      </c>
      <c r="H75">
        <v>0</v>
      </c>
      <c r="I75">
        <v>-3.2748678537470988</v>
      </c>
      <c r="J75">
        <v>1.1000000000000001E-2</v>
      </c>
      <c r="K75">
        <v>-1.4999999999999999E-2</v>
      </c>
      <c r="L75">
        <v>0.29560350000000002</v>
      </c>
      <c r="M75">
        <v>9.5000000000000001E-2</v>
      </c>
      <c r="N75">
        <v>-3.5836E-2</v>
      </c>
      <c r="O75">
        <v>-6.8000000000000005E-2</v>
      </c>
    </row>
    <row r="76" spans="1:15" x14ac:dyDescent="0.25">
      <c r="A76" s="4">
        <v>41275</v>
      </c>
      <c r="B76">
        <v>1.4</v>
      </c>
      <c r="C76">
        <v>29.974730000000001</v>
      </c>
      <c r="D76">
        <v>-0.20554984583761593</v>
      </c>
      <c r="E76">
        <v>-4.7619047619047672</v>
      </c>
      <c r="F76">
        <v>0</v>
      </c>
      <c r="G76">
        <v>-193.38067491809042</v>
      </c>
      <c r="H76">
        <v>-25.000000000000011</v>
      </c>
      <c r="I76">
        <v>-11.954790607092914</v>
      </c>
      <c r="J76">
        <v>-8.4000000000000005E-2</v>
      </c>
      <c r="K76">
        <v>-3.9E-2</v>
      </c>
      <c r="L76">
        <v>8.5326299999999994E-2</v>
      </c>
      <c r="M76">
        <v>4.0000000000000001E-3</v>
      </c>
      <c r="N76">
        <v>1.5209999999999998E-4</v>
      </c>
      <c r="O76">
        <v>5.5999999999999994E-2</v>
      </c>
    </row>
    <row r="77" spans="1:15" x14ac:dyDescent="0.25">
      <c r="A77" s="4">
        <v>41365</v>
      </c>
      <c r="B77">
        <v>0.9</v>
      </c>
      <c r="C77">
        <v>-84.369230000000002</v>
      </c>
      <c r="D77">
        <v>1.5447991761071034</v>
      </c>
      <c r="E77">
        <v>-2.5000000000000022</v>
      </c>
      <c r="F77">
        <v>2.0682523267838704</v>
      </c>
      <c r="G77">
        <v>5.023160232983348</v>
      </c>
      <c r="H77">
        <v>33.33333333333335</v>
      </c>
      <c r="I77">
        <v>-6.5352778124164619</v>
      </c>
      <c r="J77">
        <v>-5.0999999999999997E-2</v>
      </c>
      <c r="K77">
        <v>-8.5000000000000006E-2</v>
      </c>
      <c r="L77">
        <v>-0.17913060000000003</v>
      </c>
      <c r="M77">
        <v>-0.11800000000000001</v>
      </c>
      <c r="N77">
        <v>-5.6825099999999996E-2</v>
      </c>
      <c r="O77">
        <v>2.7999999999999997E-2</v>
      </c>
    </row>
    <row r="78" spans="1:15" x14ac:dyDescent="0.25">
      <c r="A78" s="4">
        <v>41456</v>
      </c>
      <c r="B78">
        <v>1</v>
      </c>
      <c r="C78">
        <v>-179.95806999999999</v>
      </c>
      <c r="D78">
        <v>0.50709939148072536</v>
      </c>
      <c r="E78">
        <v>0</v>
      </c>
      <c r="F78">
        <v>1.8237082066869359</v>
      </c>
      <c r="G78">
        <v>-103.22274996780003</v>
      </c>
      <c r="H78">
        <v>-12.500000000000011</v>
      </c>
      <c r="I78">
        <v>-0.170811905954249</v>
      </c>
      <c r="J78">
        <v>-2.8999999999999998E-2</v>
      </c>
      <c r="K78">
        <v>2.3E-2</v>
      </c>
      <c r="L78">
        <v>0.16871240000000001</v>
      </c>
      <c r="M78">
        <v>5.7000000000000002E-2</v>
      </c>
      <c r="N78">
        <v>8.3247699999999994E-2</v>
      </c>
      <c r="O78">
        <v>0.111</v>
      </c>
    </row>
    <row r="79" spans="1:15" x14ac:dyDescent="0.25">
      <c r="A79" s="4">
        <v>41548</v>
      </c>
      <c r="B79">
        <v>-0.1</v>
      </c>
      <c r="C79">
        <v>878.06695999999999</v>
      </c>
      <c r="D79">
        <v>0.60544904137236344</v>
      </c>
      <c r="E79">
        <v>-5.1282051282051206</v>
      </c>
      <c r="F79">
        <v>1.194029850746281</v>
      </c>
      <c r="G79">
        <v>263.66260941576525</v>
      </c>
      <c r="H79">
        <v>-14.285714285714279</v>
      </c>
      <c r="I79">
        <v>-1.484255552161895</v>
      </c>
      <c r="J79">
        <v>-1.2E-2</v>
      </c>
      <c r="K79">
        <v>8.0000000000000002E-3</v>
      </c>
      <c r="L79">
        <v>1.1959299999999999E-2</v>
      </c>
      <c r="M79">
        <v>9.0000000000000011E-3</v>
      </c>
      <c r="N79">
        <v>-7.9705000000000002E-3</v>
      </c>
      <c r="O79">
        <v>-0.08</v>
      </c>
    </row>
    <row r="80" spans="1:15" x14ac:dyDescent="0.25">
      <c r="A80" s="4">
        <v>41640</v>
      </c>
      <c r="B80">
        <v>0.8</v>
      </c>
      <c r="C80">
        <v>-4.1900000000000001E-3</v>
      </c>
      <c r="D80">
        <v>-0.5015045135406182</v>
      </c>
      <c r="E80">
        <v>-2.7027027027027084</v>
      </c>
      <c r="F80">
        <v>1.8682399213372669</v>
      </c>
      <c r="G80">
        <v>-1650.25370647311</v>
      </c>
      <c r="H80">
        <v>0</v>
      </c>
      <c r="I80">
        <v>-2.3497791051233397</v>
      </c>
      <c r="J80">
        <v>-0.02</v>
      </c>
      <c r="K80">
        <v>-7.8E-2</v>
      </c>
      <c r="L80">
        <v>-0.17642730000000001</v>
      </c>
      <c r="M80">
        <v>-8.900000000000001E-2</v>
      </c>
      <c r="N80">
        <v>-2.8831799999999998E-2</v>
      </c>
      <c r="O80">
        <v>2.7000000000000003E-2</v>
      </c>
    </row>
    <row r="81" spans="1:15" x14ac:dyDescent="0.25">
      <c r="A81" s="4">
        <v>41730</v>
      </c>
      <c r="B81">
        <v>-1.8</v>
      </c>
      <c r="C81">
        <v>179.29141000000001</v>
      </c>
      <c r="D81">
        <v>-1.9153225806451624</v>
      </c>
      <c r="E81">
        <v>0</v>
      </c>
      <c r="F81">
        <v>-2.7992277992277881</v>
      </c>
      <c r="G81">
        <v>-78.064148644622549</v>
      </c>
      <c r="H81">
        <v>0</v>
      </c>
      <c r="I81">
        <v>0.68461455953712225</v>
      </c>
      <c r="J81">
        <v>7.8E-2</v>
      </c>
      <c r="K81">
        <v>2.6000000000000002E-2</v>
      </c>
      <c r="L81">
        <v>-0.1697254</v>
      </c>
      <c r="M81">
        <v>-1.8000000000000002E-2</v>
      </c>
      <c r="N81">
        <v>4.0538900000000003E-2</v>
      </c>
      <c r="O81">
        <v>4.5999999999999999E-2</v>
      </c>
    </row>
    <row r="82" spans="1:15" x14ac:dyDescent="0.25">
      <c r="A82" s="4">
        <v>41821</v>
      </c>
      <c r="B82">
        <v>0.1</v>
      </c>
      <c r="C82">
        <v>2.0585</v>
      </c>
      <c r="D82">
        <v>0.41109969167523186</v>
      </c>
      <c r="E82">
        <v>-2.777777777777779</v>
      </c>
      <c r="F82">
        <v>-0.59582919563059278</v>
      </c>
      <c r="G82">
        <v>13.696309910711513</v>
      </c>
      <c r="H82">
        <v>-16.666666666666664</v>
      </c>
      <c r="I82">
        <v>-1.7626441069806376</v>
      </c>
      <c r="J82">
        <v>8.199999999999999E-2</v>
      </c>
      <c r="K82">
        <v>6.9999999999999993E-3</v>
      </c>
      <c r="L82">
        <v>-8.9708599999999999E-2</v>
      </c>
      <c r="M82">
        <v>-2.6000000000000002E-2</v>
      </c>
      <c r="N82">
        <v>-0.12819050000000001</v>
      </c>
      <c r="O82">
        <v>-0.114</v>
      </c>
    </row>
    <row r="83" spans="1:15" x14ac:dyDescent="0.25">
      <c r="A83" s="4">
        <v>41913</v>
      </c>
      <c r="B83">
        <v>0.5</v>
      </c>
      <c r="C83">
        <v>-15.58994</v>
      </c>
      <c r="D83">
        <v>0.92118730808596894</v>
      </c>
      <c r="E83">
        <v>0</v>
      </c>
      <c r="F83">
        <v>0.29970029970030065</v>
      </c>
      <c r="G83">
        <v>92.863712572073155</v>
      </c>
      <c r="H83">
        <v>-19.999999999999996</v>
      </c>
      <c r="I83">
        <v>-9.174973089375726</v>
      </c>
      <c r="J83">
        <v>-4.0999999999999995E-2</v>
      </c>
      <c r="K83">
        <v>-6.2E-2</v>
      </c>
      <c r="L83">
        <v>-0.1875095</v>
      </c>
      <c r="M83">
        <v>-0.111</v>
      </c>
      <c r="N83">
        <v>-0.35715730000000001</v>
      </c>
      <c r="O83">
        <v>-0.36599999999999999</v>
      </c>
    </row>
    <row r="84" spans="1:15" x14ac:dyDescent="0.25">
      <c r="A84" s="4">
        <v>42005</v>
      </c>
      <c r="B84">
        <v>1.5</v>
      </c>
      <c r="C84">
        <v>0.10799</v>
      </c>
      <c r="D84">
        <v>1.1156186612576224</v>
      </c>
      <c r="E84">
        <v>-2.8571428571428581</v>
      </c>
      <c r="F84">
        <v>0.19920318725097363</v>
      </c>
      <c r="G84">
        <v>-49.140551215643058</v>
      </c>
      <c r="H84">
        <v>-25.000000000000011</v>
      </c>
      <c r="I84">
        <v>-3.9180187529832544</v>
      </c>
      <c r="J84">
        <v>-7.0999999999999994E-2</v>
      </c>
      <c r="K84">
        <v>-7.9000000000000001E-2</v>
      </c>
      <c r="L84">
        <v>-0.15278140000000001</v>
      </c>
      <c r="M84">
        <v>-0.1</v>
      </c>
      <c r="N84">
        <v>-0.1014145</v>
      </c>
      <c r="O84">
        <v>-0.192</v>
      </c>
    </row>
    <row r="85" spans="1:15" x14ac:dyDescent="0.25">
      <c r="A85" s="4">
        <v>42095</v>
      </c>
      <c r="B85">
        <v>0.2</v>
      </c>
      <c r="C85">
        <v>-74.342470000000006</v>
      </c>
      <c r="D85">
        <v>-0.30090270812437314</v>
      </c>
      <c r="E85">
        <v>0</v>
      </c>
      <c r="F85">
        <v>-0.6958250497017815</v>
      </c>
      <c r="G85">
        <v>-324.99122648201535</v>
      </c>
      <c r="H85">
        <v>33.33333333333335</v>
      </c>
      <c r="I85">
        <v>-1.7874474895943848</v>
      </c>
      <c r="J85">
        <v>-4.9000000000000002E-2</v>
      </c>
      <c r="K85">
        <v>-1.8000000000000002E-2</v>
      </c>
      <c r="L85">
        <v>6.2890600000000005E-2</v>
      </c>
      <c r="M85">
        <v>-1.1000000000000001E-2</v>
      </c>
      <c r="N85">
        <v>0.1078373</v>
      </c>
      <c r="O85">
        <v>0.252</v>
      </c>
    </row>
    <row r="86" spans="1:15" x14ac:dyDescent="0.25">
      <c r="A86" s="4">
        <v>42186</v>
      </c>
      <c r="B86">
        <v>0.1</v>
      </c>
      <c r="C86">
        <v>36.345440000000004</v>
      </c>
      <c r="D86">
        <v>0.90543259557342992</v>
      </c>
      <c r="E86">
        <v>-2.9411764705882359</v>
      </c>
      <c r="F86">
        <v>0</v>
      </c>
      <c r="G86">
        <v>-176.41651446926647</v>
      </c>
      <c r="H86">
        <v>0</v>
      </c>
      <c r="I86">
        <v>-0.72089836092212867</v>
      </c>
      <c r="J86">
        <v>-5.7999999999999996E-2</v>
      </c>
      <c r="K86">
        <v>-0.106</v>
      </c>
      <c r="L86">
        <v>-7.8647599999999998E-2</v>
      </c>
      <c r="M86">
        <v>-0.1</v>
      </c>
      <c r="N86">
        <v>-0.23298539999999998</v>
      </c>
      <c r="O86">
        <v>-0.23899999999999999</v>
      </c>
    </row>
    <row r="87" spans="1:15" x14ac:dyDescent="0.25">
      <c r="A87" s="4">
        <v>42278</v>
      </c>
      <c r="B87">
        <v>-0.2</v>
      </c>
      <c r="C87">
        <v>5.6094499999999998</v>
      </c>
      <c r="D87">
        <v>0.29910269192421346</v>
      </c>
      <c r="E87">
        <v>-3.0303030303030165</v>
      </c>
      <c r="F87">
        <v>-0.40040040040040248</v>
      </c>
      <c r="G87">
        <v>-142.26345120730664</v>
      </c>
      <c r="H87">
        <v>-25.000000000000011</v>
      </c>
      <c r="I87">
        <v>0.65082623888115254</v>
      </c>
      <c r="J87">
        <v>-5.7999999999999996E-2</v>
      </c>
      <c r="K87">
        <v>-0.111</v>
      </c>
      <c r="L87">
        <v>-0.28247520000000004</v>
      </c>
      <c r="M87">
        <v>-0.14699999999999999</v>
      </c>
      <c r="N87">
        <v>-0.19790019999999997</v>
      </c>
      <c r="O87">
        <v>-0.17800000000000002</v>
      </c>
    </row>
    <row r="88" spans="1:15" x14ac:dyDescent="0.25">
      <c r="A88" s="4">
        <v>42370</v>
      </c>
      <c r="B88">
        <v>0.7</v>
      </c>
      <c r="C88">
        <v>-7.4867299999999997</v>
      </c>
      <c r="D88">
        <v>0.6958250497017815</v>
      </c>
      <c r="E88">
        <v>0</v>
      </c>
      <c r="F88">
        <v>0.4020100502512669</v>
      </c>
      <c r="G88">
        <v>-171.64740015525101</v>
      </c>
      <c r="H88">
        <v>-99.99966666666667</v>
      </c>
      <c r="I88">
        <v>5.1769490383637429</v>
      </c>
      <c r="J88">
        <v>2.3E-2</v>
      </c>
      <c r="K88">
        <v>6.8000000000000005E-2</v>
      </c>
      <c r="L88">
        <v>0.38296289999999999</v>
      </c>
      <c r="M88">
        <v>0.127</v>
      </c>
      <c r="N88">
        <v>3.2886400000000003E-2</v>
      </c>
      <c r="O88">
        <v>1.3999999999999999E-2</v>
      </c>
    </row>
    <row r="89" spans="1:15" x14ac:dyDescent="0.25">
      <c r="A89" s="4">
        <v>42461</v>
      </c>
      <c r="B89">
        <v>-0.1</v>
      </c>
      <c r="C89">
        <v>-18.93871</v>
      </c>
      <c r="D89">
        <v>1.4807502467917066</v>
      </c>
      <c r="E89">
        <v>-6.25</v>
      </c>
      <c r="F89">
        <v>-0.9009009009009028</v>
      </c>
      <c r="G89">
        <v>-182.39788371836846</v>
      </c>
      <c r="H89">
        <v>-10000100.000000002</v>
      </c>
      <c r="I89">
        <v>6.8869847060127665</v>
      </c>
      <c r="J89">
        <v>4.0999999999999995E-2</v>
      </c>
      <c r="K89">
        <v>-6.3E-2</v>
      </c>
      <c r="L89">
        <v>-7.4253399999999997E-2</v>
      </c>
      <c r="M89">
        <v>-0.02</v>
      </c>
      <c r="N89">
        <v>0.25344430000000001</v>
      </c>
      <c r="O89">
        <v>0.28699999999999998</v>
      </c>
    </row>
    <row r="90" spans="1:15" x14ac:dyDescent="0.25">
      <c r="A90" s="4">
        <v>42552</v>
      </c>
      <c r="B90">
        <v>0.2</v>
      </c>
      <c r="C90">
        <v>-89.337819999999994</v>
      </c>
      <c r="D90">
        <v>0</v>
      </c>
      <c r="E90">
        <v>0</v>
      </c>
      <c r="F90">
        <v>1.4141414141414232</v>
      </c>
      <c r="G90">
        <v>-441.47101232731262</v>
      </c>
      <c r="H90">
        <v>0</v>
      </c>
      <c r="I90">
        <v>5.4114407674081599</v>
      </c>
      <c r="J90">
        <v>-1E-3</v>
      </c>
      <c r="K90">
        <v>1.7000000000000001E-2</v>
      </c>
      <c r="L90">
        <v>0.10160660000000001</v>
      </c>
      <c r="M90">
        <v>5.2999999999999999E-2</v>
      </c>
      <c r="N90">
        <v>-5.0132099999999999E-2</v>
      </c>
      <c r="O90">
        <v>-7.400000000000001E-2</v>
      </c>
    </row>
    <row r="91" spans="1:15" x14ac:dyDescent="0.25">
      <c r="A91" s="4">
        <v>42644</v>
      </c>
      <c r="B91">
        <v>0.1</v>
      </c>
      <c r="C91">
        <v>-116.05016000000001</v>
      </c>
      <c r="D91">
        <v>0.58365758754863606</v>
      </c>
      <c r="E91">
        <v>-3.3333333333333326</v>
      </c>
      <c r="F91">
        <v>1.0956175298804771</v>
      </c>
      <c r="G91">
        <v>3.8856642586828416</v>
      </c>
      <c r="H91">
        <v>-100.001</v>
      </c>
      <c r="I91">
        <v>-6.3439669510940488</v>
      </c>
      <c r="J91">
        <v>8.5000000000000006E-2</v>
      </c>
      <c r="K91">
        <v>0.19899999999999998</v>
      </c>
      <c r="L91">
        <v>0.37761139999999999</v>
      </c>
      <c r="M91">
        <v>0.19500000000000001</v>
      </c>
      <c r="N91">
        <v>0.161385</v>
      </c>
      <c r="O91">
        <v>0.152</v>
      </c>
    </row>
    <row r="92" spans="1:15" x14ac:dyDescent="0.25">
      <c r="A92" s="4">
        <v>42736</v>
      </c>
      <c r="B92">
        <v>0.8</v>
      </c>
      <c r="C92">
        <v>2534.1138299999998</v>
      </c>
      <c r="D92">
        <v>1.3539651837524147</v>
      </c>
      <c r="E92">
        <v>0</v>
      </c>
      <c r="F92">
        <v>-0.29556650246305161</v>
      </c>
      <c r="G92">
        <v>1.529323893661827</v>
      </c>
      <c r="H92">
        <v>9999900.0000000019</v>
      </c>
      <c r="I92">
        <v>-3.8108227033364916</v>
      </c>
      <c r="J92">
        <v>0.10099999999999999</v>
      </c>
      <c r="K92">
        <v>2.8999999999999998E-2</v>
      </c>
      <c r="L92">
        <v>9.7742099999999998E-2</v>
      </c>
      <c r="M92">
        <v>6.4000000000000001E-2</v>
      </c>
      <c r="N92">
        <v>-4.3027900000000001E-2</v>
      </c>
      <c r="O92">
        <v>-5.2000000000000005E-2</v>
      </c>
    </row>
    <row r="93" spans="1:15" x14ac:dyDescent="0.25">
      <c r="A93" s="4">
        <v>42826</v>
      </c>
      <c r="B93">
        <v>0.4</v>
      </c>
      <c r="C93">
        <v>10.52304</v>
      </c>
      <c r="D93">
        <v>-0.28625954198473469</v>
      </c>
      <c r="E93">
        <v>-3.4482758620689724</v>
      </c>
      <c r="F93">
        <v>1.7786561264822032</v>
      </c>
      <c r="G93">
        <v>-100.87647257004795</v>
      </c>
      <c r="H93">
        <v>-99.999000000000009</v>
      </c>
      <c r="I93">
        <v>2.3857952821180639</v>
      </c>
      <c r="J93">
        <v>-9.0000000000000011E-3</v>
      </c>
      <c r="K93">
        <v>-1.8000000000000002E-2</v>
      </c>
      <c r="L93">
        <v>-0.3363931</v>
      </c>
      <c r="M93">
        <v>-0.13600000000000001</v>
      </c>
      <c r="N93">
        <v>-9.5004600000000008E-2</v>
      </c>
      <c r="O93">
        <v>-8.5000000000000006E-2</v>
      </c>
    </row>
    <row r="94" spans="1:15" x14ac:dyDescent="0.25">
      <c r="A94" s="4">
        <v>42917</v>
      </c>
      <c r="B94">
        <v>0.8</v>
      </c>
      <c r="C94">
        <v>-79.24239</v>
      </c>
      <c r="D94">
        <v>0.3827751196172402</v>
      </c>
      <c r="E94">
        <v>-3.5714285714285587</v>
      </c>
      <c r="F94">
        <v>-9.7087378640769995E-2</v>
      </c>
      <c r="G94">
        <v>-12160.082382527349</v>
      </c>
      <c r="H94">
        <v>0</v>
      </c>
      <c r="I94">
        <v>2.4680379650554585E-2</v>
      </c>
      <c r="J94">
        <v>0.11199999999999999</v>
      </c>
      <c r="K94">
        <v>0.15</v>
      </c>
      <c r="L94">
        <v>0.19657350000000001</v>
      </c>
      <c r="M94">
        <v>0.14800000000000002</v>
      </c>
      <c r="N94">
        <v>0.16588539999999999</v>
      </c>
      <c r="O94">
        <v>0.10099999999999999</v>
      </c>
    </row>
    <row r="95" spans="1:15" x14ac:dyDescent="0.25">
      <c r="A95" s="4">
        <v>43009</v>
      </c>
      <c r="B95">
        <v>0.1</v>
      </c>
      <c r="C95">
        <v>-469.00876</v>
      </c>
      <c r="D95">
        <v>-9.5328884652057244E-2</v>
      </c>
      <c r="E95">
        <v>-7.4074074074074181</v>
      </c>
      <c r="F95">
        <v>1.263362487852282</v>
      </c>
      <c r="G95">
        <v>-46.985019795410068</v>
      </c>
      <c r="H95">
        <v>0</v>
      </c>
      <c r="I95">
        <v>-1.681613565650486</v>
      </c>
      <c r="J95">
        <v>-8.0000000000000002E-3</v>
      </c>
      <c r="K95">
        <v>3.9E-2</v>
      </c>
      <c r="L95">
        <v>3.6107300000000002E-2</v>
      </c>
      <c r="M95">
        <v>3.3000000000000002E-2</v>
      </c>
      <c r="N95">
        <v>0.15311430000000001</v>
      </c>
      <c r="O95">
        <v>0.16500000000000001</v>
      </c>
    </row>
    <row r="96" spans="1:15" x14ac:dyDescent="0.25">
      <c r="A96" s="4">
        <v>43101</v>
      </c>
      <c r="B96">
        <v>0.1</v>
      </c>
      <c r="C96">
        <v>61.504710000000003</v>
      </c>
      <c r="D96">
        <v>0.57251908396946938</v>
      </c>
      <c r="E96">
        <v>-4.0000000000000036</v>
      </c>
      <c r="F96">
        <v>-0.38387715930903177</v>
      </c>
      <c r="G96">
        <v>16.615703652137448</v>
      </c>
      <c r="H96">
        <v>9999900.0000000019</v>
      </c>
      <c r="I96">
        <v>4.2233353146274188</v>
      </c>
      <c r="J96">
        <v>-5.0000000000000001E-3</v>
      </c>
      <c r="K96">
        <v>-5.0000000000000001E-3</v>
      </c>
      <c r="L96">
        <v>-5.8533999999999999E-3</v>
      </c>
      <c r="M96">
        <v>1.7000000000000001E-2</v>
      </c>
      <c r="N96">
        <v>4.4135899999999999E-2</v>
      </c>
      <c r="O96">
        <v>8.5000000000000006E-2</v>
      </c>
    </row>
    <row r="97" spans="1:15" x14ac:dyDescent="0.25">
      <c r="A97" s="4">
        <v>43191</v>
      </c>
      <c r="B97">
        <v>0.4</v>
      </c>
      <c r="C97">
        <v>-71.866709999999998</v>
      </c>
      <c r="D97">
        <v>0.47438330170777032</v>
      </c>
      <c r="E97">
        <v>0</v>
      </c>
      <c r="F97">
        <v>9.6339113680166122E-2</v>
      </c>
      <c r="G97">
        <v>-42.797339601526218</v>
      </c>
      <c r="H97">
        <v>-99.999000000000009</v>
      </c>
      <c r="I97">
        <v>-0.68946572716590548</v>
      </c>
      <c r="J97">
        <v>8.1000000000000003E-2</v>
      </c>
      <c r="K97">
        <v>2.5000000000000001E-2</v>
      </c>
      <c r="L97">
        <v>-6.2551200000000001E-2</v>
      </c>
      <c r="M97">
        <v>2.2000000000000002E-2</v>
      </c>
      <c r="N97">
        <v>0.13321569999999999</v>
      </c>
      <c r="O97">
        <v>0.08</v>
      </c>
    </row>
    <row r="98" spans="1:15" x14ac:dyDescent="0.25">
      <c r="A98" s="4">
        <v>43282</v>
      </c>
      <c r="B98">
        <v>-0.6</v>
      </c>
      <c r="C98">
        <v>119.54653999999999</v>
      </c>
      <c r="D98">
        <v>0</v>
      </c>
      <c r="E98">
        <v>4.1666666666666741</v>
      </c>
      <c r="F98">
        <v>-0.67372473532242294</v>
      </c>
      <c r="G98">
        <v>-268.12513076660861</v>
      </c>
      <c r="H98">
        <v>9999900.0000000019</v>
      </c>
      <c r="I98">
        <v>-2.1318583880389208</v>
      </c>
      <c r="J98">
        <v>-9.4E-2</v>
      </c>
      <c r="K98">
        <v>-0.13100000000000001</v>
      </c>
      <c r="L98">
        <v>2.90598E-2</v>
      </c>
      <c r="M98">
        <v>-0.08</v>
      </c>
      <c r="N98">
        <v>4.4327399999999996E-2</v>
      </c>
      <c r="O98">
        <v>3.4000000000000002E-2</v>
      </c>
    </row>
    <row r="99" spans="1:15" x14ac:dyDescent="0.25">
      <c r="A99" s="4">
        <v>43374</v>
      </c>
      <c r="B99">
        <v>-0.1</v>
      </c>
      <c r="C99">
        <v>-2.5085299999999999</v>
      </c>
      <c r="D99">
        <v>1.0387157695939564</v>
      </c>
      <c r="E99">
        <v>0</v>
      </c>
      <c r="F99">
        <v>1.6472868217054293</v>
      </c>
      <c r="G99">
        <v>-133.87357071834825</v>
      </c>
      <c r="H99">
        <v>0</v>
      </c>
      <c r="I99">
        <v>-1.170970532262583</v>
      </c>
      <c r="J99">
        <v>-5.2000000000000005E-2</v>
      </c>
      <c r="K99">
        <v>4.0000000000000001E-3</v>
      </c>
      <c r="L99">
        <v>1.5226999999999999E-3</v>
      </c>
      <c r="M99">
        <v>-1.2E-2</v>
      </c>
      <c r="N99">
        <v>-0.26799020000000001</v>
      </c>
      <c r="O99">
        <v>-0.30299999999999999</v>
      </c>
    </row>
    <row r="100" spans="1:15" x14ac:dyDescent="0.25">
      <c r="A100" s="4">
        <v>43466</v>
      </c>
      <c r="B100">
        <v>0.2</v>
      </c>
      <c r="C100">
        <v>39.568719999999999</v>
      </c>
      <c r="D100">
        <v>0.46728971962617383</v>
      </c>
      <c r="E100">
        <v>-8.0000000000000071</v>
      </c>
      <c r="F100">
        <v>-2.0972354623450928</v>
      </c>
      <c r="G100">
        <v>-404.00356706744685</v>
      </c>
      <c r="H100">
        <v>-99.999000000000009</v>
      </c>
      <c r="I100">
        <v>2.3383077741587099</v>
      </c>
      <c r="J100">
        <v>-2.6000000000000002E-2</v>
      </c>
      <c r="K100">
        <v>0.06</v>
      </c>
      <c r="L100">
        <v>0.26364889999999996</v>
      </c>
      <c r="M100">
        <v>0.107</v>
      </c>
      <c r="N100">
        <v>0.1552046</v>
      </c>
      <c r="O100">
        <v>0.18899999999999997</v>
      </c>
    </row>
    <row r="101" spans="1:15" x14ac:dyDescent="0.25">
      <c r="A101" s="4">
        <v>43556</v>
      </c>
      <c r="B101">
        <v>0.4</v>
      </c>
      <c r="C101">
        <v>18.249849999999999</v>
      </c>
      <c r="D101">
        <v>-0.18604651162791308</v>
      </c>
      <c r="E101">
        <v>0</v>
      </c>
      <c r="F101">
        <v>9.7370983446931625E-2</v>
      </c>
      <c r="G101">
        <v>-132.0721267238871</v>
      </c>
      <c r="H101">
        <v>-10000100.000000002</v>
      </c>
      <c r="I101">
        <v>0.27511398413857524</v>
      </c>
      <c r="J101">
        <v>-6.2E-2</v>
      </c>
      <c r="K101">
        <v>-8.6999999999999994E-2</v>
      </c>
      <c r="L101">
        <v>0.25816240000000001</v>
      </c>
      <c r="M101">
        <v>3.7999999999999999E-2</v>
      </c>
      <c r="N101">
        <v>-5.5770799999999995E-2</v>
      </c>
      <c r="O101">
        <v>-0.06</v>
      </c>
    </row>
    <row r="102" spans="1:15" x14ac:dyDescent="0.25">
      <c r="A102" s="4">
        <v>43647</v>
      </c>
      <c r="B102">
        <v>0.1</v>
      </c>
      <c r="C102">
        <v>-3.5432000000000001</v>
      </c>
      <c r="D102">
        <v>-0.27958993476234761</v>
      </c>
      <c r="E102">
        <v>0</v>
      </c>
      <c r="F102">
        <v>-0.77821011673151474</v>
      </c>
      <c r="G102">
        <v>-2.495803061053059</v>
      </c>
      <c r="H102">
        <v>100</v>
      </c>
      <c r="I102">
        <v>2.4168778669014568</v>
      </c>
      <c r="J102">
        <v>-1E-3</v>
      </c>
      <c r="K102">
        <v>-2.1000000000000001E-2</v>
      </c>
      <c r="L102">
        <v>-0.15781010000000001</v>
      </c>
      <c r="M102">
        <v>-4.7E-2</v>
      </c>
      <c r="N102">
        <v>-1.2301299999999999E-2</v>
      </c>
      <c r="O102">
        <v>0.04</v>
      </c>
    </row>
    <row r="103" spans="1:15" x14ac:dyDescent="0.25">
      <c r="A103" s="4">
        <v>43739</v>
      </c>
      <c r="B103">
        <v>-2.7</v>
      </c>
      <c r="C103">
        <v>107.1131</v>
      </c>
      <c r="D103">
        <v>0.18691588785046953</v>
      </c>
      <c r="E103">
        <v>4.3478260869565188</v>
      </c>
      <c r="F103">
        <v>-3.5294117647058809</v>
      </c>
      <c r="G103">
        <v>-436.18361966096802</v>
      </c>
      <c r="H103">
        <v>-50</v>
      </c>
      <c r="I103">
        <v>-1.2594984156665046</v>
      </c>
      <c r="J103">
        <v>0.01</v>
      </c>
      <c r="K103">
        <v>5.5E-2</v>
      </c>
      <c r="L103">
        <v>-1.39238E-2</v>
      </c>
      <c r="M103">
        <v>-2.7000000000000003E-2</v>
      </c>
      <c r="N103">
        <v>4.6727299999999999E-2</v>
      </c>
      <c r="O103">
        <v>5.2999999999999999E-2</v>
      </c>
    </row>
    <row r="104" spans="1:15" x14ac:dyDescent="0.25">
      <c r="A104" s="4">
        <v>43831</v>
      </c>
      <c r="B104">
        <v>0.5</v>
      </c>
      <c r="C104">
        <v>-31.413530000000002</v>
      </c>
      <c r="D104">
        <v>-1.1194029850746245</v>
      </c>
      <c r="E104">
        <v>12.500000000000021</v>
      </c>
      <c r="F104">
        <v>-1.5243902439024404</v>
      </c>
      <c r="G104">
        <v>178.56559996502722</v>
      </c>
      <c r="H104">
        <v>0</v>
      </c>
      <c r="I104">
        <v>-0.23103335281536852</v>
      </c>
      <c r="J104">
        <v>-9.0999999999999998E-2</v>
      </c>
      <c r="K104">
        <v>-0.14699999999999999</v>
      </c>
      <c r="L104">
        <v>-2.5480900000000001E-2</v>
      </c>
      <c r="M104">
        <v>-7.2999999999999995E-2</v>
      </c>
      <c r="N104">
        <v>-0.48051699999999997</v>
      </c>
      <c r="O104">
        <v>-0.51</v>
      </c>
    </row>
    <row r="105" spans="1:15" x14ac:dyDescent="0.25">
      <c r="A105" s="4">
        <v>43922</v>
      </c>
      <c r="B105">
        <v>-7.8</v>
      </c>
      <c r="C105">
        <v>-22.239070000000002</v>
      </c>
      <c r="D105">
        <v>9.4339622641514964E-2</v>
      </c>
      <c r="E105">
        <v>11.111111111111093</v>
      </c>
      <c r="F105">
        <v>-14.447884416924662</v>
      </c>
      <c r="G105">
        <v>294.78407671754337</v>
      </c>
      <c r="H105">
        <v>-100.001</v>
      </c>
      <c r="I105">
        <v>1.3138484171610898</v>
      </c>
      <c r="J105">
        <v>-2.6000000000000002E-2</v>
      </c>
      <c r="K105">
        <v>0.11</v>
      </c>
      <c r="L105">
        <v>0.16559860000000001</v>
      </c>
      <c r="M105">
        <v>8.900000000000001E-2</v>
      </c>
      <c r="N105">
        <v>0.20364470000000001</v>
      </c>
      <c r="O105">
        <v>0.307</v>
      </c>
    </row>
    <row r="106" spans="1:15" x14ac:dyDescent="0.25">
      <c r="A106" s="4">
        <v>44013</v>
      </c>
      <c r="B106">
        <v>5.5</v>
      </c>
      <c r="C106">
        <v>-93.49924</v>
      </c>
      <c r="D106">
        <v>0.37700282752122227</v>
      </c>
      <c r="E106">
        <v>0</v>
      </c>
      <c r="F106">
        <v>7.2376357056694873</v>
      </c>
      <c r="G106">
        <v>-156.85358342574364</v>
      </c>
      <c r="H106">
        <v>0</v>
      </c>
      <c r="I106">
        <v>1.3569329695624965</v>
      </c>
      <c r="J106">
        <v>0.11199999999999999</v>
      </c>
      <c r="K106">
        <v>0.16500000000000001</v>
      </c>
      <c r="L106">
        <v>0.1902353</v>
      </c>
      <c r="M106">
        <v>0.14899999999999999</v>
      </c>
      <c r="N106">
        <v>2.6097700000000001E-2</v>
      </c>
      <c r="O106">
        <v>3.4000000000000002E-2</v>
      </c>
    </row>
    <row r="107" spans="1:15" x14ac:dyDescent="0.25">
      <c r="A107" s="4">
        <v>44105</v>
      </c>
      <c r="B107">
        <v>1.9</v>
      </c>
      <c r="C107">
        <v>-1782.4300800000001</v>
      </c>
      <c r="D107">
        <v>2.8169014084507005</v>
      </c>
      <c r="E107">
        <v>-6.6666666666666767</v>
      </c>
      <c r="F107">
        <v>6.5241844769403867</v>
      </c>
      <c r="G107">
        <v>-8.1373916672993207</v>
      </c>
      <c r="H107">
        <v>0</v>
      </c>
      <c r="I107">
        <v>1.5693199400676816</v>
      </c>
      <c r="J107">
        <v>0.155</v>
      </c>
      <c r="K107">
        <v>0.159</v>
      </c>
      <c r="L107">
        <v>0.24443269999999997</v>
      </c>
      <c r="M107">
        <v>0.185</v>
      </c>
      <c r="N107">
        <v>0.2015449</v>
      </c>
      <c r="O107">
        <v>0.18899999999999997</v>
      </c>
    </row>
    <row r="108" spans="1:15" x14ac:dyDescent="0.25">
      <c r="A108" s="4">
        <v>44197</v>
      </c>
      <c r="B108">
        <v>0.3</v>
      </c>
      <c r="C108">
        <v>-112.00163999999999</v>
      </c>
      <c r="D108">
        <v>0.18264840182649067</v>
      </c>
      <c r="E108">
        <v>3.5714285714285809</v>
      </c>
      <c r="F108">
        <v>2.0063357972544882</v>
      </c>
      <c r="G108">
        <v>-65.102603413474114</v>
      </c>
      <c r="H108">
        <v>9999900.0000000019</v>
      </c>
      <c r="I108">
        <v>-1.3685516986421509</v>
      </c>
      <c r="J108">
        <v>8.6999999999999994E-2</v>
      </c>
      <c r="K108">
        <v>0.156</v>
      </c>
      <c r="L108">
        <v>8.9333899999999994E-2</v>
      </c>
      <c r="M108">
        <v>0.10300000000000001</v>
      </c>
      <c r="N108">
        <v>0.30607509999999999</v>
      </c>
      <c r="O108">
        <v>0.32100000000000001</v>
      </c>
    </row>
    <row r="109" spans="1:15" x14ac:dyDescent="0.25">
      <c r="A109" s="4">
        <v>44287</v>
      </c>
      <c r="B109">
        <v>0.4</v>
      </c>
      <c r="C109">
        <v>-2108.4339300000001</v>
      </c>
      <c r="D109">
        <v>1.5496809480401108</v>
      </c>
      <c r="E109">
        <v>-3.4482758620689724</v>
      </c>
      <c r="F109">
        <v>0.8281573498964967</v>
      </c>
      <c r="G109">
        <v>2.9769512120821462</v>
      </c>
      <c r="H109">
        <v>0</v>
      </c>
      <c r="I109">
        <v>-3.2052905199132509</v>
      </c>
      <c r="J109">
        <v>0.11699999999999999</v>
      </c>
      <c r="K109">
        <v>7.2000000000000008E-2</v>
      </c>
      <c r="L109">
        <v>0.29433199999999998</v>
      </c>
      <c r="M109">
        <v>0.19500000000000001</v>
      </c>
      <c r="N109">
        <v>0.11728109999999999</v>
      </c>
      <c r="O109">
        <v>0.14800000000000002</v>
      </c>
    </row>
    <row r="110" spans="1:15" x14ac:dyDescent="0.25">
      <c r="A110" s="4">
        <v>44378</v>
      </c>
      <c r="B110">
        <v>-0.4</v>
      </c>
      <c r="C110">
        <v>-27.27272727272727</v>
      </c>
      <c r="D110">
        <v>2.5134649910233398</v>
      </c>
      <c r="E110">
        <v>-3.5714285714285587</v>
      </c>
      <c r="F110">
        <v>-3.6960985626283471</v>
      </c>
      <c r="G110">
        <v>-116.9634324253766</v>
      </c>
      <c r="H110">
        <v>-99.999000000000009</v>
      </c>
      <c r="I110">
        <v>-0.58615390606052697</v>
      </c>
      <c r="J110">
        <v>0.159</v>
      </c>
      <c r="K110">
        <v>-3.2000000000000001E-2</v>
      </c>
      <c r="L110">
        <v>-0.47307490000000002</v>
      </c>
      <c r="M110">
        <v>-0.19399999999999998</v>
      </c>
      <c r="N110">
        <v>1.6824499999999999E-2</v>
      </c>
      <c r="O110">
        <v>2E-3</v>
      </c>
    </row>
    <row r="111" spans="1:15" x14ac:dyDescent="0.25">
      <c r="A111" s="4">
        <v>44470</v>
      </c>
      <c r="B111">
        <v>1.1000000000000001</v>
      </c>
      <c r="C111">
        <v>37.5</v>
      </c>
      <c r="D111">
        <v>1.0507880910683109</v>
      </c>
      <c r="E111">
        <v>0</v>
      </c>
      <c r="F111">
        <v>2.1321961620469176</v>
      </c>
      <c r="G111">
        <v>-85.785485706288583</v>
      </c>
      <c r="H111">
        <v>9999900.0000000019</v>
      </c>
      <c r="I111">
        <v>-3.1778806431756235</v>
      </c>
      <c r="J111">
        <v>-4.9000000000000002E-2</v>
      </c>
      <c r="K111">
        <v>2.4E-2</v>
      </c>
      <c r="L111">
        <v>-2.8686799999999998E-2</v>
      </c>
      <c r="M111">
        <v>-4.0000000000000001E-3</v>
      </c>
      <c r="N111">
        <v>-9.5359999999999998E-4</v>
      </c>
      <c r="O111">
        <v>4.0000000000000001E-3</v>
      </c>
    </row>
    <row r="112" spans="1:15" x14ac:dyDescent="0.25">
      <c r="A112" s="4">
        <v>44562</v>
      </c>
      <c r="B112">
        <v>-0.6</v>
      </c>
      <c r="C112">
        <v>45.45454545454546</v>
      </c>
      <c r="D112">
        <v>1.4731369150779772</v>
      </c>
      <c r="E112">
        <v>-3.703703703703709</v>
      </c>
      <c r="F112">
        <v>0.31315240083507057</v>
      </c>
      <c r="G112">
        <v>-2203.0065429037991</v>
      </c>
      <c r="H112">
        <v>100</v>
      </c>
      <c r="I112">
        <v>-2.1716033315825389</v>
      </c>
      <c r="J112">
        <v>0.29799999999999999</v>
      </c>
      <c r="K112">
        <v>7.0999999999999994E-2</v>
      </c>
      <c r="L112">
        <v>0.33398940000000005</v>
      </c>
      <c r="M112">
        <v>0.22500000000000001</v>
      </c>
      <c r="N112">
        <v>0.50565910000000003</v>
      </c>
      <c r="O112">
        <v>0.51</v>
      </c>
    </row>
    <row r="113" spans="1:15" x14ac:dyDescent="0.25">
      <c r="A113" s="4">
        <v>44652</v>
      </c>
      <c r="B113">
        <v>1.1000000000000001</v>
      </c>
      <c r="C113">
        <v>-118.75</v>
      </c>
      <c r="D113">
        <v>1.1101622544833489</v>
      </c>
      <c r="E113">
        <v>0</v>
      </c>
      <c r="F113">
        <v>-1.8730489073881307</v>
      </c>
      <c r="G113">
        <v>35.311229788553653</v>
      </c>
      <c r="H113">
        <v>0</v>
      </c>
      <c r="I113">
        <v>-10.397502792342694</v>
      </c>
      <c r="J113">
        <v>-0.26400000000000001</v>
      </c>
      <c r="K113">
        <v>-0.114</v>
      </c>
      <c r="L113">
        <v>-0.11063869999999999</v>
      </c>
      <c r="M113">
        <v>-0.14199999999999999</v>
      </c>
      <c r="N113">
        <v>4.6715799999999995E-2</v>
      </c>
      <c r="O113">
        <v>5.7999999999999996E-2</v>
      </c>
    </row>
    <row r="114" spans="1:15" x14ac:dyDescent="0.25">
      <c r="A114" s="4">
        <v>44743</v>
      </c>
      <c r="B114">
        <v>-0.1</v>
      </c>
      <c r="C114">
        <v>200</v>
      </c>
      <c r="D114">
        <v>0.8445945945946054</v>
      </c>
      <c r="E114">
        <v>-3.8461538461538547</v>
      </c>
      <c r="F114">
        <v>3.0752916224814575</v>
      </c>
      <c r="G114">
        <v>-6.7070512499740271</v>
      </c>
      <c r="H114">
        <v>0</v>
      </c>
      <c r="I114">
        <v>-6.3133207106084051</v>
      </c>
      <c r="J114">
        <v>-0.13600000000000001</v>
      </c>
      <c r="K114">
        <v>-0.14599999999999999</v>
      </c>
      <c r="L114">
        <v>-0.2304891</v>
      </c>
      <c r="M114">
        <v>-0.17199999999999999</v>
      </c>
      <c r="N114">
        <v>-0.23012930000000001</v>
      </c>
      <c r="O114">
        <v>-0.26400000000000001</v>
      </c>
    </row>
    <row r="115" spans="1:15" x14ac:dyDescent="0.25">
      <c r="A115" s="4">
        <v>44835</v>
      </c>
      <c r="B115">
        <v>0.2</v>
      </c>
      <c r="C115">
        <v>100</v>
      </c>
      <c r="D115">
        <v>0.25125628140703071</v>
      </c>
      <c r="E115">
        <v>4.0000000000000036</v>
      </c>
      <c r="F115">
        <v>-0.92592592592593004</v>
      </c>
      <c r="G115">
        <v>-31.140083385661221</v>
      </c>
      <c r="H115">
        <v>49.999999999999979</v>
      </c>
      <c r="I115">
        <v>-2.118283512146335</v>
      </c>
      <c r="J115">
        <v>7.8E-2</v>
      </c>
      <c r="K115">
        <v>8.1000000000000003E-2</v>
      </c>
      <c r="L115">
        <v>0.1048005</v>
      </c>
      <c r="M115">
        <v>0.111</v>
      </c>
      <c r="N115">
        <v>-0.1004876</v>
      </c>
      <c r="O115">
        <v>-9.3000000000000013E-2</v>
      </c>
    </row>
    <row r="116" spans="1:15" x14ac:dyDescent="0.25">
      <c r="A116" s="4">
        <v>44927</v>
      </c>
      <c r="B116">
        <v>1.2</v>
      </c>
      <c r="C116">
        <v>33.333333333333329</v>
      </c>
      <c r="D116">
        <v>-0.75187969924812581</v>
      </c>
      <c r="E116">
        <v>0</v>
      </c>
      <c r="F116">
        <v>-2.3883696780892971</v>
      </c>
      <c r="G116">
        <v>-347.60822029998246</v>
      </c>
      <c r="H116">
        <v>33.33333333333335</v>
      </c>
      <c r="I116">
        <v>6.8302322966447004</v>
      </c>
      <c r="J116">
        <v>-4.2000000000000003E-2</v>
      </c>
      <c r="K116">
        <v>5.7999999999999996E-2</v>
      </c>
      <c r="L116">
        <v>0.14872370000000001</v>
      </c>
      <c r="M116">
        <v>0.105</v>
      </c>
      <c r="N116">
        <v>-2.7565300000000001E-2</v>
      </c>
      <c r="O116">
        <v>-4.2000000000000003E-2</v>
      </c>
    </row>
    <row r="117" spans="1:15" x14ac:dyDescent="0.25">
      <c r="A117" s="4">
        <v>45017</v>
      </c>
      <c r="B117">
        <v>0.9</v>
      </c>
      <c r="C117">
        <v>20.833333333333325</v>
      </c>
      <c r="D117">
        <v>0.16835016835017313</v>
      </c>
      <c r="E117">
        <v>3.8461538461538547</v>
      </c>
      <c r="F117">
        <v>1.0638297872340496</v>
      </c>
      <c r="G117">
        <v>-207.70288979701962</v>
      </c>
      <c r="H117">
        <v>0</v>
      </c>
      <c r="I117">
        <v>-3.6373498981719599</v>
      </c>
      <c r="J117">
        <v>-4.9000000000000002E-2</v>
      </c>
      <c r="K117">
        <v>-5.2000000000000005E-2</v>
      </c>
      <c r="L117">
        <v>-0.11632720000000001</v>
      </c>
      <c r="M117">
        <v>-0.121</v>
      </c>
      <c r="N117">
        <v>-5.4021100000000002E-2</v>
      </c>
      <c r="O117">
        <v>-4.0999999999999995E-2</v>
      </c>
    </row>
    <row r="118" spans="1:15" x14ac:dyDescent="0.25">
      <c r="A118" s="4">
        <v>45108</v>
      </c>
      <c r="B118">
        <v>-0.7</v>
      </c>
      <c r="C118">
        <v>-3.4482758620689724</v>
      </c>
      <c r="D118">
        <v>-100</v>
      </c>
      <c r="E118">
        <v>-100</v>
      </c>
      <c r="F118">
        <v>-0.84210526315788847</v>
      </c>
      <c r="G118">
        <v>-75.563269849430185</v>
      </c>
      <c r="H118">
        <v>74.999999999999972</v>
      </c>
      <c r="I118">
        <v>-4.9058918657938211</v>
      </c>
      <c r="J118">
        <v>0</v>
      </c>
      <c r="K118">
        <v>-1.3999999999999999E-2</v>
      </c>
      <c r="L118">
        <v>6.4882900000000007E-2</v>
      </c>
      <c r="M118">
        <v>2.1000000000000001E-2</v>
      </c>
      <c r="N118">
        <v>0.2360565</v>
      </c>
      <c r="O118">
        <v>0.26899999999999996</v>
      </c>
    </row>
    <row r="119" spans="1:15" x14ac:dyDescent="0.25">
      <c r="A1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U123"/>
  <sheetViews>
    <sheetView zoomScaleNormal="100" workbookViewId="0">
      <selection activeCell="I23" sqref="I23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</row>
    <row r="2" spans="1:21" x14ac:dyDescent="0.25">
      <c r="A2" s="4">
        <v>34060</v>
      </c>
      <c r="B2">
        <v>450.53</v>
      </c>
      <c r="C2">
        <v>12.523</v>
      </c>
      <c r="D2">
        <v>19.329999999999998</v>
      </c>
      <c r="E2">
        <v>0.32593124800000001</v>
      </c>
      <c r="F2">
        <v>3.0700000000000002E-2</v>
      </c>
      <c r="G2">
        <v>7.3300000000000004E-2</v>
      </c>
      <c r="H2">
        <v>8.0699999999999994E-2</v>
      </c>
      <c r="I2">
        <v>6.6799999999999998E-2</v>
      </c>
      <c r="J2">
        <v>3.1181711000000001E-2</v>
      </c>
      <c r="K2">
        <v>4.1154020999999999E-2</v>
      </c>
      <c r="L2">
        <v>5.5710309999999997E-3</v>
      </c>
      <c r="M2">
        <v>5.7369668999999998E-2</v>
      </c>
      <c r="N2">
        <v>3.6721665000000001E-2</v>
      </c>
      <c r="O2">
        <v>2.395945E-3</v>
      </c>
      <c r="P2">
        <v>3.3240882999999999E-2</v>
      </c>
      <c r="Q2">
        <v>7.3749999999999996E-3</v>
      </c>
      <c r="R2">
        <v>463.053</v>
      </c>
      <c r="S2">
        <v>-4.217885663598599E-3</v>
      </c>
      <c r="T2">
        <v>-2.5239666127926386E-3</v>
      </c>
      <c r="U2">
        <v>-8.3850931677018625E-2</v>
      </c>
    </row>
    <row r="3" spans="1:21" x14ac:dyDescent="0.25">
      <c r="A3" s="4">
        <v>34151</v>
      </c>
      <c r="B3">
        <v>458.93</v>
      </c>
      <c r="C3">
        <v>12.519</v>
      </c>
      <c r="D3">
        <v>20.41</v>
      </c>
      <c r="E3">
        <v>0.32235182200000001</v>
      </c>
      <c r="F3">
        <v>2.9499999999999998E-2</v>
      </c>
      <c r="G3">
        <v>6.6600000000000006E-2</v>
      </c>
      <c r="H3">
        <v>7.3400000000000007E-2</v>
      </c>
      <c r="I3">
        <v>6.2700000000000006E-2</v>
      </c>
      <c r="J3">
        <v>3.5659504000000002E-2</v>
      </c>
      <c r="K3">
        <v>4.1840711000000003E-2</v>
      </c>
      <c r="L3">
        <v>4.8476450000000003E-3</v>
      </c>
      <c r="M3">
        <v>6.3860605000000001E-2</v>
      </c>
      <c r="N3">
        <v>4.3454644000000001E-2</v>
      </c>
      <c r="O3">
        <v>1.361206E-3</v>
      </c>
      <c r="P3">
        <v>3.3234852000000002E-2</v>
      </c>
      <c r="Q3">
        <v>7.6750000000000004E-3</v>
      </c>
      <c r="R3">
        <v>471.44900000000001</v>
      </c>
      <c r="S3">
        <f t="shared" ref="S3:S66" si="0">(LOG(R3/R2)-LOG(Q3+1))</f>
        <v>4.4835326270083169E-3</v>
      </c>
      <c r="T3">
        <f t="shared" ref="T3:T66" si="1">B3/B2-1</f>
        <v>1.8644707344682931E-2</v>
      </c>
      <c r="U3">
        <f t="shared" ref="U3:U66" si="2">Q3/Q2-1</f>
        <v>4.067796610169494E-2</v>
      </c>
    </row>
    <row r="4" spans="1:21" x14ac:dyDescent="0.25">
      <c r="A4" s="4">
        <v>34243</v>
      </c>
      <c r="B4">
        <v>466.45</v>
      </c>
      <c r="C4">
        <v>12.577</v>
      </c>
      <c r="D4">
        <v>21.89</v>
      </c>
      <c r="E4">
        <v>0.30526722299999998</v>
      </c>
      <c r="F4">
        <v>3.0599999999999999E-2</v>
      </c>
      <c r="G4">
        <v>6.93E-2</v>
      </c>
      <c r="H4">
        <v>7.6899999999999996E-2</v>
      </c>
      <c r="I4">
        <v>6.54E-2</v>
      </c>
      <c r="J4">
        <v>3.4600621999999998E-2</v>
      </c>
      <c r="K4">
        <v>4.5726870000000003E-2</v>
      </c>
      <c r="L4">
        <v>4.824259E-3</v>
      </c>
      <c r="M4">
        <v>-1.4581737000000001E-2</v>
      </c>
      <c r="N4">
        <v>-7.1883119999999997E-3</v>
      </c>
      <c r="O4">
        <v>1.1602610000000001E-3</v>
      </c>
      <c r="P4">
        <v>3.4152374999999999E-2</v>
      </c>
      <c r="Q4">
        <v>7.3749999999999996E-3</v>
      </c>
      <c r="R4">
        <v>479.02699999999999</v>
      </c>
      <c r="S4">
        <f t="shared" si="0"/>
        <v>3.7341051257450963E-3</v>
      </c>
      <c r="T4">
        <f t="shared" si="1"/>
        <v>1.6385941211077837E-2</v>
      </c>
      <c r="U4">
        <f t="shared" si="2"/>
        <v>-3.9087947882736285E-2</v>
      </c>
    </row>
    <row r="5" spans="1:21" x14ac:dyDescent="0.25">
      <c r="A5" s="4">
        <v>34335</v>
      </c>
      <c r="B5">
        <v>445.77</v>
      </c>
      <c r="C5">
        <v>12.707000000000001</v>
      </c>
      <c r="D5">
        <v>22.71</v>
      </c>
      <c r="E5">
        <v>0.307483805</v>
      </c>
      <c r="F5">
        <v>3.5000000000000003E-2</v>
      </c>
      <c r="G5">
        <v>7.4800000000000005E-2</v>
      </c>
      <c r="H5">
        <v>8.1299999999999997E-2</v>
      </c>
      <c r="I5">
        <v>7.2499999999999995E-2</v>
      </c>
      <c r="J5">
        <v>4.0485172E-2</v>
      </c>
      <c r="K5">
        <v>4.1905088E-2</v>
      </c>
      <c r="L5">
        <v>9.6021949999999991E-3</v>
      </c>
      <c r="M5">
        <v>-5.9148468000000003E-2</v>
      </c>
      <c r="N5">
        <v>-4.6933873000000001E-2</v>
      </c>
      <c r="O5">
        <v>2.341667E-3</v>
      </c>
      <c r="P5">
        <v>3.4200821999999999E-2</v>
      </c>
      <c r="Q5">
        <v>7.6499999999999997E-3</v>
      </c>
      <c r="R5">
        <v>458.47699999999998</v>
      </c>
      <c r="S5">
        <f t="shared" si="0"/>
        <v>-2.2352148322785856E-2</v>
      </c>
      <c r="T5">
        <f t="shared" si="1"/>
        <v>-4.433486976096046E-2</v>
      </c>
      <c r="U5">
        <f t="shared" si="2"/>
        <v>3.7288135593220417E-2</v>
      </c>
    </row>
    <row r="6" spans="1:21" x14ac:dyDescent="0.25">
      <c r="A6" s="4">
        <v>34425</v>
      </c>
      <c r="B6">
        <v>444.27</v>
      </c>
      <c r="C6">
        <v>12.835000000000001</v>
      </c>
      <c r="D6">
        <v>25.2</v>
      </c>
      <c r="E6">
        <v>0.30841707699999998</v>
      </c>
      <c r="F6">
        <v>4.1399999999999999E-2</v>
      </c>
      <c r="G6">
        <v>7.9699999999999993E-2</v>
      </c>
      <c r="H6">
        <v>8.6499999999999994E-2</v>
      </c>
      <c r="I6">
        <v>7.7399999999999997E-2</v>
      </c>
      <c r="J6">
        <v>3.7764234000000001E-2</v>
      </c>
      <c r="K6">
        <v>3.3995563999999999E-2</v>
      </c>
      <c r="L6">
        <v>5.4347830000000003E-3</v>
      </c>
      <c r="M6">
        <v>-3.2846229999999997E-2</v>
      </c>
      <c r="N6">
        <v>-2.3811557000000001E-2</v>
      </c>
      <c r="O6">
        <v>2.921304E-3</v>
      </c>
      <c r="P6">
        <v>3.4416648000000001E-2</v>
      </c>
      <c r="Q6">
        <v>8.7500000000000008E-3</v>
      </c>
      <c r="R6">
        <v>457.10499999999996</v>
      </c>
      <c r="S6">
        <f t="shared" si="0"/>
        <v>-5.0851296204824717E-3</v>
      </c>
      <c r="T6">
        <f t="shared" si="1"/>
        <v>-3.3649639948852839E-3</v>
      </c>
      <c r="U6">
        <f t="shared" si="2"/>
        <v>0.14379084967320277</v>
      </c>
    </row>
    <row r="7" spans="1:21" x14ac:dyDescent="0.25">
      <c r="A7" s="4">
        <v>34516</v>
      </c>
      <c r="B7">
        <v>462.71</v>
      </c>
      <c r="C7">
        <v>12.923</v>
      </c>
      <c r="D7">
        <v>27.33</v>
      </c>
      <c r="E7">
        <v>0.29090465900000001</v>
      </c>
      <c r="F7">
        <v>4.6199999999999998E-2</v>
      </c>
      <c r="G7">
        <v>8.3400000000000002E-2</v>
      </c>
      <c r="H7">
        <v>8.9800000000000005E-2</v>
      </c>
      <c r="I7">
        <v>0.08</v>
      </c>
      <c r="J7">
        <v>4.3246725E-2</v>
      </c>
      <c r="K7">
        <v>2.9003294999999998E-2</v>
      </c>
      <c r="L7">
        <v>9.4594599999999994E-3</v>
      </c>
      <c r="M7">
        <v>-6.6187169999999997E-3</v>
      </c>
      <c r="N7">
        <v>4.7004799999999998E-4</v>
      </c>
      <c r="O7">
        <v>1.689563E-3</v>
      </c>
      <c r="P7">
        <v>3.4678412999999998E-2</v>
      </c>
      <c r="Q7">
        <v>1.035E-2</v>
      </c>
      <c r="R7">
        <v>475.63299999999998</v>
      </c>
      <c r="S7">
        <f t="shared" si="0"/>
        <v>1.2784161270326919E-2</v>
      </c>
      <c r="T7">
        <f t="shared" si="1"/>
        <v>4.1506291219303604E-2</v>
      </c>
      <c r="U7">
        <f t="shared" si="2"/>
        <v>0.18285714285714283</v>
      </c>
    </row>
    <row r="8" spans="1:21" x14ac:dyDescent="0.25">
      <c r="A8" s="4">
        <v>34608</v>
      </c>
      <c r="B8">
        <v>459.27</v>
      </c>
      <c r="C8">
        <v>13.17</v>
      </c>
      <c r="D8">
        <v>30.6</v>
      </c>
      <c r="E8">
        <v>0.2915683</v>
      </c>
      <c r="F8">
        <v>5.6000000000000001E-2</v>
      </c>
      <c r="G8">
        <v>8.4599999999999995E-2</v>
      </c>
      <c r="H8">
        <v>9.0999999999999998E-2</v>
      </c>
      <c r="I8">
        <v>7.9899999999999999E-2</v>
      </c>
      <c r="J8">
        <v>3.9822903E-2</v>
      </c>
      <c r="K8">
        <v>1.6594293E-2</v>
      </c>
      <c r="L8">
        <v>2.0080319999999999E-3</v>
      </c>
      <c r="M8">
        <v>2.0249244E-2</v>
      </c>
      <c r="N8">
        <v>1.2440619E-2</v>
      </c>
      <c r="O8">
        <v>2.6997499999999999E-3</v>
      </c>
      <c r="P8">
        <v>3.5685966E-2</v>
      </c>
      <c r="Q8">
        <v>1.155E-2</v>
      </c>
      <c r="R8">
        <v>472.44</v>
      </c>
      <c r="S8">
        <f t="shared" si="0"/>
        <v>-7.9126724572698218E-3</v>
      </c>
      <c r="T8">
        <f t="shared" si="1"/>
        <v>-7.434462190140656E-3</v>
      </c>
      <c r="U8">
        <f t="shared" si="2"/>
        <v>0.11594202898550732</v>
      </c>
    </row>
    <row r="9" spans="1:21" x14ac:dyDescent="0.25">
      <c r="A9" s="4">
        <v>34700</v>
      </c>
      <c r="B9">
        <v>500.71</v>
      </c>
      <c r="C9">
        <v>13.17</v>
      </c>
      <c r="D9">
        <v>32.549999999999997</v>
      </c>
      <c r="E9">
        <v>0.31387654199999998</v>
      </c>
      <c r="F9">
        <v>5.7299999999999997E-2</v>
      </c>
      <c r="G9">
        <v>8.1199999999999994E-2</v>
      </c>
      <c r="H9">
        <v>8.6999999999999994E-2</v>
      </c>
      <c r="I9">
        <v>7.5499999999999998E-2</v>
      </c>
      <c r="J9">
        <v>3.732216E-2</v>
      </c>
      <c r="K9">
        <v>1.4388598000000001E-2</v>
      </c>
      <c r="L9">
        <v>1.1356045E-2</v>
      </c>
      <c r="M9">
        <v>6.6400239999999999E-2</v>
      </c>
      <c r="N9">
        <v>6.5264618999999996E-2</v>
      </c>
      <c r="O9">
        <v>1.246097E-3</v>
      </c>
      <c r="P9">
        <v>3.66135E-2</v>
      </c>
      <c r="Q9">
        <v>1.4E-2</v>
      </c>
      <c r="R9">
        <v>513.88</v>
      </c>
      <c r="S9">
        <f t="shared" si="0"/>
        <v>3.0477099614816518E-2</v>
      </c>
      <c r="T9">
        <f t="shared" si="1"/>
        <v>9.0230147843316511E-2</v>
      </c>
      <c r="U9">
        <f t="shared" si="2"/>
        <v>0.21212121212121215</v>
      </c>
    </row>
    <row r="10" spans="1:21" x14ac:dyDescent="0.25">
      <c r="A10" s="4">
        <v>34790</v>
      </c>
      <c r="B10">
        <v>544.75</v>
      </c>
      <c r="C10">
        <v>13.361000000000001</v>
      </c>
      <c r="D10">
        <v>34.43</v>
      </c>
      <c r="E10">
        <v>0.286429618</v>
      </c>
      <c r="F10">
        <v>5.4699999999999999E-2</v>
      </c>
      <c r="G10">
        <v>7.2999999999999995E-2</v>
      </c>
      <c r="H10">
        <v>7.9000000000000001E-2</v>
      </c>
      <c r="I10">
        <v>6.7000000000000004E-2</v>
      </c>
      <c r="J10">
        <v>4.3330834999999998E-2</v>
      </c>
      <c r="K10">
        <v>8.2749190000000004E-3</v>
      </c>
      <c r="L10">
        <v>7.265522E-3</v>
      </c>
      <c r="M10">
        <v>0.112486668</v>
      </c>
      <c r="N10">
        <v>9.0249713999999995E-2</v>
      </c>
      <c r="O10">
        <v>1.9651270000000001E-3</v>
      </c>
      <c r="P10">
        <v>3.6539703E-2</v>
      </c>
      <c r="Q10">
        <v>1.4324999999999999E-2</v>
      </c>
      <c r="R10">
        <v>558.11099999999999</v>
      </c>
      <c r="S10">
        <f t="shared" si="0"/>
        <v>2.9681737164845786E-2</v>
      </c>
      <c r="T10">
        <f t="shared" si="1"/>
        <v>8.7955103752671349E-2</v>
      </c>
      <c r="U10">
        <f t="shared" si="2"/>
        <v>2.3214285714285632E-2</v>
      </c>
    </row>
    <row r="11" spans="1:21" x14ac:dyDescent="0.25">
      <c r="A11" s="4">
        <v>34881</v>
      </c>
      <c r="B11">
        <v>584.41</v>
      </c>
      <c r="C11">
        <v>13.574999999999999</v>
      </c>
      <c r="D11">
        <v>35.18</v>
      </c>
      <c r="E11">
        <v>0.27249499799999999</v>
      </c>
      <c r="F11">
        <v>5.28E-2</v>
      </c>
      <c r="G11">
        <v>7.3200000000000001E-2</v>
      </c>
      <c r="H11">
        <v>7.9299999999999995E-2</v>
      </c>
      <c r="I11">
        <v>6.6299999999999998E-2</v>
      </c>
      <c r="J11">
        <v>4.3094949E-2</v>
      </c>
      <c r="K11">
        <v>6.3793529999999999E-3</v>
      </c>
      <c r="L11">
        <v>4.5901639999999999E-3</v>
      </c>
      <c r="M11">
        <v>2.4015582000000001E-2</v>
      </c>
      <c r="N11">
        <v>2.6553442999999999E-2</v>
      </c>
      <c r="O11">
        <v>1.3614110000000001E-3</v>
      </c>
      <c r="P11">
        <v>3.6353112E-2</v>
      </c>
      <c r="Q11">
        <v>1.3675E-2</v>
      </c>
      <c r="R11">
        <v>597.98500000000001</v>
      </c>
      <c r="S11">
        <f t="shared" si="0"/>
        <v>2.4070972182427996E-2</v>
      </c>
      <c r="T11">
        <f t="shared" si="1"/>
        <v>7.2804038549793448E-2</v>
      </c>
      <c r="U11">
        <f t="shared" si="2"/>
        <v>-4.5375218150087271E-2</v>
      </c>
    </row>
    <row r="12" spans="1:21" x14ac:dyDescent="0.25">
      <c r="A12" s="4">
        <v>34973</v>
      </c>
      <c r="B12">
        <v>615.92999999999995</v>
      </c>
      <c r="C12">
        <v>13.788</v>
      </c>
      <c r="D12">
        <v>33.96</v>
      </c>
      <c r="E12">
        <v>0.25502638300000002</v>
      </c>
      <c r="F12">
        <v>5.1400000000000001E-2</v>
      </c>
      <c r="G12">
        <v>6.8199999999999997E-2</v>
      </c>
      <c r="H12">
        <v>7.4899999999999994E-2</v>
      </c>
      <c r="I12">
        <v>6.0299999999999999E-2</v>
      </c>
      <c r="J12">
        <v>4.5136014000000002E-2</v>
      </c>
      <c r="K12">
        <v>1.5526517E-2</v>
      </c>
      <c r="L12">
        <v>1.9582250000000001E-3</v>
      </c>
      <c r="M12">
        <v>8.3728932000000006E-2</v>
      </c>
      <c r="N12">
        <v>6.6931467999999994E-2</v>
      </c>
      <c r="O12">
        <v>1.854517E-3</v>
      </c>
      <c r="P12">
        <v>3.6641956000000003E-2</v>
      </c>
      <c r="Q12">
        <v>1.32E-2</v>
      </c>
      <c r="R12">
        <v>629.71799999999996</v>
      </c>
      <c r="S12">
        <f t="shared" si="0"/>
        <v>1.6760636153989025E-2</v>
      </c>
      <c r="T12">
        <f t="shared" si="1"/>
        <v>5.3934737598603677E-2</v>
      </c>
      <c r="U12">
        <f t="shared" si="2"/>
        <v>-3.4734917733089565E-2</v>
      </c>
    </row>
    <row r="13" spans="1:21" x14ac:dyDescent="0.25">
      <c r="A13" s="4">
        <v>35065</v>
      </c>
      <c r="B13">
        <v>645.5</v>
      </c>
      <c r="C13">
        <v>14.103999999999999</v>
      </c>
      <c r="D13">
        <v>34.04</v>
      </c>
      <c r="E13">
        <v>0.23929961499999999</v>
      </c>
      <c r="F13">
        <v>4.9599999999999998E-2</v>
      </c>
      <c r="G13">
        <v>7.3499999999999996E-2</v>
      </c>
      <c r="H13">
        <v>8.0299999999999996E-2</v>
      </c>
      <c r="I13">
        <v>6.8400000000000002E-2</v>
      </c>
      <c r="J13">
        <v>4.4137009999999997E-2</v>
      </c>
      <c r="K13">
        <v>1.6891913000000001E-2</v>
      </c>
      <c r="L13">
        <v>1.4332248000000001E-2</v>
      </c>
      <c r="M13">
        <v>-6.9310585999999993E-2</v>
      </c>
      <c r="N13">
        <v>-4.8484841000000001E-2</v>
      </c>
      <c r="O13">
        <v>4.393302E-3</v>
      </c>
      <c r="P13">
        <v>3.7138275999999998E-2</v>
      </c>
      <c r="Q13">
        <v>1.285E-2</v>
      </c>
      <c r="R13">
        <v>659.60400000000004</v>
      </c>
      <c r="S13">
        <f t="shared" si="0"/>
        <v>1.4592040765982462E-2</v>
      </c>
      <c r="T13">
        <f t="shared" si="1"/>
        <v>4.8008702287597682E-2</v>
      </c>
      <c r="U13">
        <f t="shared" si="2"/>
        <v>-2.6515151515151492E-2</v>
      </c>
    </row>
    <row r="14" spans="1:21" x14ac:dyDescent="0.25">
      <c r="A14" s="4">
        <v>35156</v>
      </c>
      <c r="B14">
        <v>670.63</v>
      </c>
      <c r="C14">
        <v>14.273</v>
      </c>
      <c r="D14">
        <v>34.909999999999997</v>
      </c>
      <c r="E14">
        <v>0.23644372499999999</v>
      </c>
      <c r="F14">
        <v>5.0900000000000001E-2</v>
      </c>
      <c r="G14">
        <v>7.7100000000000002E-2</v>
      </c>
      <c r="H14">
        <v>8.4000000000000005E-2</v>
      </c>
      <c r="I14">
        <v>7.0300000000000001E-2</v>
      </c>
      <c r="J14">
        <v>4.0872769000000003E-2</v>
      </c>
      <c r="K14">
        <v>2.7216173999999999E-2</v>
      </c>
      <c r="L14">
        <v>6.4226079999999998E-3</v>
      </c>
      <c r="M14">
        <v>-1.9536610000000002E-3</v>
      </c>
      <c r="N14">
        <v>1.4252620000000001E-3</v>
      </c>
      <c r="O14">
        <v>2.501933E-3</v>
      </c>
      <c r="P14">
        <v>3.7670077000000003E-2</v>
      </c>
      <c r="Q14">
        <v>1.24E-2</v>
      </c>
      <c r="R14">
        <v>684.90300000000002</v>
      </c>
      <c r="S14">
        <f t="shared" si="0"/>
        <v>1.0993651368414587E-2</v>
      </c>
      <c r="T14">
        <f t="shared" si="1"/>
        <v>3.8931061192873706E-2</v>
      </c>
      <c r="U14">
        <f t="shared" si="2"/>
        <v>-3.5019455252918386E-2</v>
      </c>
    </row>
    <row r="15" spans="1:21" x14ac:dyDescent="0.25">
      <c r="A15" s="4">
        <v>35247</v>
      </c>
      <c r="B15">
        <v>687.31</v>
      </c>
      <c r="C15">
        <v>14.664</v>
      </c>
      <c r="D15">
        <v>36</v>
      </c>
      <c r="E15">
        <v>0.227297318</v>
      </c>
      <c r="F15">
        <v>5.0900000000000001E-2</v>
      </c>
      <c r="G15">
        <v>7.6600000000000001E-2</v>
      </c>
      <c r="H15">
        <v>8.3500000000000005E-2</v>
      </c>
      <c r="I15">
        <v>7.0400000000000004E-2</v>
      </c>
      <c r="J15">
        <v>4.0621728000000003E-2</v>
      </c>
      <c r="K15">
        <v>2.9580736999999999E-2</v>
      </c>
      <c r="L15">
        <v>7.0197829999999999E-3</v>
      </c>
      <c r="M15">
        <v>1.6523354000000001E-2</v>
      </c>
      <c r="N15">
        <v>1.9737418999999999E-2</v>
      </c>
      <c r="O15">
        <v>4.1629120000000004E-3</v>
      </c>
      <c r="P15">
        <v>3.8369185E-2</v>
      </c>
      <c r="Q15">
        <v>1.2725E-2</v>
      </c>
      <c r="R15">
        <v>701.97399999999993</v>
      </c>
      <c r="S15">
        <f t="shared" si="0"/>
        <v>5.2004272982073135E-3</v>
      </c>
      <c r="T15">
        <f t="shared" si="1"/>
        <v>2.4872135156494668E-2</v>
      </c>
      <c r="U15">
        <f t="shared" si="2"/>
        <v>2.6209677419354982E-2</v>
      </c>
    </row>
    <row r="16" spans="1:21" x14ac:dyDescent="0.25">
      <c r="A16" s="4">
        <v>35339</v>
      </c>
      <c r="B16">
        <v>740.74</v>
      </c>
      <c r="C16">
        <v>14.898999999999999</v>
      </c>
      <c r="D16">
        <v>38.729999999999997</v>
      </c>
      <c r="E16">
        <v>0.20734273</v>
      </c>
      <c r="F16">
        <v>4.9099999999999998E-2</v>
      </c>
      <c r="G16">
        <v>7.1999999999999995E-2</v>
      </c>
      <c r="H16">
        <v>7.8899999999999998E-2</v>
      </c>
      <c r="I16">
        <v>6.7299999999999999E-2</v>
      </c>
      <c r="J16">
        <v>4.1271759999999998E-2</v>
      </c>
      <c r="K16">
        <v>2.4125687E-2</v>
      </c>
      <c r="L16">
        <v>5.0697090000000004E-3</v>
      </c>
      <c r="M16">
        <v>4.9348938000000002E-2</v>
      </c>
      <c r="N16">
        <v>4.3571130999999999E-2</v>
      </c>
      <c r="O16">
        <v>3.0194649999999998E-3</v>
      </c>
      <c r="P16">
        <v>3.8824006000000001E-2</v>
      </c>
      <c r="Q16">
        <v>1.2725E-2</v>
      </c>
      <c r="R16">
        <v>755.63900000000001</v>
      </c>
      <c r="S16">
        <f t="shared" si="0"/>
        <v>2.6501806711064536E-2</v>
      </c>
      <c r="T16">
        <f t="shared" si="1"/>
        <v>7.7737847550595873E-2</v>
      </c>
      <c r="U16">
        <f t="shared" si="2"/>
        <v>0</v>
      </c>
    </row>
    <row r="17" spans="1:21" x14ac:dyDescent="0.25">
      <c r="A17" s="4">
        <v>35431</v>
      </c>
      <c r="B17">
        <v>757.12</v>
      </c>
      <c r="C17">
        <v>15.058999999999999</v>
      </c>
      <c r="D17">
        <v>40.24</v>
      </c>
      <c r="E17">
        <v>0.214780202</v>
      </c>
      <c r="F17">
        <v>5.1400000000000001E-2</v>
      </c>
      <c r="G17">
        <v>7.5499999999999998E-2</v>
      </c>
      <c r="H17">
        <v>8.1799999999999998E-2</v>
      </c>
      <c r="I17">
        <v>7.2300000000000003E-2</v>
      </c>
      <c r="J17">
        <v>3.6829505999999998E-2</v>
      </c>
      <c r="K17">
        <v>2.1148542999999999E-2</v>
      </c>
      <c r="L17">
        <v>8.8272379999999994E-3</v>
      </c>
      <c r="M17">
        <v>-3.2417371E-2</v>
      </c>
      <c r="N17">
        <v>-2.2107667000000001E-2</v>
      </c>
      <c r="O17">
        <v>4.8363349999999998E-3</v>
      </c>
      <c r="P17">
        <v>3.9183790000000003E-2</v>
      </c>
      <c r="Q17">
        <v>1.2274999999999999E-2</v>
      </c>
      <c r="R17">
        <v>772.17899999999997</v>
      </c>
      <c r="S17">
        <f t="shared" si="0"/>
        <v>4.1051105882339766E-3</v>
      </c>
      <c r="T17">
        <f t="shared" si="1"/>
        <v>2.2113022113022129E-2</v>
      </c>
      <c r="U17">
        <f t="shared" si="2"/>
        <v>-3.5363457760314354E-2</v>
      </c>
    </row>
    <row r="18" spans="1:21" x14ac:dyDescent="0.25">
      <c r="A18" s="4">
        <v>35521</v>
      </c>
      <c r="B18">
        <v>885.14</v>
      </c>
      <c r="C18">
        <v>15.161</v>
      </c>
      <c r="D18">
        <v>40.549999999999997</v>
      </c>
      <c r="E18">
        <v>0.18428761499999999</v>
      </c>
      <c r="F18">
        <v>4.9299999999999997E-2</v>
      </c>
      <c r="G18">
        <v>7.4099999999999999E-2</v>
      </c>
      <c r="H18">
        <v>8.0199999999999994E-2</v>
      </c>
      <c r="I18">
        <v>6.88E-2</v>
      </c>
      <c r="J18">
        <v>3.2811241999999997E-2</v>
      </c>
      <c r="K18">
        <v>1.0846707000000001E-2</v>
      </c>
      <c r="L18">
        <v>1.8749999999999999E-3</v>
      </c>
      <c r="M18">
        <v>5.5638572999999997E-2</v>
      </c>
      <c r="N18">
        <v>5.0723364E-2</v>
      </c>
      <c r="O18">
        <v>6.9870000000000002E-3</v>
      </c>
      <c r="P18">
        <v>3.9437708000000002E-2</v>
      </c>
      <c r="Q18">
        <v>1.285E-2</v>
      </c>
      <c r="R18">
        <v>900.30099999999993</v>
      </c>
      <c r="S18">
        <f t="shared" si="0"/>
        <v>6.1124613623221462E-2</v>
      </c>
      <c r="T18">
        <f t="shared" si="1"/>
        <v>0.16908812341504653</v>
      </c>
      <c r="U18">
        <f t="shared" si="2"/>
        <v>4.6843177189409335E-2</v>
      </c>
    </row>
    <row r="19" spans="1:21" x14ac:dyDescent="0.25">
      <c r="A19" s="4">
        <v>35612</v>
      </c>
      <c r="B19">
        <v>947.28</v>
      </c>
      <c r="C19">
        <v>15.333</v>
      </c>
      <c r="D19">
        <v>40.64</v>
      </c>
      <c r="E19">
        <v>0.17796785700000001</v>
      </c>
      <c r="F19">
        <v>4.9500000000000002E-2</v>
      </c>
      <c r="G19">
        <v>7.1499999999999994E-2</v>
      </c>
      <c r="H19">
        <v>7.6999999999999999E-2</v>
      </c>
      <c r="I19">
        <v>6.4899999999999999E-2</v>
      </c>
      <c r="J19">
        <v>3.284111E-2</v>
      </c>
      <c r="K19">
        <v>1.4634266E-2</v>
      </c>
      <c r="L19">
        <v>5.614473E-3</v>
      </c>
      <c r="M19">
        <v>6.1429312E-2</v>
      </c>
      <c r="N19">
        <v>5.0755041000000001E-2</v>
      </c>
      <c r="O19">
        <v>7.1014310000000001E-3</v>
      </c>
      <c r="P19">
        <v>4.0587107999999997E-2</v>
      </c>
      <c r="Q19">
        <v>1.2324999999999999E-2</v>
      </c>
      <c r="R19">
        <v>962.61299999999994</v>
      </c>
      <c r="S19">
        <f t="shared" si="0"/>
        <v>2.3744027799863725E-2</v>
      </c>
      <c r="T19">
        <f t="shared" si="1"/>
        <v>7.0203583613891674E-2</v>
      </c>
      <c r="U19">
        <f t="shared" si="2"/>
        <v>-4.0856031128404746E-2</v>
      </c>
    </row>
    <row r="20" spans="1:21" x14ac:dyDescent="0.25">
      <c r="A20" s="4">
        <v>35704</v>
      </c>
      <c r="B20">
        <v>970.43</v>
      </c>
      <c r="C20">
        <v>15.497</v>
      </c>
      <c r="D20">
        <v>39.72</v>
      </c>
      <c r="E20">
        <v>0.17880088399999999</v>
      </c>
      <c r="F20">
        <v>5.16E-2</v>
      </c>
      <c r="G20">
        <v>6.7599999999999993E-2</v>
      </c>
      <c r="H20">
        <v>7.3200000000000001E-2</v>
      </c>
      <c r="I20">
        <v>6.0199999999999997E-2</v>
      </c>
      <c r="J20">
        <v>2.7793526999999998E-2</v>
      </c>
      <c r="K20">
        <v>1.5559471E-2</v>
      </c>
      <c r="L20">
        <v>6.2034700000000004E-4</v>
      </c>
      <c r="M20">
        <v>6.8713726000000003E-2</v>
      </c>
      <c r="N20">
        <v>4.6172013999999997E-2</v>
      </c>
      <c r="O20">
        <v>1.4275306E-2</v>
      </c>
      <c r="P20">
        <v>4.0219418E-2</v>
      </c>
      <c r="Q20">
        <v>1.2375000000000001E-2</v>
      </c>
      <c r="R20">
        <v>985.92699999999991</v>
      </c>
      <c r="S20">
        <f t="shared" si="0"/>
        <v>5.0516256405983258E-3</v>
      </c>
      <c r="T20">
        <f t="shared" si="1"/>
        <v>2.4438392027700262E-2</v>
      </c>
      <c r="U20">
        <f t="shared" si="2"/>
        <v>4.0567951318459805E-3</v>
      </c>
    </row>
    <row r="21" spans="1:21" x14ac:dyDescent="0.25">
      <c r="A21" s="4">
        <v>35796</v>
      </c>
      <c r="B21" s="22">
        <v>1101.75</v>
      </c>
      <c r="C21">
        <v>15.641</v>
      </c>
      <c r="D21">
        <v>39.54</v>
      </c>
      <c r="E21">
        <v>0.18114039600000001</v>
      </c>
      <c r="F21">
        <v>5.0299999999999997E-2</v>
      </c>
      <c r="G21">
        <v>6.7199999999999996E-2</v>
      </c>
      <c r="H21">
        <v>7.3200000000000001E-2</v>
      </c>
      <c r="I21">
        <v>6.0199999999999997E-2</v>
      </c>
      <c r="J21">
        <v>1.7854541000000002E-2</v>
      </c>
      <c r="K21">
        <v>1.6488861E-2</v>
      </c>
      <c r="L21">
        <v>5.5796650000000001E-3</v>
      </c>
      <c r="M21">
        <v>1.5187640000000001E-2</v>
      </c>
      <c r="N21">
        <v>1.6839773999999998E-2</v>
      </c>
      <c r="O21">
        <v>4.6589759999999996E-3</v>
      </c>
      <c r="P21">
        <v>4.0902247000000003E-2</v>
      </c>
      <c r="Q21">
        <v>1.29E-2</v>
      </c>
      <c r="R21">
        <v>1117.3910000000001</v>
      </c>
      <c r="S21">
        <f t="shared" si="0"/>
        <v>4.8793837787439585E-2</v>
      </c>
      <c r="T21">
        <f t="shared" si="1"/>
        <v>0.13532145543728036</v>
      </c>
      <c r="U21">
        <f t="shared" si="2"/>
        <v>4.2424242424242475E-2</v>
      </c>
    </row>
    <row r="22" spans="1:21" x14ac:dyDescent="0.25">
      <c r="A22" s="4">
        <v>35886</v>
      </c>
      <c r="B22" s="22">
        <v>1133.8399999999999</v>
      </c>
      <c r="C22">
        <v>15.95</v>
      </c>
      <c r="D22">
        <v>38.97</v>
      </c>
      <c r="E22">
        <v>0.17806060600000001</v>
      </c>
      <c r="F22">
        <v>4.9799999999999997E-2</v>
      </c>
      <c r="G22">
        <v>6.5299999999999997E-2</v>
      </c>
      <c r="H22">
        <v>7.1300000000000002E-2</v>
      </c>
      <c r="I22">
        <v>5.7599999999999998E-2</v>
      </c>
      <c r="J22">
        <v>1.856766E-2</v>
      </c>
      <c r="K22">
        <v>2.4010577000000002E-2</v>
      </c>
      <c r="L22">
        <v>4.9321829999999997E-3</v>
      </c>
      <c r="M22">
        <v>4.4122638999999998E-2</v>
      </c>
      <c r="N22">
        <v>3.3842527999999997E-2</v>
      </c>
      <c r="O22">
        <v>4.6709309999999997E-3</v>
      </c>
      <c r="P22">
        <v>4.1622726999999998E-2</v>
      </c>
      <c r="Q22">
        <v>1.2574999999999999E-2</v>
      </c>
      <c r="R22">
        <v>1149.79</v>
      </c>
      <c r="S22">
        <f t="shared" si="0"/>
        <v>6.9861574826156738E-3</v>
      </c>
      <c r="T22">
        <f t="shared" si="1"/>
        <v>2.9126389834354338E-2</v>
      </c>
      <c r="U22">
        <f t="shared" si="2"/>
        <v>-2.5193798449612448E-2</v>
      </c>
    </row>
    <row r="23" spans="1:21" x14ac:dyDescent="0.25">
      <c r="A23" s="4">
        <v>35977</v>
      </c>
      <c r="B23" s="22">
        <v>1017.01</v>
      </c>
      <c r="C23">
        <v>16.143000000000001</v>
      </c>
      <c r="D23">
        <v>38.090000000000003</v>
      </c>
      <c r="E23">
        <v>0.20324840399999999</v>
      </c>
      <c r="F23">
        <v>4.6100000000000002E-2</v>
      </c>
      <c r="G23">
        <v>6.4000000000000001E-2</v>
      </c>
      <c r="H23">
        <v>7.0900000000000005E-2</v>
      </c>
      <c r="I23">
        <v>5.1700000000000003E-2</v>
      </c>
      <c r="J23">
        <v>2.0924732000000001E-2</v>
      </c>
      <c r="K23">
        <v>2.4082909E-2</v>
      </c>
      <c r="L23">
        <v>3.6809820000000002E-3</v>
      </c>
      <c r="M23">
        <v>8.3485403E-2</v>
      </c>
      <c r="N23">
        <v>4.4684392000000003E-2</v>
      </c>
      <c r="O23">
        <v>2.1533110000000001E-2</v>
      </c>
      <c r="P23">
        <v>4.1589478999999999E-2</v>
      </c>
      <c r="Q23">
        <v>1.2449999999999999E-2</v>
      </c>
      <c r="R23">
        <v>1033.153</v>
      </c>
      <c r="S23">
        <f t="shared" si="0"/>
        <v>-5.1827470770354482E-2</v>
      </c>
      <c r="T23">
        <f t="shared" si="1"/>
        <v>-0.10303922952092004</v>
      </c>
      <c r="U23">
        <f t="shared" si="2"/>
        <v>-9.9403578528827197E-3</v>
      </c>
    </row>
    <row r="24" spans="1:21" x14ac:dyDescent="0.25">
      <c r="A24" s="4">
        <v>36069</v>
      </c>
      <c r="B24" s="22">
        <v>1229.23</v>
      </c>
      <c r="C24">
        <v>16.195</v>
      </c>
      <c r="D24">
        <v>37.71</v>
      </c>
      <c r="E24">
        <v>0.17361131499999999</v>
      </c>
      <c r="F24">
        <v>4.3900000000000002E-2</v>
      </c>
      <c r="G24">
        <v>6.2199999999999998E-2</v>
      </c>
      <c r="H24">
        <v>7.2300000000000003E-2</v>
      </c>
      <c r="I24">
        <v>5.4199999999999998E-2</v>
      </c>
      <c r="J24">
        <v>1.3710483000000001E-2</v>
      </c>
      <c r="K24">
        <v>2.0057029000000001E-2</v>
      </c>
      <c r="L24">
        <v>1.8337410000000001E-3</v>
      </c>
      <c r="M24">
        <v>-1.5472062999999999E-2</v>
      </c>
      <c r="N24">
        <v>8.4944870000000002E-3</v>
      </c>
      <c r="O24">
        <v>1.0395104E-2</v>
      </c>
      <c r="P24">
        <v>4.2103876999999998E-2</v>
      </c>
      <c r="Q24">
        <v>1.1525000000000001E-2</v>
      </c>
      <c r="R24">
        <v>1245.425</v>
      </c>
      <c r="S24">
        <f t="shared" si="0"/>
        <v>7.6176317264943727E-2</v>
      </c>
      <c r="T24">
        <f t="shared" si="1"/>
        <v>0.20867051454754626</v>
      </c>
      <c r="U24">
        <f t="shared" si="2"/>
        <v>-7.4297188755020005E-2</v>
      </c>
    </row>
    <row r="25" spans="1:21" x14ac:dyDescent="0.25">
      <c r="A25" s="4">
        <v>36161</v>
      </c>
      <c r="B25" s="22">
        <v>1286.3699999999999</v>
      </c>
      <c r="C25">
        <v>16.449000000000002</v>
      </c>
      <c r="D25">
        <v>38.380000000000003</v>
      </c>
      <c r="E25">
        <v>0.17289717099999999</v>
      </c>
      <c r="F25">
        <v>4.4400000000000002E-2</v>
      </c>
      <c r="G25">
        <v>6.6199999999999995E-2</v>
      </c>
      <c r="H25">
        <v>7.5300000000000006E-2</v>
      </c>
      <c r="I25">
        <v>5.9200000000000003E-2</v>
      </c>
      <c r="J25">
        <v>1.0864705000000001E-2</v>
      </c>
      <c r="K25">
        <v>2.0668122000000001E-2</v>
      </c>
      <c r="L25">
        <v>6.7114089999999998E-3</v>
      </c>
      <c r="M25">
        <v>-4.1296777E-2</v>
      </c>
      <c r="N25">
        <v>-2.8098888999999998E-2</v>
      </c>
      <c r="O25">
        <v>1.0031351000000001E-2</v>
      </c>
      <c r="P25">
        <v>4.2313011999999997E-2</v>
      </c>
      <c r="Q25">
        <v>1.0975E-2</v>
      </c>
      <c r="R25">
        <v>1302.819</v>
      </c>
      <c r="S25">
        <f t="shared" si="0"/>
        <v>1.4826088088278466E-2</v>
      </c>
      <c r="T25">
        <f t="shared" si="1"/>
        <v>4.6484384533407086E-2</v>
      </c>
      <c r="U25">
        <f t="shared" si="2"/>
        <v>-4.7722342733188761E-2</v>
      </c>
    </row>
    <row r="26" spans="1:21" x14ac:dyDescent="0.25">
      <c r="A26" s="4">
        <v>36251</v>
      </c>
      <c r="B26" s="22">
        <v>1372.71</v>
      </c>
      <c r="C26">
        <v>16.448</v>
      </c>
      <c r="D26">
        <v>41.02</v>
      </c>
      <c r="E26">
        <v>0.15422744699999999</v>
      </c>
      <c r="F26">
        <v>4.5699999999999998E-2</v>
      </c>
      <c r="G26">
        <v>7.2300000000000003E-2</v>
      </c>
      <c r="H26">
        <v>8.0199999999999994E-2</v>
      </c>
      <c r="I26">
        <v>6.2700000000000006E-2</v>
      </c>
      <c r="J26">
        <v>1.7594950000000002E-2</v>
      </c>
      <c r="K26">
        <v>1.8868580999999999E-2</v>
      </c>
      <c r="L26">
        <v>7.2727269999999997E-3</v>
      </c>
      <c r="M26">
        <v>-2.4110626999999999E-2</v>
      </c>
      <c r="N26">
        <v>-3.5638436000000003E-2</v>
      </c>
      <c r="O26">
        <v>8.2215210000000007E-3</v>
      </c>
      <c r="P26">
        <v>4.2696891000000001E-2</v>
      </c>
      <c r="Q26">
        <v>1.11E-2</v>
      </c>
      <c r="R26">
        <v>1389.1580000000001</v>
      </c>
      <c r="S26">
        <f t="shared" si="0"/>
        <v>2.3073450341900233E-2</v>
      </c>
      <c r="T26">
        <f t="shared" si="1"/>
        <v>6.7119102591012059E-2</v>
      </c>
      <c r="U26">
        <f t="shared" si="2"/>
        <v>1.1389521640091216E-2</v>
      </c>
    </row>
    <row r="27" spans="1:21" x14ac:dyDescent="0.25">
      <c r="A27" s="4">
        <v>36342</v>
      </c>
      <c r="B27" s="22">
        <v>1282.71</v>
      </c>
      <c r="C27">
        <v>16.640999999999998</v>
      </c>
      <c r="D27">
        <v>43.96</v>
      </c>
      <c r="E27">
        <v>0.16368449800000001</v>
      </c>
      <c r="F27">
        <v>4.6800000000000001E-2</v>
      </c>
      <c r="G27">
        <v>7.3899999999999993E-2</v>
      </c>
      <c r="H27">
        <v>8.2000000000000003E-2</v>
      </c>
      <c r="I27">
        <v>6.4600000000000005E-2</v>
      </c>
      <c r="J27">
        <v>1.9318617E-2</v>
      </c>
      <c r="K27">
        <v>2.0379679000000001E-2</v>
      </c>
      <c r="L27">
        <v>1.0228640000000001E-2</v>
      </c>
      <c r="M27">
        <v>-4.6680469999999998E-3</v>
      </c>
      <c r="N27">
        <v>-4.6996169999999997E-3</v>
      </c>
      <c r="O27">
        <v>7.0459700000000004E-3</v>
      </c>
      <c r="P27">
        <v>4.3155685999999999E-2</v>
      </c>
      <c r="Q27">
        <v>1.1424999999999999E-2</v>
      </c>
      <c r="R27">
        <v>1299.3510000000001</v>
      </c>
      <c r="S27">
        <f t="shared" si="0"/>
        <v>-3.3958843462702289E-2</v>
      </c>
      <c r="T27">
        <f t="shared" si="1"/>
        <v>-6.5563738881482592E-2</v>
      </c>
      <c r="U27">
        <f t="shared" si="2"/>
        <v>2.9279279279279091E-2</v>
      </c>
    </row>
    <row r="28" spans="1:21" x14ac:dyDescent="0.25">
      <c r="A28" s="4">
        <v>36434</v>
      </c>
      <c r="B28" s="22">
        <v>1469.25</v>
      </c>
      <c r="C28">
        <v>16.692</v>
      </c>
      <c r="D28">
        <v>48.17</v>
      </c>
      <c r="E28">
        <v>0.14716725899999999</v>
      </c>
      <c r="F28">
        <v>5.1999999999999998E-2</v>
      </c>
      <c r="G28">
        <v>7.5499999999999998E-2</v>
      </c>
      <c r="H28">
        <v>8.1900000000000001E-2</v>
      </c>
      <c r="I28">
        <v>6.8199999999999997E-2</v>
      </c>
      <c r="J28">
        <v>1.7930415000000002E-2</v>
      </c>
      <c r="K28">
        <v>1.7888755999999999E-2</v>
      </c>
      <c r="L28">
        <v>2.3823709999999999E-3</v>
      </c>
      <c r="M28">
        <v>-2.2679643999999999E-2</v>
      </c>
      <c r="N28">
        <v>-7.9346250000000007E-3</v>
      </c>
      <c r="O28">
        <v>7.3790169999999999E-3</v>
      </c>
      <c r="P28">
        <v>4.2574262000000002E-2</v>
      </c>
      <c r="Q28">
        <v>1.17E-2</v>
      </c>
      <c r="R28">
        <v>1485.942</v>
      </c>
      <c r="S28">
        <f t="shared" si="0"/>
        <v>5.3223623170470129E-2</v>
      </c>
      <c r="T28">
        <f t="shared" si="1"/>
        <v>0.1454264798746403</v>
      </c>
      <c r="U28">
        <f t="shared" si="2"/>
        <v>2.4070021881838155E-2</v>
      </c>
    </row>
    <row r="29" spans="1:21" x14ac:dyDescent="0.25">
      <c r="A29" s="4">
        <v>36526</v>
      </c>
      <c r="B29" s="22">
        <v>1498.58</v>
      </c>
      <c r="C29">
        <v>16.762</v>
      </c>
      <c r="D29">
        <v>50.95</v>
      </c>
      <c r="E29">
        <v>0.149973562</v>
      </c>
      <c r="F29">
        <v>5.6899999999999999E-2</v>
      </c>
      <c r="G29">
        <v>7.6799999999999993E-2</v>
      </c>
      <c r="H29">
        <v>8.3699999999999997E-2</v>
      </c>
      <c r="I29">
        <v>6.1800000000000001E-2</v>
      </c>
      <c r="J29">
        <v>6.1055600000000003E-3</v>
      </c>
      <c r="K29">
        <v>1.8291390000000001E-2</v>
      </c>
      <c r="L29">
        <v>1.7231135000000002E-2</v>
      </c>
      <c r="M29">
        <v>8.8329650999999995E-2</v>
      </c>
      <c r="N29">
        <v>2.4100343999999999E-2</v>
      </c>
      <c r="O29">
        <v>1.4885081999999999E-2</v>
      </c>
      <c r="P29">
        <v>4.3372636999999999E-2</v>
      </c>
      <c r="Q29">
        <v>1.2999999999999999E-2</v>
      </c>
      <c r="R29">
        <v>1515.3419999999999</v>
      </c>
      <c r="S29">
        <f t="shared" si="0"/>
        <v>2.8993570031704266E-3</v>
      </c>
      <c r="T29">
        <f t="shared" si="1"/>
        <v>1.9962565935000898E-2</v>
      </c>
      <c r="U29">
        <f t="shared" si="2"/>
        <v>0.11111111111111094</v>
      </c>
    </row>
    <row r="30" spans="1:21" x14ac:dyDescent="0.25">
      <c r="A30" s="4">
        <v>36617</v>
      </c>
      <c r="B30" s="22">
        <v>1454.6</v>
      </c>
      <c r="C30">
        <v>16.704000000000001</v>
      </c>
      <c r="D30">
        <v>51.92</v>
      </c>
      <c r="E30">
        <v>0.15677796199999999</v>
      </c>
      <c r="F30">
        <v>5.6899999999999999E-2</v>
      </c>
      <c r="G30">
        <v>7.6700000000000004E-2</v>
      </c>
      <c r="H30">
        <v>8.48E-2</v>
      </c>
      <c r="I30">
        <v>6.2199999999999998E-2</v>
      </c>
      <c r="J30">
        <v>1.4880454E-2</v>
      </c>
      <c r="K30">
        <v>7.1242129999999999E-3</v>
      </c>
      <c r="L30">
        <v>7.0093459999999996E-3</v>
      </c>
      <c r="M30">
        <v>1.1124841E-2</v>
      </c>
      <c r="N30">
        <v>4.2914260000000001E-3</v>
      </c>
      <c r="O30">
        <v>1.5486928E-2</v>
      </c>
      <c r="P30">
        <v>4.3920243999999997E-2</v>
      </c>
      <c r="Q30">
        <v>1.4225E-2</v>
      </c>
      <c r="R30">
        <v>1471.3039999999999</v>
      </c>
      <c r="S30">
        <f t="shared" si="0"/>
        <v>-1.8942556275314295E-2</v>
      </c>
      <c r="T30">
        <f t="shared" si="1"/>
        <v>-2.934778256749726E-2</v>
      </c>
      <c r="U30">
        <f t="shared" si="2"/>
        <v>9.423076923076934E-2</v>
      </c>
    </row>
    <row r="31" spans="1:21" x14ac:dyDescent="0.25">
      <c r="A31" s="4">
        <v>36708</v>
      </c>
      <c r="B31" s="22">
        <v>1436.51</v>
      </c>
      <c r="C31">
        <v>16.347000000000001</v>
      </c>
      <c r="D31">
        <v>53.7</v>
      </c>
      <c r="E31">
        <v>0.15378946299999999</v>
      </c>
      <c r="F31">
        <v>0.06</v>
      </c>
      <c r="G31">
        <v>7.6200000000000004E-2</v>
      </c>
      <c r="H31">
        <v>8.3500000000000005E-2</v>
      </c>
      <c r="I31">
        <v>6.1199999999999997E-2</v>
      </c>
      <c r="J31">
        <v>1.3726617999999999E-2</v>
      </c>
      <c r="K31">
        <v>4.4689259999999998E-3</v>
      </c>
      <c r="L31">
        <v>7.5406029999999999E-3</v>
      </c>
      <c r="M31">
        <v>2.5360271E-2</v>
      </c>
      <c r="N31">
        <v>3.6387202E-2</v>
      </c>
      <c r="O31">
        <v>4.7046809999999996E-3</v>
      </c>
      <c r="P31">
        <v>4.3573481999999997E-2</v>
      </c>
      <c r="Q31">
        <v>1.4225E-2</v>
      </c>
      <c r="R31">
        <v>1452.857</v>
      </c>
      <c r="S31">
        <f t="shared" si="0"/>
        <v>-1.1613856900339593E-2</v>
      </c>
      <c r="T31">
        <f t="shared" si="1"/>
        <v>-1.2436408634676099E-2</v>
      </c>
      <c r="U31">
        <f t="shared" si="2"/>
        <v>0</v>
      </c>
    </row>
    <row r="32" spans="1:21" x14ac:dyDescent="0.25">
      <c r="A32" s="4">
        <v>36800</v>
      </c>
      <c r="B32" s="22">
        <v>1320.28</v>
      </c>
      <c r="C32">
        <v>16.271000000000001</v>
      </c>
      <c r="D32">
        <v>50</v>
      </c>
      <c r="E32">
        <v>0.151851504</v>
      </c>
      <c r="F32">
        <v>5.7700000000000001E-2</v>
      </c>
      <c r="G32">
        <v>7.2099999999999997E-2</v>
      </c>
      <c r="H32">
        <v>8.0199999999999994E-2</v>
      </c>
      <c r="I32">
        <v>5.5800000000000002E-2</v>
      </c>
      <c r="J32">
        <v>2.2464743999999998E-2</v>
      </c>
      <c r="K32">
        <v>-2.2617470000000001E-3</v>
      </c>
      <c r="L32">
        <v>1.7271159999999999E-3</v>
      </c>
      <c r="M32">
        <v>7.6740606000000003E-2</v>
      </c>
      <c r="N32">
        <v>5.8753145E-2</v>
      </c>
      <c r="O32">
        <v>1.4139872E-2</v>
      </c>
      <c r="P32">
        <v>4.2939751999999998E-2</v>
      </c>
      <c r="Q32">
        <v>1.4999999999999999E-2</v>
      </c>
      <c r="R32">
        <v>1336.5509999999999</v>
      </c>
      <c r="S32">
        <f t="shared" si="0"/>
        <v>-4.2703377273388493E-2</v>
      </c>
      <c r="T32">
        <f t="shared" si="1"/>
        <v>-8.0911375486422021E-2</v>
      </c>
      <c r="U32">
        <f t="shared" si="2"/>
        <v>5.4481546572934914E-2</v>
      </c>
    </row>
    <row r="33" spans="1:21" x14ac:dyDescent="0.25">
      <c r="A33" s="4">
        <v>36892</v>
      </c>
      <c r="B33" s="22">
        <v>1160.33</v>
      </c>
      <c r="C33">
        <v>15.973000000000001</v>
      </c>
      <c r="D33">
        <v>45.44</v>
      </c>
      <c r="E33">
        <v>0.133113551</v>
      </c>
      <c r="F33">
        <v>4.4200000000000003E-2</v>
      </c>
      <c r="G33">
        <v>6.9800000000000001E-2</v>
      </c>
      <c r="H33">
        <v>7.8399999999999997E-2</v>
      </c>
      <c r="I33">
        <v>5.5899999999999998E-2</v>
      </c>
      <c r="J33">
        <v>1.2955968999999999E-2</v>
      </c>
      <c r="K33">
        <v>-5.2134440000000002E-3</v>
      </c>
      <c r="L33">
        <v>1.2643678E-2</v>
      </c>
      <c r="M33">
        <v>1.2064439E-2</v>
      </c>
      <c r="N33">
        <v>4.6013668000000001E-2</v>
      </c>
      <c r="O33">
        <v>1.4609023E-2</v>
      </c>
      <c r="P33">
        <v>4.1805149999999999E-2</v>
      </c>
      <c r="Q33">
        <v>1.4425E-2</v>
      </c>
      <c r="R33">
        <v>1176.3029999999999</v>
      </c>
      <c r="S33">
        <f t="shared" si="0"/>
        <v>-6.1686274192076097E-2</v>
      </c>
      <c r="T33">
        <f t="shared" si="1"/>
        <v>-0.12114854424818977</v>
      </c>
      <c r="U33">
        <f t="shared" si="2"/>
        <v>-3.833333333333333E-2</v>
      </c>
    </row>
    <row r="34" spans="1:21" x14ac:dyDescent="0.25">
      <c r="A34" s="4">
        <v>36982</v>
      </c>
      <c r="B34" s="22">
        <v>1224.42</v>
      </c>
      <c r="C34">
        <v>15.686</v>
      </c>
      <c r="D34">
        <v>36.79</v>
      </c>
      <c r="E34">
        <v>0.12520943300000001</v>
      </c>
      <c r="F34">
        <v>3.49E-2</v>
      </c>
      <c r="G34">
        <v>7.1800000000000003E-2</v>
      </c>
      <c r="H34">
        <v>7.9699999999999993E-2</v>
      </c>
      <c r="I34">
        <v>5.8999999999999997E-2</v>
      </c>
      <c r="J34">
        <v>1.4488825E-2</v>
      </c>
      <c r="K34">
        <v>5.0407550000000001E-3</v>
      </c>
      <c r="L34">
        <v>1.0215663999999999E-2</v>
      </c>
      <c r="M34">
        <v>-1.9451394E-2</v>
      </c>
      <c r="N34">
        <v>5.7323110000000004E-3</v>
      </c>
      <c r="O34">
        <v>1.1470856999999999E-2</v>
      </c>
      <c r="P34">
        <v>4.0263313000000002E-2</v>
      </c>
      <c r="Q34">
        <v>1.1050000000000001E-2</v>
      </c>
      <c r="R34">
        <v>1240.106</v>
      </c>
      <c r="S34">
        <f t="shared" si="0"/>
        <v>1.8166970598064262E-2</v>
      </c>
      <c r="T34">
        <f t="shared" si="1"/>
        <v>5.5234286797721577E-2</v>
      </c>
      <c r="U34">
        <f t="shared" si="2"/>
        <v>-0.23396880415944532</v>
      </c>
    </row>
    <row r="35" spans="1:21" x14ac:dyDescent="0.25">
      <c r="A35" s="4">
        <v>37073</v>
      </c>
      <c r="B35" s="22">
        <v>1040.94</v>
      </c>
      <c r="C35">
        <v>15.736000000000001</v>
      </c>
      <c r="D35">
        <v>28.31</v>
      </c>
      <c r="E35">
        <v>0.14862858800000001</v>
      </c>
      <c r="F35">
        <v>2.64E-2</v>
      </c>
      <c r="G35">
        <v>7.17E-2</v>
      </c>
      <c r="H35">
        <v>8.0299999999999996E-2</v>
      </c>
      <c r="I35">
        <v>5.4199999999999998E-2</v>
      </c>
      <c r="J35">
        <v>1.9416841000000001E-2</v>
      </c>
      <c r="K35">
        <v>8.6527340000000005E-3</v>
      </c>
      <c r="L35">
        <v>1.6853930000000001E-3</v>
      </c>
      <c r="M35">
        <v>6.7552254000000006E-2</v>
      </c>
      <c r="N35">
        <v>3.6268759999999997E-2</v>
      </c>
      <c r="O35">
        <v>1.2288728E-2</v>
      </c>
      <c r="P35">
        <v>3.9189315000000002E-2</v>
      </c>
      <c r="Q35">
        <v>8.7250000000000001E-3</v>
      </c>
      <c r="R35">
        <v>1056.6760000000002</v>
      </c>
      <c r="S35">
        <f t="shared" si="0"/>
        <v>-7.3289749640807145E-2</v>
      </c>
      <c r="T35">
        <f t="shared" si="1"/>
        <v>-0.14985054148086441</v>
      </c>
      <c r="U35">
        <f t="shared" si="2"/>
        <v>-0.21040723981900455</v>
      </c>
    </row>
    <row r="36" spans="1:21" x14ac:dyDescent="0.25">
      <c r="A36" s="4">
        <v>37165</v>
      </c>
      <c r="B36" s="22">
        <v>1148.08</v>
      </c>
      <c r="C36">
        <v>15.74</v>
      </c>
      <c r="D36">
        <v>24.69</v>
      </c>
      <c r="E36">
        <v>0.131217846</v>
      </c>
      <c r="F36">
        <v>1.6899999999999998E-2</v>
      </c>
      <c r="G36">
        <v>6.7699999999999996E-2</v>
      </c>
      <c r="H36">
        <v>8.0500000000000002E-2</v>
      </c>
      <c r="I36">
        <v>5.7500000000000002E-2</v>
      </c>
      <c r="J36">
        <v>1.4939324E-2</v>
      </c>
      <c r="K36">
        <v>1.3464825E-2</v>
      </c>
      <c r="L36">
        <v>-8.9736399999999997E-3</v>
      </c>
      <c r="M36">
        <v>-2.1132636E-2</v>
      </c>
      <c r="N36">
        <v>1.4861734E-2</v>
      </c>
      <c r="O36">
        <v>7.2370890000000004E-3</v>
      </c>
      <c r="P36">
        <v>3.7530797999999997E-2</v>
      </c>
      <c r="Q36">
        <v>6.6E-3</v>
      </c>
      <c r="R36">
        <v>1163.82</v>
      </c>
      <c r="S36">
        <f t="shared" si="0"/>
        <v>3.9087046598276026E-2</v>
      </c>
      <c r="T36">
        <f t="shared" si="1"/>
        <v>0.10292620131803942</v>
      </c>
      <c r="U36">
        <f t="shared" si="2"/>
        <v>-0.24355300859598861</v>
      </c>
    </row>
    <row r="37" spans="1:21" x14ac:dyDescent="0.25">
      <c r="A37" s="4">
        <v>37257</v>
      </c>
      <c r="B37" s="22">
        <v>1147.3900000000001</v>
      </c>
      <c r="C37">
        <v>15.73</v>
      </c>
      <c r="D37">
        <v>24.7</v>
      </c>
      <c r="E37">
        <v>0.236833402</v>
      </c>
      <c r="F37">
        <v>1.7899999999999999E-2</v>
      </c>
      <c r="G37">
        <v>6.8099999999999994E-2</v>
      </c>
      <c r="H37">
        <v>8.1100000000000005E-2</v>
      </c>
      <c r="I37">
        <v>6.0400000000000002E-2</v>
      </c>
      <c r="J37">
        <v>1.2625933000000001E-2</v>
      </c>
      <c r="K37">
        <v>1.3759443999999999E-2</v>
      </c>
      <c r="L37">
        <v>1.1884550000000001E-2</v>
      </c>
      <c r="M37">
        <v>-1.9251298999999999E-2</v>
      </c>
      <c r="N37">
        <v>3.2103900000000001E-4</v>
      </c>
      <c r="O37">
        <v>6.7665440000000002E-3</v>
      </c>
      <c r="P37">
        <v>3.6177479999999998E-2</v>
      </c>
      <c r="Q37">
        <v>4.2249999999999996E-3</v>
      </c>
      <c r="R37">
        <v>1163.1200000000001</v>
      </c>
      <c r="S37">
        <f t="shared" si="0"/>
        <v>-2.0923214944285557E-3</v>
      </c>
      <c r="T37">
        <f t="shared" si="1"/>
        <v>-6.0100341439606186E-4</v>
      </c>
      <c r="U37">
        <f t="shared" si="2"/>
        <v>-0.35984848484848486</v>
      </c>
    </row>
    <row r="38" spans="1:21" x14ac:dyDescent="0.25">
      <c r="A38" s="4">
        <v>37347</v>
      </c>
      <c r="B38">
        <v>989.81</v>
      </c>
      <c r="C38">
        <v>16.039000000000001</v>
      </c>
      <c r="D38">
        <v>26.74</v>
      </c>
      <c r="E38">
        <v>0.26657250199999999</v>
      </c>
      <c r="F38">
        <v>1.7000000000000001E-2</v>
      </c>
      <c r="G38">
        <v>6.6299999999999998E-2</v>
      </c>
      <c r="H38">
        <v>7.9500000000000001E-2</v>
      </c>
      <c r="I38">
        <v>5.6599999999999998E-2</v>
      </c>
      <c r="J38">
        <v>1.2874455E-2</v>
      </c>
      <c r="K38">
        <v>2.7522769999999998E-2</v>
      </c>
      <c r="L38">
        <v>6.1521249999999996E-3</v>
      </c>
      <c r="M38">
        <v>6.2057399999999999E-2</v>
      </c>
      <c r="N38">
        <v>4.4455157000000002E-2</v>
      </c>
      <c r="O38">
        <v>1.0129335E-2</v>
      </c>
      <c r="P38">
        <v>3.5374223000000003E-2</v>
      </c>
      <c r="Q38">
        <v>4.4749999999999998E-3</v>
      </c>
      <c r="R38">
        <v>1005.8489999999999</v>
      </c>
      <c r="S38">
        <f t="shared" si="0"/>
        <v>-6.5030867283849325E-2</v>
      </c>
      <c r="T38">
        <f t="shared" si="1"/>
        <v>-0.13733778401415397</v>
      </c>
      <c r="U38">
        <f t="shared" si="2"/>
        <v>5.9171597633136175E-2</v>
      </c>
    </row>
    <row r="39" spans="1:21" x14ac:dyDescent="0.25">
      <c r="A39" s="4">
        <v>37438</v>
      </c>
      <c r="B39">
        <v>815.29</v>
      </c>
      <c r="C39">
        <v>15.798999999999999</v>
      </c>
      <c r="D39">
        <v>30.04</v>
      </c>
      <c r="E39">
        <v>0.32455515600000001</v>
      </c>
      <c r="F39">
        <v>1.6299999999999999E-2</v>
      </c>
      <c r="G39">
        <v>6.1499999999999999E-2</v>
      </c>
      <c r="H39">
        <v>7.3999999999999996E-2</v>
      </c>
      <c r="I39">
        <v>4.8000000000000001E-2</v>
      </c>
      <c r="J39">
        <v>1.6944557999999998E-2</v>
      </c>
      <c r="K39">
        <v>2.9299295999999999E-2</v>
      </c>
      <c r="L39">
        <v>6.1145080000000003E-3</v>
      </c>
      <c r="M39">
        <v>0.123062937</v>
      </c>
      <c r="N39">
        <v>8.9840700999999995E-2</v>
      </c>
      <c r="O39">
        <v>3.2118194000000003E-2</v>
      </c>
      <c r="P39">
        <v>3.4896832000000003E-2</v>
      </c>
      <c r="Q39">
        <v>4.2500000000000003E-3</v>
      </c>
      <c r="R39">
        <v>831.08899999999994</v>
      </c>
      <c r="S39">
        <f t="shared" si="0"/>
        <v>-8.4727094707849601E-2</v>
      </c>
      <c r="T39">
        <f t="shared" si="1"/>
        <v>-0.1763166668350491</v>
      </c>
      <c r="U39">
        <f t="shared" si="2"/>
        <v>-5.0279329608938439E-2</v>
      </c>
    </row>
    <row r="40" spans="1:21" x14ac:dyDescent="0.25">
      <c r="A40" s="4">
        <v>37530</v>
      </c>
      <c r="B40">
        <v>879.82</v>
      </c>
      <c r="C40">
        <v>16.074000000000002</v>
      </c>
      <c r="D40">
        <v>27.59</v>
      </c>
      <c r="E40">
        <v>0.29538589599999998</v>
      </c>
      <c r="F40">
        <v>1.1900000000000001E-2</v>
      </c>
      <c r="G40">
        <v>6.2100000000000002E-2</v>
      </c>
      <c r="H40">
        <v>7.4499999999999997E-2</v>
      </c>
      <c r="I40">
        <v>4.8399999999999999E-2</v>
      </c>
      <c r="J40">
        <v>1.9694466000000001E-2</v>
      </c>
      <c r="K40">
        <v>2.5735981000000002E-2</v>
      </c>
      <c r="L40">
        <v>-5.5248600000000004E-4</v>
      </c>
      <c r="M40">
        <v>7.3677450000000002E-3</v>
      </c>
      <c r="N40">
        <v>2.4379636999999999E-2</v>
      </c>
      <c r="O40">
        <v>1.8678249000000001E-2</v>
      </c>
      <c r="P40">
        <v>3.4089946000000003E-2</v>
      </c>
      <c r="Q40">
        <v>4.0749999999999996E-3</v>
      </c>
      <c r="R40">
        <v>895.89400000000001</v>
      </c>
      <c r="S40">
        <f t="shared" si="0"/>
        <v>3.0842939940016526E-2</v>
      </c>
      <c r="T40">
        <f t="shared" si="1"/>
        <v>7.9149750395564933E-2</v>
      </c>
      <c r="U40">
        <f t="shared" si="2"/>
        <v>-4.1176470588235481E-2</v>
      </c>
    </row>
    <row r="41" spans="1:21" x14ac:dyDescent="0.25">
      <c r="A41" s="4">
        <v>37622</v>
      </c>
      <c r="B41">
        <v>848.18</v>
      </c>
      <c r="C41">
        <v>16.224</v>
      </c>
      <c r="D41">
        <v>30.32</v>
      </c>
      <c r="E41">
        <v>0.286117701</v>
      </c>
      <c r="F41">
        <v>1.1299999999999999E-2</v>
      </c>
      <c r="G41">
        <v>5.8900000000000001E-2</v>
      </c>
      <c r="H41">
        <v>6.9500000000000006E-2</v>
      </c>
      <c r="I41">
        <v>4.9000000000000002E-2</v>
      </c>
      <c r="J41">
        <v>2.7519927999999999E-2</v>
      </c>
      <c r="K41">
        <v>2.4098595E-2</v>
      </c>
      <c r="L41">
        <v>1.8242122999999999E-2</v>
      </c>
      <c r="M41">
        <v>8.1549180000000006E-3</v>
      </c>
      <c r="N41">
        <v>2.0326996999999999E-2</v>
      </c>
      <c r="O41">
        <v>1.3867812E-2</v>
      </c>
      <c r="P41">
        <v>3.3950354000000002E-2</v>
      </c>
      <c r="Q41">
        <v>2.9750000000000002E-3</v>
      </c>
      <c r="R41">
        <v>864.404</v>
      </c>
      <c r="S41">
        <f t="shared" si="0"/>
        <v>-1.6829968133871224E-2</v>
      </c>
      <c r="T41">
        <f t="shared" si="1"/>
        <v>-3.5961901297992926E-2</v>
      </c>
      <c r="U41">
        <f t="shared" si="2"/>
        <v>-0.26993865030674835</v>
      </c>
    </row>
    <row r="42" spans="1:21" x14ac:dyDescent="0.25">
      <c r="A42" s="4">
        <v>37712</v>
      </c>
      <c r="B42">
        <v>974.51</v>
      </c>
      <c r="C42">
        <v>16.164999999999999</v>
      </c>
      <c r="D42">
        <v>34.549999999999997</v>
      </c>
      <c r="E42">
        <v>0.25448833700000001</v>
      </c>
      <c r="F42">
        <v>9.1999999999999998E-3</v>
      </c>
      <c r="G42">
        <v>4.9700000000000001E-2</v>
      </c>
      <c r="H42">
        <v>6.1899999999999997E-2</v>
      </c>
      <c r="I42">
        <v>4.4499999999999998E-2</v>
      </c>
      <c r="J42">
        <v>1.8937811999999998E-2</v>
      </c>
      <c r="K42">
        <v>1.261884E-3</v>
      </c>
      <c r="L42">
        <v>-2.7144410000000002E-3</v>
      </c>
      <c r="M42">
        <v>5.3525781000000001E-2</v>
      </c>
      <c r="N42">
        <v>5.5762166000000002E-2</v>
      </c>
      <c r="O42">
        <v>7.2908299999999999E-3</v>
      </c>
      <c r="P42">
        <v>3.4579833999999997E-2</v>
      </c>
      <c r="Q42">
        <v>2.8249999999999998E-3</v>
      </c>
      <c r="R42">
        <v>990.67499999999995</v>
      </c>
      <c r="S42">
        <f t="shared" si="0"/>
        <v>5.7989283474607162E-2</v>
      </c>
      <c r="T42">
        <f t="shared" si="1"/>
        <v>0.14894244146289704</v>
      </c>
      <c r="U42">
        <f t="shared" si="2"/>
        <v>-5.0420168067227045E-2</v>
      </c>
    </row>
    <row r="43" spans="1:21" x14ac:dyDescent="0.25">
      <c r="A43" s="4">
        <v>37803</v>
      </c>
      <c r="B43">
        <v>995.97</v>
      </c>
      <c r="C43">
        <v>16.585999999999999</v>
      </c>
      <c r="D43">
        <v>38.58</v>
      </c>
      <c r="E43">
        <v>0.24654178299999999</v>
      </c>
      <c r="F43">
        <v>9.4000000000000004E-3</v>
      </c>
      <c r="G43">
        <v>5.7200000000000001E-2</v>
      </c>
      <c r="H43">
        <v>6.7900000000000002E-2</v>
      </c>
      <c r="I43">
        <v>5.2299999999999999E-2</v>
      </c>
      <c r="J43">
        <v>2.0311715000000001E-2</v>
      </c>
      <c r="K43">
        <v>7.3234010000000002E-3</v>
      </c>
      <c r="L43">
        <v>8.1654870000000008E-3</v>
      </c>
      <c r="M43">
        <v>-3.3174484999999997E-2</v>
      </c>
      <c r="N43">
        <v>-2.1256298E-2</v>
      </c>
      <c r="O43">
        <v>4.8811610000000002E-3</v>
      </c>
      <c r="P43">
        <v>3.4977994999999998E-2</v>
      </c>
      <c r="Q43">
        <v>2.3E-3</v>
      </c>
      <c r="R43">
        <v>1012.556</v>
      </c>
      <c r="S43">
        <f t="shared" si="0"/>
        <v>8.4901175317967578E-3</v>
      </c>
      <c r="T43">
        <f t="shared" si="1"/>
        <v>2.2021323536957071E-2</v>
      </c>
      <c r="U43">
        <f t="shared" si="2"/>
        <v>-0.18584070796460173</v>
      </c>
    </row>
    <row r="44" spans="1:21" x14ac:dyDescent="0.25">
      <c r="A44" s="4">
        <v>37895</v>
      </c>
      <c r="B44" s="22">
        <v>1111.92</v>
      </c>
      <c r="C44">
        <v>17.385000000000002</v>
      </c>
      <c r="D44">
        <v>48.74</v>
      </c>
      <c r="E44">
        <v>0.21873986500000001</v>
      </c>
      <c r="F44">
        <v>8.9999999999999993E-3</v>
      </c>
      <c r="G44">
        <v>5.62E-2</v>
      </c>
      <c r="H44">
        <v>6.6000000000000003E-2</v>
      </c>
      <c r="I44">
        <v>5.1499999999999997E-2</v>
      </c>
      <c r="J44">
        <v>1.5733977E-2</v>
      </c>
      <c r="K44">
        <v>6.9463160000000001E-3</v>
      </c>
      <c r="L44">
        <v>-4.8596109999999998E-3</v>
      </c>
      <c r="M44">
        <v>-1.7453428E-2</v>
      </c>
      <c r="N44">
        <v>-1.516917E-3</v>
      </c>
      <c r="O44">
        <v>3.220976E-3</v>
      </c>
      <c r="P44">
        <v>3.5067926999999999E-2</v>
      </c>
      <c r="Q44">
        <v>2.3500000000000001E-3</v>
      </c>
      <c r="R44">
        <v>1129.3050000000001</v>
      </c>
      <c r="S44">
        <f t="shared" si="0"/>
        <v>4.6372804811701064E-2</v>
      </c>
      <c r="T44">
        <f t="shared" si="1"/>
        <v>0.11641916925208595</v>
      </c>
      <c r="U44">
        <f t="shared" si="2"/>
        <v>2.1739130434782705E-2</v>
      </c>
    </row>
    <row r="45" spans="1:21" x14ac:dyDescent="0.25">
      <c r="A45" s="4">
        <v>37987</v>
      </c>
      <c r="B45" s="22">
        <v>1126.21</v>
      </c>
      <c r="C45">
        <v>18.024000000000001</v>
      </c>
      <c r="D45">
        <v>52</v>
      </c>
      <c r="E45">
        <v>0.28173146599999999</v>
      </c>
      <c r="F45">
        <v>9.4000000000000004E-3</v>
      </c>
      <c r="G45">
        <v>5.33E-2</v>
      </c>
      <c r="H45">
        <v>6.1100000000000002E-2</v>
      </c>
      <c r="I45">
        <v>4.7399999999999998E-2</v>
      </c>
      <c r="J45">
        <v>1.8804376000000001E-2</v>
      </c>
      <c r="K45">
        <v>1.2282038E-2</v>
      </c>
      <c r="L45">
        <v>1.6820402000000002E-2</v>
      </c>
      <c r="M45">
        <v>5.6824133999999998E-2</v>
      </c>
      <c r="N45">
        <v>4.9067487999999999E-2</v>
      </c>
      <c r="O45">
        <v>3.570794E-3</v>
      </c>
      <c r="P45">
        <v>3.4375181999999997E-2</v>
      </c>
      <c r="Q45">
        <v>2.2499999999999998E-3</v>
      </c>
      <c r="R45">
        <v>1144.2339999999999</v>
      </c>
      <c r="S45">
        <f t="shared" si="0"/>
        <v>4.7275324282538903E-3</v>
      </c>
      <c r="T45">
        <f t="shared" si="1"/>
        <v>1.285164400316563E-2</v>
      </c>
      <c r="U45">
        <f t="shared" si="2"/>
        <v>-4.2553191489361764E-2</v>
      </c>
    </row>
    <row r="46" spans="1:21" x14ac:dyDescent="0.25">
      <c r="A46" s="4">
        <v>38078</v>
      </c>
      <c r="B46" s="22">
        <v>1140.8399999999999</v>
      </c>
      <c r="C46">
        <v>18.602</v>
      </c>
      <c r="D46">
        <v>56.15</v>
      </c>
      <c r="E46">
        <v>0.27963160300000001</v>
      </c>
      <c r="F46">
        <v>1.2699999999999999E-2</v>
      </c>
      <c r="G46">
        <v>6.0100000000000001E-2</v>
      </c>
      <c r="H46">
        <v>6.7799999999999999E-2</v>
      </c>
      <c r="I46">
        <v>5.3199999999999997E-2</v>
      </c>
      <c r="J46">
        <v>1.4509222E-2</v>
      </c>
      <c r="K46">
        <v>1.4491426999999999E-2</v>
      </c>
      <c r="L46">
        <v>1.2273212E-2</v>
      </c>
      <c r="M46">
        <v>-5.2269681999999998E-2</v>
      </c>
      <c r="N46">
        <v>-5.1379983999999997E-2</v>
      </c>
      <c r="O46">
        <v>2.9793229999999999E-3</v>
      </c>
      <c r="P46">
        <v>3.4907514000000001E-2</v>
      </c>
      <c r="Q46">
        <v>2.3500000000000001E-3</v>
      </c>
      <c r="R46">
        <v>1159.442</v>
      </c>
      <c r="S46">
        <f t="shared" si="0"/>
        <v>4.7147852951939734E-3</v>
      </c>
      <c r="T46">
        <f t="shared" si="1"/>
        <v>1.2990472469610381E-2</v>
      </c>
      <c r="U46">
        <f t="shared" si="2"/>
        <v>4.4444444444444509E-2</v>
      </c>
    </row>
    <row r="47" spans="1:21" x14ac:dyDescent="0.25">
      <c r="A47" s="4">
        <v>38169</v>
      </c>
      <c r="B47" s="22">
        <v>1114.58</v>
      </c>
      <c r="C47">
        <v>19.163</v>
      </c>
      <c r="D47">
        <v>57.77</v>
      </c>
      <c r="E47">
        <v>0.289485302</v>
      </c>
      <c r="F47">
        <v>1.6500000000000001E-2</v>
      </c>
      <c r="G47">
        <v>5.4600000000000003E-2</v>
      </c>
      <c r="H47">
        <v>6.2700000000000006E-2</v>
      </c>
      <c r="I47">
        <v>4.8800000000000003E-2</v>
      </c>
      <c r="J47">
        <v>1.2296511E-2</v>
      </c>
      <c r="K47">
        <v>9.1322560000000001E-3</v>
      </c>
      <c r="L47">
        <v>1.0542959999999999E-3</v>
      </c>
      <c r="M47">
        <v>6.5746128000000001E-2</v>
      </c>
      <c r="N47">
        <v>6.9318931E-2</v>
      </c>
      <c r="O47">
        <v>2.9256299999999998E-3</v>
      </c>
      <c r="P47">
        <v>3.5552702999999998E-2</v>
      </c>
      <c r="Q47">
        <v>3.1749999999999999E-3</v>
      </c>
      <c r="R47">
        <v>1133.7429999999999</v>
      </c>
      <c r="S47">
        <f t="shared" si="0"/>
        <v>-1.1111110326601744E-2</v>
      </c>
      <c r="T47">
        <f t="shared" si="1"/>
        <v>-2.3018126994144628E-2</v>
      </c>
      <c r="U47">
        <f t="shared" si="2"/>
        <v>0.35106382978723394</v>
      </c>
    </row>
    <row r="48" spans="1:21" x14ac:dyDescent="0.25">
      <c r="A48" s="4">
        <v>38261</v>
      </c>
      <c r="B48" s="22">
        <v>1211.92</v>
      </c>
      <c r="C48">
        <v>19.442</v>
      </c>
      <c r="D48">
        <v>58.55</v>
      </c>
      <c r="E48">
        <v>0.27061924300000001</v>
      </c>
      <c r="F48">
        <v>2.1899999999999999E-2</v>
      </c>
      <c r="G48">
        <v>5.4699999999999999E-2</v>
      </c>
      <c r="H48">
        <v>6.1499999999999999E-2</v>
      </c>
      <c r="I48">
        <v>4.8399999999999999E-2</v>
      </c>
      <c r="J48">
        <v>1.8847433E-2</v>
      </c>
      <c r="K48">
        <v>1.3001505E-2</v>
      </c>
      <c r="L48">
        <v>2.106372E-3</v>
      </c>
      <c r="M48">
        <v>1.6430631000000001E-2</v>
      </c>
      <c r="N48">
        <v>2.1671050000000001E-2</v>
      </c>
      <c r="O48">
        <v>2.8157439999999998E-3</v>
      </c>
      <c r="P48">
        <v>3.5904073000000002E-2</v>
      </c>
      <c r="Q48">
        <v>4.1250000000000002E-3</v>
      </c>
      <c r="R48">
        <v>1231.3620000000001</v>
      </c>
      <c r="S48">
        <f t="shared" si="0"/>
        <v>3.408334846499704E-2</v>
      </c>
      <c r="T48">
        <f t="shared" si="1"/>
        <v>8.7333345295986131E-2</v>
      </c>
      <c r="U48">
        <f t="shared" si="2"/>
        <v>0.29921259842519699</v>
      </c>
    </row>
    <row r="49" spans="1:21" x14ac:dyDescent="0.25">
      <c r="A49" s="4">
        <v>38353</v>
      </c>
      <c r="B49" s="22">
        <v>1180.5899999999999</v>
      </c>
      <c r="C49">
        <v>20.225000000000001</v>
      </c>
      <c r="D49">
        <v>60.22</v>
      </c>
      <c r="E49">
        <v>0.31985688899999998</v>
      </c>
      <c r="F49">
        <v>2.7400000000000001E-2</v>
      </c>
      <c r="G49">
        <v>5.3999999999999999E-2</v>
      </c>
      <c r="H49">
        <v>6.0600000000000001E-2</v>
      </c>
      <c r="I49">
        <v>4.8800000000000003E-2</v>
      </c>
      <c r="J49">
        <v>2.1123321E-2</v>
      </c>
      <c r="K49">
        <v>9.0972310000000008E-3</v>
      </c>
      <c r="L49">
        <v>1.5764581999999999E-2</v>
      </c>
      <c r="M49">
        <v>9.4949249999999995E-3</v>
      </c>
      <c r="N49">
        <v>3.4873880000000001E-3</v>
      </c>
      <c r="O49">
        <v>2.5157439999999999E-3</v>
      </c>
      <c r="P49">
        <v>3.6032532999999999E-2</v>
      </c>
      <c r="Q49">
        <v>5.4749999999999998E-3</v>
      </c>
      <c r="R49">
        <v>1200.8149999999998</v>
      </c>
      <c r="S49">
        <f t="shared" si="0"/>
        <v>-1.3280919634737154E-2</v>
      </c>
      <c r="T49">
        <f t="shared" si="1"/>
        <v>-2.5851541355865204E-2</v>
      </c>
      <c r="U49">
        <f t="shared" si="2"/>
        <v>0.32727272727272716</v>
      </c>
    </row>
    <row r="50" spans="1:21" x14ac:dyDescent="0.25">
      <c r="A50" s="4">
        <v>38443</v>
      </c>
      <c r="B50" s="22">
        <v>1191.33</v>
      </c>
      <c r="C50">
        <v>20.925000000000001</v>
      </c>
      <c r="D50">
        <v>63.26</v>
      </c>
      <c r="E50">
        <v>0.32697905700000002</v>
      </c>
      <c r="F50">
        <v>2.9700000000000001E-2</v>
      </c>
      <c r="G50">
        <v>4.9599999999999998E-2</v>
      </c>
      <c r="H50">
        <v>5.8599999999999999E-2</v>
      </c>
      <c r="I50">
        <v>4.2900000000000001E-2</v>
      </c>
      <c r="J50">
        <v>2.3265688999999999E-2</v>
      </c>
      <c r="K50">
        <v>5.3656600000000004E-3</v>
      </c>
      <c r="L50">
        <v>6.207967E-3</v>
      </c>
      <c r="M50">
        <v>8.5945209999999994E-2</v>
      </c>
      <c r="N50">
        <v>7.8155271999999998E-2</v>
      </c>
      <c r="O50">
        <v>3.2274280000000001E-3</v>
      </c>
      <c r="P50">
        <v>3.6215113E-2</v>
      </c>
      <c r="Q50">
        <v>6.8500000000000002E-3</v>
      </c>
      <c r="R50">
        <v>1212.2549999999999</v>
      </c>
      <c r="S50">
        <f t="shared" si="0"/>
        <v>1.1531053905767959E-3</v>
      </c>
      <c r="T50">
        <f t="shared" si="1"/>
        <v>9.097146342083251E-3</v>
      </c>
      <c r="U50">
        <f t="shared" si="2"/>
        <v>0.25114155251141557</v>
      </c>
    </row>
    <row r="51" spans="1:21" x14ac:dyDescent="0.25">
      <c r="A51" s="4">
        <v>38534</v>
      </c>
      <c r="B51" s="22">
        <v>1228.81</v>
      </c>
      <c r="C51">
        <v>21.471</v>
      </c>
      <c r="D51">
        <v>66.47</v>
      </c>
      <c r="E51">
        <v>0.31789150999999999</v>
      </c>
      <c r="F51">
        <v>3.4200000000000001E-2</v>
      </c>
      <c r="G51">
        <v>5.1299999999999998E-2</v>
      </c>
      <c r="H51">
        <v>6.0299999999999999E-2</v>
      </c>
      <c r="I51">
        <v>4.6399999999999997E-2</v>
      </c>
      <c r="J51">
        <v>2.5336671000000002E-2</v>
      </c>
      <c r="K51">
        <v>6.7164010000000003E-3</v>
      </c>
      <c r="L51">
        <v>2.2107969000000002E-2</v>
      </c>
      <c r="M51">
        <v>-3.0378723999999999E-2</v>
      </c>
      <c r="N51">
        <v>-3.2616796000000003E-2</v>
      </c>
      <c r="O51">
        <v>2.0065320000000001E-3</v>
      </c>
      <c r="P51">
        <v>3.6560102999999997E-2</v>
      </c>
      <c r="Q51">
        <v>7.4250000000000002E-3</v>
      </c>
      <c r="R51">
        <v>1250.2809999999999</v>
      </c>
      <c r="S51">
        <f t="shared" si="0"/>
        <v>1.0200923381690888E-2</v>
      </c>
      <c r="T51">
        <f t="shared" si="1"/>
        <v>3.1460636431551281E-2</v>
      </c>
      <c r="U51">
        <f t="shared" si="2"/>
        <v>8.3941605839416011E-2</v>
      </c>
    </row>
    <row r="52" spans="1:21" x14ac:dyDescent="0.25">
      <c r="A52" s="4">
        <v>38626</v>
      </c>
      <c r="B52" s="22">
        <v>1248.29</v>
      </c>
      <c r="C52">
        <v>22.216000000000001</v>
      </c>
      <c r="D52">
        <v>69.83</v>
      </c>
      <c r="E52">
        <v>0.31347795699999997</v>
      </c>
      <c r="F52">
        <v>3.8899999999999997E-2</v>
      </c>
      <c r="G52">
        <v>5.3699999999999998E-2</v>
      </c>
      <c r="H52">
        <v>6.3200000000000006E-2</v>
      </c>
      <c r="I52">
        <v>4.6100000000000002E-2</v>
      </c>
      <c r="J52">
        <v>2.6523343000000001E-2</v>
      </c>
      <c r="K52">
        <v>3.0588859999999998E-3</v>
      </c>
      <c r="L52">
        <v>-1.0060362E-2</v>
      </c>
      <c r="M52">
        <v>1.4226663000000001E-2</v>
      </c>
      <c r="N52">
        <v>1.1557246E-2</v>
      </c>
      <c r="O52">
        <v>2.7908830000000001E-3</v>
      </c>
      <c r="P52">
        <v>3.6421737000000003E-2</v>
      </c>
      <c r="Q52">
        <v>8.5500000000000003E-3</v>
      </c>
      <c r="R52">
        <v>1270.5059999999999</v>
      </c>
      <c r="S52">
        <f t="shared" si="0"/>
        <v>3.27165520368735E-3</v>
      </c>
      <c r="T52">
        <f t="shared" si="1"/>
        <v>1.5852735573441024E-2</v>
      </c>
      <c r="U52">
        <f t="shared" si="2"/>
        <v>0.1515151515151516</v>
      </c>
    </row>
    <row r="53" spans="1:21" x14ac:dyDescent="0.25">
      <c r="A53" s="4">
        <v>38718</v>
      </c>
      <c r="B53" s="22">
        <v>1294.83</v>
      </c>
      <c r="C53">
        <v>22.783999999999999</v>
      </c>
      <c r="D53">
        <v>72.67</v>
      </c>
      <c r="E53">
        <v>0.316009441</v>
      </c>
      <c r="F53">
        <v>4.5100000000000001E-2</v>
      </c>
      <c r="G53">
        <v>5.5300000000000002E-2</v>
      </c>
      <c r="H53">
        <v>6.4100000000000004E-2</v>
      </c>
      <c r="I53">
        <v>5.0700000000000002E-2</v>
      </c>
      <c r="J53">
        <v>1.5140298999999999E-2</v>
      </c>
      <c r="K53">
        <v>2.1519949999999999E-3</v>
      </c>
      <c r="L53">
        <v>1.5243902E-2</v>
      </c>
      <c r="M53">
        <v>-4.2812503000000002E-2</v>
      </c>
      <c r="N53">
        <v>-3.7155631000000001E-2</v>
      </c>
      <c r="O53">
        <v>2.1692119999999998E-3</v>
      </c>
      <c r="P53">
        <v>3.7218108E-2</v>
      </c>
      <c r="Q53">
        <v>9.7249999999999993E-3</v>
      </c>
      <c r="R53">
        <v>1317.614</v>
      </c>
      <c r="S53">
        <f t="shared" si="0"/>
        <v>1.1608371137844827E-2</v>
      </c>
      <c r="T53">
        <f t="shared" si="1"/>
        <v>3.7283003148306904E-2</v>
      </c>
      <c r="U53">
        <f t="shared" si="2"/>
        <v>0.13742690058479523</v>
      </c>
    </row>
    <row r="54" spans="1:21" x14ac:dyDescent="0.25">
      <c r="A54" s="4">
        <v>38808</v>
      </c>
      <c r="B54" s="22">
        <v>1270.2</v>
      </c>
      <c r="C54">
        <v>23.437000000000001</v>
      </c>
      <c r="D54">
        <v>74.489999999999995</v>
      </c>
      <c r="E54">
        <v>0.31485028999999998</v>
      </c>
      <c r="F54">
        <v>4.7899999999999998E-2</v>
      </c>
      <c r="G54">
        <v>5.8900000000000001E-2</v>
      </c>
      <c r="H54">
        <v>6.7799999999999999E-2</v>
      </c>
      <c r="I54">
        <v>5.3100000000000001E-2</v>
      </c>
      <c r="J54">
        <v>2.2157148000000002E-2</v>
      </c>
      <c r="K54">
        <v>-2.1954890000000001E-3</v>
      </c>
      <c r="L54">
        <v>1.5515516E-2</v>
      </c>
      <c r="M54">
        <v>-1.4742966999999999E-2</v>
      </c>
      <c r="N54">
        <v>-2.0550184999999999E-2</v>
      </c>
      <c r="O54">
        <v>4.0577870000000002E-3</v>
      </c>
      <c r="P54">
        <v>3.7412231999999997E-2</v>
      </c>
      <c r="Q54">
        <v>1.1275E-2</v>
      </c>
      <c r="R54">
        <v>1293.6369999999999</v>
      </c>
      <c r="S54">
        <f t="shared" si="0"/>
        <v>-1.2845043180557887E-2</v>
      </c>
      <c r="T54">
        <f t="shared" si="1"/>
        <v>-1.9021802089849493E-2</v>
      </c>
      <c r="U54">
        <f t="shared" si="2"/>
        <v>0.15938303341902316</v>
      </c>
    </row>
    <row r="55" spans="1:21" x14ac:dyDescent="0.25">
      <c r="A55" s="4">
        <v>38899</v>
      </c>
      <c r="B55" s="22">
        <v>1335.85</v>
      </c>
      <c r="C55">
        <v>24.096</v>
      </c>
      <c r="D55">
        <v>78.569999999999993</v>
      </c>
      <c r="E55">
        <v>0.30059328400000002</v>
      </c>
      <c r="F55">
        <v>4.8099999999999997E-2</v>
      </c>
      <c r="G55">
        <v>5.5100000000000003E-2</v>
      </c>
      <c r="H55">
        <v>6.4299999999999996E-2</v>
      </c>
      <c r="I55">
        <v>4.8399999999999999E-2</v>
      </c>
      <c r="J55">
        <v>2.5345801000000001E-2</v>
      </c>
      <c r="K55">
        <v>-9.4934860000000006E-3</v>
      </c>
      <c r="L55">
        <v>0</v>
      </c>
      <c r="M55">
        <v>6.8251724999999999E-2</v>
      </c>
      <c r="N55">
        <v>8.0065567000000004E-2</v>
      </c>
      <c r="O55">
        <v>2.4343099999999999E-3</v>
      </c>
      <c r="P55">
        <v>3.7586751000000002E-2</v>
      </c>
      <c r="Q55">
        <v>1.1975E-2</v>
      </c>
      <c r="R55">
        <v>1359.9459999999999</v>
      </c>
      <c r="S55">
        <f t="shared" si="0"/>
        <v>1.6539451666132875E-2</v>
      </c>
      <c r="T55">
        <f t="shared" si="1"/>
        <v>5.1684774051330429E-2</v>
      </c>
      <c r="U55">
        <f t="shared" si="2"/>
        <v>6.208425720620836E-2</v>
      </c>
    </row>
    <row r="56" spans="1:21" x14ac:dyDescent="0.25">
      <c r="A56" s="4">
        <v>38991</v>
      </c>
      <c r="B56" s="22">
        <v>1418.3</v>
      </c>
      <c r="C56">
        <v>24.884</v>
      </c>
      <c r="D56">
        <v>81.510000000000005</v>
      </c>
      <c r="E56">
        <v>0.2816824</v>
      </c>
      <c r="F56">
        <v>4.8500000000000001E-2</v>
      </c>
      <c r="G56">
        <v>5.3199999999999997E-2</v>
      </c>
      <c r="H56">
        <v>6.2199999999999998E-2</v>
      </c>
      <c r="I56">
        <v>4.9099999999999998E-2</v>
      </c>
      <c r="J56">
        <v>1.8743191999999999E-2</v>
      </c>
      <c r="K56">
        <v>-1.5036779E-2</v>
      </c>
      <c r="L56">
        <v>-5.4213899999999999E-3</v>
      </c>
      <c r="M56">
        <v>4.2853880000000002E-3</v>
      </c>
      <c r="N56">
        <v>1.3539812E-2</v>
      </c>
      <c r="O56">
        <v>1.4003139999999999E-3</v>
      </c>
      <c r="P56">
        <v>3.7513111000000002E-2</v>
      </c>
      <c r="Q56">
        <v>1.2024999999999999E-2</v>
      </c>
      <c r="R56">
        <v>1443.184</v>
      </c>
      <c r="S56">
        <f t="shared" si="0"/>
        <v>2.060880040432967E-2</v>
      </c>
      <c r="T56">
        <f t="shared" si="1"/>
        <v>6.1721001609462256E-2</v>
      </c>
      <c r="U56">
        <f t="shared" si="2"/>
        <v>4.1753653444676075E-3</v>
      </c>
    </row>
    <row r="57" spans="1:21" x14ac:dyDescent="0.25">
      <c r="A57" s="4">
        <v>39083</v>
      </c>
      <c r="B57" s="22">
        <v>1420.86</v>
      </c>
      <c r="C57">
        <v>25.494</v>
      </c>
      <c r="D57">
        <v>83.15</v>
      </c>
      <c r="E57">
        <v>0.269050014</v>
      </c>
      <c r="F57">
        <v>4.9399999999999999E-2</v>
      </c>
      <c r="G57">
        <v>5.2999999999999999E-2</v>
      </c>
      <c r="H57">
        <v>6.2700000000000006E-2</v>
      </c>
      <c r="I57">
        <v>4.9299999999999997E-2</v>
      </c>
      <c r="J57">
        <v>7.6396909999999997E-3</v>
      </c>
      <c r="K57">
        <v>-1.2486353E-2</v>
      </c>
      <c r="L57">
        <v>1.7601585999999999E-2</v>
      </c>
      <c r="M57">
        <v>8.1254050000000005E-3</v>
      </c>
      <c r="N57">
        <v>-1.88149E-4</v>
      </c>
      <c r="O57">
        <v>3.5148649999999998E-3</v>
      </c>
      <c r="P57">
        <v>3.7716449999999999E-2</v>
      </c>
      <c r="Q57">
        <v>1.2125E-2</v>
      </c>
      <c r="R57">
        <v>1446.3539999999998</v>
      </c>
      <c r="S57">
        <f t="shared" si="0"/>
        <v>-4.2812566587443826E-3</v>
      </c>
      <c r="T57">
        <f t="shared" si="1"/>
        <v>1.804977790312412E-3</v>
      </c>
      <c r="U57">
        <f t="shared" si="2"/>
        <v>8.3160083160083165E-3</v>
      </c>
    </row>
    <row r="58" spans="1:21" x14ac:dyDescent="0.25">
      <c r="A58" s="4">
        <v>39173</v>
      </c>
      <c r="B58" s="22">
        <v>1503.35</v>
      </c>
      <c r="C58">
        <v>26.17</v>
      </c>
      <c r="D58">
        <v>84.921000000000006</v>
      </c>
      <c r="E58">
        <v>0.24789560999999999</v>
      </c>
      <c r="F58">
        <v>4.6100000000000002E-2</v>
      </c>
      <c r="G58">
        <v>5.79E-2</v>
      </c>
      <c r="H58">
        <v>6.7000000000000004E-2</v>
      </c>
      <c r="I58">
        <v>5.21E-2</v>
      </c>
      <c r="J58">
        <v>1.3095402000000001E-2</v>
      </c>
      <c r="K58">
        <v>-1.1064005999999999E-2</v>
      </c>
      <c r="L58">
        <v>1.4609062000000001E-2</v>
      </c>
      <c r="M58">
        <v>-2.0663803000000001E-2</v>
      </c>
      <c r="N58">
        <v>-1.8789271999999999E-2</v>
      </c>
      <c r="O58">
        <v>2.7511559999999998E-3</v>
      </c>
      <c r="P58">
        <v>3.8069601000000002E-2</v>
      </c>
      <c r="Q58">
        <v>1.235E-2</v>
      </c>
      <c r="R58">
        <v>1529.52</v>
      </c>
      <c r="S58">
        <f t="shared" si="0"/>
        <v>1.8949871992433441E-2</v>
      </c>
      <c r="T58">
        <f t="shared" si="1"/>
        <v>5.8056388384499558E-2</v>
      </c>
      <c r="U58">
        <f t="shared" si="2"/>
        <v>1.8556701030927769E-2</v>
      </c>
    </row>
    <row r="59" spans="1:21" x14ac:dyDescent="0.25">
      <c r="A59" s="4">
        <v>39264</v>
      </c>
      <c r="B59" s="22">
        <v>1526.75</v>
      </c>
      <c r="C59">
        <v>26.978000000000002</v>
      </c>
      <c r="D59">
        <v>78.600999999999999</v>
      </c>
      <c r="E59">
        <v>0.23920743699999999</v>
      </c>
      <c r="F59">
        <v>3.8899999999999997E-2</v>
      </c>
      <c r="G59">
        <v>5.74E-2</v>
      </c>
      <c r="H59">
        <v>6.59E-2</v>
      </c>
      <c r="I59">
        <v>4.8899999999999999E-2</v>
      </c>
      <c r="J59">
        <v>1.7535704999999999E-2</v>
      </c>
      <c r="K59">
        <v>-1.3015004E-2</v>
      </c>
      <c r="L59">
        <v>6.6234099999999999E-4</v>
      </c>
      <c r="M59">
        <v>5.0123797999999997E-2</v>
      </c>
      <c r="N59">
        <v>2.5612703000000001E-2</v>
      </c>
      <c r="O59">
        <v>9.4287020000000006E-3</v>
      </c>
      <c r="P59">
        <v>3.8167999000000001E-2</v>
      </c>
      <c r="Q59">
        <v>1.1525000000000001E-2</v>
      </c>
      <c r="R59">
        <v>1553.7280000000001</v>
      </c>
      <c r="S59">
        <f t="shared" si="0"/>
        <v>1.843211216173004E-3</v>
      </c>
      <c r="T59">
        <f t="shared" si="1"/>
        <v>1.5565237635946527E-2</v>
      </c>
      <c r="U59">
        <f t="shared" si="2"/>
        <v>-6.6801619433198289E-2</v>
      </c>
    </row>
    <row r="60" spans="1:21" x14ac:dyDescent="0.25">
      <c r="A60" s="4">
        <v>39356</v>
      </c>
      <c r="B60" s="22">
        <v>1468.36</v>
      </c>
      <c r="C60">
        <v>27.731999999999999</v>
      </c>
      <c r="D60">
        <v>66.180999999999997</v>
      </c>
      <c r="E60">
        <v>0.25058297299999999</v>
      </c>
      <c r="F60">
        <v>0.03</v>
      </c>
      <c r="G60">
        <v>5.4899999999999997E-2</v>
      </c>
      <c r="H60">
        <v>6.6500000000000004E-2</v>
      </c>
      <c r="I60">
        <v>4.4999999999999998E-2</v>
      </c>
      <c r="J60">
        <v>1.9943016000000001E-2</v>
      </c>
      <c r="K60">
        <v>-4.0637293999999997E-2</v>
      </c>
      <c r="L60">
        <v>7.4152239999999998E-3</v>
      </c>
      <c r="M60">
        <v>5.9942625999999999E-2</v>
      </c>
      <c r="N60">
        <v>1.9616475000000001E-2</v>
      </c>
      <c r="O60">
        <v>9.6650439999999994E-3</v>
      </c>
      <c r="P60">
        <v>3.8252807999999999E-2</v>
      </c>
      <c r="Q60">
        <v>9.7249999999999993E-3</v>
      </c>
      <c r="R60">
        <v>1496.0919999999999</v>
      </c>
      <c r="S60">
        <f t="shared" si="0"/>
        <v>-2.0619800831088365E-2</v>
      </c>
      <c r="T60">
        <f t="shared" si="1"/>
        <v>-3.824463730145744E-2</v>
      </c>
      <c r="U60">
        <f t="shared" si="2"/>
        <v>-0.15618221258134501</v>
      </c>
    </row>
    <row r="61" spans="1:21" x14ac:dyDescent="0.25">
      <c r="A61" s="4">
        <v>39448</v>
      </c>
      <c r="B61" s="22">
        <v>1322.7</v>
      </c>
      <c r="C61">
        <v>28.302</v>
      </c>
      <c r="D61">
        <v>60.390999999999998</v>
      </c>
      <c r="E61">
        <v>0.25405756699999998</v>
      </c>
      <c r="F61">
        <v>1.26E-2</v>
      </c>
      <c r="G61">
        <v>5.5100000000000003E-2</v>
      </c>
      <c r="H61">
        <v>6.8900000000000003E-2</v>
      </c>
      <c r="I61">
        <v>4.3200000000000002E-2</v>
      </c>
      <c r="J61">
        <v>2.0479443999999999E-2</v>
      </c>
      <c r="K61">
        <v>-5.1831558999999999E-2</v>
      </c>
      <c r="L61">
        <v>1.6625721E-2</v>
      </c>
      <c r="M61">
        <v>3.3983606E-2</v>
      </c>
      <c r="N61">
        <v>-1.1280139E-2</v>
      </c>
      <c r="O61">
        <v>1.4395099999999999E-2</v>
      </c>
      <c r="P61">
        <v>3.7902352E-2</v>
      </c>
      <c r="Q61">
        <v>7.4999999999999997E-3</v>
      </c>
      <c r="R61">
        <v>1351.002</v>
      </c>
      <c r="S61">
        <f t="shared" si="0"/>
        <v>-4.7547363525263522E-2</v>
      </c>
      <c r="T61">
        <f t="shared" si="1"/>
        <v>-9.9199106486147715E-2</v>
      </c>
      <c r="U61">
        <f t="shared" si="2"/>
        <v>-0.22879177377892024</v>
      </c>
    </row>
    <row r="62" spans="1:21" x14ac:dyDescent="0.25">
      <c r="A62" s="4">
        <v>39539</v>
      </c>
      <c r="B62" s="22">
        <v>1280</v>
      </c>
      <c r="C62">
        <v>28.712</v>
      </c>
      <c r="D62">
        <v>51.37</v>
      </c>
      <c r="E62">
        <v>0.274491388</v>
      </c>
      <c r="F62">
        <v>1.8599999999999998E-2</v>
      </c>
      <c r="G62">
        <v>5.6800000000000003E-2</v>
      </c>
      <c r="H62">
        <v>7.0699999999999999E-2</v>
      </c>
      <c r="I62">
        <v>4.5999999999999999E-2</v>
      </c>
      <c r="J62">
        <v>5.0001400000000001E-4</v>
      </c>
      <c r="K62">
        <v>-4.7376886E-2</v>
      </c>
      <c r="L62">
        <v>2.4760219E-2</v>
      </c>
      <c r="M62">
        <v>-2.3711689000000001E-2</v>
      </c>
      <c r="N62">
        <v>-2.4837072000000002E-2</v>
      </c>
      <c r="O62">
        <v>7.9696230000000003E-3</v>
      </c>
      <c r="P62">
        <v>3.7495496000000003E-2</v>
      </c>
      <c r="Q62">
        <v>3.15E-3</v>
      </c>
      <c r="R62">
        <v>1308.712</v>
      </c>
      <c r="S62">
        <f t="shared" si="0"/>
        <v>-1.5177784816839925E-2</v>
      </c>
      <c r="T62">
        <f t="shared" si="1"/>
        <v>-3.2282452559159291E-2</v>
      </c>
      <c r="U62">
        <f t="shared" si="2"/>
        <v>-0.57999999999999996</v>
      </c>
    </row>
    <row r="63" spans="1:21" x14ac:dyDescent="0.25">
      <c r="A63" s="4">
        <v>39630</v>
      </c>
      <c r="B63" s="22">
        <v>1166.3599999999999</v>
      </c>
      <c r="C63">
        <v>28.853999999999999</v>
      </c>
      <c r="D63">
        <v>45.95</v>
      </c>
      <c r="E63">
        <v>0.28712354800000001</v>
      </c>
      <c r="F63">
        <v>1.1299999999999999E-2</v>
      </c>
      <c r="G63">
        <v>5.6500000000000002E-2</v>
      </c>
      <c r="H63">
        <v>7.3099999999999998E-2</v>
      </c>
      <c r="I63">
        <v>4.4299999999999999E-2</v>
      </c>
      <c r="J63">
        <v>2.5931961E-2</v>
      </c>
      <c r="K63">
        <v>-4.8922844E-2</v>
      </c>
      <c r="L63">
        <v>-1.4624199999999999E-4</v>
      </c>
      <c r="M63">
        <v>3.3081861999999997E-2</v>
      </c>
      <c r="N63">
        <v>-8.5324068000000003E-2</v>
      </c>
      <c r="O63">
        <v>3.1688362999999997E-2</v>
      </c>
      <c r="P63">
        <v>3.6341383999999997E-2</v>
      </c>
      <c r="Q63">
        <v>4.6499999999999996E-3</v>
      </c>
      <c r="R63">
        <v>1195.2139999999999</v>
      </c>
      <c r="S63">
        <f t="shared" si="0"/>
        <v>-4.1413201636722692E-2</v>
      </c>
      <c r="T63">
        <f t="shared" si="1"/>
        <v>-8.8781250000000034E-2</v>
      </c>
      <c r="U63">
        <f t="shared" si="2"/>
        <v>0.47619047619047605</v>
      </c>
    </row>
    <row r="64" spans="1:21" x14ac:dyDescent="0.25">
      <c r="A64" s="4">
        <v>39722</v>
      </c>
      <c r="B64">
        <v>903.25</v>
      </c>
      <c r="C64">
        <v>28.387</v>
      </c>
      <c r="D64">
        <v>14.88</v>
      </c>
      <c r="E64">
        <v>0.35498422499999999</v>
      </c>
      <c r="F64">
        <v>2.9999999999999997E-4</v>
      </c>
      <c r="G64">
        <v>5.0500000000000003E-2</v>
      </c>
      <c r="H64">
        <v>8.43E-2</v>
      </c>
      <c r="I64">
        <v>3.0300000000000001E-2</v>
      </c>
      <c r="J64">
        <v>1.7291283000000001E-2</v>
      </c>
      <c r="K64">
        <v>-2.4498464000000001E-2</v>
      </c>
      <c r="L64">
        <v>-3.9102672999999998E-2</v>
      </c>
      <c r="M64">
        <v>0.206889079</v>
      </c>
      <c r="N64">
        <v>0.233587252</v>
      </c>
      <c r="O64">
        <v>0.114435487</v>
      </c>
      <c r="P64">
        <v>3.3841174000000002E-2</v>
      </c>
      <c r="Q64">
        <v>2.8249999999999998E-3</v>
      </c>
      <c r="R64">
        <v>931.63699999999994</v>
      </c>
      <c r="S64">
        <f t="shared" si="0"/>
        <v>-0.1094240955289541</v>
      </c>
      <c r="T64">
        <f t="shared" si="1"/>
        <v>-0.22558215302308027</v>
      </c>
      <c r="U64">
        <f t="shared" si="2"/>
        <v>-0.39247311827956988</v>
      </c>
    </row>
    <row r="65" spans="1:21" x14ac:dyDescent="0.25">
      <c r="A65" s="4">
        <v>39814</v>
      </c>
      <c r="B65">
        <v>797.87</v>
      </c>
      <c r="C65">
        <v>27.254999999999999</v>
      </c>
      <c r="D65">
        <v>6.86</v>
      </c>
      <c r="E65">
        <v>0.296528285</v>
      </c>
      <c r="F65">
        <v>2.0999999999999999E-3</v>
      </c>
      <c r="G65">
        <v>5.5E-2</v>
      </c>
      <c r="H65">
        <v>8.4199999999999997E-2</v>
      </c>
      <c r="I65">
        <v>3.5499999999999997E-2</v>
      </c>
      <c r="J65">
        <v>2.6942495E-2</v>
      </c>
      <c r="K65">
        <v>-3.7427387999999999E-2</v>
      </c>
      <c r="L65">
        <v>1.1801473E-2</v>
      </c>
      <c r="M65">
        <v>-6.0794013000000001E-2</v>
      </c>
      <c r="N65">
        <v>-0.12435608099999999</v>
      </c>
      <c r="O65">
        <v>4.2296684000000001E-2</v>
      </c>
      <c r="P65">
        <v>3.1017719999999999E-2</v>
      </c>
      <c r="Q65">
        <v>7.4999999999999993E-5</v>
      </c>
      <c r="R65">
        <v>825.125</v>
      </c>
      <c r="S65">
        <f t="shared" si="0"/>
        <v>-5.2759553332648743E-2</v>
      </c>
      <c r="T65">
        <f t="shared" si="1"/>
        <v>-0.11666758926100196</v>
      </c>
      <c r="U65">
        <f t="shared" si="2"/>
        <v>-0.97345132743362828</v>
      </c>
    </row>
    <row r="66" spans="1:21" x14ac:dyDescent="0.25">
      <c r="A66" s="4">
        <v>39904</v>
      </c>
      <c r="B66">
        <v>919.32</v>
      </c>
      <c r="C66">
        <v>25.594000000000001</v>
      </c>
      <c r="D66">
        <v>7.51</v>
      </c>
      <c r="E66">
        <v>0.26710784900000001</v>
      </c>
      <c r="F66">
        <v>1.8E-3</v>
      </c>
      <c r="G66">
        <v>5.6099999999999997E-2</v>
      </c>
      <c r="H66">
        <v>7.4999999999999997E-2</v>
      </c>
      <c r="I66">
        <v>4.2900000000000001E-2</v>
      </c>
      <c r="J66">
        <v>1.0742089999999999E-2</v>
      </c>
      <c r="K66">
        <v>-2.2097491E-2</v>
      </c>
      <c r="L66">
        <v>1.4028555E-2</v>
      </c>
      <c r="M66">
        <v>-8.0521630999999996E-2</v>
      </c>
      <c r="N66">
        <v>8.2354666000000007E-2</v>
      </c>
      <c r="O66">
        <v>1.7404706999999998E-2</v>
      </c>
      <c r="P66">
        <v>2.989406E-2</v>
      </c>
      <c r="Q66">
        <v>5.2499999999999997E-4</v>
      </c>
      <c r="R66">
        <v>944.9140000000001</v>
      </c>
      <c r="S66">
        <f t="shared" si="0"/>
        <v>5.8644593082668617E-2</v>
      </c>
      <c r="T66">
        <f t="shared" si="1"/>
        <v>0.1522177798388209</v>
      </c>
      <c r="U66">
        <f t="shared" si="2"/>
        <v>6</v>
      </c>
    </row>
    <row r="67" spans="1:21" x14ac:dyDescent="0.25">
      <c r="A67" s="4">
        <v>39995</v>
      </c>
      <c r="B67" s="22">
        <v>1057.08</v>
      </c>
      <c r="C67">
        <v>23.901</v>
      </c>
      <c r="D67">
        <v>12.54</v>
      </c>
      <c r="E67">
        <v>0.232310024</v>
      </c>
      <c r="F67">
        <v>1.1999999999999999E-3</v>
      </c>
      <c r="G67">
        <v>5.1299999999999998E-2</v>
      </c>
      <c r="H67">
        <v>6.3100000000000003E-2</v>
      </c>
      <c r="I67">
        <v>4.0300000000000002E-2</v>
      </c>
      <c r="J67">
        <v>1.8876717000000001E-2</v>
      </c>
      <c r="K67" s="20">
        <v>-1.43E-5</v>
      </c>
      <c r="L67">
        <v>1.2795969999999999E-3</v>
      </c>
      <c r="M67">
        <v>4.3084663000000002E-2</v>
      </c>
      <c r="N67">
        <v>0.110847998</v>
      </c>
      <c r="O67">
        <v>7.8614070000000008E-3</v>
      </c>
      <c r="P67">
        <v>2.9575041E-2</v>
      </c>
      <c r="Q67">
        <v>4.4999999999999999E-4</v>
      </c>
      <c r="R67">
        <v>1080.981</v>
      </c>
      <c r="S67">
        <f t="shared" ref="S67:S123" si="3">(LOG(R67/R66)-LOG(Q67+1))</f>
        <v>5.8230388415441807E-2</v>
      </c>
      <c r="T67">
        <f t="shared" ref="T67:T123" si="4">B67/B66-1</f>
        <v>0.149849889048427</v>
      </c>
      <c r="U67">
        <f t="shared" ref="U67:U123" si="5">Q67/Q66-1</f>
        <v>-0.14285714285714279</v>
      </c>
    </row>
    <row r="68" spans="1:21" x14ac:dyDescent="0.25">
      <c r="A68" s="4">
        <v>40087</v>
      </c>
      <c r="B68" s="22">
        <v>1115.0999999999999</v>
      </c>
      <c r="C68">
        <v>22.405000000000001</v>
      </c>
      <c r="D68">
        <v>50.97</v>
      </c>
      <c r="E68">
        <v>0.21636451700000001</v>
      </c>
      <c r="F68">
        <v>5.0000000000000001E-4</v>
      </c>
      <c r="G68">
        <v>5.2600000000000001E-2</v>
      </c>
      <c r="H68">
        <v>6.3700000000000007E-2</v>
      </c>
      <c r="I68">
        <v>4.58E-2</v>
      </c>
      <c r="J68">
        <v>2.0492999000000001E-2</v>
      </c>
      <c r="K68">
        <v>1.0594467999999999E-2</v>
      </c>
      <c r="L68" s="20">
        <v>-9.2600000000000001E-5</v>
      </c>
      <c r="M68">
        <v>-5.5250988000000001E-2</v>
      </c>
      <c r="N68">
        <v>-2.1658153999999999E-2</v>
      </c>
      <c r="O68">
        <v>6.8327209999999999E-3</v>
      </c>
      <c r="P68">
        <v>2.9636424000000001E-2</v>
      </c>
      <c r="Q68">
        <v>2.9999999999999997E-4</v>
      </c>
      <c r="R68">
        <v>1137.5049999999999</v>
      </c>
      <c r="S68">
        <f t="shared" si="3"/>
        <v>2.2004984918250859E-2</v>
      </c>
      <c r="T68">
        <f t="shared" si="4"/>
        <v>5.4887047337949912E-2</v>
      </c>
      <c r="U68">
        <f t="shared" si="5"/>
        <v>-0.33333333333333337</v>
      </c>
    </row>
    <row r="69" spans="1:21" x14ac:dyDescent="0.25">
      <c r="A69" s="4">
        <v>40179</v>
      </c>
      <c r="B69" s="22">
        <v>1169.43</v>
      </c>
      <c r="C69">
        <v>21.904</v>
      </c>
      <c r="D69">
        <v>60.93</v>
      </c>
      <c r="E69">
        <v>0.38187817000000002</v>
      </c>
      <c r="F69">
        <v>1.5E-3</v>
      </c>
      <c r="G69">
        <v>5.2699999999999997E-2</v>
      </c>
      <c r="H69">
        <v>6.2700000000000006E-2</v>
      </c>
      <c r="I69">
        <v>4.58E-2</v>
      </c>
      <c r="J69">
        <v>1.8925432999999998E-2</v>
      </c>
      <c r="K69">
        <v>1.3932076999999999E-2</v>
      </c>
      <c r="L69">
        <v>7.7888760000000001E-3</v>
      </c>
      <c r="M69">
        <v>1.1196423E-2</v>
      </c>
      <c r="N69">
        <v>1.8038891000000001E-2</v>
      </c>
      <c r="O69">
        <v>4.9983570000000001E-3</v>
      </c>
      <c r="P69">
        <v>2.9705788E-2</v>
      </c>
      <c r="Q69">
        <v>1.25E-4</v>
      </c>
      <c r="R69">
        <v>1191.3340000000001</v>
      </c>
      <c r="S69">
        <f t="shared" si="3"/>
        <v>2.0025938750540321E-2</v>
      </c>
      <c r="T69">
        <f t="shared" si="4"/>
        <v>4.8722087705138639E-2</v>
      </c>
      <c r="U69">
        <f t="shared" si="5"/>
        <v>-0.58333333333333326</v>
      </c>
    </row>
    <row r="70" spans="1:21" x14ac:dyDescent="0.25">
      <c r="A70" s="4">
        <v>40269</v>
      </c>
      <c r="B70" s="22">
        <v>1030.71</v>
      </c>
      <c r="C70">
        <v>22.036999999999999</v>
      </c>
      <c r="D70">
        <v>67.099999999999994</v>
      </c>
      <c r="E70">
        <v>0.42417654199999999</v>
      </c>
      <c r="F70">
        <v>1.1999999999999999E-3</v>
      </c>
      <c r="G70">
        <v>4.8800000000000003E-2</v>
      </c>
      <c r="H70">
        <v>6.2300000000000001E-2</v>
      </c>
      <c r="I70">
        <v>3.7600000000000001E-2</v>
      </c>
      <c r="J70">
        <v>1.3064902999999999E-2</v>
      </c>
      <c r="K70">
        <v>1.8775881000000001E-2</v>
      </c>
      <c r="L70">
        <v>1.5347080000000001E-3</v>
      </c>
      <c r="M70">
        <v>0.12333273</v>
      </c>
      <c r="N70">
        <v>8.3982097000000006E-2</v>
      </c>
      <c r="O70">
        <v>1.5493432999999999E-2</v>
      </c>
      <c r="P70">
        <v>3.0536384999999999E-2</v>
      </c>
      <c r="Q70">
        <v>3.7500000000000001E-4</v>
      </c>
      <c r="R70">
        <v>1052.7470000000001</v>
      </c>
      <c r="S70">
        <f t="shared" si="3"/>
        <v>-5.3872353891342324E-2</v>
      </c>
      <c r="T70">
        <f t="shared" si="4"/>
        <v>-0.11862189271696466</v>
      </c>
      <c r="U70">
        <f t="shared" si="5"/>
        <v>2</v>
      </c>
    </row>
    <row r="71" spans="1:21" x14ac:dyDescent="0.25">
      <c r="A71" s="4">
        <v>40360</v>
      </c>
      <c r="B71" s="22">
        <v>1141.2</v>
      </c>
      <c r="C71">
        <v>22.353000000000002</v>
      </c>
      <c r="D71">
        <v>71.86</v>
      </c>
      <c r="E71">
        <v>0.38430578300000001</v>
      </c>
      <c r="F71">
        <v>1.5E-3</v>
      </c>
      <c r="G71">
        <v>4.53E-2</v>
      </c>
      <c r="H71">
        <v>5.6599999999999998E-2</v>
      </c>
      <c r="I71">
        <v>3.4099999999999998E-2</v>
      </c>
      <c r="J71">
        <v>9.8879180000000007E-3</v>
      </c>
      <c r="K71">
        <v>3.3375089999999998E-3</v>
      </c>
      <c r="L71">
        <v>2.174661E-3</v>
      </c>
      <c r="M71">
        <v>5.6375419000000003E-2</v>
      </c>
      <c r="N71">
        <v>4.9770133000000001E-2</v>
      </c>
      <c r="O71">
        <v>8.3905709999999994E-3</v>
      </c>
      <c r="P71">
        <v>3.1190503000000001E-2</v>
      </c>
      <c r="Q71">
        <v>2.9999999999999997E-4</v>
      </c>
      <c r="R71">
        <v>1163.5530000000001</v>
      </c>
      <c r="S71">
        <f t="shared" si="3"/>
        <v>4.3331888951267578E-2</v>
      </c>
      <c r="T71">
        <f t="shared" si="4"/>
        <v>0.10719795092703088</v>
      </c>
      <c r="U71">
        <f t="shared" si="5"/>
        <v>-0.20000000000000007</v>
      </c>
    </row>
    <row r="72" spans="1:21" x14ac:dyDescent="0.25">
      <c r="A72" s="4">
        <v>40452</v>
      </c>
      <c r="B72" s="22">
        <v>1257.6400000000001</v>
      </c>
      <c r="C72">
        <v>22.728999999999999</v>
      </c>
      <c r="D72">
        <v>77.349999999999994</v>
      </c>
      <c r="E72">
        <v>0.358100317</v>
      </c>
      <c r="F72">
        <v>1.4E-3</v>
      </c>
      <c r="G72">
        <v>5.0200000000000002E-2</v>
      </c>
      <c r="H72">
        <v>6.0999999999999999E-2</v>
      </c>
      <c r="I72">
        <v>4.1399999999999999E-2</v>
      </c>
      <c r="J72">
        <v>1.027639E-2</v>
      </c>
      <c r="K72">
        <v>1.2611849E-2</v>
      </c>
      <c r="L72">
        <v>3.3876729999999999E-3</v>
      </c>
      <c r="M72">
        <v>-8.2095955999999998E-2</v>
      </c>
      <c r="N72">
        <v>-2.9411197E-2</v>
      </c>
      <c r="O72">
        <v>3.650159E-3</v>
      </c>
      <c r="P72">
        <v>3.1600953000000001E-2</v>
      </c>
      <c r="Q72">
        <v>3.7500000000000001E-4</v>
      </c>
      <c r="R72">
        <v>1280.3690000000001</v>
      </c>
      <c r="S72">
        <f t="shared" si="3"/>
        <v>4.1386150412185817E-2</v>
      </c>
      <c r="T72">
        <f t="shared" si="4"/>
        <v>0.10203294777427274</v>
      </c>
      <c r="U72">
        <f t="shared" si="5"/>
        <v>0.25000000000000022</v>
      </c>
    </row>
    <row r="73" spans="1:21" x14ac:dyDescent="0.25">
      <c r="A73" s="4">
        <v>40544</v>
      </c>
      <c r="B73" s="22">
        <v>1325.83</v>
      </c>
      <c r="C73">
        <v>23.431000000000001</v>
      </c>
      <c r="D73">
        <v>81.31</v>
      </c>
      <c r="E73">
        <v>0.35426993899999998</v>
      </c>
      <c r="F73">
        <v>1E-3</v>
      </c>
      <c r="G73">
        <v>5.1299999999999998E-2</v>
      </c>
      <c r="H73">
        <v>6.0299999999999999E-2</v>
      </c>
      <c r="I73">
        <v>4.2900000000000001E-2</v>
      </c>
      <c r="J73">
        <v>2.0415860000000002E-3</v>
      </c>
      <c r="K73">
        <v>1.2476022E-2</v>
      </c>
      <c r="L73">
        <v>1.9563918E-2</v>
      </c>
      <c r="M73">
        <v>-9.1163670000000002E-3</v>
      </c>
      <c r="N73">
        <v>-1.1579102000000001E-2</v>
      </c>
      <c r="O73">
        <v>4.2760280000000003E-3</v>
      </c>
      <c r="P73">
        <v>3.1351139E-2</v>
      </c>
      <c r="Q73">
        <v>3.5E-4</v>
      </c>
      <c r="R73">
        <v>1349.261</v>
      </c>
      <c r="S73">
        <f t="shared" si="3"/>
        <v>2.2608840350106268E-2</v>
      </c>
      <c r="T73">
        <f t="shared" si="4"/>
        <v>5.4220603670366518E-2</v>
      </c>
      <c r="U73">
        <f t="shared" si="5"/>
        <v>-6.6666666666666652E-2</v>
      </c>
    </row>
    <row r="74" spans="1:21" x14ac:dyDescent="0.25">
      <c r="A74" s="4">
        <v>40634</v>
      </c>
      <c r="B74" s="22">
        <v>1320.64</v>
      </c>
      <c r="C74">
        <v>24.341000000000001</v>
      </c>
      <c r="D74">
        <v>83.87</v>
      </c>
      <c r="E74">
        <v>0.351570039</v>
      </c>
      <c r="F74">
        <v>4.0000000000000002E-4</v>
      </c>
      <c r="G74">
        <v>4.99E-2</v>
      </c>
      <c r="H74">
        <v>5.7500000000000002E-2</v>
      </c>
      <c r="I74">
        <v>4.0399999999999998E-2</v>
      </c>
      <c r="J74">
        <v>8.9233070000000001E-3</v>
      </c>
      <c r="K74">
        <v>1.1733553000000001E-2</v>
      </c>
      <c r="L74">
        <v>1.0090975E-2</v>
      </c>
      <c r="M74">
        <v>3.7202144999999999E-2</v>
      </c>
      <c r="N74">
        <v>2.8159731E-2</v>
      </c>
      <c r="O74">
        <v>3.865481E-3</v>
      </c>
      <c r="P74">
        <v>3.1958618000000001E-2</v>
      </c>
      <c r="Q74">
        <v>2.5000000000000001E-4</v>
      </c>
      <c r="R74">
        <v>1344.981</v>
      </c>
      <c r="S74">
        <f t="shared" si="3"/>
        <v>-1.4883781565591689E-3</v>
      </c>
      <c r="T74">
        <f t="shared" si="4"/>
        <v>-3.9145290120149445E-3</v>
      </c>
      <c r="U74">
        <f t="shared" si="5"/>
        <v>-0.2857142857142857</v>
      </c>
    </row>
    <row r="75" spans="1:21" x14ac:dyDescent="0.25">
      <c r="A75" s="4">
        <v>40725</v>
      </c>
      <c r="B75" s="22">
        <v>1131.42</v>
      </c>
      <c r="C75">
        <v>25.181000000000001</v>
      </c>
      <c r="D75">
        <v>86.98</v>
      </c>
      <c r="E75">
        <v>0.39992284700000003</v>
      </c>
      <c r="F75">
        <v>1E-4</v>
      </c>
      <c r="G75">
        <v>4.0899999999999999E-2</v>
      </c>
      <c r="H75">
        <v>5.2699999999999997E-2</v>
      </c>
      <c r="I75">
        <v>2.6499999999999999E-2</v>
      </c>
      <c r="J75">
        <v>1.1343951E-2</v>
      </c>
      <c r="K75">
        <v>1.3049300999999999E-2</v>
      </c>
      <c r="L75">
        <v>5.1700770000000004E-3</v>
      </c>
      <c r="M75">
        <v>0.21173309000000001</v>
      </c>
      <c r="N75">
        <v>0.13410022399999999</v>
      </c>
      <c r="O75">
        <v>2.7968816000000001E-2</v>
      </c>
      <c r="P75">
        <v>3.3224017000000002E-2</v>
      </c>
      <c r="Q75">
        <v>1E-4</v>
      </c>
      <c r="R75">
        <v>1156.6010000000001</v>
      </c>
      <c r="S75">
        <f t="shared" si="3"/>
        <v>-6.5576013097180849E-2</v>
      </c>
      <c r="T75">
        <f t="shared" si="4"/>
        <v>-0.14327901623455297</v>
      </c>
      <c r="U75">
        <f t="shared" si="5"/>
        <v>-0.6</v>
      </c>
    </row>
    <row r="76" spans="1:21" x14ac:dyDescent="0.25">
      <c r="A76" s="4">
        <v>40817</v>
      </c>
      <c r="B76" s="22">
        <v>1257.5999999999999</v>
      </c>
      <c r="C76">
        <v>26.425000000000001</v>
      </c>
      <c r="D76">
        <v>86.95</v>
      </c>
      <c r="E76">
        <v>0.35723254100000001</v>
      </c>
      <c r="F76">
        <v>1E-4</v>
      </c>
      <c r="G76">
        <v>3.9300000000000002E-2</v>
      </c>
      <c r="H76">
        <v>5.2499999999999998E-2</v>
      </c>
      <c r="I76">
        <v>2.4799999999999999E-2</v>
      </c>
      <c r="J76">
        <v>1.4300992E-2</v>
      </c>
      <c r="K76">
        <v>-6.4973310000000003E-3</v>
      </c>
      <c r="L76">
        <v>-5.3638560000000002E-3</v>
      </c>
      <c r="M76">
        <v>2.0562701999999999E-2</v>
      </c>
      <c r="N76">
        <v>2.3306785999999999E-2</v>
      </c>
      <c r="O76">
        <v>1.7844550000000001E-2</v>
      </c>
      <c r="P76">
        <v>3.3794351E-2</v>
      </c>
      <c r="Q76">
        <v>2.5000000000000001E-5</v>
      </c>
      <c r="R76">
        <v>1284.0249999999999</v>
      </c>
      <c r="S76">
        <f t="shared" si="3"/>
        <v>4.5379058853838652E-2</v>
      </c>
      <c r="T76">
        <f t="shared" si="4"/>
        <v>0.11152357214827369</v>
      </c>
      <c r="U76">
        <f t="shared" si="5"/>
        <v>-0.75</v>
      </c>
    </row>
    <row r="77" spans="1:21" x14ac:dyDescent="0.25">
      <c r="A77" s="4">
        <v>40909</v>
      </c>
      <c r="B77" s="22">
        <v>1408.47</v>
      </c>
      <c r="C77">
        <v>27.353000000000002</v>
      </c>
      <c r="D77">
        <v>88.54</v>
      </c>
      <c r="E77">
        <v>0.34618196699999998</v>
      </c>
      <c r="F77">
        <v>8.0000000000000004E-4</v>
      </c>
      <c r="G77">
        <v>3.9899999999999998E-2</v>
      </c>
      <c r="H77">
        <v>5.2299999999999999E-2</v>
      </c>
      <c r="I77">
        <v>2.9000000000000001E-2</v>
      </c>
      <c r="J77">
        <v>7.251174E-3</v>
      </c>
      <c r="K77">
        <v>-1.377505E-2</v>
      </c>
      <c r="L77">
        <v>1.6484101000000001E-2</v>
      </c>
      <c r="M77">
        <v>-4.9017921999999998E-2</v>
      </c>
      <c r="N77">
        <v>-5.853301E-3</v>
      </c>
      <c r="O77">
        <v>2.4271039999999998E-3</v>
      </c>
      <c r="P77">
        <v>3.4355505000000001E-2</v>
      </c>
      <c r="Q77">
        <v>2.5000000000000001E-5</v>
      </c>
      <c r="R77">
        <v>1435.8230000000001</v>
      </c>
      <c r="S77">
        <f t="shared" si="3"/>
        <v>4.8516569114113645E-2</v>
      </c>
      <c r="T77">
        <f t="shared" si="4"/>
        <v>0.11996660305343521</v>
      </c>
      <c r="U77">
        <f t="shared" si="5"/>
        <v>0</v>
      </c>
    </row>
    <row r="78" spans="1:21" x14ac:dyDescent="0.25">
      <c r="A78" s="4">
        <v>41000</v>
      </c>
      <c r="B78" s="22">
        <v>1362.16</v>
      </c>
      <c r="C78">
        <v>28.32</v>
      </c>
      <c r="D78">
        <v>87.92</v>
      </c>
      <c r="E78">
        <v>0.35510388500000001</v>
      </c>
      <c r="F78">
        <v>8.9999999999999998E-4</v>
      </c>
      <c r="G78">
        <v>3.6400000000000002E-2</v>
      </c>
      <c r="H78">
        <v>5.0200000000000002E-2</v>
      </c>
      <c r="I78">
        <v>2.2499999999999999E-2</v>
      </c>
      <c r="J78">
        <v>5.539881E-3</v>
      </c>
      <c r="K78">
        <v>-1.9043063999999998E-2</v>
      </c>
      <c r="L78">
        <v>3.7490400000000001E-4</v>
      </c>
      <c r="M78">
        <v>9.2763384000000004E-2</v>
      </c>
      <c r="N78">
        <v>6.7149766E-2</v>
      </c>
      <c r="O78">
        <v>6.5608639999999996E-3</v>
      </c>
      <c r="P78">
        <v>3.480192E-2</v>
      </c>
      <c r="Q78">
        <v>2.0000000000000001E-4</v>
      </c>
      <c r="R78">
        <v>1390.48</v>
      </c>
      <c r="S78">
        <f t="shared" si="3"/>
        <v>-1.4023009531291476E-2</v>
      </c>
      <c r="T78">
        <f t="shared" si="4"/>
        <v>-3.2879649548801182E-2</v>
      </c>
      <c r="U78">
        <f t="shared" si="5"/>
        <v>7</v>
      </c>
    </row>
    <row r="79" spans="1:21" x14ac:dyDescent="0.25">
      <c r="A79" s="4">
        <v>41091</v>
      </c>
      <c r="B79" s="22">
        <v>1440.67</v>
      </c>
      <c r="C79">
        <v>29.59</v>
      </c>
      <c r="D79">
        <v>86.5</v>
      </c>
      <c r="E79">
        <v>0.34038295400000002</v>
      </c>
      <c r="F79">
        <v>1.1000000000000001E-3</v>
      </c>
      <c r="G79">
        <v>3.49E-2</v>
      </c>
      <c r="H79">
        <v>4.8399999999999999E-2</v>
      </c>
      <c r="I79">
        <v>2.2599999999999999E-2</v>
      </c>
      <c r="J79">
        <v>3.3794989999999998E-3</v>
      </c>
      <c r="K79">
        <v>-1.7424901E-2</v>
      </c>
      <c r="L79">
        <v>8.4060349999999992E-3</v>
      </c>
      <c r="M79">
        <v>2.8731519999999999E-3</v>
      </c>
      <c r="N79">
        <v>3.8084070999999997E-2</v>
      </c>
      <c r="O79">
        <v>3.3246030000000002E-3</v>
      </c>
      <c r="P79">
        <v>3.4348455E-2</v>
      </c>
      <c r="Q79">
        <v>2.2499999999999999E-4</v>
      </c>
      <c r="R79">
        <v>1470.26</v>
      </c>
      <c r="S79">
        <f t="shared" si="3"/>
        <v>2.4131690118137001E-2</v>
      </c>
      <c r="T79">
        <f t="shared" si="4"/>
        <v>5.7636401010160432E-2</v>
      </c>
      <c r="U79">
        <f t="shared" si="5"/>
        <v>0.125</v>
      </c>
    </row>
    <row r="80" spans="1:21" x14ac:dyDescent="0.25">
      <c r="A80" s="4">
        <v>41183</v>
      </c>
      <c r="B80" s="22">
        <v>1426.19</v>
      </c>
      <c r="C80">
        <v>31.247</v>
      </c>
      <c r="D80">
        <v>86.51</v>
      </c>
      <c r="E80">
        <v>0.34903244300000003</v>
      </c>
      <c r="F80">
        <v>6.9999999999999999E-4</v>
      </c>
      <c r="G80">
        <v>3.6499999999999998E-2</v>
      </c>
      <c r="H80">
        <v>4.6300000000000001E-2</v>
      </c>
      <c r="I80">
        <v>2.41E-2</v>
      </c>
      <c r="J80">
        <v>-9.9146200000000007E-3</v>
      </c>
      <c r="K80">
        <v>-1.1549118000000001E-2</v>
      </c>
      <c r="L80">
        <v>-7.8044309999999997E-3</v>
      </c>
      <c r="M80">
        <v>-7.4823529999999997E-3</v>
      </c>
      <c r="N80">
        <v>4.9409750000000002E-3</v>
      </c>
      <c r="O80">
        <v>3.8638890000000001E-3</v>
      </c>
      <c r="P80">
        <v>3.4400442000000003E-2</v>
      </c>
      <c r="Q80">
        <v>2.7500000000000002E-4</v>
      </c>
      <c r="R80">
        <v>1457.4370000000001</v>
      </c>
      <c r="S80">
        <f t="shared" si="3"/>
        <v>-3.9237657329626897E-3</v>
      </c>
      <c r="T80">
        <f t="shared" si="4"/>
        <v>-1.005087910486091E-2</v>
      </c>
      <c r="U80">
        <f t="shared" si="5"/>
        <v>0.22222222222222232</v>
      </c>
    </row>
    <row r="81" spans="1:21" x14ac:dyDescent="0.25">
      <c r="A81" s="4">
        <v>41275</v>
      </c>
      <c r="B81" s="22">
        <v>1569.19</v>
      </c>
      <c r="C81">
        <v>32.112000000000002</v>
      </c>
      <c r="D81">
        <v>87.7</v>
      </c>
      <c r="E81">
        <v>0.34612999700000002</v>
      </c>
      <c r="F81">
        <v>8.9999999999999998E-4</v>
      </c>
      <c r="G81">
        <v>3.9300000000000002E-2</v>
      </c>
      <c r="H81">
        <v>4.8500000000000001E-2</v>
      </c>
      <c r="I81">
        <v>2.8400000000000002E-2</v>
      </c>
      <c r="J81">
        <v>2.052183E-3</v>
      </c>
      <c r="K81">
        <v>-8.9106399999999992E-3</v>
      </c>
      <c r="L81">
        <v>1.3815271E-2</v>
      </c>
      <c r="M81">
        <v>-2.8240972999999999E-2</v>
      </c>
      <c r="N81">
        <v>-2.4050966E-2</v>
      </c>
      <c r="O81">
        <v>2.6340640000000002E-3</v>
      </c>
      <c r="P81">
        <v>3.4520424000000001E-2</v>
      </c>
      <c r="Q81">
        <v>1.75E-4</v>
      </c>
      <c r="R81">
        <v>1601.3020000000001</v>
      </c>
      <c r="S81">
        <f t="shared" si="3"/>
        <v>4.0807460414320734E-2</v>
      </c>
      <c r="T81">
        <f t="shared" si="4"/>
        <v>0.10026714533126713</v>
      </c>
      <c r="U81">
        <f t="shared" si="5"/>
        <v>-0.36363636363636365</v>
      </c>
    </row>
    <row r="82" spans="1:21" x14ac:dyDescent="0.25">
      <c r="A82" s="4">
        <v>41365</v>
      </c>
      <c r="B82" s="22">
        <v>1606.28</v>
      </c>
      <c r="C82">
        <v>33.265999999999998</v>
      </c>
      <c r="D82">
        <v>90.95</v>
      </c>
      <c r="E82">
        <v>0.338444358</v>
      </c>
      <c r="F82">
        <v>5.0000000000000001E-4</v>
      </c>
      <c r="G82">
        <v>4.2700000000000002E-2</v>
      </c>
      <c r="H82">
        <v>5.1900000000000002E-2</v>
      </c>
      <c r="I82">
        <v>3.2899999999999999E-2</v>
      </c>
      <c r="J82">
        <v>-4.9930249999999999E-3</v>
      </c>
      <c r="K82">
        <v>1.18709E-4</v>
      </c>
      <c r="L82">
        <v>3.1403989999999999E-3</v>
      </c>
      <c r="M82">
        <v>-5.5194508000000003E-2</v>
      </c>
      <c r="N82">
        <v>-5.6907469000000002E-2</v>
      </c>
      <c r="O82">
        <v>4.9459769999999998E-3</v>
      </c>
      <c r="P82">
        <v>3.4286847000000002E-2</v>
      </c>
      <c r="Q82">
        <v>2.2499999999999999E-4</v>
      </c>
      <c r="R82">
        <v>1639.546</v>
      </c>
      <c r="S82">
        <f t="shared" si="3"/>
        <v>1.0152654637015958E-2</v>
      </c>
      <c r="T82">
        <f t="shared" si="4"/>
        <v>2.3636398396625014E-2</v>
      </c>
      <c r="U82">
        <f t="shared" si="5"/>
        <v>0.28571428571428559</v>
      </c>
    </row>
    <row r="83" spans="1:21" x14ac:dyDescent="0.25">
      <c r="A83" s="4">
        <v>41456</v>
      </c>
      <c r="B83" s="22">
        <v>1681.55</v>
      </c>
      <c r="C83">
        <v>34.404000000000003</v>
      </c>
      <c r="D83">
        <v>94.37</v>
      </c>
      <c r="E83">
        <v>0.33352148500000001</v>
      </c>
      <c r="F83">
        <v>2.0000000000000001E-4</v>
      </c>
      <c r="G83">
        <v>4.6399999999999997E-2</v>
      </c>
      <c r="H83">
        <v>5.4699999999999999E-2</v>
      </c>
      <c r="I83">
        <v>3.4200000000000001E-2</v>
      </c>
      <c r="J83">
        <v>-3.5996790000000002E-3</v>
      </c>
      <c r="K83">
        <v>1.0118701000000001E-2</v>
      </c>
      <c r="L83">
        <v>2.7622649999999999E-3</v>
      </c>
      <c r="M83">
        <v>-1.9116215999999998E-2</v>
      </c>
      <c r="N83">
        <v>-2.9289920000000001E-3</v>
      </c>
      <c r="O83">
        <v>2.0747119999999998E-3</v>
      </c>
      <c r="P83">
        <v>3.4551503999999997E-2</v>
      </c>
      <c r="Q83">
        <v>1.25E-4</v>
      </c>
      <c r="R83">
        <v>1715.954</v>
      </c>
      <c r="S83">
        <f t="shared" si="3"/>
        <v>1.9727752032358742E-2</v>
      </c>
      <c r="T83">
        <f t="shared" si="4"/>
        <v>4.6859825186144288E-2</v>
      </c>
      <c r="U83">
        <f t="shared" si="5"/>
        <v>-0.44444444444444442</v>
      </c>
    </row>
    <row r="84" spans="1:21" x14ac:dyDescent="0.25">
      <c r="A84" s="4">
        <v>41548</v>
      </c>
      <c r="B84" s="22">
        <v>1848.36</v>
      </c>
      <c r="C84">
        <v>34.991999999999997</v>
      </c>
      <c r="D84">
        <v>100.2</v>
      </c>
      <c r="E84">
        <v>0.304408126</v>
      </c>
      <c r="F84">
        <v>6.9999999999999999E-4</v>
      </c>
      <c r="G84">
        <v>4.6199999999999998E-2</v>
      </c>
      <c r="H84">
        <v>5.3800000000000001E-2</v>
      </c>
      <c r="I84">
        <v>3.6700000000000003E-2</v>
      </c>
      <c r="J84">
        <v>-1.566514E-3</v>
      </c>
      <c r="K84">
        <v>1.2143942E-2</v>
      </c>
      <c r="L84">
        <v>-4.697863E-3</v>
      </c>
      <c r="M84">
        <v>-3.1572267000000001E-2</v>
      </c>
      <c r="N84">
        <v>1.2521004000000001E-2</v>
      </c>
      <c r="O84">
        <v>2.8282839999999999E-3</v>
      </c>
      <c r="P84">
        <v>3.4925471999999999E-2</v>
      </c>
      <c r="Q84">
        <v>5.0000000000000002E-5</v>
      </c>
      <c r="R84">
        <v>1883.3519999999999</v>
      </c>
      <c r="S84">
        <f t="shared" si="3"/>
        <v>4.0404141978904989E-2</v>
      </c>
      <c r="T84">
        <f t="shared" si="4"/>
        <v>9.9200142725461626E-2</v>
      </c>
      <c r="U84">
        <f t="shared" si="5"/>
        <v>-0.6</v>
      </c>
    </row>
    <row r="85" spans="1:21" x14ac:dyDescent="0.25">
      <c r="A85" s="4">
        <v>41640</v>
      </c>
      <c r="B85" s="22">
        <v>1872.34</v>
      </c>
      <c r="C85">
        <v>36.228000000000002</v>
      </c>
      <c r="D85">
        <v>100.85</v>
      </c>
      <c r="E85">
        <v>0.350616066</v>
      </c>
      <c r="F85">
        <v>5.0000000000000001E-4</v>
      </c>
      <c r="G85">
        <v>4.3799999999999999E-2</v>
      </c>
      <c r="H85">
        <v>5.0599999999999999E-2</v>
      </c>
      <c r="I85">
        <v>3.3099999999999997E-2</v>
      </c>
      <c r="J85">
        <v>-1.0755696E-2</v>
      </c>
      <c r="K85">
        <v>1.6416380000000001E-2</v>
      </c>
      <c r="L85">
        <v>1.3919819E-2</v>
      </c>
      <c r="M85">
        <v>6.9299934999999993E-2</v>
      </c>
      <c r="N85">
        <v>5.6968907999999999E-2</v>
      </c>
      <c r="O85">
        <v>3.4261859999999999E-3</v>
      </c>
      <c r="P85">
        <v>3.5066953999999997E-2</v>
      </c>
      <c r="Q85">
        <v>1.75E-4</v>
      </c>
      <c r="R85">
        <v>1908.568</v>
      </c>
      <c r="S85">
        <f t="shared" si="3"/>
        <v>5.7001454797435958E-3</v>
      </c>
      <c r="T85">
        <f t="shared" si="4"/>
        <v>1.2973663139215219E-2</v>
      </c>
      <c r="U85">
        <f t="shared" si="5"/>
        <v>2.5</v>
      </c>
    </row>
    <row r="86" spans="1:21" x14ac:dyDescent="0.25">
      <c r="A86" s="4">
        <v>41730</v>
      </c>
      <c r="B86" s="22">
        <v>1960.23</v>
      </c>
      <c r="C86">
        <v>37.381</v>
      </c>
      <c r="D86">
        <v>103.12</v>
      </c>
      <c r="E86">
        <v>0.34292845900000002</v>
      </c>
      <c r="F86">
        <v>4.0000000000000002E-4</v>
      </c>
      <c r="G86">
        <v>4.2500000000000003E-2</v>
      </c>
      <c r="H86">
        <v>4.8000000000000001E-2</v>
      </c>
      <c r="I86">
        <v>3.0700000000000002E-2</v>
      </c>
      <c r="J86">
        <v>-1.0981734999999999E-2</v>
      </c>
      <c r="K86">
        <v>1.3885435999999999E-2</v>
      </c>
      <c r="L86">
        <v>8.6756699999999999E-3</v>
      </c>
      <c r="M86">
        <v>4.3888728000000002E-2</v>
      </c>
      <c r="N86">
        <v>3.7171002000000002E-2</v>
      </c>
      <c r="O86">
        <v>2.1998959999999998E-3</v>
      </c>
      <c r="P86">
        <v>3.5650158000000001E-2</v>
      </c>
      <c r="Q86">
        <v>1.25E-4</v>
      </c>
      <c r="R86">
        <v>1997.6110000000001</v>
      </c>
      <c r="S86">
        <f t="shared" si="3"/>
        <v>1.9748999453708442E-2</v>
      </c>
      <c r="T86">
        <f t="shared" si="4"/>
        <v>4.6941260668468487E-2</v>
      </c>
      <c r="U86">
        <f t="shared" si="5"/>
        <v>-0.2857142857142857</v>
      </c>
    </row>
    <row r="87" spans="1:21" x14ac:dyDescent="0.25">
      <c r="A87" s="4">
        <v>41821</v>
      </c>
      <c r="B87" s="22">
        <v>1972.29</v>
      </c>
      <c r="C87">
        <v>38.494999999999997</v>
      </c>
      <c r="D87">
        <v>105.96</v>
      </c>
      <c r="E87">
        <v>0.33857618099999998</v>
      </c>
      <c r="F87">
        <v>2.0000000000000001E-4</v>
      </c>
      <c r="G87">
        <v>4.1099999999999998E-2</v>
      </c>
      <c r="H87">
        <v>4.8000000000000001E-2</v>
      </c>
      <c r="I87">
        <v>2.9499999999999998E-2</v>
      </c>
      <c r="J87">
        <v>-1.1065541999999999E-2</v>
      </c>
      <c r="K87">
        <v>7.9914430000000009E-3</v>
      </c>
      <c r="L87">
        <v>-1.309038E-3</v>
      </c>
      <c r="M87">
        <v>2.5082554E-2</v>
      </c>
      <c r="N87">
        <v>9.9533250000000007E-3</v>
      </c>
      <c r="O87">
        <v>2.216347E-3</v>
      </c>
      <c r="P87">
        <v>3.5986796000000001E-2</v>
      </c>
      <c r="Q87">
        <v>1E-4</v>
      </c>
      <c r="R87">
        <v>2010.7849999999999</v>
      </c>
      <c r="S87">
        <f t="shared" si="3"/>
        <v>2.8112887267887315E-3</v>
      </c>
      <c r="T87">
        <f t="shared" si="4"/>
        <v>6.1523392663105358E-3</v>
      </c>
      <c r="U87">
        <f t="shared" si="5"/>
        <v>-0.19999999999999996</v>
      </c>
    </row>
    <row r="88" spans="1:21" x14ac:dyDescent="0.25">
      <c r="A88" s="4">
        <v>41913</v>
      </c>
      <c r="B88" s="22">
        <v>2058.9</v>
      </c>
      <c r="C88">
        <v>39.442999999999998</v>
      </c>
      <c r="D88">
        <v>102.31</v>
      </c>
      <c r="E88">
        <v>0.32375567199999999</v>
      </c>
      <c r="F88">
        <v>2.9999999999999997E-4</v>
      </c>
      <c r="G88">
        <v>3.7900000000000003E-2</v>
      </c>
      <c r="H88">
        <v>4.7399999999999998E-2</v>
      </c>
      <c r="I88">
        <v>2.4E-2</v>
      </c>
      <c r="J88">
        <v>-1.5822630000000001E-2</v>
      </c>
      <c r="K88">
        <v>5.6250390000000001E-3</v>
      </c>
      <c r="L88">
        <v>-1.3523449E-2</v>
      </c>
      <c r="M88">
        <v>9.0182282000000002E-2</v>
      </c>
      <c r="N88">
        <v>5.9224712999999998E-2</v>
      </c>
      <c r="O88">
        <v>5.0870919999999997E-3</v>
      </c>
      <c r="P88">
        <v>3.5813413000000002E-2</v>
      </c>
      <c r="Q88">
        <v>5.0000000000000002E-5</v>
      </c>
      <c r="R88">
        <v>2098.3430000000003</v>
      </c>
      <c r="S88">
        <f t="shared" si="3"/>
        <v>1.8489129429772613E-2</v>
      </c>
      <c r="T88">
        <f t="shared" si="4"/>
        <v>4.3913420440198969E-2</v>
      </c>
      <c r="U88">
        <f t="shared" si="5"/>
        <v>-0.5</v>
      </c>
    </row>
    <row r="89" spans="1:21" x14ac:dyDescent="0.25">
      <c r="A89" s="4">
        <v>42005</v>
      </c>
      <c r="B89" s="22">
        <v>2067.89</v>
      </c>
      <c r="C89">
        <v>40.807000000000002</v>
      </c>
      <c r="D89">
        <v>99.25</v>
      </c>
      <c r="E89">
        <v>0.30745404500000001</v>
      </c>
      <c r="F89">
        <v>2.9999999999999997E-4</v>
      </c>
      <c r="G89">
        <v>3.6400000000000002E-2</v>
      </c>
      <c r="H89">
        <v>4.5400000000000003E-2</v>
      </c>
      <c r="I89">
        <v>2.23E-2</v>
      </c>
      <c r="J89">
        <v>-2.8264689999999999E-2</v>
      </c>
      <c r="K89">
        <v>-6.8894589999999997E-3</v>
      </c>
      <c r="L89">
        <v>5.5661549999999997E-3</v>
      </c>
      <c r="M89">
        <v>2.8795949000000001E-2</v>
      </c>
      <c r="N89">
        <v>3.1933903E-2</v>
      </c>
      <c r="O89">
        <v>4.7605440000000002E-3</v>
      </c>
      <c r="P89">
        <v>3.5387885000000001E-2</v>
      </c>
      <c r="Q89">
        <v>7.4999999999999993E-5</v>
      </c>
      <c r="R89">
        <v>2108.6969999999997</v>
      </c>
      <c r="S89">
        <f t="shared" si="3"/>
        <v>2.105128869304911E-3</v>
      </c>
      <c r="T89">
        <f t="shared" si="4"/>
        <v>4.3664092476562999E-3</v>
      </c>
      <c r="U89">
        <f t="shared" si="5"/>
        <v>0.49999999999999978</v>
      </c>
    </row>
    <row r="90" spans="1:21" x14ac:dyDescent="0.25">
      <c r="A90" s="4">
        <v>42095</v>
      </c>
      <c r="B90" s="22">
        <v>2063.11</v>
      </c>
      <c r="C90">
        <v>41.741999999999997</v>
      </c>
      <c r="D90">
        <v>94.91</v>
      </c>
      <c r="E90">
        <v>0.310186833</v>
      </c>
      <c r="F90">
        <v>2.0000000000000001E-4</v>
      </c>
      <c r="G90">
        <v>4.19E-2</v>
      </c>
      <c r="H90">
        <v>5.1299999999999998E-2</v>
      </c>
      <c r="I90">
        <v>2.6100000000000002E-2</v>
      </c>
      <c r="J90">
        <v>-2.8692552E-2</v>
      </c>
      <c r="K90">
        <v>-8.7253360000000002E-3</v>
      </c>
      <c r="L90">
        <v>1.0668349000000001E-2</v>
      </c>
      <c r="M90">
        <v>-6.9095526000000004E-2</v>
      </c>
      <c r="N90">
        <v>-7.2893237E-2</v>
      </c>
      <c r="O90">
        <v>2.513496E-3</v>
      </c>
      <c r="P90">
        <v>3.5183763E-2</v>
      </c>
      <c r="Q90">
        <v>7.4999999999999993E-5</v>
      </c>
      <c r="R90">
        <v>2104.8520000000003</v>
      </c>
      <c r="S90">
        <f t="shared" si="3"/>
        <v>-8.2518666033036927E-4</v>
      </c>
      <c r="T90">
        <f t="shared" si="4"/>
        <v>-2.3115349462494716E-3</v>
      </c>
      <c r="U90">
        <f t="shared" si="5"/>
        <v>0</v>
      </c>
    </row>
    <row r="91" spans="1:21" x14ac:dyDescent="0.25">
      <c r="A91" s="4">
        <v>42186</v>
      </c>
      <c r="B91" s="22">
        <v>1920.03</v>
      </c>
      <c r="C91">
        <v>42.51</v>
      </c>
      <c r="D91">
        <v>90.66</v>
      </c>
      <c r="E91">
        <v>0.33561195500000002</v>
      </c>
      <c r="F91">
        <v>2.0000000000000001E-4</v>
      </c>
      <c r="G91">
        <v>4.07E-2</v>
      </c>
      <c r="H91">
        <v>5.3400000000000003E-2</v>
      </c>
      <c r="I91">
        <v>2.4E-2</v>
      </c>
      <c r="J91">
        <v>-2.5553801000000001E-2</v>
      </c>
      <c r="K91">
        <v>-1.3647474999999999E-2</v>
      </c>
      <c r="L91">
        <v>-2.90398E-3</v>
      </c>
      <c r="M91">
        <v>5.2133507000000003E-2</v>
      </c>
      <c r="N91">
        <v>3.05665E-2</v>
      </c>
      <c r="O91">
        <v>1.1060219E-2</v>
      </c>
      <c r="P91">
        <v>3.4955449999999999E-2</v>
      </c>
      <c r="Q91">
        <v>5.0000000000000002E-5</v>
      </c>
      <c r="R91">
        <v>1962.54</v>
      </c>
      <c r="S91">
        <f t="shared" si="3"/>
        <v>-3.0424761371401998E-2</v>
      </c>
      <c r="T91">
        <f t="shared" si="4"/>
        <v>-6.93516099480882E-2</v>
      </c>
      <c r="U91">
        <f t="shared" si="5"/>
        <v>-0.33333333333333326</v>
      </c>
    </row>
    <row r="92" spans="1:21" x14ac:dyDescent="0.25">
      <c r="A92" s="4">
        <v>42278</v>
      </c>
      <c r="B92" s="22">
        <v>2043.94</v>
      </c>
      <c r="C92">
        <v>43.387999999999998</v>
      </c>
      <c r="D92">
        <v>86.53</v>
      </c>
      <c r="E92">
        <v>0.313648814</v>
      </c>
      <c r="F92">
        <v>2.3E-3</v>
      </c>
      <c r="G92">
        <v>3.9699999999999999E-2</v>
      </c>
      <c r="H92">
        <v>5.4600000000000003E-2</v>
      </c>
      <c r="I92">
        <v>2.4299999999999999E-2</v>
      </c>
      <c r="J92">
        <v>-2.7658215999999999E-2</v>
      </c>
      <c r="K92">
        <v>-2.2261833000000002E-2</v>
      </c>
      <c r="L92">
        <v>-5.9677660000000002E-3</v>
      </c>
      <c r="M92">
        <v>-1.3939666E-2</v>
      </c>
      <c r="N92">
        <v>4.0039999999999997E-3</v>
      </c>
      <c r="O92">
        <v>5.5761509999999997E-3</v>
      </c>
      <c r="P92">
        <v>3.4332928999999998E-2</v>
      </c>
      <c r="Q92">
        <v>5.0000000000000002E-5</v>
      </c>
      <c r="R92">
        <v>2087.328</v>
      </c>
      <c r="S92">
        <f t="shared" si="3"/>
        <v>2.6750467526118177E-2</v>
      </c>
      <c r="T92">
        <f t="shared" si="4"/>
        <v>6.4535449966927727E-2</v>
      </c>
      <c r="U92">
        <f t="shared" si="5"/>
        <v>0</v>
      </c>
    </row>
    <row r="93" spans="1:21" x14ac:dyDescent="0.25">
      <c r="A93" s="4">
        <v>42370</v>
      </c>
      <c r="B93" s="22">
        <v>2059.7399999999998</v>
      </c>
      <c r="C93">
        <v>43.875999999999998</v>
      </c>
      <c r="D93">
        <v>86.44</v>
      </c>
      <c r="E93">
        <v>0.32795479100000002</v>
      </c>
      <c r="F93">
        <v>2.8999999999999998E-3</v>
      </c>
      <c r="G93">
        <v>3.8199999999999998E-2</v>
      </c>
      <c r="H93">
        <v>5.1299999999999998E-2</v>
      </c>
      <c r="I93">
        <v>2.18E-2</v>
      </c>
      <c r="J93">
        <v>-2.6274558E-2</v>
      </c>
      <c r="K93">
        <v>-2.3715133999999999E-2</v>
      </c>
      <c r="L93">
        <v>6.7942080000000004E-3</v>
      </c>
      <c r="M93">
        <v>7.8075919999999993E-2</v>
      </c>
      <c r="N93">
        <v>7.3626785E-2</v>
      </c>
      <c r="O93">
        <v>8.1770149999999993E-3</v>
      </c>
      <c r="P93">
        <v>3.3981672999999997E-2</v>
      </c>
      <c r="Q93">
        <v>5.7499999999999999E-4</v>
      </c>
      <c r="R93">
        <v>2103.616</v>
      </c>
      <c r="S93">
        <f t="shared" si="3"/>
        <v>3.1261189196922804E-3</v>
      </c>
      <c r="T93">
        <f t="shared" si="4"/>
        <v>7.730168204546084E-3</v>
      </c>
      <c r="U93">
        <f t="shared" si="5"/>
        <v>10.5</v>
      </c>
    </row>
    <row r="94" spans="1:21" x14ac:dyDescent="0.25">
      <c r="A94" s="4">
        <v>42461</v>
      </c>
      <c r="B94" s="22">
        <v>2098.86</v>
      </c>
      <c r="C94">
        <v>44.46</v>
      </c>
      <c r="D94">
        <v>86.92</v>
      </c>
      <c r="E94">
        <v>0.32347536199999999</v>
      </c>
      <c r="F94">
        <v>2.7000000000000001E-3</v>
      </c>
      <c r="G94">
        <v>3.5000000000000003E-2</v>
      </c>
      <c r="H94">
        <v>4.53E-2</v>
      </c>
      <c r="I94">
        <v>1.7899999999999999E-2</v>
      </c>
      <c r="J94">
        <v>-2.1505204999999999E-2</v>
      </c>
      <c r="K94">
        <v>-2.8684678000000002E-2</v>
      </c>
      <c r="L94">
        <v>1.2119329E-2</v>
      </c>
      <c r="M94">
        <v>6.2025075999999998E-2</v>
      </c>
      <c r="N94">
        <v>5.4534981000000003E-2</v>
      </c>
      <c r="O94">
        <v>4.677741E-3</v>
      </c>
      <c r="P94">
        <v>3.3898316999999997E-2</v>
      </c>
      <c r="Q94">
        <v>7.2499999999999995E-4</v>
      </c>
      <c r="R94">
        <v>2143.3200000000002</v>
      </c>
      <c r="S94">
        <f t="shared" si="3"/>
        <v>7.8058017267687869E-3</v>
      </c>
      <c r="T94">
        <f t="shared" si="4"/>
        <v>1.899268839756485E-2</v>
      </c>
      <c r="U94">
        <f t="shared" si="5"/>
        <v>0.26086956521739113</v>
      </c>
    </row>
    <row r="95" spans="1:21" x14ac:dyDescent="0.25">
      <c r="A95" s="4">
        <v>42552</v>
      </c>
      <c r="B95" s="22">
        <v>2168.27</v>
      </c>
      <c r="C95">
        <v>45.026000000000003</v>
      </c>
      <c r="D95">
        <v>89.09</v>
      </c>
      <c r="E95">
        <v>0.316793887</v>
      </c>
      <c r="F95">
        <v>2.8999999999999998E-3</v>
      </c>
      <c r="G95">
        <v>3.4099999999999998E-2</v>
      </c>
      <c r="H95">
        <v>4.3099999999999999E-2</v>
      </c>
      <c r="I95">
        <v>1.9599999999999999E-2</v>
      </c>
      <c r="J95">
        <v>-2.3671194999999999E-2</v>
      </c>
      <c r="K95">
        <v>-3.2603226999999999E-2</v>
      </c>
      <c r="L95">
        <v>1.7011179999999999E-3</v>
      </c>
      <c r="M95">
        <v>-1.8338833999999998E-2</v>
      </c>
      <c r="N95">
        <v>1.3928144E-2</v>
      </c>
      <c r="O95">
        <v>2.4299389999999999E-3</v>
      </c>
      <c r="P95">
        <v>3.4037449999999997E-2</v>
      </c>
      <c r="Q95">
        <v>6.7500000000000004E-4</v>
      </c>
      <c r="R95">
        <v>2213.2959999999998</v>
      </c>
      <c r="S95">
        <f t="shared" si="3"/>
        <v>1.3659432735656035E-2</v>
      </c>
      <c r="T95">
        <f t="shared" si="4"/>
        <v>3.3070333419094045E-2</v>
      </c>
      <c r="U95">
        <f t="shared" si="5"/>
        <v>-6.8965517241379226E-2</v>
      </c>
    </row>
    <row r="96" spans="1:21" x14ac:dyDescent="0.25">
      <c r="A96" s="4">
        <v>42644</v>
      </c>
      <c r="B96" s="22">
        <v>2238.83</v>
      </c>
      <c r="C96">
        <v>45.701000000000001</v>
      </c>
      <c r="D96">
        <v>94.55</v>
      </c>
      <c r="E96">
        <v>0.29347909700000002</v>
      </c>
      <c r="F96">
        <v>5.1000000000000004E-3</v>
      </c>
      <c r="G96">
        <v>4.0599999999999997E-2</v>
      </c>
      <c r="H96">
        <v>4.8300000000000003E-2</v>
      </c>
      <c r="I96">
        <v>2.7199999999999998E-2</v>
      </c>
      <c r="J96">
        <v>-2.4727915E-2</v>
      </c>
      <c r="K96">
        <v>-2.5103574E-2</v>
      </c>
      <c r="L96" s="21" t="s">
        <v>211</v>
      </c>
      <c r="M96">
        <v>-9.4609450999999997E-2</v>
      </c>
      <c r="N96">
        <v>-7.0506856000000007E-2</v>
      </c>
      <c r="O96">
        <v>1.834446E-3</v>
      </c>
      <c r="P96">
        <v>3.3950407000000002E-2</v>
      </c>
      <c r="Q96">
        <v>7.2499999999999995E-4</v>
      </c>
      <c r="R96">
        <v>2284.5309999999999</v>
      </c>
      <c r="S96">
        <f t="shared" si="3"/>
        <v>1.344280704745987E-2</v>
      </c>
      <c r="T96">
        <f t="shared" si="4"/>
        <v>3.2542072712346659E-2</v>
      </c>
      <c r="U96">
        <f t="shared" si="5"/>
        <v>7.4074074074073959E-2</v>
      </c>
    </row>
    <row r="97" spans="1:21" x14ac:dyDescent="0.25">
      <c r="A97" s="4">
        <v>42736</v>
      </c>
      <c r="B97" s="22">
        <v>2362.7199999999998</v>
      </c>
      <c r="C97">
        <v>46.381999999999998</v>
      </c>
      <c r="D97">
        <v>100.29</v>
      </c>
      <c r="E97">
        <v>0.28159888900000002</v>
      </c>
      <c r="F97">
        <v>7.4000000000000003E-3</v>
      </c>
      <c r="G97">
        <v>4.0099999999999997E-2</v>
      </c>
      <c r="H97">
        <v>4.6800000000000001E-2</v>
      </c>
      <c r="I97">
        <v>2.7400000000000001E-2</v>
      </c>
      <c r="J97">
        <v>-2.3843308000000001E-2</v>
      </c>
      <c r="K97">
        <v>-1.6198860999999998E-2</v>
      </c>
      <c r="L97">
        <v>9.8122869999999994E-3</v>
      </c>
      <c r="M97">
        <v>1.3986673999999999E-2</v>
      </c>
      <c r="N97">
        <v>1.2737336E-2</v>
      </c>
      <c r="O97">
        <v>1.1347880000000001E-3</v>
      </c>
      <c r="P97">
        <v>3.4077771E-2</v>
      </c>
      <c r="Q97">
        <v>1.2750000000000001E-3</v>
      </c>
      <c r="R97">
        <v>2409.1019999999999</v>
      </c>
      <c r="S97">
        <f t="shared" si="3"/>
        <v>2.250475980179887E-2</v>
      </c>
      <c r="T97">
        <f t="shared" si="4"/>
        <v>5.5336939383517247E-2</v>
      </c>
      <c r="U97">
        <f t="shared" si="5"/>
        <v>0.7586206896551726</v>
      </c>
    </row>
    <row r="98" spans="1:21" x14ac:dyDescent="0.25">
      <c r="A98" s="4">
        <v>42826</v>
      </c>
      <c r="B98" s="22">
        <v>2423.41</v>
      </c>
      <c r="C98">
        <v>47.219000000000001</v>
      </c>
      <c r="D98">
        <v>104.02</v>
      </c>
      <c r="E98">
        <v>0.27254522799999997</v>
      </c>
      <c r="F98">
        <v>9.7999999999999997E-3</v>
      </c>
      <c r="G98">
        <v>3.6799999999999999E-2</v>
      </c>
      <c r="H98">
        <v>4.3700000000000003E-2</v>
      </c>
      <c r="I98">
        <v>2.58E-2</v>
      </c>
      <c r="J98">
        <v>-2.6118243999999999E-2</v>
      </c>
      <c r="K98">
        <v>-9.7840059999999996E-3</v>
      </c>
      <c r="L98">
        <v>4.7333690000000003E-3</v>
      </c>
      <c r="M98">
        <v>2.9498571000000001E-2</v>
      </c>
      <c r="N98">
        <v>5.1836215999999997E-2</v>
      </c>
      <c r="O98">
        <v>1.341206E-3</v>
      </c>
      <c r="P98">
        <v>3.4120341999999998E-2</v>
      </c>
      <c r="Q98">
        <v>1.8500000000000001E-3</v>
      </c>
      <c r="R98">
        <v>2470.6289999999999</v>
      </c>
      <c r="S98">
        <f t="shared" si="3"/>
        <v>1.0149644131600426E-2</v>
      </c>
      <c r="T98">
        <f t="shared" si="4"/>
        <v>2.5686496918805535E-2</v>
      </c>
      <c r="U98">
        <f t="shared" si="5"/>
        <v>0.4509803921568627</v>
      </c>
    </row>
    <row r="99" spans="1:21" x14ac:dyDescent="0.25">
      <c r="A99" s="4">
        <v>42917</v>
      </c>
      <c r="B99" s="22">
        <v>2519.36</v>
      </c>
      <c r="C99">
        <v>48.173000000000002</v>
      </c>
      <c r="D99">
        <v>107.08</v>
      </c>
      <c r="E99">
        <v>0.25970616699999999</v>
      </c>
      <c r="F99">
        <v>1.03E-2</v>
      </c>
      <c r="G99">
        <v>3.6299999999999999E-2</v>
      </c>
      <c r="H99">
        <v>4.2999999999999997E-2</v>
      </c>
      <c r="I99">
        <v>2.5899999999999999E-2</v>
      </c>
      <c r="J99">
        <v>-3.1564871000000001E-2</v>
      </c>
      <c r="K99">
        <v>-1.108518E-2</v>
      </c>
      <c r="L99">
        <v>7.6095609999999999E-3</v>
      </c>
      <c r="M99">
        <v>5.0864700000000001E-3</v>
      </c>
      <c r="N99">
        <v>1.7612650000000001E-2</v>
      </c>
      <c r="O99">
        <v>1.269467E-3</v>
      </c>
      <c r="P99">
        <v>3.3914535000000003E-2</v>
      </c>
      <c r="Q99">
        <v>2.4499999999999999E-3</v>
      </c>
      <c r="R99">
        <v>2567.5330000000004</v>
      </c>
      <c r="S99">
        <f t="shared" si="3"/>
        <v>1.564577920847561E-2</v>
      </c>
      <c r="T99">
        <f t="shared" si="4"/>
        <v>3.9592970236155045E-2</v>
      </c>
      <c r="U99">
        <f t="shared" si="5"/>
        <v>0.32432432432432412</v>
      </c>
    </row>
    <row r="100" spans="1:21" x14ac:dyDescent="0.25">
      <c r="A100" s="4">
        <v>43009</v>
      </c>
      <c r="B100" s="22">
        <v>2673.61</v>
      </c>
      <c r="C100">
        <v>48.932000000000002</v>
      </c>
      <c r="D100">
        <v>109.88</v>
      </c>
      <c r="E100">
        <v>0.235393343</v>
      </c>
      <c r="F100">
        <v>1.32E-2</v>
      </c>
      <c r="G100">
        <v>3.5099999999999999E-2</v>
      </c>
      <c r="H100">
        <v>4.2200000000000001E-2</v>
      </c>
      <c r="I100">
        <v>2.5399999999999999E-2</v>
      </c>
      <c r="J100">
        <v>-3.1850298999999999E-2</v>
      </c>
      <c r="K100">
        <v>-1.9878875000000001E-2</v>
      </c>
      <c r="L100">
        <v>-1.1952079999999999E-3</v>
      </c>
      <c r="M100">
        <v>1.2518731999999999E-2</v>
      </c>
      <c r="N100">
        <v>3.5461349000000003E-2</v>
      </c>
      <c r="O100">
        <v>8.1760299999999997E-4</v>
      </c>
      <c r="P100">
        <v>3.4300670999999998E-2</v>
      </c>
      <c r="Q100">
        <v>2.575E-3</v>
      </c>
      <c r="R100">
        <v>2722.5419999999999</v>
      </c>
      <c r="S100">
        <f t="shared" si="3"/>
        <v>2.4341683092692249E-2</v>
      </c>
      <c r="T100">
        <f t="shared" si="4"/>
        <v>6.1225866886828406E-2</v>
      </c>
      <c r="U100">
        <f t="shared" si="5"/>
        <v>5.1020408163265252E-2</v>
      </c>
    </row>
    <row r="101" spans="1:21" x14ac:dyDescent="0.25">
      <c r="A101" s="4">
        <v>43101</v>
      </c>
      <c r="B101" s="22">
        <v>2640.87</v>
      </c>
      <c r="C101">
        <v>50.003</v>
      </c>
      <c r="D101">
        <v>115.44</v>
      </c>
      <c r="E101">
        <v>0.25946153799999999</v>
      </c>
      <c r="F101">
        <v>1.7000000000000001E-2</v>
      </c>
      <c r="G101">
        <v>3.8699999999999998E-2</v>
      </c>
      <c r="H101">
        <v>4.6399999999999997E-2</v>
      </c>
      <c r="I101">
        <v>2.8500000000000001E-2</v>
      </c>
      <c r="J101">
        <v>-3.1845388000000002E-2</v>
      </c>
      <c r="K101">
        <v>-1.8221349000000001E-2</v>
      </c>
      <c r="L101">
        <v>1.2290893000000001E-2</v>
      </c>
      <c r="M101">
        <v>-2.8672135000000001E-2</v>
      </c>
      <c r="N101">
        <v>-4.3119418999999999E-2</v>
      </c>
      <c r="O101">
        <v>9.3826650000000001E-3</v>
      </c>
      <c r="P101">
        <v>3.4816812000000003E-2</v>
      </c>
      <c r="Q101">
        <v>3.3E-3</v>
      </c>
      <c r="R101">
        <v>2690.873</v>
      </c>
      <c r="S101">
        <f t="shared" si="3"/>
        <v>-6.512199448673938E-3</v>
      </c>
      <c r="T101">
        <f t="shared" si="4"/>
        <v>-1.2245615478697403E-2</v>
      </c>
      <c r="U101">
        <f t="shared" si="5"/>
        <v>0.2815533980582523</v>
      </c>
    </row>
    <row r="102" spans="1:21" x14ac:dyDescent="0.25">
      <c r="A102" s="4">
        <v>43191</v>
      </c>
      <c r="B102" s="22">
        <v>2718.37</v>
      </c>
      <c r="C102">
        <v>50.99</v>
      </c>
      <c r="D102">
        <v>122.48</v>
      </c>
      <c r="E102">
        <v>0.25766241000000001</v>
      </c>
      <c r="F102">
        <v>1.9E-2</v>
      </c>
      <c r="G102">
        <v>3.9600000000000003E-2</v>
      </c>
      <c r="H102">
        <v>4.8300000000000003E-2</v>
      </c>
      <c r="I102">
        <v>2.9100000000000001E-2</v>
      </c>
      <c r="J102">
        <v>-2.8304929E-2</v>
      </c>
      <c r="K102">
        <v>-2.2101276E-2</v>
      </c>
      <c r="L102">
        <v>9.7574069999999992E-3</v>
      </c>
      <c r="M102">
        <v>-8.9139299999999998E-4</v>
      </c>
      <c r="N102">
        <v>-1.8602127999999999E-2</v>
      </c>
      <c r="O102">
        <v>3.9082459999999998E-3</v>
      </c>
      <c r="P102">
        <v>3.5050065999999998E-2</v>
      </c>
      <c r="Q102">
        <v>4.2500000000000003E-3</v>
      </c>
      <c r="R102">
        <v>2769.3599999999997</v>
      </c>
      <c r="S102">
        <f t="shared" si="3"/>
        <v>1.0644373626045764E-2</v>
      </c>
      <c r="T102">
        <f t="shared" si="4"/>
        <v>2.9346389636748516E-2</v>
      </c>
      <c r="U102">
        <f t="shared" si="5"/>
        <v>0.28787878787878807</v>
      </c>
    </row>
    <row r="103" spans="1:21" x14ac:dyDescent="0.25">
      <c r="A103" s="4">
        <v>43282</v>
      </c>
      <c r="B103" s="22">
        <v>2913.98</v>
      </c>
      <c r="C103">
        <v>52.338999999999999</v>
      </c>
      <c r="D103">
        <v>130.38999999999999</v>
      </c>
      <c r="E103">
        <v>0.23636543700000001</v>
      </c>
      <c r="F103">
        <v>2.1299999999999999E-2</v>
      </c>
      <c r="G103">
        <v>3.9800000000000002E-2</v>
      </c>
      <c r="H103">
        <v>4.8800000000000003E-2</v>
      </c>
      <c r="I103">
        <v>3.3399999999999999E-2</v>
      </c>
      <c r="J103">
        <v>-3.0853309999999998E-2</v>
      </c>
      <c r="K103">
        <v>-2.0834449000000001E-2</v>
      </c>
      <c r="L103">
        <v>1.785792E-3</v>
      </c>
      <c r="M103">
        <v>-4.9997585999999997E-2</v>
      </c>
      <c r="N103">
        <v>3.7670770000000002E-3</v>
      </c>
      <c r="O103">
        <v>1.3557770000000001E-3</v>
      </c>
      <c r="P103">
        <v>3.4942685000000001E-2</v>
      </c>
      <c r="Q103">
        <v>4.7499999999999999E-3</v>
      </c>
      <c r="R103">
        <v>2966.319</v>
      </c>
      <c r="S103">
        <f t="shared" si="3"/>
        <v>2.7780423605805241E-2</v>
      </c>
      <c r="T103">
        <f t="shared" si="4"/>
        <v>7.1958563403804465E-2</v>
      </c>
      <c r="U103">
        <f t="shared" si="5"/>
        <v>0.11764705882352922</v>
      </c>
    </row>
    <row r="104" spans="1:21" x14ac:dyDescent="0.25">
      <c r="A104" s="4">
        <v>43374</v>
      </c>
      <c r="B104" s="22">
        <v>2506.85</v>
      </c>
      <c r="C104">
        <v>53.747999999999998</v>
      </c>
      <c r="D104">
        <v>132.38999999999999</v>
      </c>
      <c r="E104">
        <v>0.26808876799999998</v>
      </c>
      <c r="F104">
        <v>2.3699999999999999E-2</v>
      </c>
      <c r="G104">
        <v>4.02E-2</v>
      </c>
      <c r="H104">
        <v>5.1299999999999998E-2</v>
      </c>
      <c r="I104">
        <v>2.8400000000000002E-2</v>
      </c>
      <c r="J104">
        <v>-2.5984426000000001E-2</v>
      </c>
      <c r="K104">
        <v>-1.9227909000000001E-2</v>
      </c>
      <c r="L104">
        <v>-4.7773920000000001E-3</v>
      </c>
      <c r="M104">
        <v>7.8568056999999997E-2</v>
      </c>
      <c r="N104">
        <v>1.0629784999999999E-2</v>
      </c>
      <c r="O104">
        <v>1.4208346E-2</v>
      </c>
      <c r="P104">
        <v>3.5010112000000003E-2</v>
      </c>
      <c r="Q104">
        <v>5.3249999999999999E-3</v>
      </c>
      <c r="R104">
        <v>2560.598</v>
      </c>
      <c r="S104">
        <f t="shared" si="3"/>
        <v>-6.6182934133855675E-2</v>
      </c>
      <c r="T104">
        <f t="shared" si="4"/>
        <v>-0.13971612708391967</v>
      </c>
      <c r="U104">
        <f t="shared" si="5"/>
        <v>0.1210526315789473</v>
      </c>
    </row>
    <row r="105" spans="1:21" x14ac:dyDescent="0.25">
      <c r="A105" s="4">
        <v>43466</v>
      </c>
      <c r="B105" s="22">
        <v>2834.4</v>
      </c>
      <c r="C105">
        <v>54.936999999999998</v>
      </c>
      <c r="D105">
        <v>134.38999999999999</v>
      </c>
      <c r="E105">
        <v>0.25308808900000002</v>
      </c>
      <c r="F105">
        <v>2.4E-2</v>
      </c>
      <c r="G105">
        <v>3.7699999999999997E-2</v>
      </c>
      <c r="H105">
        <v>4.8399999999999999E-2</v>
      </c>
      <c r="I105">
        <v>2.5700000000000001E-2</v>
      </c>
      <c r="J105">
        <v>-4.4317019999999999E-2</v>
      </c>
      <c r="K105">
        <v>-2.3231493999999998E-2</v>
      </c>
      <c r="L105">
        <v>1.1817714999999999E-2</v>
      </c>
      <c r="M105">
        <v>4.3474776E-2</v>
      </c>
      <c r="N105">
        <v>6.9569628999999994E-2</v>
      </c>
      <c r="O105">
        <v>4.650866E-3</v>
      </c>
      <c r="P105">
        <v>3.5062212000000002E-2</v>
      </c>
      <c r="Q105">
        <v>5.9249999999999997E-3</v>
      </c>
      <c r="R105">
        <v>2889.337</v>
      </c>
      <c r="S105">
        <f t="shared" si="3"/>
        <v>4.9891195427741487E-2</v>
      </c>
      <c r="T105">
        <f t="shared" si="4"/>
        <v>0.13066198615792746</v>
      </c>
      <c r="U105">
        <f t="shared" si="5"/>
        <v>0.11267605633802824</v>
      </c>
    </row>
    <row r="106" spans="1:21" x14ac:dyDescent="0.25">
      <c r="A106" s="4">
        <v>43556</v>
      </c>
      <c r="B106" s="22">
        <v>2941.76</v>
      </c>
      <c r="C106">
        <v>56.076999999999998</v>
      </c>
      <c r="D106">
        <v>135.27000000000001</v>
      </c>
      <c r="E106">
        <v>0.246701114</v>
      </c>
      <c r="F106">
        <v>2.1700000000000001E-2</v>
      </c>
      <c r="G106">
        <v>3.4200000000000001E-2</v>
      </c>
      <c r="H106">
        <v>4.4600000000000001E-2</v>
      </c>
      <c r="I106">
        <v>2.07E-2</v>
      </c>
      <c r="J106">
        <v>-3.8076705000000002E-2</v>
      </c>
      <c r="K106">
        <v>-1.2538346000000001E-2</v>
      </c>
      <c r="L106">
        <v>7.6356599999999998E-3</v>
      </c>
      <c r="M106">
        <v>5.0545415000000003E-2</v>
      </c>
      <c r="N106">
        <v>6.3021273000000003E-2</v>
      </c>
      <c r="O106">
        <v>3.270888E-3</v>
      </c>
      <c r="P106">
        <v>3.5278729000000002E-2</v>
      </c>
      <c r="Q106">
        <v>6.0000000000000001E-3</v>
      </c>
      <c r="R106">
        <v>2997.8370000000004</v>
      </c>
      <c r="S106">
        <f t="shared" si="3"/>
        <v>1.3411835679077218E-2</v>
      </c>
      <c r="T106">
        <f t="shared" si="4"/>
        <v>3.7877504939316964E-2</v>
      </c>
      <c r="U106">
        <f t="shared" si="5"/>
        <v>1.2658227848101333E-2</v>
      </c>
    </row>
    <row r="107" spans="1:21" x14ac:dyDescent="0.25">
      <c r="A107" s="4">
        <v>43647</v>
      </c>
      <c r="B107" s="22">
        <v>2976.74</v>
      </c>
      <c r="C107">
        <v>57.22</v>
      </c>
      <c r="D107">
        <v>132.9</v>
      </c>
      <c r="E107">
        <v>0.24379691000000001</v>
      </c>
      <c r="F107">
        <v>1.89E-2</v>
      </c>
      <c r="G107">
        <v>3.0300000000000001E-2</v>
      </c>
      <c r="H107">
        <v>3.9100000000000003E-2</v>
      </c>
      <c r="I107">
        <v>1.7000000000000001E-2</v>
      </c>
      <c r="J107">
        <v>-3.4259273999999999E-2</v>
      </c>
      <c r="K107">
        <v>-1.0838109E-2</v>
      </c>
      <c r="L107">
        <v>2.404907E-3</v>
      </c>
      <c r="M107">
        <v>6.1511286999999998E-2</v>
      </c>
      <c r="N107">
        <v>6.2246342000000003E-2</v>
      </c>
      <c r="O107">
        <v>5.5168429999999996E-3</v>
      </c>
      <c r="P107">
        <v>3.5173626999999999E-2</v>
      </c>
      <c r="Q107">
        <v>5.4250000000000001E-3</v>
      </c>
      <c r="R107">
        <v>3033.9599999999996</v>
      </c>
      <c r="S107">
        <f t="shared" si="3"/>
        <v>2.8521554442910292E-3</v>
      </c>
      <c r="T107">
        <f t="shared" si="4"/>
        <v>1.1890840857173846E-2</v>
      </c>
      <c r="U107">
        <f t="shared" si="5"/>
        <v>-9.5833333333333326E-2</v>
      </c>
    </row>
    <row r="108" spans="1:21" x14ac:dyDescent="0.25">
      <c r="A108" s="4">
        <v>43739</v>
      </c>
      <c r="B108" s="22">
        <v>3230.78</v>
      </c>
      <c r="C108">
        <v>58.241</v>
      </c>
      <c r="D108">
        <v>139.47</v>
      </c>
      <c r="E108">
        <v>0.22994389800000001</v>
      </c>
      <c r="F108">
        <v>1.54E-2</v>
      </c>
      <c r="G108">
        <v>3.0099999999999998E-2</v>
      </c>
      <c r="H108">
        <v>3.8800000000000001E-2</v>
      </c>
      <c r="I108">
        <v>1.8599999999999998E-2</v>
      </c>
      <c r="J108">
        <v>-3.9852986E-2</v>
      </c>
      <c r="K108">
        <v>-7.1991549999999996E-3</v>
      </c>
      <c r="L108">
        <v>8.3736100000000001E-4</v>
      </c>
      <c r="M108">
        <v>-3.6089266000000002E-2</v>
      </c>
      <c r="N108">
        <v>-6.9169679999999999E-3</v>
      </c>
      <c r="O108">
        <v>2.3190440000000001E-3</v>
      </c>
      <c r="P108">
        <v>3.4673971999999997E-2</v>
      </c>
      <c r="Q108">
        <v>4.725E-3</v>
      </c>
      <c r="R108">
        <v>3289.0210000000002</v>
      </c>
      <c r="S108">
        <f t="shared" si="3"/>
        <v>3.300958700167015E-2</v>
      </c>
      <c r="T108">
        <f t="shared" si="4"/>
        <v>8.5341682511741235E-2</v>
      </c>
      <c r="U108">
        <f t="shared" si="5"/>
        <v>-0.12903225806451613</v>
      </c>
    </row>
    <row r="109" spans="1:21" x14ac:dyDescent="0.25">
      <c r="A109" s="4">
        <v>43831</v>
      </c>
      <c r="B109" s="22">
        <v>2584.59</v>
      </c>
      <c r="C109">
        <v>59.581000000000003</v>
      </c>
      <c r="D109">
        <v>116.33</v>
      </c>
      <c r="E109">
        <v>0.30609713799999999</v>
      </c>
      <c r="F109">
        <v>2.8999999999999998E-3</v>
      </c>
      <c r="G109">
        <v>3.0200000000000001E-2</v>
      </c>
      <c r="H109">
        <v>4.2900000000000001E-2</v>
      </c>
      <c r="I109">
        <v>8.6999999999999994E-3</v>
      </c>
      <c r="J109">
        <v>-5.7624525000000003E-2</v>
      </c>
      <c r="K109">
        <v>-7.7002939999999999E-3</v>
      </c>
      <c r="L109">
        <v>4.4401379999999997E-3</v>
      </c>
      <c r="M109">
        <v>0.19607342</v>
      </c>
      <c r="N109">
        <v>4.3397703000000003E-2</v>
      </c>
      <c r="O109">
        <v>7.9048805E-2</v>
      </c>
      <c r="P109">
        <v>3.3625249000000003E-2</v>
      </c>
      <c r="Q109">
        <v>3.8500000000000001E-3</v>
      </c>
      <c r="R109">
        <v>2644.1710000000003</v>
      </c>
      <c r="S109">
        <f t="shared" si="3"/>
        <v>-9.6445931950893737E-2</v>
      </c>
      <c r="T109">
        <f t="shared" si="4"/>
        <v>-0.20001052377444462</v>
      </c>
      <c r="U109">
        <f t="shared" si="5"/>
        <v>-0.18518518518518512</v>
      </c>
    </row>
    <row r="110" spans="1:21" x14ac:dyDescent="0.25">
      <c r="A110" s="4">
        <v>43922</v>
      </c>
      <c r="B110" s="22">
        <v>3100.29</v>
      </c>
      <c r="C110">
        <v>59.683</v>
      </c>
      <c r="D110">
        <v>99.23</v>
      </c>
      <c r="E110">
        <v>0.25990048399999999</v>
      </c>
      <c r="F110">
        <v>1.6000000000000001E-3</v>
      </c>
      <c r="G110">
        <v>2.4400000000000002E-2</v>
      </c>
      <c r="H110">
        <v>3.6400000000000002E-2</v>
      </c>
      <c r="I110">
        <v>7.3000000000000001E-3</v>
      </c>
      <c r="J110">
        <v>-0.27863996299999999</v>
      </c>
      <c r="K110">
        <v>-1.6845022000000001E-2</v>
      </c>
      <c r="L110">
        <v>-1.2320090000000001E-3</v>
      </c>
      <c r="M110">
        <v>7.1682699999999996E-4</v>
      </c>
      <c r="N110">
        <v>5.8624995999999999E-2</v>
      </c>
      <c r="O110">
        <v>2.5588122000000001E-2</v>
      </c>
      <c r="P110">
        <v>3.0456771000000001E-2</v>
      </c>
      <c r="Q110">
        <v>7.2499999999999995E-4</v>
      </c>
      <c r="R110">
        <v>3159.973</v>
      </c>
      <c r="S110">
        <f t="shared" si="3"/>
        <v>7.7079084656070593E-2</v>
      </c>
      <c r="T110">
        <f t="shared" si="4"/>
        <v>0.19952874537160614</v>
      </c>
      <c r="U110">
        <f t="shared" si="5"/>
        <v>-0.81168831168831168</v>
      </c>
    </row>
    <row r="111" spans="1:21" x14ac:dyDescent="0.25">
      <c r="A111" s="4">
        <v>44013</v>
      </c>
      <c r="B111" s="22">
        <v>3363</v>
      </c>
      <c r="C111">
        <v>58.850999999999999</v>
      </c>
      <c r="D111">
        <v>98.22</v>
      </c>
      <c r="E111">
        <v>0.24148198300000001</v>
      </c>
      <c r="F111">
        <v>1.1000000000000001E-3</v>
      </c>
      <c r="G111">
        <v>2.3099999999999999E-2</v>
      </c>
      <c r="H111">
        <v>3.3599999999999998E-2</v>
      </c>
      <c r="I111">
        <v>6.7999999999999996E-3</v>
      </c>
      <c r="J111">
        <v>-0.15910088</v>
      </c>
      <c r="K111">
        <v>-5.6980779999999997E-3</v>
      </c>
      <c r="L111">
        <v>9.6316089999999993E-3</v>
      </c>
      <c r="M111">
        <v>7.4075699999999998E-4</v>
      </c>
      <c r="N111">
        <v>1.3361015E-2</v>
      </c>
      <c r="O111">
        <v>7.2587800000000003E-3</v>
      </c>
      <c r="P111">
        <v>3.1620378999999997E-2</v>
      </c>
      <c r="Q111">
        <v>4.0000000000000002E-4</v>
      </c>
      <c r="R111">
        <v>3421.8510000000001</v>
      </c>
      <c r="S111">
        <f t="shared" si="3"/>
        <v>3.4404039917911605E-2</v>
      </c>
      <c r="T111">
        <f t="shared" si="4"/>
        <v>8.4737234258730698E-2</v>
      </c>
      <c r="U111">
        <f t="shared" si="5"/>
        <v>-0.44827586206896541</v>
      </c>
    </row>
    <row r="112" spans="1:21" x14ac:dyDescent="0.25">
      <c r="A112" s="4">
        <v>44105</v>
      </c>
      <c r="B112" s="22">
        <v>3756.07</v>
      </c>
      <c r="C112">
        <v>58.279000000000003</v>
      </c>
      <c r="D112">
        <v>94.13</v>
      </c>
      <c r="E112">
        <v>0.21919475899999999</v>
      </c>
      <c r="F112">
        <v>8.9999999999999998E-4</v>
      </c>
      <c r="G112">
        <v>2.2599999999999999E-2</v>
      </c>
      <c r="H112">
        <v>3.1600000000000003E-2</v>
      </c>
      <c r="I112">
        <v>9.2999999999999992E-3</v>
      </c>
      <c r="J112">
        <v>-0.13735778800000001</v>
      </c>
      <c r="K112" s="20">
        <v>-9.7899999999999994E-5</v>
      </c>
      <c r="L112">
        <v>7.45351E-4</v>
      </c>
      <c r="M112">
        <v>-2.6052044999999999E-2</v>
      </c>
      <c r="N112">
        <v>3.0932899999999999E-2</v>
      </c>
      <c r="O112">
        <v>6.8313150000000001E-3</v>
      </c>
      <c r="P112">
        <v>3.2352876000000003E-2</v>
      </c>
      <c r="Q112">
        <v>2.7500000000000002E-4</v>
      </c>
      <c r="R112">
        <v>3814.3490000000002</v>
      </c>
      <c r="S112">
        <f t="shared" si="3"/>
        <v>4.7039917601774783E-2</v>
      </c>
      <c r="T112">
        <f t="shared" si="4"/>
        <v>0.11688076122509661</v>
      </c>
      <c r="U112">
        <f t="shared" si="5"/>
        <v>-0.3125</v>
      </c>
    </row>
    <row r="113" spans="1:21" x14ac:dyDescent="0.25">
      <c r="A113" s="4">
        <v>44197</v>
      </c>
      <c r="B113" s="22">
        <v>3972.89</v>
      </c>
      <c r="C113">
        <v>57.633000000000003</v>
      </c>
      <c r="D113">
        <v>128.19999999999999</v>
      </c>
      <c r="E113">
        <v>0.19808377699999999</v>
      </c>
      <c r="F113">
        <v>2.9999999999999997E-4</v>
      </c>
      <c r="G113">
        <v>3.04E-2</v>
      </c>
      <c r="H113">
        <v>3.7400000000000003E-2</v>
      </c>
      <c r="I113">
        <v>1.61E-2</v>
      </c>
      <c r="J113">
        <v>-0.245049826</v>
      </c>
      <c r="K113">
        <v>1.5718342999999999E-2</v>
      </c>
      <c r="L113">
        <v>1.6903799000000001E-2</v>
      </c>
      <c r="M113">
        <v>-0.116140933</v>
      </c>
      <c r="N113">
        <v>-0.10259439099999999</v>
      </c>
      <c r="O113">
        <v>6.052048E-3</v>
      </c>
      <c r="P113">
        <v>3.3108812000000001E-2</v>
      </c>
      <c r="Q113">
        <v>2.2499999999999999E-4</v>
      </c>
      <c r="R113">
        <v>4030.5229999999997</v>
      </c>
      <c r="S113">
        <f t="shared" si="3"/>
        <v>2.3843271510558074E-2</v>
      </c>
      <c r="T113">
        <f t="shared" si="4"/>
        <v>5.7725228763042091E-2</v>
      </c>
      <c r="U113">
        <f t="shared" si="5"/>
        <v>-0.18181818181818188</v>
      </c>
    </row>
    <row r="114" spans="1:21" x14ac:dyDescent="0.25">
      <c r="A114" s="4">
        <v>44287</v>
      </c>
      <c r="B114" s="22">
        <v>4297.5</v>
      </c>
      <c r="C114">
        <v>57.865000000000002</v>
      </c>
      <c r="D114">
        <v>158.76</v>
      </c>
      <c r="E114">
        <v>0.189351731</v>
      </c>
      <c r="F114">
        <v>4.0000000000000002E-4</v>
      </c>
      <c r="G114">
        <v>2.7900000000000001E-2</v>
      </c>
      <c r="H114">
        <v>3.44E-2</v>
      </c>
      <c r="I114">
        <v>1.52E-2</v>
      </c>
      <c r="J114">
        <v>-0.13386208399999999</v>
      </c>
      <c r="K114">
        <v>1.7254589000000001E-2</v>
      </c>
      <c r="L114">
        <v>2.5744025E-2</v>
      </c>
      <c r="M114">
        <v>5.2981208000000002E-2</v>
      </c>
      <c r="N114">
        <v>7.2184455999999994E-2</v>
      </c>
      <c r="O114">
        <v>3.1631440000000001E-3</v>
      </c>
      <c r="P114">
        <v>3.3575176999999998E-2</v>
      </c>
      <c r="Q114">
        <v>7.4999999999999993E-5</v>
      </c>
      <c r="R114">
        <v>4355.3649999999998</v>
      </c>
      <c r="S114">
        <f t="shared" si="3"/>
        <v>3.3630582139112554E-2</v>
      </c>
      <c r="T114">
        <f t="shared" si="4"/>
        <v>8.1706264205653856E-2</v>
      </c>
      <c r="U114">
        <f t="shared" si="5"/>
        <v>-0.66666666666666674</v>
      </c>
    </row>
    <row r="115" spans="1:21" x14ac:dyDescent="0.25">
      <c r="A115" s="4">
        <v>44378</v>
      </c>
      <c r="B115" s="22">
        <v>4307.54</v>
      </c>
      <c r="C115">
        <v>59.253999999999998</v>
      </c>
      <c r="D115">
        <v>175.37</v>
      </c>
      <c r="E115">
        <v>0.193036445</v>
      </c>
      <c r="F115">
        <v>4.0000000000000002E-4</v>
      </c>
      <c r="G115">
        <v>2.53E-2</v>
      </c>
      <c r="H115">
        <v>3.2300000000000002E-2</v>
      </c>
      <c r="I115">
        <v>1.37E-2</v>
      </c>
      <c r="J115">
        <v>-0.11316698</v>
      </c>
      <c r="K115">
        <v>1.5597883999999999E-2</v>
      </c>
      <c r="L115">
        <v>9.6210470000000006E-3</v>
      </c>
      <c r="M115">
        <v>1.220919E-3</v>
      </c>
      <c r="N115">
        <v>-4.81824E-4</v>
      </c>
      <c r="O115">
        <v>3.1195260000000001E-3</v>
      </c>
      <c r="P115">
        <v>3.3426401000000001E-2</v>
      </c>
      <c r="Q115">
        <v>1E-4</v>
      </c>
      <c r="R115">
        <v>4366.7939999999999</v>
      </c>
      <c r="S115">
        <f t="shared" si="3"/>
        <v>1.094720852395061E-3</v>
      </c>
      <c r="T115">
        <f t="shared" si="4"/>
        <v>2.3362420011634466E-3</v>
      </c>
      <c r="U115">
        <f t="shared" si="5"/>
        <v>0.33333333333333348</v>
      </c>
    </row>
    <row r="116" spans="1:21" x14ac:dyDescent="0.25">
      <c r="A116" s="4">
        <v>44470</v>
      </c>
      <c r="B116" s="22">
        <v>4766.18</v>
      </c>
      <c r="C116">
        <v>60.396999999999998</v>
      </c>
      <c r="D116">
        <v>197.84</v>
      </c>
      <c r="E116">
        <v>0.179785791</v>
      </c>
      <c r="F116">
        <v>5.9999999999999995E-4</v>
      </c>
      <c r="G116">
        <v>2.6499999999999999E-2</v>
      </c>
      <c r="H116">
        <v>3.3000000000000002E-2</v>
      </c>
      <c r="I116">
        <v>1.46E-2</v>
      </c>
      <c r="J116">
        <v>-9.8219002E-2</v>
      </c>
      <c r="K116">
        <v>1.2970023000000001E-2</v>
      </c>
      <c r="L116">
        <v>1.6375633000000001E-2</v>
      </c>
      <c r="M116">
        <v>1.4918822E-2</v>
      </c>
      <c r="N116">
        <v>1.2221162000000001E-2</v>
      </c>
      <c r="O116">
        <v>4.9962030000000003E-3</v>
      </c>
      <c r="P116">
        <v>3.3401790000000001E-2</v>
      </c>
      <c r="Q116">
        <v>1E-4</v>
      </c>
      <c r="R116">
        <v>4826.5770000000002</v>
      </c>
      <c r="S116">
        <f t="shared" si="3"/>
        <v>4.3433106838745801E-2</v>
      </c>
      <c r="T116">
        <f t="shared" si="4"/>
        <v>0.10647376460810576</v>
      </c>
      <c r="U116">
        <f t="shared" si="5"/>
        <v>0</v>
      </c>
    </row>
    <row r="117" spans="1:21" x14ac:dyDescent="0.25">
      <c r="A117" s="4">
        <v>44562</v>
      </c>
      <c r="B117" s="23">
        <v>4530.41</v>
      </c>
      <c r="C117" s="25">
        <v>61.969974324074741</v>
      </c>
      <c r="D117" s="26">
        <v>197.91000000000003</v>
      </c>
      <c r="E117" s="27">
        <v>0.20665323465505137</v>
      </c>
      <c r="F117" s="24">
        <v>4.4000000000000003E-3</v>
      </c>
      <c r="G117" s="24">
        <v>3.4300000000000004E-2</v>
      </c>
      <c r="H117" s="24">
        <v>4.2900000000000001E-2</v>
      </c>
      <c r="I117" s="24">
        <v>2.1299999999999999E-2</v>
      </c>
      <c r="J117" s="24">
        <v>-4.3082395400000001E-2</v>
      </c>
      <c r="K117" s="24">
        <v>-1.1220595227226483E-3</v>
      </c>
      <c r="L117" s="24">
        <v>3.12121146907125E-2</v>
      </c>
      <c r="M117" s="24">
        <v>-5.5753115062301073E-2</v>
      </c>
      <c r="N117" s="24">
        <v>-7.6870900819339449E-2</v>
      </c>
      <c r="O117" s="24">
        <v>1.1203197854091039E-2</v>
      </c>
      <c r="P117" s="24">
        <v>3.40243104E-2</v>
      </c>
      <c r="Q117">
        <v>1.4999999999999999E-4</v>
      </c>
      <c r="R117" s="25">
        <f>B117+C117</f>
        <v>4592.3799743240743</v>
      </c>
      <c r="S117">
        <f t="shared" si="3"/>
        <v>-2.1666563835595343E-2</v>
      </c>
      <c r="T117">
        <f t="shared" si="4"/>
        <v>-4.9467288268592591E-2</v>
      </c>
      <c r="U117">
        <f t="shared" si="5"/>
        <v>0.49999999999999978</v>
      </c>
    </row>
    <row r="118" spans="1:21" x14ac:dyDescent="0.25">
      <c r="A118" s="4">
        <v>44652</v>
      </c>
      <c r="B118" s="23">
        <v>3785.38</v>
      </c>
      <c r="C118" s="25">
        <v>64.019605343507109</v>
      </c>
      <c r="D118" s="26">
        <v>192.26000000000002</v>
      </c>
      <c r="E118" s="27">
        <v>0.23286086335755504</v>
      </c>
      <c r="F118" s="24">
        <v>1.49E-2</v>
      </c>
      <c r="G118" s="24">
        <v>4.24E-2</v>
      </c>
      <c r="H118" s="24">
        <v>5.2699999999999997E-2</v>
      </c>
      <c r="I118" s="24">
        <v>3.1400000000000004E-2</v>
      </c>
      <c r="J118" s="24">
        <v>-2.8864337600000001E-2</v>
      </c>
      <c r="K118" s="24">
        <v>-4.8152123651826178E-3</v>
      </c>
      <c r="L118" s="24">
        <v>3.0632617285324626E-2</v>
      </c>
      <c r="M118" s="24">
        <v>-3.7749357146790952E-2</v>
      </c>
      <c r="N118" s="24">
        <v>-7.2570256801251953E-2</v>
      </c>
      <c r="O118" s="24">
        <v>1.9889993736572908E-2</v>
      </c>
      <c r="P118" s="24">
        <v>3.4158304600000002E-2</v>
      </c>
      <c r="Q118">
        <v>1.1000000000000001E-3</v>
      </c>
      <c r="R118" s="25">
        <f t="shared" ref="R118:R123" si="6">B118+C118</f>
        <v>3849.3996053435071</v>
      </c>
      <c r="S118">
        <f t="shared" si="3"/>
        <v>-7.7122278401178454E-2</v>
      </c>
      <c r="T118">
        <f t="shared" si="4"/>
        <v>-0.16445089958745451</v>
      </c>
      <c r="U118">
        <f t="shared" si="5"/>
        <v>6.3333333333333348</v>
      </c>
    </row>
    <row r="119" spans="1:21" x14ac:dyDescent="0.25">
      <c r="A119" s="4">
        <v>44743</v>
      </c>
      <c r="B119" s="23">
        <v>3585.62</v>
      </c>
      <c r="C119" s="25">
        <v>65.318305343507092</v>
      </c>
      <c r="D119" s="26">
        <v>187.08</v>
      </c>
      <c r="E119" s="27">
        <v>0.24947836261218689</v>
      </c>
      <c r="F119" s="24">
        <v>3.1300000000000001E-2</v>
      </c>
      <c r="G119" s="24">
        <v>4.5899999999999996E-2</v>
      </c>
      <c r="H119" s="24">
        <v>5.6900000000000006E-2</v>
      </c>
      <c r="I119" s="24">
        <v>3.5200000000000002E-2</v>
      </c>
      <c r="J119" s="24">
        <v>-2.7857553100000002E-2</v>
      </c>
      <c r="K119" s="24">
        <v>-1.1291950096054909E-2</v>
      </c>
      <c r="L119" s="24">
        <v>1.6772917643963492E-3</v>
      </c>
      <c r="M119" s="24">
        <v>-4.3478643691722718E-2</v>
      </c>
      <c r="N119" s="24">
        <v>-5.0565857604105258E-2</v>
      </c>
      <c r="O119" s="24">
        <v>1.1470355855553355E-2</v>
      </c>
      <c r="P119" s="24">
        <v>3.4241467900000003E-2</v>
      </c>
      <c r="Q119">
        <v>3.725E-3</v>
      </c>
      <c r="R119" s="25">
        <f t="shared" si="6"/>
        <v>3650.9383053435072</v>
      </c>
      <c r="S119">
        <f t="shared" si="3"/>
        <v>-2.4603244631782636E-2</v>
      </c>
      <c r="T119">
        <f t="shared" si="4"/>
        <v>-5.27714522716346E-2</v>
      </c>
      <c r="U119">
        <f t="shared" si="5"/>
        <v>2.3863636363636362</v>
      </c>
    </row>
    <row r="120" spans="1:21" x14ac:dyDescent="0.25">
      <c r="A120" s="4">
        <v>44835</v>
      </c>
      <c r="B120" s="23">
        <v>3839.5</v>
      </c>
      <c r="C120" s="25">
        <v>66.922828348700449</v>
      </c>
      <c r="D120" s="26">
        <v>172.75</v>
      </c>
      <c r="E120" s="27">
        <v>0.21619872538445875</v>
      </c>
      <c r="F120" s="24">
        <v>4.2500000000000003E-2</v>
      </c>
      <c r="G120" s="24">
        <v>4.4299999999999999E-2</v>
      </c>
      <c r="H120" s="24">
        <v>5.5899999999999998E-2</v>
      </c>
      <c r="I120" s="24">
        <v>3.6200000000000003E-2</v>
      </c>
      <c r="J120" s="24">
        <v>-2.0874505000000002E-2</v>
      </c>
      <c r="K120" s="24">
        <v>-2.1255225259137159E-2</v>
      </c>
      <c r="L120" s="24">
        <v>-3.7060995660365137E-5</v>
      </c>
      <c r="M120" s="24">
        <v>7.2214295576931153E-3</v>
      </c>
      <c r="N120" s="24">
        <v>3.6339259528232137E-2</v>
      </c>
      <c r="O120" s="24">
        <v>1.5548094046454502E-2</v>
      </c>
      <c r="P120" s="24">
        <v>3.4075383700000003E-2</v>
      </c>
      <c r="Q120">
        <v>7.8250000000000004E-3</v>
      </c>
      <c r="R120" s="25">
        <f t="shared" si="6"/>
        <v>3906.4228283487005</v>
      </c>
      <c r="S120">
        <f t="shared" si="3"/>
        <v>2.5989627824207922E-2</v>
      </c>
      <c r="T120">
        <f t="shared" si="4"/>
        <v>7.080504905706686E-2</v>
      </c>
      <c r="U120">
        <f t="shared" si="5"/>
        <v>1.1006711409395975</v>
      </c>
    </row>
    <row r="121" spans="1:21" x14ac:dyDescent="0.25">
      <c r="A121" s="4">
        <v>44927</v>
      </c>
      <c r="B121" s="23">
        <v>4109.3100000000004</v>
      </c>
      <c r="C121" s="25">
        <v>68.211442277817881</v>
      </c>
      <c r="D121" s="26">
        <v>175.17000000000002</v>
      </c>
      <c r="E121" s="27">
        <v>0.22006043129576563</v>
      </c>
      <c r="F121" s="24">
        <v>4.6900000000000004E-2</v>
      </c>
      <c r="G121" s="24">
        <v>4.5999999999999999E-2</v>
      </c>
      <c r="H121" s="24">
        <v>5.7099999999999998E-2</v>
      </c>
      <c r="I121" s="24">
        <v>3.6600000000000001E-2</v>
      </c>
      <c r="J121" s="24">
        <v>-2.0239848800000002E-2</v>
      </c>
      <c r="K121" s="24">
        <v>-2.2332061742021982E-2</v>
      </c>
      <c r="L121" s="24">
        <v>1.6977934413083595E-2</v>
      </c>
      <c r="M121" s="24">
        <v>3.004948843670463E-2</v>
      </c>
      <c r="N121" s="24">
        <v>3.5021224984839394E-2</v>
      </c>
      <c r="O121" s="24">
        <v>6.9162891767956952E-3</v>
      </c>
      <c r="P121" s="24">
        <v>3.4243004299999998E-2</v>
      </c>
      <c r="Q121">
        <v>1.0625000000000001E-2</v>
      </c>
      <c r="R121" s="25">
        <f t="shared" si="6"/>
        <v>4177.5214422778181</v>
      </c>
      <c r="S121">
        <f t="shared" si="3"/>
        <v>2.4549401243535704E-2</v>
      </c>
      <c r="T121">
        <f t="shared" si="4"/>
        <v>7.027217085558024E-2</v>
      </c>
      <c r="U121">
        <f t="shared" si="5"/>
        <v>0.35782747603833864</v>
      </c>
    </row>
    <row r="122" spans="1:21" x14ac:dyDescent="0.25">
      <c r="A122" s="4">
        <v>45017</v>
      </c>
      <c r="B122" s="23">
        <v>4450.38</v>
      </c>
      <c r="C122" s="25">
        <v>68.714936090622146</v>
      </c>
      <c r="D122" s="26">
        <v>181.01</v>
      </c>
      <c r="E122" s="27">
        <v>0.21281123356467757</v>
      </c>
      <c r="F122" s="24">
        <v>5.16E-2</v>
      </c>
      <c r="G122" s="24">
        <v>4.6500000000000007E-2</v>
      </c>
      <c r="H122" s="24">
        <v>5.7500000000000002E-2</v>
      </c>
      <c r="I122" s="24">
        <v>3.7499999999999999E-2</v>
      </c>
      <c r="J122" s="24">
        <v>-1.8590928499999999E-2</v>
      </c>
      <c r="K122" s="24">
        <v>-1.5674230459846981E-2</v>
      </c>
      <c r="L122" s="24">
        <v>1.0843636941915369E-2</v>
      </c>
      <c r="M122" s="24">
        <v>-1.3774593527493884E-2</v>
      </c>
      <c r="N122" s="24">
        <v>-2.8514232703480413E-3</v>
      </c>
      <c r="O122" s="24">
        <v>3.5121560605299012E-3</v>
      </c>
      <c r="P122" s="24">
        <v>3.4544198399999997E-2</v>
      </c>
      <c r="Q122">
        <v>1.1725000000000001E-2</v>
      </c>
      <c r="R122" s="25">
        <f t="shared" si="6"/>
        <v>4519.0949360906225</v>
      </c>
      <c r="S122">
        <f t="shared" si="3"/>
        <v>2.9070295615628312E-2</v>
      </c>
      <c r="T122">
        <f t="shared" si="4"/>
        <v>8.2999335654890816E-2</v>
      </c>
      <c r="U122">
        <f t="shared" si="5"/>
        <v>0.10352941176470587</v>
      </c>
    </row>
    <row r="123" spans="1:21" x14ac:dyDescent="0.25">
      <c r="A123" s="4">
        <v>45108</v>
      </c>
      <c r="B123" s="23">
        <v>4288.05</v>
      </c>
      <c r="C123" s="25">
        <v>69.313136090622152</v>
      </c>
      <c r="D123" s="26">
        <v>184.25</v>
      </c>
      <c r="E123" s="27">
        <v>0.21852790569275535</v>
      </c>
      <c r="F123" s="24">
        <v>5.3200000000000004E-2</v>
      </c>
      <c r="G123" s="24">
        <v>5.1299999999999998E-2</v>
      </c>
      <c r="H123" s="24">
        <v>6.1600000000000002E-2</v>
      </c>
      <c r="I123" s="24">
        <v>4.3799999999999999E-2</v>
      </c>
      <c r="J123" s="24">
        <v>-1.2995464E-2</v>
      </c>
      <c r="K123" s="24">
        <v>-1.7989480433587394E-2</v>
      </c>
      <c r="L123" s="24">
        <v>8.7837461366266911E-3</v>
      </c>
      <c r="M123" s="24">
        <v>-3.0605910665287173E-2</v>
      </c>
      <c r="N123" s="24">
        <v>-3.0926522577928273E-2</v>
      </c>
      <c r="O123" s="24">
        <v>2.8967537134402753E-3</v>
      </c>
      <c r="P123" s="24">
        <v>3.4340834600000002E-2</v>
      </c>
      <c r="Q123">
        <v>1.29E-2</v>
      </c>
      <c r="R123" s="25">
        <f t="shared" si="6"/>
        <v>4357.363136090622</v>
      </c>
      <c r="S123">
        <f t="shared" si="3"/>
        <v>-2.1394281224374128E-2</v>
      </c>
      <c r="T123">
        <f t="shared" si="4"/>
        <v>-3.6475536920442697E-2</v>
      </c>
      <c r="U123">
        <f t="shared" si="5"/>
        <v>0.10021321961620466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A2" sqref="A2:A123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1.42578125" bestFit="1" customWidth="1"/>
    <col min="6" max="6" width="12.7109375" bestFit="1" customWidth="1"/>
    <col min="7" max="7" width="20.28515625" bestFit="1" customWidth="1"/>
    <col min="8" max="8" width="8.7109375" bestFit="1" customWidth="1"/>
    <col min="9" max="9" width="11.7109375" bestFit="1" customWidth="1"/>
    <col min="10" max="10" width="11.42578125" bestFit="1" customWidth="1"/>
    <col min="11" max="11" width="11" bestFit="1" customWidth="1"/>
    <col min="12" max="12" width="20.140625" bestFit="1" customWidth="1"/>
    <col min="13" max="13" width="8.7109375" bestFit="1" customWidth="1"/>
    <col min="14" max="14" width="11.7109375" bestFit="1" customWidth="1"/>
    <col min="15" max="15" width="11.42578125" bestFit="1" customWidth="1"/>
    <col min="16" max="16" width="11" bestFit="1" customWidth="1"/>
  </cols>
  <sheetData>
    <row r="1" spans="1:16" x14ac:dyDescent="0.25">
      <c r="A1" t="s">
        <v>134</v>
      </c>
      <c r="B1" t="s">
        <v>230</v>
      </c>
      <c r="C1" t="s">
        <v>228</v>
      </c>
      <c r="D1" t="s">
        <v>218</v>
      </c>
      <c r="E1" t="s">
        <v>219</v>
      </c>
      <c r="F1" t="s">
        <v>229</v>
      </c>
      <c r="G1" t="s">
        <v>238</v>
      </c>
      <c r="H1" t="s">
        <v>239</v>
      </c>
      <c r="I1" t="s">
        <v>240</v>
      </c>
      <c r="J1" t="s">
        <v>236</v>
      </c>
      <c r="K1" t="s">
        <v>237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</row>
    <row r="2" spans="1:16" x14ac:dyDescent="0.25">
      <c r="A2" s="4">
        <v>34060</v>
      </c>
      <c r="B2" s="23">
        <v>2878.7</v>
      </c>
      <c r="C2">
        <v>6.08E-2</v>
      </c>
      <c r="D2">
        <v>1.1312137712980785E-2</v>
      </c>
      <c r="E2">
        <v>-0.13185607722685388</v>
      </c>
      <c r="F2">
        <v>-2.0748291410158298E-2</v>
      </c>
      <c r="G2">
        <v>1684.21</v>
      </c>
      <c r="H2">
        <v>6.2300000000000001E-2</v>
      </c>
      <c r="I2">
        <v>9.0068282579851777E-2</v>
      </c>
      <c r="J2">
        <v>-0.14057111325700089</v>
      </c>
      <c r="K2">
        <v>1.1206521801220899E-2</v>
      </c>
      <c r="L2">
        <v>2031.38</v>
      </c>
      <c r="M2">
        <v>7.4080000000000007E-2</v>
      </c>
      <c r="N2">
        <v>9.3444864300401553E-2</v>
      </c>
      <c r="O2">
        <v>-0.11206999880139035</v>
      </c>
      <c r="P2">
        <v>7.7602592851799962E-3</v>
      </c>
    </row>
    <row r="3" spans="1:16" x14ac:dyDescent="0.25">
      <c r="A3" s="4">
        <v>34151</v>
      </c>
      <c r="B3" s="23">
        <v>2900</v>
      </c>
      <c r="C3">
        <v>6.0069999999999998E-2</v>
      </c>
      <c r="D3">
        <v>7.3991732379199426E-3</v>
      </c>
      <c r="E3">
        <v>1.1372251705837666E-2</v>
      </c>
      <c r="F3">
        <f t="shared" ref="F3:F34" si="0">(LOG(B3/B2)-LOG(C3+1))</f>
        <v>-2.2132954041263163E-2</v>
      </c>
      <c r="G3">
        <v>1697.63</v>
      </c>
      <c r="H3">
        <v>6.139E-2</v>
      </c>
      <c r="I3">
        <v>7.9681274900398336E-3</v>
      </c>
      <c r="J3">
        <f>H3/H2-1</f>
        <v>-1.4606741573033766E-2</v>
      </c>
      <c r="K3">
        <f>LOG(G3/G2)-LOG(H3+1)</f>
        <v>-2.242819186570804E-2</v>
      </c>
      <c r="L3">
        <v>1971.87</v>
      </c>
      <c r="M3">
        <v>5.8890000000000005E-2</v>
      </c>
      <c r="N3">
        <v>-2.9295355866455375E-2</v>
      </c>
      <c r="O3">
        <f>M3/M2-1</f>
        <v>-0.20504859611231108</v>
      </c>
      <c r="P3">
        <f>LOG(L3/L2)-LOG(M3+1)</f>
        <v>-3.7763739491458267E-2</v>
      </c>
    </row>
    <row r="4" spans="1:16" x14ac:dyDescent="0.25">
      <c r="A4" s="4">
        <v>34243</v>
      </c>
      <c r="B4" s="23">
        <v>3037.5</v>
      </c>
      <c r="C4">
        <v>5.6730000000000003E-2</v>
      </c>
      <c r="D4">
        <v>4.7413793103448176E-2</v>
      </c>
      <c r="E4">
        <v>-3.1734132933533221E-2</v>
      </c>
      <c r="F4">
        <f t="shared" si="0"/>
        <v>-3.8457482792522424E-3</v>
      </c>
      <c r="G4">
        <v>1915.71</v>
      </c>
      <c r="H4">
        <v>5.7190000000000005E-2</v>
      </c>
      <c r="I4">
        <v>0.12846144330625631</v>
      </c>
      <c r="J4">
        <f t="shared" ref="J4:J67" si="1">H4/H3-1</f>
        <v>-6.8415051311288444E-2</v>
      </c>
      <c r="K4">
        <f t="shared" ref="K4:K67" si="2">LOG(G4/G3)-LOG(H4+1)</f>
        <v>2.8333678444171669E-2</v>
      </c>
      <c r="L4">
        <v>2114.6298999999999</v>
      </c>
      <c r="M4">
        <v>5.5839999999999994E-2</v>
      </c>
      <c r="N4">
        <v>7.2398231120712753E-2</v>
      </c>
      <c r="O4">
        <f t="shared" ref="O4:O67" si="3">M4/M3-1</f>
        <v>-5.1791475632535389E-2</v>
      </c>
      <c r="P4">
        <f t="shared" ref="P4:P67" si="4">LOG(L4/L3)-LOG(M4+1)</f>
        <v>6.7579779414824528E-3</v>
      </c>
    </row>
    <row r="5" spans="1:16" x14ac:dyDescent="0.25">
      <c r="A5" s="4">
        <v>34335</v>
      </c>
      <c r="B5" s="23">
        <v>3418.3998999999999</v>
      </c>
      <c r="C5">
        <v>5.0590000000000003E-2</v>
      </c>
      <c r="D5">
        <v>0.12539914403292185</v>
      </c>
      <c r="E5">
        <v>9.264516129032252E-2</v>
      </c>
      <c r="F5">
        <f t="shared" si="0"/>
        <v>2.9873317826507702E-2</v>
      </c>
      <c r="G5">
        <v>2266.6799000000001</v>
      </c>
      <c r="H5">
        <v>5.0490000000000007E-2</v>
      </c>
      <c r="I5">
        <v>0.183206174212172</v>
      </c>
      <c r="J5">
        <f t="shared" si="1"/>
        <v>-0.11715334848749781</v>
      </c>
      <c r="K5">
        <f t="shared" si="2"/>
        <v>5.1668504679288366E-2</v>
      </c>
      <c r="L5">
        <v>2268.2199999999998</v>
      </c>
      <c r="M5">
        <v>5.0750000000000003E-2</v>
      </c>
      <c r="N5">
        <v>7.2632142390495869E-2</v>
      </c>
      <c r="O5">
        <f t="shared" si="3"/>
        <v>-9.115329512893966E-2</v>
      </c>
      <c r="P5">
        <f t="shared" si="4"/>
        <v>8.951408170788943E-3</v>
      </c>
    </row>
    <row r="6" spans="1:16" x14ac:dyDescent="0.25">
      <c r="A6" s="4">
        <v>34425</v>
      </c>
      <c r="B6" s="23">
        <v>3086.3998999999999</v>
      </c>
      <c r="C6">
        <v>6.6559999999999994E-2</v>
      </c>
      <c r="D6">
        <v>-9.7121463173457268E-2</v>
      </c>
      <c r="E6">
        <v>0.22626358053849782</v>
      </c>
      <c r="F6">
        <f t="shared" si="0"/>
        <v>-7.2355962856385403E-2</v>
      </c>
      <c r="G6">
        <v>2133.1100999999999</v>
      </c>
      <c r="H6">
        <v>5.4699999999999999E-2</v>
      </c>
      <c r="I6">
        <v>-5.8927508908514281E-2</v>
      </c>
      <c r="J6">
        <f t="shared" si="1"/>
        <v>8.3382848088730199E-2</v>
      </c>
      <c r="K6">
        <f t="shared" si="2"/>
        <v>-4.9505867462690575E-2</v>
      </c>
      <c r="L6">
        <v>2081.9398999999999</v>
      </c>
      <c r="M6">
        <v>5.7529999999999998E-2</v>
      </c>
      <c r="N6">
        <v>-8.2126116514271041E-2</v>
      </c>
      <c r="O6">
        <f t="shared" si="3"/>
        <v>0.1335960591133003</v>
      </c>
      <c r="P6">
        <f t="shared" si="4"/>
        <v>-6.1509683348679747E-2</v>
      </c>
    </row>
    <row r="7" spans="1:16" x14ac:dyDescent="0.25">
      <c r="A7" s="4">
        <v>34516</v>
      </c>
      <c r="B7" s="23">
        <v>2919.2</v>
      </c>
      <c r="C7">
        <v>7.3520000000000002E-2</v>
      </c>
      <c r="D7">
        <v>-5.4173116063151783E-2</v>
      </c>
      <c r="E7">
        <v>0.18971494607087824</v>
      </c>
      <c r="F7">
        <f t="shared" si="0"/>
        <v>-5.4998485756248966E-2</v>
      </c>
      <c r="G7">
        <v>2025.34</v>
      </c>
      <c r="H7">
        <v>5.6710000000000003E-2</v>
      </c>
      <c r="I7">
        <v>-5.052252108318267E-2</v>
      </c>
      <c r="J7">
        <f t="shared" si="1"/>
        <v>3.6745886654478976E-2</v>
      </c>
      <c r="K7">
        <f t="shared" si="2"/>
        <v>-4.6471149347566049E-2</v>
      </c>
      <c r="L7">
        <v>1892</v>
      </c>
      <c r="M7">
        <v>6.3520000000000007E-2</v>
      </c>
      <c r="N7">
        <v>-9.1232172456082838E-2</v>
      </c>
      <c r="O7">
        <f t="shared" si="3"/>
        <v>0.10411958977924574</v>
      </c>
      <c r="P7">
        <f t="shared" si="4"/>
        <v>-6.8292717807256056E-2</v>
      </c>
    </row>
    <row r="8" spans="1:16" x14ac:dyDescent="0.25">
      <c r="A8" s="4">
        <v>34608</v>
      </c>
      <c r="B8" s="23">
        <v>3026.3</v>
      </c>
      <c r="C8">
        <v>0.08</v>
      </c>
      <c r="D8">
        <v>3.6688133735270023E-2</v>
      </c>
      <c r="E8">
        <v>6.6051481301602877E-2</v>
      </c>
      <c r="F8">
        <f t="shared" si="0"/>
        <v>-1.7775627996904464E-2</v>
      </c>
      <c r="G8">
        <v>2011.75</v>
      </c>
      <c r="H8">
        <v>6.4420000000000005E-2</v>
      </c>
      <c r="I8">
        <v>-6.7099844964302324E-3</v>
      </c>
      <c r="J8">
        <f t="shared" si="1"/>
        <v>0.13595485804972673</v>
      </c>
      <c r="K8">
        <f t="shared" si="2"/>
        <v>-3.0036956175489359E-2</v>
      </c>
      <c r="L8">
        <v>1879.25</v>
      </c>
      <c r="M8">
        <v>7.0110000000000006E-2</v>
      </c>
      <c r="N8">
        <v>-6.7389006342494229E-3</v>
      </c>
      <c r="O8">
        <f t="shared" si="3"/>
        <v>0.1037468513853903</v>
      </c>
      <c r="P8">
        <f t="shared" si="4"/>
        <v>-3.2364995634334405E-2</v>
      </c>
    </row>
    <row r="9" spans="1:16" x14ac:dyDescent="0.25">
      <c r="A9" s="4">
        <v>34700</v>
      </c>
      <c r="B9" s="23">
        <v>3065.5</v>
      </c>
      <c r="C9">
        <v>8.0850000000000005E-2</v>
      </c>
      <c r="D9">
        <v>1.2953111059709865E-2</v>
      </c>
      <c r="E9">
        <v>0.16917236142748671</v>
      </c>
      <c r="F9">
        <f t="shared" si="0"/>
        <v>-2.8176084276176776E-2</v>
      </c>
      <c r="G9">
        <v>2106.5801000000001</v>
      </c>
      <c r="H9">
        <v>6.4950000000000008E-2</v>
      </c>
      <c r="I9">
        <v>4.7138113582701591E-2</v>
      </c>
      <c r="J9">
        <f t="shared" si="1"/>
        <v>8.2272586153369076E-3</v>
      </c>
      <c r="K9">
        <f t="shared" si="2"/>
        <v>-7.3252506166584207E-3</v>
      </c>
      <c r="L9">
        <v>1881.15</v>
      </c>
      <c r="M9">
        <v>7.4179999999999996E-2</v>
      </c>
      <c r="N9">
        <v>1.0110416389517152E-3</v>
      </c>
      <c r="O9">
        <f t="shared" si="3"/>
        <v>5.8051633147910175E-2</v>
      </c>
      <c r="P9">
        <f t="shared" si="4"/>
        <v>-3.0638194064210322E-2</v>
      </c>
    </row>
    <row r="10" spans="1:16" x14ac:dyDescent="0.25">
      <c r="A10" s="4">
        <v>34790</v>
      </c>
      <c r="B10" s="23">
        <v>3137.8998999999999</v>
      </c>
      <c r="C10">
        <v>7.5770000000000004E-2</v>
      </c>
      <c r="D10">
        <v>2.3617648018267712E-2</v>
      </c>
      <c r="E10">
        <v>-0.11962592544486306</v>
      </c>
      <c r="F10">
        <f t="shared" si="0"/>
        <v>-2.1581664066464584E-2</v>
      </c>
      <c r="G10">
        <v>1914.6899000000001</v>
      </c>
      <c r="H10">
        <v>5.5800000000000002E-2</v>
      </c>
      <c r="I10">
        <v>-9.1090863338165962E-2</v>
      </c>
      <c r="J10">
        <f t="shared" si="1"/>
        <v>-0.14087759815242495</v>
      </c>
      <c r="K10">
        <f t="shared" si="2"/>
        <v>-6.5061188545041282E-2</v>
      </c>
      <c r="L10">
        <v>1859.48</v>
      </c>
      <c r="M10">
        <v>7.2300000000000003E-2</v>
      </c>
      <c r="N10">
        <v>-1.1519549211918334E-2</v>
      </c>
      <c r="O10">
        <f t="shared" si="3"/>
        <v>-2.5343758425451557E-2</v>
      </c>
      <c r="P10">
        <f t="shared" si="4"/>
        <v>-3.5348221310888044E-2</v>
      </c>
    </row>
    <row r="11" spans="1:16" x14ac:dyDescent="0.25">
      <c r="A11" s="4">
        <v>34881</v>
      </c>
      <c r="B11" s="23">
        <v>3314.6001000000001</v>
      </c>
      <c r="C11">
        <v>7.6509999999999995E-2</v>
      </c>
      <c r="D11">
        <v>5.6311611469824108E-2</v>
      </c>
      <c r="E11">
        <v>-0.1453231041605193</v>
      </c>
      <c r="F11">
        <f t="shared" si="0"/>
        <v>-8.2260146765982672E-3</v>
      </c>
      <c r="G11">
        <v>2089.04</v>
      </c>
      <c r="H11">
        <v>5.3190000000000001E-2</v>
      </c>
      <c r="I11">
        <v>9.1059184048549957E-2</v>
      </c>
      <c r="J11">
        <f t="shared" si="1"/>
        <v>-4.6774193548387077E-2</v>
      </c>
      <c r="K11">
        <f t="shared" si="2"/>
        <v>1.5341582506017932E-2</v>
      </c>
      <c r="L11">
        <v>1913.7469000000001</v>
      </c>
      <c r="M11">
        <v>6.6500000000000004E-2</v>
      </c>
      <c r="N11">
        <v>2.9183911631208703E-2</v>
      </c>
      <c r="O11">
        <f t="shared" si="3"/>
        <v>-8.0221300138312523E-2</v>
      </c>
      <c r="P11">
        <f t="shared" si="4"/>
        <v>-1.5467871155417095E-2</v>
      </c>
    </row>
    <row r="12" spans="1:16" x14ac:dyDescent="0.25">
      <c r="A12" s="4">
        <v>34973</v>
      </c>
      <c r="B12" s="23">
        <v>3508.2</v>
      </c>
      <c r="C12">
        <v>6.8319999999999992E-2</v>
      </c>
      <c r="D12">
        <v>5.8408222457966952E-2</v>
      </c>
      <c r="E12">
        <v>1.0012083549110873E-2</v>
      </c>
      <c r="F12">
        <f t="shared" si="0"/>
        <v>-4.0481537924913526E-3</v>
      </c>
      <c r="G12">
        <v>2201.27</v>
      </c>
      <c r="H12">
        <v>4.5259999999999995E-2</v>
      </c>
      <c r="I12">
        <v>5.3723241297437996E-2</v>
      </c>
      <c r="J12">
        <f t="shared" si="1"/>
        <v>-0.14908817446888523</v>
      </c>
      <c r="K12">
        <f t="shared" si="2"/>
        <v>3.5022279747728008E-3</v>
      </c>
      <c r="L12">
        <v>1847.2097000000001</v>
      </c>
      <c r="M12">
        <v>6.216E-2</v>
      </c>
      <c r="N12">
        <v>-3.4768024967146927E-2</v>
      </c>
      <c r="O12">
        <f t="shared" si="3"/>
        <v>-6.5263157894736912E-2</v>
      </c>
      <c r="P12">
        <f t="shared" si="4"/>
        <v>-4.1558241992208353E-2</v>
      </c>
    </row>
    <row r="13" spans="1:16" x14ac:dyDescent="0.25">
      <c r="A13" s="4">
        <v>35065</v>
      </c>
      <c r="B13" s="23">
        <v>3689.3</v>
      </c>
      <c r="C13">
        <v>6.2100000000000002E-2</v>
      </c>
      <c r="D13">
        <v>5.1621914372042665E-2</v>
      </c>
      <c r="E13">
        <v>-0.11980857972996062</v>
      </c>
      <c r="F13">
        <f t="shared" si="0"/>
        <v>-4.30578120362618E-3</v>
      </c>
      <c r="G13">
        <v>2260.6898999999999</v>
      </c>
      <c r="H13">
        <v>3.8159999999999999E-2</v>
      </c>
      <c r="I13">
        <v>2.69934628646189E-2</v>
      </c>
      <c r="J13">
        <f t="shared" si="1"/>
        <v>-0.1568714096332301</v>
      </c>
      <c r="K13">
        <f t="shared" si="2"/>
        <v>-4.6966124407690074E-3</v>
      </c>
      <c r="L13">
        <v>1934.2452000000001</v>
      </c>
      <c r="M13">
        <v>5.1319999999999998E-2</v>
      </c>
      <c r="N13">
        <v>4.7117281811588585E-2</v>
      </c>
      <c r="O13">
        <f t="shared" si="3"/>
        <v>-0.17438867438867445</v>
      </c>
      <c r="P13">
        <f t="shared" si="4"/>
        <v>-1.7395990573104182E-3</v>
      </c>
    </row>
    <row r="14" spans="1:16" x14ac:dyDescent="0.25">
      <c r="A14" s="4">
        <v>35156</v>
      </c>
      <c r="B14" s="23">
        <v>3699.7</v>
      </c>
      <c r="C14">
        <v>6.8559999999999996E-2</v>
      </c>
      <c r="D14">
        <v>2.8189629469004274E-3</v>
      </c>
      <c r="E14">
        <v>0.11864077669902917</v>
      </c>
      <c r="F14">
        <f t="shared" si="0"/>
        <v>-2.7576375247889275E-2</v>
      </c>
      <c r="G14">
        <v>2485.8701000000001</v>
      </c>
      <c r="H14">
        <v>3.9199999999999999E-2</v>
      </c>
      <c r="I14">
        <v>9.9606850103590272E-2</v>
      </c>
      <c r="J14">
        <f t="shared" si="1"/>
        <v>2.7253668763102645E-2</v>
      </c>
      <c r="K14">
        <f t="shared" si="2"/>
        <v>2.4538298592930243E-2</v>
      </c>
      <c r="L14">
        <v>2113.2192</v>
      </c>
      <c r="M14">
        <v>4.7500000000000001E-2</v>
      </c>
      <c r="N14">
        <v>9.2529116784159537E-2</v>
      </c>
      <c r="O14">
        <f t="shared" si="3"/>
        <v>-7.4434918160561137E-2</v>
      </c>
      <c r="P14">
        <f t="shared" si="4"/>
        <v>1.8278988457386514E-2</v>
      </c>
    </row>
    <row r="15" spans="1:16" x14ac:dyDescent="0.25">
      <c r="A15" s="4">
        <v>35247</v>
      </c>
      <c r="B15" s="23">
        <v>3711</v>
      </c>
      <c r="C15">
        <v>6.318E-2</v>
      </c>
      <c r="D15">
        <v>3.0543017001378736E-3</v>
      </c>
      <c r="E15">
        <v>6.0059017531678638E-2</v>
      </c>
      <c r="F15">
        <f t="shared" si="0"/>
        <v>-2.5282353509666095E-2</v>
      </c>
      <c r="G15">
        <v>2561.3899000000001</v>
      </c>
      <c r="H15">
        <v>4.1329999999999999E-2</v>
      </c>
      <c r="I15">
        <v>3.0379624422048446E-2</v>
      </c>
      <c r="J15">
        <f t="shared" si="1"/>
        <v>5.4336734693877453E-2</v>
      </c>
      <c r="K15">
        <f t="shared" si="2"/>
        <v>-4.591118293405274E-3</v>
      </c>
      <c r="L15">
        <v>2230.1415999999999</v>
      </c>
      <c r="M15">
        <v>4.4549999999999999E-2</v>
      </c>
      <c r="N15">
        <v>5.5329044899838031E-2</v>
      </c>
      <c r="O15">
        <f t="shared" si="3"/>
        <v>-6.2105263157894774E-2</v>
      </c>
      <c r="P15">
        <f t="shared" si="4"/>
        <v>4.4586576056667611E-3</v>
      </c>
    </row>
    <row r="16" spans="1:16" x14ac:dyDescent="0.25">
      <c r="A16" s="4">
        <v>35339</v>
      </c>
      <c r="B16" s="23">
        <v>3953.7</v>
      </c>
      <c r="C16">
        <v>6.2149999999999997E-2</v>
      </c>
      <c r="D16">
        <v>6.5400161681487434E-2</v>
      </c>
      <c r="E16">
        <v>-8.1873260193221498E-4</v>
      </c>
      <c r="F16">
        <f t="shared" si="0"/>
        <v>1.3269049134802188E-3</v>
      </c>
      <c r="G16">
        <v>2651.8501000000001</v>
      </c>
      <c r="H16">
        <v>3.6330000000000001E-2</v>
      </c>
      <c r="I16">
        <v>3.5316841063517845E-2</v>
      </c>
      <c r="J16">
        <f t="shared" si="1"/>
        <v>-0.12097749818533743</v>
      </c>
      <c r="K16">
        <f t="shared" si="2"/>
        <v>-4.2479187259509762E-4</v>
      </c>
      <c r="L16">
        <v>2248.3395999999998</v>
      </c>
      <c r="M16">
        <v>4.0599999999999997E-2</v>
      </c>
      <c r="N16">
        <v>8.1600199736195922E-3</v>
      </c>
      <c r="O16">
        <f t="shared" si="3"/>
        <v>-8.8664421997755372E-2</v>
      </c>
      <c r="P16">
        <f t="shared" si="4"/>
        <v>-1.3754350684743963E-2</v>
      </c>
    </row>
    <row r="17" spans="1:16" x14ac:dyDescent="0.25">
      <c r="A17" s="4">
        <v>35431</v>
      </c>
      <c r="B17" s="23">
        <v>4118.5</v>
      </c>
      <c r="C17">
        <v>6.8010000000000001E-2</v>
      </c>
      <c r="D17">
        <v>4.1682474644004319E-2</v>
      </c>
      <c r="E17">
        <v>-3.8348082595870192E-2</v>
      </c>
      <c r="F17">
        <f t="shared" si="0"/>
        <v>-1.083996148617565E-2</v>
      </c>
      <c r="G17">
        <v>2888.6898999999999</v>
      </c>
      <c r="H17">
        <v>3.5119999999999998E-2</v>
      </c>
      <c r="I17">
        <v>8.9311156765610411E-2</v>
      </c>
      <c r="J17">
        <f t="shared" si="1"/>
        <v>-3.3305807872281989E-2</v>
      </c>
      <c r="K17">
        <f t="shared" si="2"/>
        <v>2.2161251858103082E-2</v>
      </c>
      <c r="L17">
        <v>2442.6986999999999</v>
      </c>
      <c r="M17">
        <v>3.4790000000000001E-2</v>
      </c>
      <c r="N17">
        <v>8.6445615244245211E-2</v>
      </c>
      <c r="O17">
        <f t="shared" si="3"/>
        <v>-0.14310344827586197</v>
      </c>
      <c r="P17">
        <f t="shared" si="4"/>
        <v>2.1155768371585691E-2</v>
      </c>
    </row>
    <row r="18" spans="1:16" x14ac:dyDescent="0.25">
      <c r="A18" s="4">
        <v>35521</v>
      </c>
      <c r="B18" s="23">
        <v>4312.8999000000003</v>
      </c>
      <c r="C18">
        <v>6.9989999999999997E-2</v>
      </c>
      <c r="D18">
        <v>4.7201626805875918E-2</v>
      </c>
      <c r="E18">
        <v>9.4069529652351713E-2</v>
      </c>
      <c r="F18">
        <f t="shared" si="0"/>
        <v>-9.3494106286704619E-3</v>
      </c>
      <c r="G18">
        <v>3429.05</v>
      </c>
      <c r="H18">
        <v>3.653E-2</v>
      </c>
      <c r="I18">
        <v>0.18706061180191069</v>
      </c>
      <c r="J18">
        <f t="shared" si="1"/>
        <v>4.0148063781321186E-2</v>
      </c>
      <c r="K18">
        <f t="shared" si="2"/>
        <v>5.8891018498801788E-2</v>
      </c>
      <c r="L18">
        <v>2802.8009999999999</v>
      </c>
      <c r="M18">
        <v>3.7830000000000003E-2</v>
      </c>
      <c r="N18">
        <v>0.14741985984599748</v>
      </c>
      <c r="O18">
        <f t="shared" si="3"/>
        <v>8.7381431445817892E-2</v>
      </c>
      <c r="P18">
        <f t="shared" si="4"/>
        <v>4.3596142035043792E-2</v>
      </c>
    </row>
    <row r="19" spans="1:16" x14ac:dyDescent="0.25">
      <c r="A19" s="4">
        <v>35612</v>
      </c>
      <c r="B19" s="23">
        <v>4604.6000999999997</v>
      </c>
      <c r="C19">
        <v>6.9290000000000004E-2</v>
      </c>
      <c r="D19">
        <v>6.7634354323873769E-2</v>
      </c>
      <c r="E19">
        <v>-5.48286604361371E-2</v>
      </c>
      <c r="F19">
        <f t="shared" si="0"/>
        <v>-6.7296525826879283E-4</v>
      </c>
      <c r="G19">
        <v>3785.77</v>
      </c>
      <c r="H19">
        <v>3.5009999999999999E-2</v>
      </c>
      <c r="I19">
        <v>0.1040288126449016</v>
      </c>
      <c r="J19">
        <f t="shared" si="1"/>
        <v>-4.1609635915685783E-2</v>
      </c>
      <c r="K19">
        <f t="shared" si="2"/>
        <v>2.8035861786213666E-2</v>
      </c>
      <c r="L19">
        <v>3058.1826000000001</v>
      </c>
      <c r="M19">
        <v>3.6299999999999999E-2</v>
      </c>
      <c r="N19">
        <v>9.1116565178904985E-2</v>
      </c>
      <c r="O19">
        <f t="shared" si="3"/>
        <v>-4.0444091990483821E-2</v>
      </c>
      <c r="P19">
        <f t="shared" si="4"/>
        <v>2.2385651067980565E-2</v>
      </c>
    </row>
    <row r="20" spans="1:16" x14ac:dyDescent="0.25">
      <c r="A20" s="4">
        <v>35704</v>
      </c>
      <c r="B20" s="23">
        <v>5244.2002000000002</v>
      </c>
      <c r="C20">
        <v>6.9199999999999998E-2</v>
      </c>
      <c r="D20">
        <v>0.13890459238794706</v>
      </c>
      <c r="E20">
        <v>-4.7626895187870777E-2</v>
      </c>
      <c r="F20">
        <f t="shared" si="0"/>
        <v>2.7428394069287966E-2</v>
      </c>
      <c r="G20">
        <v>4167.8500999999997</v>
      </c>
      <c r="H20">
        <v>4.0389999999999995E-2</v>
      </c>
      <c r="I20">
        <v>0.10092533355169486</v>
      </c>
      <c r="J20">
        <f t="shared" si="1"/>
        <v>0.15367037989145937</v>
      </c>
      <c r="K20">
        <f t="shared" si="2"/>
        <v>2.456169625043925E-2</v>
      </c>
      <c r="L20">
        <v>3229.5671000000002</v>
      </c>
      <c r="M20">
        <v>3.9719999999999998E-2</v>
      </c>
      <c r="N20">
        <v>5.6041290667208754E-2</v>
      </c>
      <c r="O20">
        <f t="shared" si="3"/>
        <v>9.4214876033057893E-2</v>
      </c>
      <c r="P20">
        <f t="shared" si="4"/>
        <v>6.7645011003982965E-3</v>
      </c>
    </row>
    <row r="21" spans="1:16" x14ac:dyDescent="0.25">
      <c r="A21" s="4">
        <v>35796</v>
      </c>
      <c r="B21" s="23">
        <v>5135.5</v>
      </c>
      <c r="C21">
        <v>6.7879999999999996E-2</v>
      </c>
      <c r="D21">
        <v>-2.0727698381919124E-2</v>
      </c>
      <c r="E21">
        <v>-2.3014362346426731E-2</v>
      </c>
      <c r="F21">
        <f t="shared" si="0"/>
        <v>-3.7618982009112331E-2</v>
      </c>
      <c r="G21">
        <v>4249.6899000000003</v>
      </c>
      <c r="H21">
        <v>4.1900000000000007E-2</v>
      </c>
      <c r="I21">
        <v>1.9635974911861753E-2</v>
      </c>
      <c r="J21">
        <f t="shared" si="1"/>
        <v>3.7385491458282072E-2</v>
      </c>
      <c r="K21">
        <f t="shared" si="2"/>
        <v>-9.3808881358168773E-3</v>
      </c>
      <c r="L21">
        <v>3220.1806999999999</v>
      </c>
      <c r="M21">
        <v>4.2470000000000001E-2</v>
      </c>
      <c r="N21">
        <v>-2.9063957209621849E-3</v>
      </c>
      <c r="O21">
        <f t="shared" si="3"/>
        <v>6.9234642497482346E-2</v>
      </c>
      <c r="P21">
        <f t="shared" si="4"/>
        <v>-1.9327635241018732E-2</v>
      </c>
    </row>
    <row r="22" spans="1:16" x14ac:dyDescent="0.25">
      <c r="A22" s="4">
        <v>35886</v>
      </c>
      <c r="B22" s="23">
        <v>5932.2002000000002</v>
      </c>
      <c r="C22">
        <v>6.695000000000001E-2</v>
      </c>
      <c r="D22">
        <v>0.15513585824165133</v>
      </c>
      <c r="E22">
        <v>-1.4700673042862267E-2</v>
      </c>
      <c r="F22">
        <f t="shared" si="0"/>
        <v>3.4488997872747104E-2</v>
      </c>
      <c r="G22">
        <v>5102.3500999999997</v>
      </c>
      <c r="H22">
        <v>4.0599999999999997E-2</v>
      </c>
      <c r="I22">
        <v>0.20064056909187644</v>
      </c>
      <c r="J22">
        <f t="shared" si="1"/>
        <v>-3.1026252983293756E-2</v>
      </c>
      <c r="K22">
        <f t="shared" si="2"/>
        <v>6.2129192318296847E-2</v>
      </c>
      <c r="L22">
        <v>4162.1571999999996</v>
      </c>
      <c r="M22">
        <v>4.088E-2</v>
      </c>
      <c r="N22">
        <v>0.29252286991223819</v>
      </c>
      <c r="O22">
        <f t="shared" si="3"/>
        <v>-3.7438191664704523E-2</v>
      </c>
      <c r="P22">
        <f t="shared" si="4"/>
        <v>9.4037572384386037E-2</v>
      </c>
    </row>
    <row r="23" spans="1:16" x14ac:dyDescent="0.25">
      <c r="A23" s="4">
        <v>35977</v>
      </c>
      <c r="B23" s="23">
        <v>5832.5</v>
      </c>
      <c r="C23">
        <v>6.8940000000000001E-2</v>
      </c>
      <c r="D23">
        <v>-1.6806614180013724E-2</v>
      </c>
      <c r="E23">
        <v>-1.6537839295344137E-2</v>
      </c>
      <c r="F23">
        <f t="shared" si="0"/>
        <v>-3.631438049794241E-2</v>
      </c>
      <c r="G23">
        <v>5897.4399000000003</v>
      </c>
      <c r="H23">
        <v>3.9730000000000001E-2</v>
      </c>
      <c r="I23">
        <v>0.15582815455960208</v>
      </c>
      <c r="J23">
        <f t="shared" si="1"/>
        <v>-2.1428571428571352E-2</v>
      </c>
      <c r="K23">
        <f t="shared" si="2"/>
        <v>4.59726940098628E-2</v>
      </c>
      <c r="L23">
        <v>4562.0308000000005</v>
      </c>
      <c r="M23">
        <v>4.0250000000000001E-2</v>
      </c>
      <c r="N23">
        <v>9.607364181247191E-2</v>
      </c>
      <c r="O23">
        <f t="shared" si="3"/>
        <v>-1.5410958904109595E-2</v>
      </c>
      <c r="P23">
        <f t="shared" si="4"/>
        <v>2.2702009572394665E-2</v>
      </c>
    </row>
    <row r="24" spans="1:16" x14ac:dyDescent="0.25">
      <c r="A24" s="4">
        <v>36069</v>
      </c>
      <c r="B24" s="23">
        <v>5064.3999000000003</v>
      </c>
      <c r="C24">
        <v>5.6390000000000003E-2</v>
      </c>
      <c r="D24">
        <v>-0.13169311615945134</v>
      </c>
      <c r="E24">
        <v>-0.21897276549076961</v>
      </c>
      <c r="F24">
        <f t="shared" si="0"/>
        <v>-8.5151037360765403E-2</v>
      </c>
      <c r="G24">
        <v>4474.5097999999998</v>
      </c>
      <c r="H24">
        <v>3.3700000000000001E-2</v>
      </c>
      <c r="I24">
        <v>-0.24127928798392684</v>
      </c>
      <c r="J24">
        <f t="shared" si="1"/>
        <v>-0.15177447772464137</v>
      </c>
      <c r="K24">
        <f t="shared" si="2"/>
        <v>-0.13431257641467215</v>
      </c>
      <c r="L24">
        <v>3475.3904000000002</v>
      </c>
      <c r="M24">
        <v>3.49E-2</v>
      </c>
      <c r="N24">
        <v>-0.23819225420398304</v>
      </c>
      <c r="O24">
        <f t="shared" si="3"/>
        <v>-0.13291925465838506</v>
      </c>
      <c r="P24">
        <f t="shared" si="4"/>
        <v>-0.13305300284369057</v>
      </c>
    </row>
    <row r="25" spans="1:16" x14ac:dyDescent="0.25">
      <c r="A25" s="4">
        <v>36161</v>
      </c>
      <c r="B25" s="23">
        <v>5882.6000999999997</v>
      </c>
      <c r="C25">
        <v>4.8989999999999999E-2</v>
      </c>
      <c r="D25">
        <v>0.16155916123448288</v>
      </c>
      <c r="E25">
        <v>5.9911069506201731E-2</v>
      </c>
      <c r="F25">
        <f t="shared" si="0"/>
        <v>4.4269986356116564E-2</v>
      </c>
      <c r="G25">
        <v>5002.3900999999996</v>
      </c>
      <c r="H25">
        <v>3.1200000000000002E-2</v>
      </c>
      <c r="I25">
        <v>0.1179750014180323</v>
      </c>
      <c r="J25">
        <f t="shared" si="1"/>
        <v>-7.4183976261127604E-2</v>
      </c>
      <c r="K25">
        <f t="shared" si="2"/>
        <v>3.5089188232263015E-2</v>
      </c>
      <c r="L25">
        <v>4285.3687</v>
      </c>
      <c r="M25">
        <v>3.1259999999999996E-2</v>
      </c>
      <c r="N25">
        <v>0.23306109725111734</v>
      </c>
      <c r="O25">
        <f t="shared" si="3"/>
        <v>-0.10429799426934105</v>
      </c>
      <c r="P25">
        <f t="shared" si="4"/>
        <v>7.7616423216224681E-2</v>
      </c>
    </row>
    <row r="26" spans="1:16" x14ac:dyDescent="0.25">
      <c r="A26" s="4">
        <v>36251</v>
      </c>
      <c r="B26" s="23">
        <v>6295.2997999999998</v>
      </c>
      <c r="C26">
        <v>4.734E-2</v>
      </c>
      <c r="D26">
        <v>7.0156001255295308E-2</v>
      </c>
      <c r="E26">
        <v>0.10112607639655558</v>
      </c>
      <c r="F26">
        <f t="shared" si="0"/>
        <v>9.3594008579779599E-3</v>
      </c>
      <c r="G26">
        <v>4884.2002000000002</v>
      </c>
      <c r="H26">
        <v>2.878E-2</v>
      </c>
      <c r="I26">
        <v>-2.3626685971571804E-2</v>
      </c>
      <c r="J26">
        <f t="shared" si="1"/>
        <v>-7.7564102564102622E-2</v>
      </c>
      <c r="K26">
        <f t="shared" si="2"/>
        <v>-2.2706611871377159E-2</v>
      </c>
      <c r="L26">
        <v>4563.4062999999996</v>
      </c>
      <c r="M26">
        <v>2.903E-2</v>
      </c>
      <c r="N26">
        <v>6.4880671761101905E-2</v>
      </c>
      <c r="O26">
        <f t="shared" si="3"/>
        <v>-7.1337172104926294E-2</v>
      </c>
      <c r="P26">
        <f t="shared" si="4"/>
        <v>1.4872908170658287E-2</v>
      </c>
    </row>
    <row r="27" spans="1:16" x14ac:dyDescent="0.25">
      <c r="A27" s="4">
        <v>36342</v>
      </c>
      <c r="B27" s="23">
        <v>6318.5</v>
      </c>
      <c r="C27">
        <v>5.321E-2</v>
      </c>
      <c r="D27">
        <v>3.685320911960499E-3</v>
      </c>
      <c r="E27">
        <v>0.10527371165029065</v>
      </c>
      <c r="F27">
        <f t="shared" si="0"/>
        <v>-2.0917401428166286E-2</v>
      </c>
      <c r="G27">
        <v>5378.52</v>
      </c>
      <c r="H27">
        <v>3.1690000000000003E-2</v>
      </c>
      <c r="I27">
        <v>0.10120793164866582</v>
      </c>
      <c r="J27">
        <f t="shared" si="1"/>
        <v>0.10111188325225862</v>
      </c>
      <c r="K27">
        <f t="shared" si="2"/>
        <v>2.8320109799144719E-2</v>
      </c>
      <c r="L27">
        <v>4990.2798000000003</v>
      </c>
      <c r="M27">
        <v>3.2480000000000002E-2</v>
      </c>
      <c r="N27">
        <v>9.3542733637370867E-2</v>
      </c>
      <c r="O27">
        <f t="shared" si="3"/>
        <v>0.11884257664485021</v>
      </c>
      <c r="P27">
        <f t="shared" si="4"/>
        <v>2.4954111371256863E-2</v>
      </c>
    </row>
    <row r="28" spans="1:16" x14ac:dyDescent="0.25">
      <c r="A28" s="4">
        <v>36434</v>
      </c>
      <c r="B28" s="23">
        <v>6029.7997999999998</v>
      </c>
      <c r="C28">
        <v>6.1059999999999996E-2</v>
      </c>
      <c r="D28">
        <v>-4.5691255836037059E-2</v>
      </c>
      <c r="E28">
        <v>1.523947750362864E-2</v>
      </c>
      <c r="F28">
        <f t="shared" si="0"/>
        <v>-4.6051039534521075E-2</v>
      </c>
      <c r="G28">
        <v>5149.8301000000001</v>
      </c>
      <c r="H28">
        <v>3.662E-2</v>
      </c>
      <c r="I28">
        <v>-4.2519113064560576E-2</v>
      </c>
      <c r="J28">
        <f t="shared" si="1"/>
        <v>0.15556958030924561</v>
      </c>
      <c r="K28">
        <f t="shared" si="2"/>
        <v>-3.4489470215861656E-2</v>
      </c>
      <c r="L28">
        <v>5061.4204</v>
      </c>
      <c r="M28">
        <v>3.601E-2</v>
      </c>
      <c r="N28">
        <v>1.4255833911356985E-2</v>
      </c>
      <c r="O28">
        <f t="shared" si="3"/>
        <v>0.10868226600985209</v>
      </c>
      <c r="P28">
        <f t="shared" si="4"/>
        <v>-9.2164330130194809E-3</v>
      </c>
    </row>
    <row r="29" spans="1:16" x14ac:dyDescent="0.25">
      <c r="A29" s="4">
        <v>36526</v>
      </c>
      <c r="B29" s="23">
        <v>6930.2002000000002</v>
      </c>
      <c r="C29">
        <v>6.4299999999999996E-2</v>
      </c>
      <c r="D29">
        <v>0.14932509036203823</v>
      </c>
      <c r="E29">
        <v>0.1104360257326662</v>
      </c>
      <c r="F29">
        <f t="shared" si="0"/>
        <v>3.3378825528673772E-2</v>
      </c>
      <c r="G29">
        <v>6958.1400999999996</v>
      </c>
      <c r="H29">
        <v>4.2079999999999999E-2</v>
      </c>
      <c r="I29">
        <v>0.35113973954208699</v>
      </c>
      <c r="J29">
        <f t="shared" si="1"/>
        <v>0.14909885308574555</v>
      </c>
      <c r="K29">
        <f t="shared" si="2"/>
        <v>0.11279920675133995</v>
      </c>
      <c r="L29">
        <v>6568.9354999999996</v>
      </c>
      <c r="M29">
        <v>4.2880000000000001E-2</v>
      </c>
      <c r="N29">
        <v>0.2978442770728944</v>
      </c>
      <c r="O29">
        <f t="shared" si="3"/>
        <v>0.19078033879477929</v>
      </c>
      <c r="P29">
        <f t="shared" si="4"/>
        <v>9.4988247619914298E-2</v>
      </c>
    </row>
    <row r="30" spans="1:16" x14ac:dyDescent="0.25">
      <c r="A30" s="4">
        <v>36617</v>
      </c>
      <c r="B30" s="23">
        <v>6540.2002000000002</v>
      </c>
      <c r="C30">
        <v>6.3969999999999999E-2</v>
      </c>
      <c r="D30">
        <v>-5.6275430542396143E-2</v>
      </c>
      <c r="E30">
        <v>4.2645638879948544E-2</v>
      </c>
      <c r="F30">
        <f t="shared" si="0"/>
        <v>-5.2084120778067268E-2</v>
      </c>
      <c r="G30">
        <v>7599.3900999999996</v>
      </c>
      <c r="H30">
        <v>4.4229999999999998E-2</v>
      </c>
      <c r="I30">
        <v>9.2158247862816012E-2</v>
      </c>
      <c r="J30">
        <f t="shared" si="1"/>
        <v>5.1093155893536135E-2</v>
      </c>
      <c r="K30">
        <f t="shared" si="2"/>
        <v>1.9489403833695032E-2</v>
      </c>
      <c r="L30">
        <v>6930.7143999999998</v>
      </c>
      <c r="M30">
        <v>4.4470000000000003E-2</v>
      </c>
      <c r="N30">
        <v>5.5074204945382732E-2</v>
      </c>
      <c r="O30">
        <f t="shared" si="3"/>
        <v>3.7080223880596952E-2</v>
      </c>
      <c r="P30">
        <f t="shared" si="4"/>
        <v>4.3870349030262802E-3</v>
      </c>
    </row>
    <row r="31" spans="1:16" x14ac:dyDescent="0.25">
      <c r="A31" s="4">
        <v>36708</v>
      </c>
      <c r="B31" s="23">
        <v>6312.7002000000002</v>
      </c>
      <c r="C31">
        <v>6.0019999999999997E-2</v>
      </c>
      <c r="D31">
        <v>-3.4784867900526928E-2</v>
      </c>
      <c r="E31">
        <v>-1.8058342336780386E-2</v>
      </c>
      <c r="F31">
        <f t="shared" si="0"/>
        <v>-4.0689937508453886E-2</v>
      </c>
      <c r="G31">
        <v>6898.21</v>
      </c>
      <c r="H31">
        <v>4.9500000000000002E-2</v>
      </c>
      <c r="I31">
        <v>-9.2267943976188205E-2</v>
      </c>
      <c r="J31">
        <f t="shared" si="1"/>
        <v>0.11914989825910016</v>
      </c>
      <c r="K31">
        <f t="shared" si="2"/>
        <v>-6.3024770347939185E-2</v>
      </c>
      <c r="L31">
        <v>7171.3315000000002</v>
      </c>
      <c r="M31">
        <v>5.0039999999999994E-2</v>
      </c>
      <c r="N31">
        <v>3.4717503292301277E-2</v>
      </c>
      <c r="O31">
        <f t="shared" si="3"/>
        <v>0.12525297953676606</v>
      </c>
      <c r="P31">
        <f t="shared" si="4"/>
        <v>-6.3840476272331251E-3</v>
      </c>
    </row>
    <row r="32" spans="1:16" x14ac:dyDescent="0.25">
      <c r="A32" s="4">
        <v>36800</v>
      </c>
      <c r="B32" s="23">
        <v>6294.2002000000002</v>
      </c>
      <c r="C32">
        <v>5.8479999999999997E-2</v>
      </c>
      <c r="D32">
        <v>-2.9306001257591863E-3</v>
      </c>
      <c r="E32">
        <v>-6.0201194592895302E-2</v>
      </c>
      <c r="F32">
        <f t="shared" si="0"/>
        <v>-2.5957268496353974E-2</v>
      </c>
      <c r="G32">
        <v>6798.1201000000001</v>
      </c>
      <c r="H32">
        <v>5.0430000000000003E-2</v>
      </c>
      <c r="I32">
        <v>-1.4509546679500884E-2</v>
      </c>
      <c r="J32">
        <f t="shared" si="1"/>
        <v>1.8787878787878798E-2</v>
      </c>
      <c r="K32">
        <f t="shared" si="2"/>
        <v>-2.7714695070550657E-2</v>
      </c>
      <c r="L32">
        <v>6971.1938</v>
      </c>
      <c r="M32">
        <v>5.1119999999999999E-2</v>
      </c>
      <c r="N32">
        <v>-2.7908025169384509E-2</v>
      </c>
      <c r="O32">
        <f t="shared" si="3"/>
        <v>2.1582733812949728E-2</v>
      </c>
      <c r="P32">
        <f t="shared" si="4"/>
        <v>-3.3944941829168143E-2</v>
      </c>
    </row>
    <row r="33" spans="1:16" x14ac:dyDescent="0.25">
      <c r="A33" s="4">
        <v>36892</v>
      </c>
      <c r="B33" s="23">
        <v>6222.5</v>
      </c>
      <c r="C33">
        <v>5.2789999999999997E-2</v>
      </c>
      <c r="D33">
        <v>-1.1391471151489641E-2</v>
      </c>
      <c r="E33">
        <v>-0.14768355912359932</v>
      </c>
      <c r="F33">
        <f t="shared" si="0"/>
        <v>-2.7317398259401628E-2</v>
      </c>
      <c r="G33">
        <v>6433.6099000000004</v>
      </c>
      <c r="H33">
        <v>4.446E-2</v>
      </c>
      <c r="I33">
        <v>-5.3619264537559386E-2</v>
      </c>
      <c r="J33">
        <f t="shared" si="1"/>
        <v>-0.11838191552647237</v>
      </c>
      <c r="K33">
        <f t="shared" si="2"/>
        <v>-4.2825921121706176E-2</v>
      </c>
      <c r="L33">
        <v>6592.7339000000002</v>
      </c>
      <c r="M33">
        <v>4.546E-2</v>
      </c>
      <c r="N33">
        <v>-5.4289108990199009E-2</v>
      </c>
      <c r="O33">
        <f t="shared" si="3"/>
        <v>-0.11071987480438183</v>
      </c>
      <c r="P33">
        <f t="shared" si="4"/>
        <v>-4.3549030580083609E-2</v>
      </c>
    </row>
    <row r="34" spans="1:16" x14ac:dyDescent="0.25">
      <c r="A34" s="4">
        <v>36982</v>
      </c>
      <c r="B34" s="23">
        <v>5633.7002000000002</v>
      </c>
      <c r="C34">
        <v>4.965E-2</v>
      </c>
      <c r="D34">
        <v>-9.4624314985938041E-2</v>
      </c>
      <c r="E34">
        <v>-0.17974882260596559</v>
      </c>
      <c r="F34">
        <f t="shared" si="0"/>
        <v>-6.4215683310430455E-2</v>
      </c>
      <c r="G34">
        <v>5829.9502000000002</v>
      </c>
      <c r="H34">
        <v>4.138E-2</v>
      </c>
      <c r="I34">
        <v>-9.3829080311506052E-2</v>
      </c>
      <c r="J34">
        <f t="shared" si="1"/>
        <v>-6.927575348627979E-2</v>
      </c>
      <c r="K34">
        <f t="shared" si="2"/>
        <v>-6.0399111730134812E-2</v>
      </c>
      <c r="L34">
        <v>5762.8936000000003</v>
      </c>
      <c r="M34">
        <v>4.2389999999999997E-2</v>
      </c>
      <c r="N34">
        <v>-0.12587195427378006</v>
      </c>
      <c r="O34">
        <f t="shared" si="3"/>
        <v>-6.753189617245936E-2</v>
      </c>
      <c r="P34">
        <f t="shared" si="4"/>
        <v>-7.6455181926464361E-2</v>
      </c>
    </row>
    <row r="35" spans="1:16" x14ac:dyDescent="0.25">
      <c r="A35" s="4">
        <v>37073</v>
      </c>
      <c r="B35" s="23">
        <v>5642.5</v>
      </c>
      <c r="C35">
        <v>5.4960000000000002E-2</v>
      </c>
      <c r="D35">
        <v>1.561992950920521E-3</v>
      </c>
      <c r="E35">
        <v>1.483253588516753E-2</v>
      </c>
      <c r="F35">
        <f t="shared" ref="F35:F66" si="5">(LOG(B35/B34)-LOG(C35+1))</f>
        <v>-2.2558157510258726E-2</v>
      </c>
      <c r="G35">
        <v>6058.3798999999999</v>
      </c>
      <c r="H35">
        <v>4.2809999999999994E-2</v>
      </c>
      <c r="I35">
        <v>3.9182101418293369E-2</v>
      </c>
      <c r="J35">
        <f t="shared" si="1"/>
        <v>3.4557757370710318E-2</v>
      </c>
      <c r="K35">
        <f t="shared" si="2"/>
        <v>-1.5135292093928221E-3</v>
      </c>
      <c r="L35">
        <v>5842.2012000000004</v>
      </c>
      <c r="M35">
        <v>4.3400000000000001E-2</v>
      </c>
      <c r="N35">
        <v>1.376176717890476E-2</v>
      </c>
      <c r="O35">
        <f t="shared" si="3"/>
        <v>2.3826374144845675E-2</v>
      </c>
      <c r="P35">
        <f t="shared" si="4"/>
        <v>-1.2514924090737935E-2</v>
      </c>
    </row>
    <row r="36" spans="1:16" x14ac:dyDescent="0.25">
      <c r="A36" s="4">
        <v>37165</v>
      </c>
      <c r="B36" s="23">
        <v>4903.3999000000003</v>
      </c>
      <c r="C36">
        <v>4.5759999999999995E-2</v>
      </c>
      <c r="D36">
        <v>-0.13098805494018606</v>
      </c>
      <c r="E36">
        <v>-0.32791136256482789</v>
      </c>
      <c r="F36">
        <f t="shared" si="5"/>
        <v>-8.0406280067740199E-2</v>
      </c>
      <c r="G36">
        <v>4308.1499000000003</v>
      </c>
      <c r="H36">
        <v>3.4810000000000001E-2</v>
      </c>
      <c r="I36">
        <v>-0.28889406555703112</v>
      </c>
      <c r="J36">
        <f t="shared" si="1"/>
        <v>-0.18687222611539345</v>
      </c>
      <c r="K36">
        <f t="shared" si="2"/>
        <v>-0.16292631391312937</v>
      </c>
      <c r="L36">
        <v>4562.7030999999997</v>
      </c>
      <c r="M36">
        <v>3.5400000000000001E-2</v>
      </c>
      <c r="N36">
        <v>-0.21900959179564039</v>
      </c>
      <c r="O36">
        <f t="shared" si="3"/>
        <v>-0.18433179723502302</v>
      </c>
      <c r="P36">
        <f t="shared" si="4"/>
        <v>-0.12246246055790759</v>
      </c>
    </row>
    <row r="37" spans="1:16" x14ac:dyDescent="0.25">
      <c r="A37" s="4">
        <v>37257</v>
      </c>
      <c r="B37" s="23">
        <v>5217.3999000000003</v>
      </c>
      <c r="C37">
        <v>4.761E-2</v>
      </c>
      <c r="D37">
        <v>6.4037199984443349E-2</v>
      </c>
      <c r="E37">
        <v>6.1381971238162025E-2</v>
      </c>
      <c r="F37">
        <f t="shared" si="5"/>
        <v>6.7571763202386101E-3</v>
      </c>
      <c r="G37">
        <v>5160.1000999999997</v>
      </c>
      <c r="H37">
        <v>3.6490000000000002E-2</v>
      </c>
      <c r="I37">
        <v>0.19775314689026935</v>
      </c>
      <c r="J37">
        <f t="shared" si="1"/>
        <v>4.8261993679977078E-2</v>
      </c>
      <c r="K37">
        <f t="shared" si="2"/>
        <v>6.2802204165500447E-2</v>
      </c>
      <c r="L37">
        <v>5173.5731999999998</v>
      </c>
      <c r="M37">
        <v>3.7010000000000001E-2</v>
      </c>
      <c r="N37">
        <v>0.13388337715859699</v>
      </c>
      <c r="O37">
        <f t="shared" si="3"/>
        <v>4.5480225988700607E-2</v>
      </c>
      <c r="P37">
        <f t="shared" si="4"/>
        <v>3.8785444183769821E-2</v>
      </c>
    </row>
    <row r="38" spans="1:16" x14ac:dyDescent="0.25">
      <c r="A38" s="4">
        <v>37347</v>
      </c>
      <c r="B38" s="23">
        <v>5322.1869999999999</v>
      </c>
      <c r="C38">
        <v>5.0930000000000003E-2</v>
      </c>
      <c r="D38">
        <v>2.0084161078011142E-2</v>
      </c>
      <c r="E38">
        <v>0.22637144745538662</v>
      </c>
      <c r="F38">
        <f t="shared" si="5"/>
        <v>-1.2937785352300855E-2</v>
      </c>
      <c r="G38">
        <v>5397.29</v>
      </c>
      <c r="H38">
        <v>4.3339999999999997E-2</v>
      </c>
      <c r="I38">
        <v>4.5966143176175978E-2</v>
      </c>
      <c r="J38">
        <f t="shared" si="1"/>
        <v>0.18772266374349122</v>
      </c>
      <c r="K38">
        <f t="shared" si="2"/>
        <v>1.0917692406797429E-3</v>
      </c>
      <c r="L38">
        <v>5245.0556999999999</v>
      </c>
      <c r="M38">
        <v>4.2859999999999995E-2</v>
      </c>
      <c r="N38">
        <v>1.3816852924783296E-2</v>
      </c>
      <c r="O38">
        <f t="shared" si="3"/>
        <v>0.1580653877330449</v>
      </c>
      <c r="P38">
        <f t="shared" si="4"/>
        <v>-1.2266503621993267E-2</v>
      </c>
    </row>
    <row r="39" spans="1:16" x14ac:dyDescent="0.25">
      <c r="A39" s="4">
        <v>37438</v>
      </c>
      <c r="B39" s="23">
        <v>4728.2451000000001</v>
      </c>
      <c r="C39">
        <v>4.6950000000000006E-2</v>
      </c>
      <c r="D39">
        <v>-0.11159733771098235</v>
      </c>
      <c r="E39">
        <v>-0.24268391269199674</v>
      </c>
      <c r="F39">
        <f t="shared" si="5"/>
        <v>-7.1316089902100852E-2</v>
      </c>
      <c r="G39">
        <v>4382.5600999999997</v>
      </c>
      <c r="H39">
        <v>3.925E-2</v>
      </c>
      <c r="I39">
        <v>-0.18800729625423129</v>
      </c>
      <c r="J39">
        <f t="shared" si="1"/>
        <v>-9.4370096908167889E-2</v>
      </c>
      <c r="K39">
        <f t="shared" si="2"/>
        <v>-0.10716790632277613</v>
      </c>
      <c r="L39">
        <v>4435.7056000000002</v>
      </c>
      <c r="M39">
        <v>3.9809999999999998E-2</v>
      </c>
      <c r="N39">
        <v>-0.15430724596499512</v>
      </c>
      <c r="O39">
        <f t="shared" si="3"/>
        <v>-7.1161922538497402E-2</v>
      </c>
      <c r="P39">
        <f t="shared" si="4"/>
        <v>-8.9741380252764985E-2</v>
      </c>
    </row>
    <row r="40" spans="1:16" x14ac:dyDescent="0.25">
      <c r="A40" s="4">
        <v>37530</v>
      </c>
      <c r="B40" s="23">
        <v>3815.9735999999998</v>
      </c>
      <c r="C40">
        <v>3.4849999999999999E-2</v>
      </c>
      <c r="D40">
        <v>-0.19294082280125457</v>
      </c>
      <c r="E40">
        <v>-0.40104611443210936</v>
      </c>
      <c r="F40">
        <f t="shared" si="5"/>
        <v>-0.10797202369332214</v>
      </c>
      <c r="G40">
        <v>2769.03</v>
      </c>
      <c r="H40">
        <v>3.0710000000000001E-2</v>
      </c>
      <c r="I40">
        <v>-0.36817067266230974</v>
      </c>
      <c r="J40">
        <f t="shared" si="1"/>
        <v>-0.21757961783439483</v>
      </c>
      <c r="K40">
        <f t="shared" si="2"/>
        <v>-0.21253670912463196</v>
      </c>
      <c r="L40">
        <v>3164.895</v>
      </c>
      <c r="M40">
        <v>3.0529999999999998E-2</v>
      </c>
      <c r="N40">
        <v>-0.28649570431364968</v>
      </c>
      <c r="O40">
        <f t="shared" si="3"/>
        <v>-0.23310725948254207</v>
      </c>
      <c r="P40">
        <f t="shared" si="4"/>
        <v>-0.15966404699855755</v>
      </c>
    </row>
    <row r="41" spans="1:16" x14ac:dyDescent="0.25">
      <c r="A41" s="4">
        <v>37622</v>
      </c>
      <c r="B41" s="23">
        <v>4059.3877000000002</v>
      </c>
      <c r="C41">
        <v>3.7539999999999997E-2</v>
      </c>
      <c r="D41">
        <v>6.3788203356543338E-2</v>
      </c>
      <c r="E41">
        <v>-5.0555456543693866E-2</v>
      </c>
      <c r="F41">
        <f t="shared" si="5"/>
        <v>1.0850321053878651E-2</v>
      </c>
      <c r="G41">
        <v>2892.6298999999999</v>
      </c>
      <c r="H41">
        <v>2.7210000000000002E-2</v>
      </c>
      <c r="I41">
        <v>4.4636533370891573E-2</v>
      </c>
      <c r="J41">
        <f t="shared" si="1"/>
        <v>-0.11396939107782478</v>
      </c>
      <c r="K41">
        <f t="shared" si="2"/>
        <v>7.3059714064677914E-3</v>
      </c>
      <c r="L41">
        <v>3491.8791999999999</v>
      </c>
      <c r="M41">
        <v>2.7629999999999998E-2</v>
      </c>
      <c r="N41">
        <v>0.10331597098797896</v>
      </c>
      <c r="O41">
        <f t="shared" si="3"/>
        <v>-9.4988535866360913E-2</v>
      </c>
      <c r="P41">
        <f t="shared" si="4"/>
        <v>3.0863130523231502E-2</v>
      </c>
    </row>
    <row r="42" spans="1:16" x14ac:dyDescent="0.25">
      <c r="A42" s="4">
        <v>37712</v>
      </c>
      <c r="B42" s="23">
        <v>3775.0482999999999</v>
      </c>
      <c r="C42">
        <v>3.4200000000000001E-2</v>
      </c>
      <c r="D42">
        <v>-7.0044898643211728E-2</v>
      </c>
      <c r="E42">
        <v>-7.2957076711300251E-2</v>
      </c>
      <c r="F42">
        <f t="shared" si="5"/>
        <v>-4.614255230544919E-2</v>
      </c>
      <c r="G42">
        <v>2423.8701000000001</v>
      </c>
      <c r="H42">
        <v>2.4070000000000001E-2</v>
      </c>
      <c r="I42">
        <v>-0.16205315446680535</v>
      </c>
      <c r="J42">
        <f t="shared" si="1"/>
        <v>-0.11539875045938996</v>
      </c>
      <c r="K42">
        <f t="shared" si="2"/>
        <v>-8.7113173332608443E-2</v>
      </c>
      <c r="L42">
        <v>2984.7267999999999</v>
      </c>
      <c r="M42">
        <v>2.4340000000000001E-2</v>
      </c>
      <c r="N42">
        <v>-0.14523767030657875</v>
      </c>
      <c r="O42">
        <f t="shared" si="3"/>
        <v>-0.11907347086500175</v>
      </c>
      <c r="P42">
        <f t="shared" si="4"/>
        <v>-7.8598757962384289E-2</v>
      </c>
    </row>
    <row r="43" spans="1:16" x14ac:dyDescent="0.25">
      <c r="A43" s="4">
        <v>37803</v>
      </c>
      <c r="B43" s="23">
        <v>4244.6089000000002</v>
      </c>
      <c r="C43">
        <v>3.4849999999999999E-2</v>
      </c>
      <c r="D43">
        <v>0.12438532243415268</v>
      </c>
      <c r="E43">
        <v>-0.12263768898488114</v>
      </c>
      <c r="F43">
        <f t="shared" si="5"/>
        <v>3.6037763751821411E-2</v>
      </c>
      <c r="G43">
        <v>3220.5801000000001</v>
      </c>
      <c r="H43">
        <v>2.1250000000000002E-2</v>
      </c>
      <c r="I43">
        <v>0.32869335695836166</v>
      </c>
      <c r="J43">
        <f t="shared" si="1"/>
        <v>-0.11715828832571662</v>
      </c>
      <c r="K43">
        <f t="shared" si="2"/>
        <v>0.11429269413593038</v>
      </c>
      <c r="L43">
        <v>3590.8463999999999</v>
      </c>
      <c r="M43">
        <v>2.0739999999999998E-2</v>
      </c>
      <c r="N43">
        <v>0.20307372855699901</v>
      </c>
      <c r="O43">
        <f t="shared" si="3"/>
        <v>-0.14790468364831566</v>
      </c>
      <c r="P43">
        <f t="shared" si="4"/>
        <v>7.1377109323434038E-2</v>
      </c>
    </row>
    <row r="44" spans="1:16" x14ac:dyDescent="0.25">
      <c r="A44" s="4">
        <v>37895</v>
      </c>
      <c r="B44" s="23">
        <v>4353.085</v>
      </c>
      <c r="C44">
        <v>4.0149999999999998E-2</v>
      </c>
      <c r="D44">
        <v>2.5556206132442361E-2</v>
      </c>
      <c r="E44">
        <v>0.12139395338102932</v>
      </c>
      <c r="F44">
        <f t="shared" si="5"/>
        <v>-6.1365063213420709E-3</v>
      </c>
      <c r="G44">
        <v>3256.78</v>
      </c>
      <c r="H44">
        <v>2.2970000000000001E-2</v>
      </c>
      <c r="I44">
        <v>1.1240179991176102E-2</v>
      </c>
      <c r="J44">
        <f t="shared" si="1"/>
        <v>8.0941176470588294E-2</v>
      </c>
      <c r="K44">
        <f t="shared" si="2"/>
        <v>-5.008580347675276E-3</v>
      </c>
      <c r="L44">
        <v>3650.0981000000002</v>
      </c>
      <c r="M44">
        <v>2.265E-2</v>
      </c>
      <c r="N44">
        <v>1.6500761491775373E-2</v>
      </c>
      <c r="O44">
        <f t="shared" si="3"/>
        <v>9.2092574734812027E-2</v>
      </c>
      <c r="P44">
        <f t="shared" si="4"/>
        <v>-2.6193143711793444E-3</v>
      </c>
    </row>
    <row r="45" spans="1:16" x14ac:dyDescent="0.25">
      <c r="A45" s="4">
        <v>37987</v>
      </c>
      <c r="B45" s="23">
        <v>4787.4092000000001</v>
      </c>
      <c r="C45">
        <v>4.2979999999999997E-2</v>
      </c>
      <c r="D45">
        <v>9.9773884498005394E-2</v>
      </c>
      <c r="E45">
        <v>0.24778761061946897</v>
      </c>
      <c r="F45">
        <f t="shared" si="5"/>
        <v>2.3027422052179392E-2</v>
      </c>
      <c r="G45">
        <v>3965.1599000000001</v>
      </c>
      <c r="H45">
        <v>2.605E-2</v>
      </c>
      <c r="I45">
        <v>0.21750928831545258</v>
      </c>
      <c r="J45">
        <f t="shared" si="1"/>
        <v>0.13408794079233788</v>
      </c>
      <c r="K45">
        <f t="shared" si="2"/>
        <v>7.4303758400925776E-2</v>
      </c>
      <c r="L45">
        <v>4142.9097000000002</v>
      </c>
      <c r="M45">
        <v>2.4169999999999997E-2</v>
      </c>
      <c r="N45">
        <v>0.13501324800010162</v>
      </c>
      <c r="O45">
        <f t="shared" si="3"/>
        <v>6.710816777041928E-2</v>
      </c>
      <c r="P45">
        <f t="shared" si="4"/>
        <v>4.4628880366442095E-2</v>
      </c>
    </row>
    <row r="46" spans="1:16" x14ac:dyDescent="0.25">
      <c r="A46" s="4">
        <v>38078</v>
      </c>
      <c r="B46" s="23">
        <v>4747.0063</v>
      </c>
      <c r="C46">
        <v>4.4160000000000005E-2</v>
      </c>
      <c r="D46">
        <v>-8.4394081040742863E-3</v>
      </c>
      <c r="E46">
        <v>-0.13585133872120503</v>
      </c>
      <c r="F46">
        <f t="shared" si="5"/>
        <v>-2.2447794058625573E-2</v>
      </c>
      <c r="G46">
        <v>3856.7</v>
      </c>
      <c r="H46">
        <v>2.1339999999999998E-2</v>
      </c>
      <c r="I46">
        <v>-2.7353222249624887E-2</v>
      </c>
      <c r="J46">
        <f t="shared" si="1"/>
        <v>-0.18080614203454903</v>
      </c>
      <c r="K46">
        <f t="shared" si="2"/>
        <v>-2.1215188681951228E-2</v>
      </c>
      <c r="L46">
        <v>4222.0775999999996</v>
      </c>
      <c r="M46">
        <v>2.2799999999999997E-2</v>
      </c>
      <c r="N46">
        <v>1.9109250679540279E-2</v>
      </c>
      <c r="O46">
        <f t="shared" si="3"/>
        <v>-5.6681836988001666E-2</v>
      </c>
      <c r="P46">
        <f t="shared" si="4"/>
        <v>-1.5699755598736487E-3</v>
      </c>
    </row>
    <row r="47" spans="1:16" x14ac:dyDescent="0.25">
      <c r="A47" s="4">
        <v>38169</v>
      </c>
      <c r="B47" s="23">
        <v>4866.5181000000002</v>
      </c>
      <c r="C47">
        <v>4.9569999999999996E-2</v>
      </c>
      <c r="D47">
        <v>2.5176246342879294E-2</v>
      </c>
      <c r="E47">
        <v>0.70327013614963718</v>
      </c>
      <c r="F47">
        <f t="shared" si="5"/>
        <v>-1.021287382300224E-2</v>
      </c>
      <c r="G47">
        <v>4052.73</v>
      </c>
      <c r="H47">
        <v>2.7229999999999997E-2</v>
      </c>
      <c r="I47">
        <v>5.0828428449192442E-2</v>
      </c>
      <c r="J47">
        <f t="shared" si="1"/>
        <v>0.27600749765698218</v>
      </c>
      <c r="K47">
        <f t="shared" si="2"/>
        <v>9.8641190280902586E-3</v>
      </c>
      <c r="L47">
        <v>4444.6904000000004</v>
      </c>
      <c r="M47">
        <v>2.7539999999999999E-2</v>
      </c>
      <c r="N47">
        <v>5.2725890211018589E-2</v>
      </c>
      <c r="O47">
        <f t="shared" si="3"/>
        <v>0.20789473684210535</v>
      </c>
      <c r="P47">
        <f t="shared" si="4"/>
        <v>1.051656682627318E-2</v>
      </c>
    </row>
    <row r="48" spans="1:16" x14ac:dyDescent="0.25">
      <c r="A48" s="4">
        <v>38261</v>
      </c>
      <c r="B48" s="23">
        <v>5029.7119000000002</v>
      </c>
      <c r="C48">
        <v>4.6790000000000005E-2</v>
      </c>
      <c r="D48">
        <v>3.3533996308366731E-2</v>
      </c>
      <c r="E48">
        <v>-2.6968474525623787E-2</v>
      </c>
      <c r="F48">
        <f t="shared" si="5"/>
        <v>-5.534798604146943E-3</v>
      </c>
      <c r="G48">
        <v>3892.8998999999999</v>
      </c>
      <c r="H48">
        <v>2.5830000000000002E-2</v>
      </c>
      <c r="I48">
        <v>-3.9437638332679437E-2</v>
      </c>
      <c r="J48">
        <f t="shared" si="1"/>
        <v>-5.1413881748071821E-2</v>
      </c>
      <c r="K48">
        <f t="shared" si="2"/>
        <v>-2.8549830292542835E-2</v>
      </c>
      <c r="L48">
        <v>4334.8612999999996</v>
      </c>
      <c r="M48">
        <v>2.5390000000000003E-2</v>
      </c>
      <c r="N48">
        <v>-2.4710180038636897E-2</v>
      </c>
      <c r="O48">
        <f t="shared" si="3"/>
        <v>-7.806826434277403E-2</v>
      </c>
      <c r="P48">
        <f t="shared" si="4"/>
        <v>-2.1755386627318039E-2</v>
      </c>
    </row>
    <row r="49" spans="1:16" x14ac:dyDescent="0.25">
      <c r="A49" s="4">
        <v>38353</v>
      </c>
      <c r="B49" s="23">
        <v>5325.7012000000004</v>
      </c>
      <c r="C49">
        <v>4.437E-2</v>
      </c>
      <c r="D49">
        <v>5.8848161859926806E-2</v>
      </c>
      <c r="E49">
        <v>0.17662188099808063</v>
      </c>
      <c r="F49">
        <f t="shared" si="5"/>
        <v>5.9792990002237069E-3</v>
      </c>
      <c r="G49">
        <v>4256.0801000000001</v>
      </c>
      <c r="H49">
        <v>2.4809999999999999E-2</v>
      </c>
      <c r="I49">
        <v>9.3292971648204936E-2</v>
      </c>
      <c r="J49">
        <f t="shared" si="1"/>
        <v>-3.9488966318234731E-2</v>
      </c>
      <c r="K49">
        <f t="shared" si="2"/>
        <v>2.8093201642615313E-2</v>
      </c>
      <c r="L49">
        <v>4562.1171999999997</v>
      </c>
      <c r="M49">
        <v>2.3780000000000003E-2</v>
      </c>
      <c r="N49">
        <v>5.24251837077232E-2</v>
      </c>
      <c r="O49">
        <f t="shared" si="3"/>
        <v>-6.3410791650255982E-2</v>
      </c>
      <c r="P49">
        <f t="shared" si="4"/>
        <v>1.1984590703488044E-2</v>
      </c>
    </row>
    <row r="50" spans="1:16" x14ac:dyDescent="0.25">
      <c r="A50" s="4">
        <v>38443</v>
      </c>
      <c r="B50" s="23">
        <v>5479.5391</v>
      </c>
      <c r="C50">
        <v>4.6769999999999999E-2</v>
      </c>
      <c r="D50">
        <v>2.8885942756232685E-2</v>
      </c>
      <c r="E50">
        <v>0.2314443248181135</v>
      </c>
      <c r="F50">
        <f t="shared" si="5"/>
        <v>-7.4840337671482644E-3</v>
      </c>
      <c r="G50">
        <v>4348.7700000000004</v>
      </c>
      <c r="H50">
        <v>2.4920000000000001E-2</v>
      </c>
      <c r="I50">
        <v>2.1778232040322809E-2</v>
      </c>
      <c r="J50">
        <f t="shared" si="1"/>
        <v>4.4336960902862099E-3</v>
      </c>
      <c r="K50">
        <f t="shared" si="2"/>
        <v>-1.3333216774812206E-3</v>
      </c>
      <c r="L50">
        <v>4866.7987999999996</v>
      </c>
      <c r="M50">
        <v>2.4910000000000002E-2</v>
      </c>
      <c r="N50">
        <v>6.6785132131195635E-2</v>
      </c>
      <c r="O50">
        <f t="shared" si="3"/>
        <v>4.7518923465096785E-2</v>
      </c>
      <c r="P50">
        <f t="shared" si="4"/>
        <v>1.7391223719941021E-2</v>
      </c>
    </row>
    <row r="51" spans="1:16" x14ac:dyDescent="0.25">
      <c r="A51" s="4">
        <v>38534</v>
      </c>
      <c r="B51" s="23">
        <v>5769.6953000000003</v>
      </c>
      <c r="C51">
        <v>4.0650000000000006E-2</v>
      </c>
      <c r="D51">
        <v>5.2952665307197222E-2</v>
      </c>
      <c r="E51">
        <v>-3.7461915485494712E-2</v>
      </c>
      <c r="F51">
        <f t="shared" si="5"/>
        <v>5.1041596813116881E-3</v>
      </c>
      <c r="G51">
        <v>4586.2798000000003</v>
      </c>
      <c r="H51">
        <v>2.0230000000000001E-2</v>
      </c>
      <c r="I51">
        <v>5.4615396997311771E-2</v>
      </c>
      <c r="J51">
        <f t="shared" si="1"/>
        <v>-0.1882022471910112</v>
      </c>
      <c r="K51">
        <f t="shared" si="2"/>
        <v>1.4396017711173062E-2</v>
      </c>
      <c r="L51">
        <v>5179.3882000000003</v>
      </c>
      <c r="M51">
        <v>2.0099999999999996E-2</v>
      </c>
      <c r="N51">
        <v>6.4228954770022773E-2</v>
      </c>
      <c r="O51">
        <f t="shared" si="3"/>
        <v>-0.19309514251304716</v>
      </c>
      <c r="P51">
        <f t="shared" si="4"/>
        <v>1.8392323153638132E-2</v>
      </c>
    </row>
    <row r="52" spans="1:16" x14ac:dyDescent="0.25">
      <c r="A52" s="4">
        <v>38626</v>
      </c>
      <c r="B52" s="23">
        <v>6235.9155000000001</v>
      </c>
      <c r="C52">
        <v>4.1929999999999995E-2</v>
      </c>
      <c r="D52">
        <v>8.0804995022873971E-2</v>
      </c>
      <c r="E52">
        <v>0.14637637279458304</v>
      </c>
      <c r="F52">
        <f t="shared" si="5"/>
        <v>1.5908800413362897E-2</v>
      </c>
      <c r="G52">
        <v>5044.1201000000001</v>
      </c>
      <c r="H52">
        <v>2.3940000000000003E-2</v>
      </c>
      <c r="I52">
        <v>9.9828252955696195E-2</v>
      </c>
      <c r="J52">
        <f t="shared" si="1"/>
        <v>0.18339100346020776</v>
      </c>
      <c r="K52">
        <f t="shared" si="2"/>
        <v>3.1050362917946359E-2</v>
      </c>
      <c r="L52">
        <v>5635.7494999999999</v>
      </c>
      <c r="M52">
        <v>2.3359999999999999E-2</v>
      </c>
      <c r="N52">
        <v>8.8111043694311109E-2</v>
      </c>
      <c r="O52">
        <f t="shared" si="3"/>
        <v>0.16218905472636824</v>
      </c>
      <c r="P52">
        <f t="shared" si="4"/>
        <v>2.6644780428774294E-2</v>
      </c>
    </row>
    <row r="53" spans="1:16" x14ac:dyDescent="0.25">
      <c r="A53" s="4">
        <v>38718</v>
      </c>
      <c r="B53" s="23">
        <v>6433.7318999999998</v>
      </c>
      <c r="C53">
        <v>4.1909999999999996E-2</v>
      </c>
      <c r="D53">
        <v>3.1722110410251636E-2</v>
      </c>
      <c r="E53">
        <v>5.6351893202718051E-2</v>
      </c>
      <c r="F53">
        <f t="shared" si="5"/>
        <v>-4.2674684767476934E-3</v>
      </c>
      <c r="G53">
        <v>5408.2597999999998</v>
      </c>
      <c r="H53">
        <v>2.862E-2</v>
      </c>
      <c r="I53">
        <v>7.2190925826686847E-2</v>
      </c>
      <c r="J53">
        <f t="shared" si="1"/>
        <v>0.19548872180451116</v>
      </c>
      <c r="K53">
        <f t="shared" si="2"/>
        <v>1.8017163097582004E-2</v>
      </c>
      <c r="L53">
        <v>5790.9141</v>
      </c>
      <c r="M53">
        <v>2.8220000000000002E-2</v>
      </c>
      <c r="N53">
        <v>2.7532203125777643E-2</v>
      </c>
      <c r="O53">
        <f t="shared" si="3"/>
        <v>0.20804794520547953</v>
      </c>
      <c r="P53">
        <f t="shared" si="4"/>
        <v>-2.9060545121772918E-4</v>
      </c>
    </row>
    <row r="54" spans="1:16" x14ac:dyDescent="0.25">
      <c r="A54" s="4">
        <v>38808</v>
      </c>
      <c r="B54" s="23">
        <v>6905.0234</v>
      </c>
      <c r="C54">
        <v>4.462E-2</v>
      </c>
      <c r="D54">
        <v>7.3253207831056821E-2</v>
      </c>
      <c r="E54">
        <v>9.4667697063369305E-2</v>
      </c>
      <c r="F54">
        <f t="shared" si="5"/>
        <v>1.174385874966024E-2</v>
      </c>
      <c r="G54">
        <v>5970.0801000000001</v>
      </c>
      <c r="H54">
        <v>3.2899999999999999E-2</v>
      </c>
      <c r="I54">
        <v>0.10388189931260339</v>
      </c>
      <c r="J54">
        <f t="shared" si="1"/>
        <v>0.14954577218728149</v>
      </c>
      <c r="K54">
        <f t="shared" si="2"/>
        <v>2.8864334718439223E-2</v>
      </c>
      <c r="L54">
        <v>6411.8813</v>
      </c>
      <c r="M54">
        <v>3.3230000000000003E-2</v>
      </c>
      <c r="N54">
        <v>0.10723129186115887</v>
      </c>
      <c r="O54">
        <f t="shared" si="3"/>
        <v>0.17753366406803694</v>
      </c>
      <c r="P54">
        <f t="shared" si="4"/>
        <v>3.004134354363279E-2</v>
      </c>
    </row>
    <row r="55" spans="1:16" x14ac:dyDescent="0.25">
      <c r="A55" s="4">
        <v>38899</v>
      </c>
      <c r="B55" s="23">
        <v>6808.4867999999997</v>
      </c>
      <c r="C55">
        <v>4.7710000000000002E-2</v>
      </c>
      <c r="D55">
        <v>-1.3980633287933641E-2</v>
      </c>
      <c r="E55">
        <v>6.9288428396420354E-2</v>
      </c>
      <c r="F55">
        <f t="shared" si="5"/>
        <v>-2.6355643971407057E-2</v>
      </c>
      <c r="G55">
        <v>5683.3100999999997</v>
      </c>
      <c r="H55">
        <v>3.5740000000000001E-2</v>
      </c>
      <c r="I55">
        <v>-4.8034531395985902E-2</v>
      </c>
      <c r="J55">
        <f t="shared" si="1"/>
        <v>8.6322188449848181E-2</v>
      </c>
      <c r="K55">
        <f t="shared" si="2"/>
        <v>-3.6629553743447583E-2</v>
      </c>
      <c r="L55">
        <v>6256.7754000000004</v>
      </c>
      <c r="M55">
        <v>3.5750000000000004E-2</v>
      </c>
      <c r="N55">
        <v>-2.4190388552576492E-2</v>
      </c>
      <c r="O55">
        <f t="shared" si="3"/>
        <v>7.5835088775203063E-2</v>
      </c>
      <c r="P55">
        <f t="shared" si="4"/>
        <v>-2.588985049576276E-2</v>
      </c>
    </row>
    <row r="56" spans="1:16" x14ac:dyDescent="0.25">
      <c r="A56" s="4">
        <v>38991</v>
      </c>
      <c r="B56" s="23">
        <v>7017.6005999999998</v>
      </c>
      <c r="C56">
        <v>4.9149999999999999E-2</v>
      </c>
      <c r="D56">
        <v>3.0713696911331301E-2</v>
      </c>
      <c r="E56">
        <v>-9.06637150957319E-2</v>
      </c>
      <c r="F56">
        <f t="shared" si="5"/>
        <v>-7.6995376454705011E-3</v>
      </c>
      <c r="G56">
        <v>6004.3301000000001</v>
      </c>
      <c r="H56">
        <v>3.585E-2</v>
      </c>
      <c r="I56">
        <v>5.6484688386087001E-2</v>
      </c>
      <c r="J56">
        <f t="shared" si="1"/>
        <v>3.0777839955231645E-3</v>
      </c>
      <c r="K56">
        <f t="shared" si="2"/>
        <v>8.566336830255929E-3</v>
      </c>
      <c r="L56">
        <v>6618.2646000000004</v>
      </c>
      <c r="M56">
        <v>3.5970000000000002E-2</v>
      </c>
      <c r="N56">
        <v>5.7775639509131116E-2</v>
      </c>
      <c r="O56">
        <f t="shared" si="3"/>
        <v>6.1538461538461764E-3</v>
      </c>
      <c r="P56">
        <f t="shared" si="4"/>
        <v>9.046381897838799E-3</v>
      </c>
    </row>
    <row r="57" spans="1:16" x14ac:dyDescent="0.25">
      <c r="A57" s="4">
        <v>39083</v>
      </c>
      <c r="B57" s="23">
        <v>7363.0165999999999</v>
      </c>
      <c r="C57">
        <v>5.2060000000000002E-2</v>
      </c>
      <c r="D57">
        <v>4.9221382020515625E-2</v>
      </c>
      <c r="E57">
        <v>2.6714215550193154E-2</v>
      </c>
      <c r="F57">
        <f t="shared" si="5"/>
        <v>-1.1733762885747061E-3</v>
      </c>
      <c r="G57">
        <v>6596.9198999999999</v>
      </c>
      <c r="H57">
        <v>3.9030000000000002E-2</v>
      </c>
      <c r="I57">
        <v>9.8693741038654803E-2</v>
      </c>
      <c r="J57">
        <f t="shared" si="1"/>
        <v>8.8702928870292963E-2</v>
      </c>
      <c r="K57">
        <f t="shared" si="2"/>
        <v>2.4248563305461216E-2</v>
      </c>
      <c r="L57">
        <v>7004.3589000000002</v>
      </c>
      <c r="M57">
        <v>3.9129999999999998E-2</v>
      </c>
      <c r="N57">
        <v>5.8337694748559876E-2</v>
      </c>
      <c r="O57">
        <f t="shared" si="3"/>
        <v>8.785098693355553E-2</v>
      </c>
      <c r="P57">
        <f t="shared" si="4"/>
        <v>7.9543814245376654E-3</v>
      </c>
    </row>
    <row r="58" spans="1:16" x14ac:dyDescent="0.25">
      <c r="A58" s="4">
        <v>39173</v>
      </c>
      <c r="B58" s="23">
        <v>7549.3936000000003</v>
      </c>
      <c r="C58">
        <v>5.4390000000000001E-2</v>
      </c>
      <c r="D58">
        <v>2.5312587234965767E-2</v>
      </c>
      <c r="E58">
        <v>-4.8585690515806967E-2</v>
      </c>
      <c r="F58">
        <f t="shared" si="5"/>
        <v>-1.2144989336040909E-2</v>
      </c>
      <c r="G58">
        <v>6917.0298000000003</v>
      </c>
      <c r="H58">
        <v>4.0160000000000001E-2</v>
      </c>
      <c r="I58">
        <v>4.8524145336371394E-2</v>
      </c>
      <c r="J58">
        <f t="shared" si="1"/>
        <v>2.895208813733019E-2</v>
      </c>
      <c r="K58">
        <f t="shared" si="2"/>
        <v>3.4782871222772717E-3</v>
      </c>
      <c r="L58">
        <v>7122.5106999999998</v>
      </c>
      <c r="M58">
        <v>4.0419999999999998E-2</v>
      </c>
      <c r="N58">
        <v>1.6868324665659129E-2</v>
      </c>
      <c r="O58">
        <f t="shared" si="3"/>
        <v>3.296703296703285E-2</v>
      </c>
      <c r="P58">
        <f t="shared" si="4"/>
        <v>-9.9439727290427469E-3</v>
      </c>
    </row>
    <row r="59" spans="1:16" x14ac:dyDescent="0.25">
      <c r="A59" s="4">
        <v>39264</v>
      </c>
      <c r="B59" s="23">
        <v>7974.3002999999999</v>
      </c>
      <c r="C59">
        <v>5.7709999999999997E-2</v>
      </c>
      <c r="D59">
        <v>5.6283553688338595E-2</v>
      </c>
      <c r="E59">
        <v>6.2040923399790282E-2</v>
      </c>
      <c r="F59">
        <f t="shared" si="5"/>
        <v>-5.8609247395794567E-4</v>
      </c>
      <c r="G59">
        <v>8007.3198000000002</v>
      </c>
      <c r="H59">
        <v>4.462E-2</v>
      </c>
      <c r="I59">
        <v>0.15762401370599854</v>
      </c>
      <c r="J59">
        <f t="shared" si="1"/>
        <v>0.11105577689243029</v>
      </c>
      <c r="K59">
        <f t="shared" si="2"/>
        <v>4.4609190731416698E-2</v>
      </c>
      <c r="L59">
        <v>7839.0277999999998</v>
      </c>
      <c r="M59">
        <v>4.4999999999999998E-2</v>
      </c>
      <c r="N59">
        <v>0.10059895031115929</v>
      </c>
      <c r="O59">
        <f t="shared" si="3"/>
        <v>0.11331024245423071</v>
      </c>
      <c r="P59">
        <f t="shared" si="4"/>
        <v>2.2512803822823575E-2</v>
      </c>
    </row>
    <row r="60" spans="1:16" x14ac:dyDescent="0.25">
      <c r="A60" s="4">
        <v>39356</v>
      </c>
      <c r="B60" s="23">
        <v>7872.7602999999999</v>
      </c>
      <c r="C60">
        <v>5.0700000000000002E-2</v>
      </c>
      <c r="D60">
        <v>-1.2733405587948554E-2</v>
      </c>
      <c r="E60">
        <v>-0.18004610761187279</v>
      </c>
      <c r="F60">
        <f t="shared" si="5"/>
        <v>-2.7044289974530643E-2</v>
      </c>
      <c r="G60">
        <v>7861.5097999999998</v>
      </c>
      <c r="H60">
        <v>4.0279999999999996E-2</v>
      </c>
      <c r="I60">
        <v>-1.8209588681596056E-2</v>
      </c>
      <c r="J60">
        <f t="shared" si="1"/>
        <v>-9.7265800089646026E-2</v>
      </c>
      <c r="K60">
        <f t="shared" si="2"/>
        <v>-2.5131462762871468E-2</v>
      </c>
      <c r="L60">
        <v>7405.5438999999997</v>
      </c>
      <c r="M60">
        <v>4.088E-2</v>
      </c>
      <c r="N60">
        <v>-5.5298171030851551E-2</v>
      </c>
      <c r="O60">
        <f t="shared" si="3"/>
        <v>-9.1555555555555501E-2</v>
      </c>
      <c r="P60">
        <f t="shared" si="4"/>
        <v>-4.2105907697090758E-2</v>
      </c>
    </row>
    <row r="61" spans="1:16" x14ac:dyDescent="0.25">
      <c r="A61" s="4">
        <v>39448</v>
      </c>
      <c r="B61" s="23">
        <v>7907.0228999999999</v>
      </c>
      <c r="C61">
        <v>4.3589999999999997E-2</v>
      </c>
      <c r="D61">
        <v>4.352044098179908E-3</v>
      </c>
      <c r="E61">
        <v>-0.23519518011798657</v>
      </c>
      <c r="F61">
        <f t="shared" si="5"/>
        <v>-1.6643941105373837E-2</v>
      </c>
      <c r="G61">
        <v>8067.3198000000002</v>
      </c>
      <c r="H61">
        <v>3.9640000000000002E-2</v>
      </c>
      <c r="I61">
        <v>2.6179449652279363E-2</v>
      </c>
      <c r="J61">
        <f t="shared" si="1"/>
        <v>-1.5888778550148808E-2</v>
      </c>
      <c r="K61">
        <f t="shared" si="2"/>
        <v>-5.6596673762592826E-3</v>
      </c>
      <c r="L61">
        <v>7297.1229999999996</v>
      </c>
      <c r="M61">
        <v>4.0739999999999998E-2</v>
      </c>
      <c r="N61">
        <v>-1.464050466299982E-2</v>
      </c>
      <c r="O61">
        <f t="shared" si="3"/>
        <v>-3.424657534246589E-3</v>
      </c>
      <c r="P61">
        <f t="shared" si="4"/>
        <v>-2.3747540652372175E-2</v>
      </c>
    </row>
    <row r="62" spans="1:16" x14ac:dyDescent="0.25">
      <c r="A62" s="4">
        <v>39539</v>
      </c>
      <c r="B62" s="23">
        <v>7078.0078000000003</v>
      </c>
      <c r="C62">
        <v>3.8290000000000005E-2</v>
      </c>
      <c r="D62">
        <v>-0.10484541533324754</v>
      </c>
      <c r="E62">
        <v>-0.48060132606840411</v>
      </c>
      <c r="F62">
        <f t="shared" si="5"/>
        <v>-6.4420630936976905E-2</v>
      </c>
      <c r="G62">
        <v>6534.9701999999997</v>
      </c>
      <c r="H62">
        <v>3.431E-2</v>
      </c>
      <c r="I62">
        <v>-0.18994531492355127</v>
      </c>
      <c r="J62">
        <f t="shared" si="1"/>
        <v>-0.13446014127144301</v>
      </c>
      <c r="K62">
        <f t="shared" si="2"/>
        <v>-0.10613638541640438</v>
      </c>
      <c r="L62">
        <v>6120.5010000000002</v>
      </c>
      <c r="M62">
        <v>3.6539999999999996E-2</v>
      </c>
      <c r="N62">
        <v>-0.16124464395077343</v>
      </c>
      <c r="O62">
        <f t="shared" si="3"/>
        <v>-0.10309278350515472</v>
      </c>
      <c r="P62">
        <f t="shared" si="4"/>
        <v>-9.1950759679470501E-2</v>
      </c>
    </row>
    <row r="63" spans="1:16" x14ac:dyDescent="0.25">
      <c r="A63" s="4">
        <v>39630</v>
      </c>
      <c r="B63" s="23">
        <v>7052.1016</v>
      </c>
      <c r="C63">
        <v>5.2260000000000001E-2</v>
      </c>
      <c r="D63">
        <v>-3.6600976902003701E-3</v>
      </c>
      <c r="E63">
        <v>0.65343781597573303</v>
      </c>
      <c r="F63">
        <f t="shared" si="5"/>
        <v>-2.3715538014739732E-2</v>
      </c>
      <c r="G63">
        <v>6418.3198000000002</v>
      </c>
      <c r="H63">
        <v>4.5970000000000004E-2</v>
      </c>
      <c r="I63">
        <v>-1.7850180862339582E-2</v>
      </c>
      <c r="J63">
        <f t="shared" si="1"/>
        <v>0.33984261148353268</v>
      </c>
      <c r="K63">
        <f t="shared" si="2"/>
        <v>-2.7341487481146426E-2</v>
      </c>
      <c r="L63">
        <v>5939.915</v>
      </c>
      <c r="M63">
        <v>4.7160000000000001E-2</v>
      </c>
      <c r="N63">
        <v>-2.9505100971309428E-2</v>
      </c>
      <c r="O63">
        <f t="shared" si="3"/>
        <v>0.29064039408867015</v>
      </c>
      <c r="P63">
        <f t="shared" si="4"/>
        <v>-3.3019787381253801E-2</v>
      </c>
    </row>
    <row r="64" spans="1:16" x14ac:dyDescent="0.25">
      <c r="A64" s="4">
        <v>39722</v>
      </c>
      <c r="B64" s="23">
        <v>6206.3657000000003</v>
      </c>
      <c r="C64">
        <v>4.0119999999999996E-2</v>
      </c>
      <c r="D64">
        <v>-0.11992678891637065</v>
      </c>
      <c r="E64">
        <v>-0.25091729093410797</v>
      </c>
      <c r="F64">
        <f t="shared" si="5"/>
        <v>-7.2564645787854154E-2</v>
      </c>
      <c r="G64">
        <v>5831.02</v>
      </c>
      <c r="H64">
        <v>3.4759999999999999E-2</v>
      </c>
      <c r="I64">
        <v>-9.1503667361666818E-2</v>
      </c>
      <c r="J64">
        <f t="shared" si="1"/>
        <v>-0.24385468783989561</v>
      </c>
      <c r="K64">
        <f t="shared" si="2"/>
        <v>-5.6516453633704701E-2</v>
      </c>
      <c r="L64">
        <v>5412.3954999999996</v>
      </c>
      <c r="M64">
        <v>3.6610000000000004E-2</v>
      </c>
      <c r="N64">
        <v>-8.8809267472682696E-2</v>
      </c>
      <c r="O64">
        <f t="shared" si="3"/>
        <v>-0.22370653095843929</v>
      </c>
      <c r="P64">
        <f t="shared" si="4"/>
        <v>-5.600610008591414E-2</v>
      </c>
    </row>
    <row r="65" spans="1:16" x14ac:dyDescent="0.25">
      <c r="A65" s="4">
        <v>39814</v>
      </c>
      <c r="B65" s="23">
        <v>5669.7983000000004</v>
      </c>
      <c r="C65">
        <v>1.048E-2</v>
      </c>
      <c r="D65">
        <v>-8.6454364105550519E-2</v>
      </c>
      <c r="E65">
        <v>-0.61003112403694071</v>
      </c>
      <c r="F65">
        <f t="shared" si="5"/>
        <v>-4.3797474851550507E-2</v>
      </c>
      <c r="G65">
        <v>4810.2002000000002</v>
      </c>
      <c r="H65">
        <v>1.755E-2</v>
      </c>
      <c r="I65">
        <v>-0.17506710661256519</v>
      </c>
      <c r="J65">
        <f t="shared" si="1"/>
        <v>-0.4951093210586881</v>
      </c>
      <c r="K65">
        <f t="shared" si="2"/>
        <v>-9.1137137610822636E-2</v>
      </c>
      <c r="L65">
        <v>4355.1040000000003</v>
      </c>
      <c r="M65">
        <v>1.908E-2</v>
      </c>
      <c r="N65">
        <v>-0.19534631199807917</v>
      </c>
      <c r="O65">
        <f t="shared" si="3"/>
        <v>-0.47883092051352094</v>
      </c>
      <c r="P65">
        <f t="shared" si="4"/>
        <v>-0.10259927226394862</v>
      </c>
    </row>
    <row r="66" spans="1:16" x14ac:dyDescent="0.25">
      <c r="A66" s="4">
        <v>39904</v>
      </c>
      <c r="B66" s="23">
        <v>5086.7866000000004</v>
      </c>
      <c r="C66">
        <v>1.1930000000000001E-2</v>
      </c>
      <c r="D66">
        <v>-0.10282759088625781</v>
      </c>
      <c r="E66">
        <v>4.1475860264294173E-2</v>
      </c>
      <c r="F66">
        <f t="shared" si="5"/>
        <v>-5.2274562143854786E-2</v>
      </c>
      <c r="G66">
        <v>4084.76</v>
      </c>
      <c r="H66">
        <v>1.2350000000000002E-2</v>
      </c>
      <c r="I66">
        <v>-0.1508128913220701</v>
      </c>
      <c r="J66">
        <f t="shared" si="1"/>
        <v>-0.29629629629629617</v>
      </c>
      <c r="K66">
        <f t="shared" si="2"/>
        <v>-7.6327294581741978E-2</v>
      </c>
      <c r="L66">
        <v>3801.4861000000001</v>
      </c>
      <c r="M66">
        <v>1.311E-2</v>
      </c>
      <c r="N66">
        <v>-0.12711932941211057</v>
      </c>
      <c r="O66">
        <f t="shared" si="3"/>
        <v>-0.31289308176100628</v>
      </c>
      <c r="P66">
        <f t="shared" si="4"/>
        <v>-6.4701725709969321E-2</v>
      </c>
    </row>
    <row r="67" spans="1:16" x14ac:dyDescent="0.25">
      <c r="A67" s="4">
        <v>39995</v>
      </c>
      <c r="B67" s="23">
        <v>5579.8994000000002</v>
      </c>
      <c r="C67">
        <v>1.333E-2</v>
      </c>
      <c r="D67">
        <v>9.6939942398998946E-2</v>
      </c>
      <c r="E67">
        <v>0.39334170854271355</v>
      </c>
      <c r="F67">
        <f t="shared" ref="F67:F98" si="6">(LOG(B67/B66)-LOG(C67+1))</f>
        <v>3.4431950261153005E-2</v>
      </c>
      <c r="G67">
        <v>4808.6400999999996</v>
      </c>
      <c r="H67">
        <v>1.3650000000000001E-2</v>
      </c>
      <c r="I67">
        <v>0.17721484248768582</v>
      </c>
      <c r="J67">
        <f t="shared" si="1"/>
        <v>0.10526315789473673</v>
      </c>
      <c r="K67">
        <f t="shared" si="2"/>
        <v>6.4967704393718323E-2</v>
      </c>
      <c r="L67">
        <v>4393.5673999999999</v>
      </c>
      <c r="M67">
        <v>1.576E-2</v>
      </c>
      <c r="N67">
        <v>0.15574995789146762</v>
      </c>
      <c r="O67">
        <f t="shared" si="3"/>
        <v>0.20213577421815399</v>
      </c>
      <c r="P67">
        <f t="shared" si="4"/>
        <v>5.6072779705599651E-2</v>
      </c>
    </row>
    <row r="68" spans="1:16" x14ac:dyDescent="0.25">
      <c r="A68" s="4">
        <v>40087</v>
      </c>
      <c r="B68" s="23">
        <v>6802.3798999999999</v>
      </c>
      <c r="C68">
        <v>8.8199999999999997E-3</v>
      </c>
      <c r="D68">
        <v>0.21908647672035086</v>
      </c>
      <c r="E68">
        <v>-0.14831845640609498</v>
      </c>
      <c r="F68">
        <f t="shared" si="6"/>
        <v>8.2220830082433083E-2</v>
      </c>
      <c r="G68">
        <v>5675.1602000000003</v>
      </c>
      <c r="H68">
        <v>1.265E-2</v>
      </c>
      <c r="I68">
        <v>0.18020065589853584</v>
      </c>
      <c r="J68">
        <f t="shared" ref="J68:J123" si="7">H68/H67-1</f>
        <v>-7.3260073260073333E-2</v>
      </c>
      <c r="K68">
        <f t="shared" ref="K68:K123" si="8">LOG(G68/G67)-LOG(H68+1)</f>
        <v>6.6496484618448037E-2</v>
      </c>
      <c r="L68">
        <v>5325.9579999999996</v>
      </c>
      <c r="M68">
        <v>1.3040000000000001E-2</v>
      </c>
      <c r="N68">
        <v>0.21221720645505515</v>
      </c>
      <c r="O68">
        <f t="shared" ref="O68:O123" si="9">M68/M67-1</f>
        <v>-0.1725888324873095</v>
      </c>
      <c r="P68">
        <f t="shared" ref="P68:P123" si="10">LOG(L68/L67)-LOG(M68+1)</f>
        <v>7.7953850315029646E-2</v>
      </c>
    </row>
    <row r="69" spans="1:16" x14ac:dyDescent="0.25">
      <c r="A69" s="4">
        <v>40179</v>
      </c>
      <c r="B69" s="23">
        <v>7221.4795000000004</v>
      </c>
      <c r="C69">
        <v>1.315E-2</v>
      </c>
      <c r="D69">
        <v>6.1610731267743635E-2</v>
      </c>
      <c r="E69">
        <v>0.20199026042769419</v>
      </c>
      <c r="F69">
        <f t="shared" si="6"/>
        <v>2.0291551168723814E-2</v>
      </c>
      <c r="G69">
        <v>5957.4301999999998</v>
      </c>
      <c r="H69">
        <v>1.3309999999999999E-2</v>
      </c>
      <c r="I69">
        <v>4.9737802996292491E-2</v>
      </c>
      <c r="J69">
        <f t="shared" si="7"/>
        <v>5.2173913043478182E-2</v>
      </c>
      <c r="K69">
        <f t="shared" si="8"/>
        <v>1.5338508658193844E-2</v>
      </c>
      <c r="L69">
        <v>5555.6646000000001</v>
      </c>
      <c r="M69">
        <v>1.234E-2</v>
      </c>
      <c r="N69">
        <v>4.3129630387622298E-2</v>
      </c>
      <c r="O69">
        <f t="shared" si="9"/>
        <v>-5.3680981595092048E-2</v>
      </c>
      <c r="P69">
        <f t="shared" si="10"/>
        <v>1.3011884621708762E-2</v>
      </c>
    </row>
    <row r="70" spans="1:16" x14ac:dyDescent="0.25">
      <c r="A70" s="4">
        <v>40269</v>
      </c>
      <c r="B70" s="23">
        <v>7653.6309000000001</v>
      </c>
      <c r="C70">
        <v>1.157E-2</v>
      </c>
      <c r="D70">
        <v>5.9842501803127668E-2</v>
      </c>
      <c r="E70">
        <v>-0.10533732605249246</v>
      </c>
      <c r="F70">
        <f t="shared" si="6"/>
        <v>2.024539055612936E-2</v>
      </c>
      <c r="G70">
        <v>6153.5497999999998</v>
      </c>
      <c r="H70">
        <v>9.58E-3</v>
      </c>
      <c r="I70">
        <v>3.2920167491009789E-2</v>
      </c>
      <c r="J70">
        <f t="shared" si="7"/>
        <v>-0.28024042073628841</v>
      </c>
      <c r="K70">
        <f t="shared" si="8"/>
        <v>9.9260184742763803E-3</v>
      </c>
      <c r="L70">
        <v>5609.9301999999998</v>
      </c>
      <c r="M70">
        <v>1.1120000000000001E-2</v>
      </c>
      <c r="N70">
        <v>9.7676162812276868E-3</v>
      </c>
      <c r="O70">
        <f t="shared" si="9"/>
        <v>-9.8865478119935069E-2</v>
      </c>
      <c r="P70">
        <f t="shared" si="10"/>
        <v>-5.8126228239746905E-4</v>
      </c>
    </row>
    <row r="71" spans="1:16" x14ac:dyDescent="0.25">
      <c r="A71" s="4">
        <v>40360</v>
      </c>
      <c r="B71" s="23">
        <v>6688.8823000000002</v>
      </c>
      <c r="C71">
        <v>7.4599999999999996E-3</v>
      </c>
      <c r="D71">
        <v>-0.12605110079191306</v>
      </c>
      <c r="E71">
        <v>-0.4079543217168734</v>
      </c>
      <c r="F71">
        <f t="shared" si="6"/>
        <v>-6.1741772328441871E-2</v>
      </c>
      <c r="G71">
        <v>5965.52</v>
      </c>
      <c r="H71">
        <v>6.0000000000000001E-3</v>
      </c>
      <c r="I71">
        <v>-3.0556314015692143E-2</v>
      </c>
      <c r="J71">
        <f t="shared" si="7"/>
        <v>-0.37369519832985387</v>
      </c>
      <c r="K71">
        <f t="shared" si="8"/>
        <v>-1.6075394305279947E-2</v>
      </c>
      <c r="L71">
        <v>5008.8065999999999</v>
      </c>
      <c r="M71">
        <v>9.11E-3</v>
      </c>
      <c r="N71">
        <v>-0.10715349007372676</v>
      </c>
      <c r="O71">
        <f t="shared" si="9"/>
        <v>-0.18075539568345333</v>
      </c>
      <c r="P71">
        <f t="shared" si="10"/>
        <v>-5.3161704595766392E-2</v>
      </c>
    </row>
    <row r="72" spans="1:16" x14ac:dyDescent="0.25">
      <c r="A72" s="4">
        <v>40452</v>
      </c>
      <c r="B72" s="23">
        <v>7609.9989999999998</v>
      </c>
      <c r="C72">
        <v>6.5300000000000002E-3</v>
      </c>
      <c r="D72">
        <v>0.13770861239403165</v>
      </c>
      <c r="E72">
        <v>-0.29797140006651146</v>
      </c>
      <c r="F72">
        <f t="shared" si="6"/>
        <v>5.3204321959360097E-2</v>
      </c>
      <c r="G72">
        <v>6229.02</v>
      </c>
      <c r="H72">
        <v>8.3400000000000002E-3</v>
      </c>
      <c r="I72">
        <v>4.4170499805549213E-2</v>
      </c>
      <c r="J72">
        <f t="shared" si="7"/>
        <v>0.3899999999999999</v>
      </c>
      <c r="K72">
        <f t="shared" si="8"/>
        <v>1.5164423612101588E-2</v>
      </c>
      <c r="L72">
        <v>5421.5951999999997</v>
      </c>
      <c r="M72">
        <v>9.6699999999999998E-3</v>
      </c>
      <c r="N72">
        <v>8.2412565100836499E-2</v>
      </c>
      <c r="O72">
        <f t="shared" si="9"/>
        <v>6.1470911086717761E-2</v>
      </c>
      <c r="P72">
        <f t="shared" si="10"/>
        <v>3.0213372692900788E-2</v>
      </c>
    </row>
    <row r="73" spans="1:16" x14ac:dyDescent="0.25">
      <c r="A73" s="4">
        <v>40544</v>
      </c>
      <c r="B73" s="23">
        <v>8136.0225</v>
      </c>
      <c r="C73">
        <v>1.0970000000000001E-2</v>
      </c>
      <c r="D73">
        <v>6.9122676625844592E-2</v>
      </c>
      <c r="E73">
        <v>0.40549502605400289</v>
      </c>
      <c r="F73">
        <f t="shared" si="6"/>
        <v>2.4289272923823255E-2</v>
      </c>
      <c r="G73">
        <v>6914.1899000000003</v>
      </c>
      <c r="H73">
        <v>8.6400000000000001E-3</v>
      </c>
      <c r="I73">
        <v>0.10999641998259757</v>
      </c>
      <c r="J73">
        <f t="shared" si="7"/>
        <v>3.5971223021582732E-2</v>
      </c>
      <c r="K73">
        <f t="shared" si="8"/>
        <v>4.1585390942647925E-2</v>
      </c>
      <c r="L73">
        <v>5586.2870999999996</v>
      </c>
      <c r="M73">
        <v>9.5999999999999992E-3</v>
      </c>
      <c r="N73">
        <v>3.0377018926090127E-2</v>
      </c>
      <c r="O73">
        <f t="shared" si="9"/>
        <v>-7.2388831437435464E-3</v>
      </c>
      <c r="P73">
        <f t="shared" si="10"/>
        <v>8.8468219114004251E-3</v>
      </c>
    </row>
    <row r="74" spans="1:16" x14ac:dyDescent="0.25">
      <c r="A74" s="4">
        <v>40634</v>
      </c>
      <c r="B74" s="23">
        <v>8226.7099999999991</v>
      </c>
      <c r="C74">
        <v>1.3560000000000001E-2</v>
      </c>
      <c r="D74">
        <v>1.1146417060670544E-2</v>
      </c>
      <c r="E74">
        <v>0.38372093023255816</v>
      </c>
      <c r="F74">
        <f t="shared" si="6"/>
        <v>-1.035415544537106E-3</v>
      </c>
      <c r="G74">
        <v>7041.3100999999997</v>
      </c>
      <c r="H74">
        <v>1.787E-2</v>
      </c>
      <c r="I74">
        <v>1.8385407667208975E-2</v>
      </c>
      <c r="J74">
        <f t="shared" si="7"/>
        <v>1.0682870370370372</v>
      </c>
      <c r="K74">
        <f t="shared" si="8"/>
        <v>2.1985327551434647E-4</v>
      </c>
      <c r="L74">
        <v>5858.1929</v>
      </c>
      <c r="M74">
        <v>1.8120000000000001E-2</v>
      </c>
      <c r="N74">
        <v>4.8673796232205913E-2</v>
      </c>
      <c r="O74">
        <f t="shared" si="9"/>
        <v>0.88750000000000018</v>
      </c>
      <c r="P74">
        <f t="shared" si="10"/>
        <v>1.2841447361375505E-2</v>
      </c>
    </row>
    <row r="75" spans="1:16" x14ac:dyDescent="0.25">
      <c r="A75" s="4">
        <v>40725</v>
      </c>
      <c r="B75" s="23">
        <v>8357.4208999999992</v>
      </c>
      <c r="C75">
        <v>8.2799999999999992E-3</v>
      </c>
      <c r="D75">
        <v>1.5888599452271945E-2</v>
      </c>
      <c r="E75">
        <v>-0.44269881865789795</v>
      </c>
      <c r="F75">
        <f t="shared" si="6"/>
        <v>3.2649338803306879E-3</v>
      </c>
      <c r="G75">
        <v>7376.2402000000002</v>
      </c>
      <c r="H75">
        <v>1.6029999999999999E-2</v>
      </c>
      <c r="I75">
        <v>4.7566446477055546E-2</v>
      </c>
      <c r="J75">
        <f t="shared" si="7"/>
        <v>-0.10296586457750423</v>
      </c>
      <c r="K75">
        <f t="shared" si="8"/>
        <v>1.3275048121746295E-2</v>
      </c>
      <c r="L75">
        <v>6026.9477999999999</v>
      </c>
      <c r="M75">
        <v>1.804E-2</v>
      </c>
      <c r="N75">
        <v>2.8806647865760704E-2</v>
      </c>
      <c r="O75">
        <f t="shared" si="9"/>
        <v>-4.4150110375276164E-3</v>
      </c>
      <c r="P75">
        <f t="shared" si="10"/>
        <v>4.5689195991012004E-3</v>
      </c>
    </row>
    <row r="76" spans="1:16" x14ac:dyDescent="0.25">
      <c r="A76" s="4">
        <v>40817</v>
      </c>
      <c r="B76" s="23">
        <v>7277.5565999999999</v>
      </c>
      <c r="C76">
        <v>5.79E-3</v>
      </c>
      <c r="D76">
        <v>-0.12921023278844301</v>
      </c>
      <c r="E76">
        <v>-0.46896853146853146</v>
      </c>
      <c r="F76">
        <f t="shared" si="6"/>
        <v>-6.2593996426634421E-2</v>
      </c>
      <c r="G76">
        <v>5502.02</v>
      </c>
      <c r="H76">
        <v>5.47E-3</v>
      </c>
      <c r="I76">
        <v>-0.25408882427662804</v>
      </c>
      <c r="J76">
        <f t="shared" si="7"/>
        <v>-0.65876481597005609</v>
      </c>
      <c r="K76">
        <f t="shared" si="8"/>
        <v>-0.12968200309030292</v>
      </c>
      <c r="L76">
        <v>4539.7236000000003</v>
      </c>
      <c r="M76">
        <v>1.0160000000000001E-2</v>
      </c>
      <c r="N76">
        <v>-0.24676241596119342</v>
      </c>
      <c r="O76">
        <f t="shared" si="9"/>
        <v>-0.43680709534368067</v>
      </c>
      <c r="P76">
        <f t="shared" si="10"/>
        <v>-0.12745818573072812</v>
      </c>
    </row>
    <row r="77" spans="1:16" x14ac:dyDescent="0.25">
      <c r="A77" s="4">
        <v>40909</v>
      </c>
      <c r="B77" s="23">
        <v>7961.7808000000005</v>
      </c>
      <c r="C77">
        <v>3.2700000000000003E-3</v>
      </c>
      <c r="D77">
        <v>9.4018396229305967E-2</v>
      </c>
      <c r="E77">
        <v>-1.6049382716049276E-2</v>
      </c>
      <c r="F77">
        <f t="shared" si="6"/>
        <v>3.7606798772051024E-2</v>
      </c>
      <c r="G77">
        <v>5898.3500999999997</v>
      </c>
      <c r="H77">
        <v>1.3900000000000002E-3</v>
      </c>
      <c r="I77">
        <v>7.2033562218966729E-2</v>
      </c>
      <c r="J77">
        <f t="shared" si="7"/>
        <v>-0.74588665447897617</v>
      </c>
      <c r="K77">
        <f t="shared" si="8"/>
        <v>2.9605131884916119E-2</v>
      </c>
      <c r="L77">
        <v>4838.3584000000001</v>
      </c>
      <c r="M77">
        <v>7.3800000000000003E-3</v>
      </c>
      <c r="N77">
        <v>6.5782595222316997E-2</v>
      </c>
      <c r="O77">
        <f t="shared" si="9"/>
        <v>-0.27362204724409456</v>
      </c>
      <c r="P77">
        <f t="shared" si="10"/>
        <v>2.4475299360745044E-2</v>
      </c>
    </row>
    <row r="78" spans="1:16" x14ac:dyDescent="0.25">
      <c r="A78" s="4">
        <v>41000</v>
      </c>
      <c r="B78" s="23">
        <v>8332.2567999999992</v>
      </c>
      <c r="C78">
        <v>4.1900000000000001E-3</v>
      </c>
      <c r="D78">
        <v>4.6531801026222563E-2</v>
      </c>
      <c r="E78">
        <v>0.37473860309493934</v>
      </c>
      <c r="F78">
        <f t="shared" si="6"/>
        <v>1.7936537572303096E-2</v>
      </c>
      <c r="G78">
        <v>6946.8301000000001</v>
      </c>
      <c r="H78">
        <v>2.0399999999999997E-3</v>
      </c>
      <c r="I78">
        <v>0.17775818359781681</v>
      </c>
      <c r="J78">
        <f t="shared" si="7"/>
        <v>0.46762589928057507</v>
      </c>
      <c r="K78">
        <f t="shared" si="8"/>
        <v>7.0171072305458507E-2</v>
      </c>
      <c r="L78">
        <v>5253.6293999999998</v>
      </c>
      <c r="M78">
        <v>5.3500000000000006E-3</v>
      </c>
      <c r="N78">
        <v>8.5828904282907237E-2</v>
      </c>
      <c r="O78">
        <f t="shared" si="9"/>
        <v>-0.27506775067750677</v>
      </c>
      <c r="P78">
        <f t="shared" si="10"/>
        <v>3.3444115939048398E-2</v>
      </c>
    </row>
    <row r="79" spans="1:16" x14ac:dyDescent="0.25">
      <c r="A79" s="4">
        <v>41091</v>
      </c>
      <c r="B79" s="23">
        <v>8138.0137000000004</v>
      </c>
      <c r="C79">
        <v>2.8199999999999996E-3</v>
      </c>
      <c r="D79">
        <v>-2.3312183561120969E-2</v>
      </c>
      <c r="E79">
        <v>-8.3967143291755475E-2</v>
      </c>
      <c r="F79">
        <f t="shared" si="6"/>
        <v>-1.1467216632535597E-2</v>
      </c>
      <c r="G79">
        <v>6416.2798000000003</v>
      </c>
      <c r="H79">
        <v>1.1999999999999999E-3</v>
      </c>
      <c r="I79">
        <v>-7.6373006445054736E-2</v>
      </c>
      <c r="J79">
        <f t="shared" si="7"/>
        <v>-0.41176470588235292</v>
      </c>
      <c r="K79">
        <f t="shared" si="8"/>
        <v>-3.5024223987874657E-2</v>
      </c>
      <c r="L79">
        <v>5063.5410000000002</v>
      </c>
      <c r="M79">
        <v>4.9699999999999996E-3</v>
      </c>
      <c r="N79">
        <v>-3.6182300944181511E-2</v>
      </c>
      <c r="O79">
        <f t="shared" si="9"/>
        <v>-7.1028037383177756E-2</v>
      </c>
      <c r="P79">
        <f t="shared" si="10"/>
        <v>-1.8158200348221416E-2</v>
      </c>
    </row>
    <row r="80" spans="1:16" x14ac:dyDescent="0.25">
      <c r="A80" s="4">
        <v>41183</v>
      </c>
      <c r="B80" s="23">
        <v>8470.4364999999998</v>
      </c>
      <c r="C80">
        <v>1.9E-3</v>
      </c>
      <c r="D80">
        <v>4.0848149469200346E-2</v>
      </c>
      <c r="E80">
        <v>-0.23480571238791093</v>
      </c>
      <c r="F80">
        <f t="shared" si="6"/>
        <v>1.6562997806016125E-2</v>
      </c>
      <c r="G80">
        <v>7216.1499000000003</v>
      </c>
      <c r="H80">
        <v>1.7999999999999998E-4</v>
      </c>
      <c r="I80">
        <v>0.12466259654075551</v>
      </c>
      <c r="J80">
        <f t="shared" si="7"/>
        <v>-0.85</v>
      </c>
      <c r="K80">
        <f t="shared" si="8"/>
        <v>5.0944085863364054E-2</v>
      </c>
      <c r="L80">
        <v>5347.3018000000002</v>
      </c>
      <c r="M80">
        <v>1.72E-3</v>
      </c>
      <c r="N80">
        <v>5.6039992566466745E-2</v>
      </c>
      <c r="O80">
        <f t="shared" si="9"/>
        <v>-0.65392354124748486</v>
      </c>
      <c r="P80">
        <f t="shared" si="10"/>
        <v>2.2934020541612844E-2</v>
      </c>
    </row>
    <row r="81" spans="1:16" x14ac:dyDescent="0.25">
      <c r="A81" s="4">
        <v>41275</v>
      </c>
      <c r="B81" s="23">
        <v>8759.1239999999998</v>
      </c>
      <c r="C81">
        <v>3.2300000000000002E-3</v>
      </c>
      <c r="D81">
        <v>3.4081773707883789E-2</v>
      </c>
      <c r="E81">
        <v>7.118055555555558E-2</v>
      </c>
      <c r="F81">
        <f t="shared" si="6"/>
        <v>1.3154372934843596E-2</v>
      </c>
      <c r="G81">
        <v>7612.3900999999996</v>
      </c>
      <c r="H81">
        <v>-2.1000000000000001E-4</v>
      </c>
      <c r="I81">
        <v>5.4910195255228667E-2</v>
      </c>
      <c r="J81">
        <f t="shared" si="7"/>
        <v>-2.166666666666667</v>
      </c>
      <c r="K81">
        <f t="shared" si="8"/>
        <v>2.3306701038068291E-2</v>
      </c>
      <c r="L81">
        <v>5823.8921</v>
      </c>
      <c r="M81">
        <v>5.0000000000000001E-4</v>
      </c>
      <c r="N81">
        <v>8.9127249185748214E-2</v>
      </c>
      <c r="O81">
        <f t="shared" si="9"/>
        <v>-0.70930232558139528</v>
      </c>
      <c r="P81">
        <f t="shared" si="10"/>
        <v>3.6861530943951983E-2</v>
      </c>
    </row>
    <row r="82" spans="1:16" x14ac:dyDescent="0.25">
      <c r="A82" s="4">
        <v>41365</v>
      </c>
      <c r="B82" s="23">
        <v>9622.7842000000001</v>
      </c>
      <c r="C82">
        <v>2.0300000000000001E-3</v>
      </c>
      <c r="D82">
        <v>9.8601207152678727E-2</v>
      </c>
      <c r="E82">
        <v>-1.9043760129659582E-2</v>
      </c>
      <c r="F82">
        <f t="shared" si="6"/>
        <v>3.9959347726825453E-2</v>
      </c>
      <c r="G82">
        <v>7795.3100999999997</v>
      </c>
      <c r="H82">
        <v>-2.5999999999999998E-4</v>
      </c>
      <c r="I82">
        <v>2.4029246740783883E-2</v>
      </c>
      <c r="J82">
        <f t="shared" si="7"/>
        <v>0.23809523809523792</v>
      </c>
      <c r="K82">
        <f t="shared" si="8"/>
        <v>1.0425291711757561E-2</v>
      </c>
      <c r="L82">
        <v>5980.4282000000003</v>
      </c>
      <c r="M82">
        <v>1.2099999999999999E-3</v>
      </c>
      <c r="N82">
        <v>2.6878262390884755E-2</v>
      </c>
      <c r="O82">
        <f t="shared" si="9"/>
        <v>1.42</v>
      </c>
      <c r="P82">
        <f t="shared" si="10"/>
        <v>1.0993781880270047E-2</v>
      </c>
    </row>
    <row r="83" spans="1:16" x14ac:dyDescent="0.25">
      <c r="A83" s="4">
        <v>41456</v>
      </c>
      <c r="B83" s="23">
        <v>9425.7440999999999</v>
      </c>
      <c r="C83">
        <v>3.98E-3</v>
      </c>
      <c r="D83">
        <v>-2.0476412637415287E-2</v>
      </c>
      <c r="E83">
        <v>0.46798843453118533</v>
      </c>
      <c r="F83">
        <f t="shared" si="6"/>
        <v>-1.0710162977842653E-2</v>
      </c>
      <c r="G83">
        <v>7959.2201999999997</v>
      </c>
      <c r="H83">
        <v>1.8699999999999999E-3</v>
      </c>
      <c r="I83">
        <v>2.102675812730026E-2</v>
      </c>
      <c r="J83">
        <f t="shared" si="7"/>
        <v>-8.1923076923076934</v>
      </c>
      <c r="K83">
        <f t="shared" si="8"/>
        <v>8.22575154087005E-3</v>
      </c>
      <c r="L83">
        <v>6150.2948999999999</v>
      </c>
      <c r="M83">
        <v>4.6300000000000004E-3</v>
      </c>
      <c r="N83">
        <v>2.8403768813744845E-2</v>
      </c>
      <c r="O83">
        <f t="shared" si="9"/>
        <v>2.8264462809917363</v>
      </c>
      <c r="P83">
        <f t="shared" si="10"/>
        <v>1.0157516736075347E-2</v>
      </c>
    </row>
    <row r="84" spans="1:16" x14ac:dyDescent="0.25">
      <c r="A84" s="4">
        <v>41548</v>
      </c>
      <c r="B84" s="23">
        <v>9888.0761999999995</v>
      </c>
      <c r="C84">
        <v>4.4200000000000003E-3</v>
      </c>
      <c r="D84">
        <v>4.9049931240972233E-2</v>
      </c>
      <c r="E84">
        <v>-0.10861001688238592</v>
      </c>
      <c r="F84">
        <f t="shared" si="6"/>
        <v>1.8880807845152236E-2</v>
      </c>
      <c r="G84">
        <v>8594.4004000000004</v>
      </c>
      <c r="H84">
        <v>1.66E-3</v>
      </c>
      <c r="I84">
        <v>7.9804325554405642E-2</v>
      </c>
      <c r="J84">
        <f t="shared" si="7"/>
        <v>-0.11229946524064172</v>
      </c>
      <c r="K84">
        <f t="shared" si="8"/>
        <v>3.2624731735006268E-2</v>
      </c>
      <c r="L84">
        <v>6831.5815000000002</v>
      </c>
      <c r="M84">
        <v>3.6600000000000001E-3</v>
      </c>
      <c r="N84">
        <v>0.11077299724278267</v>
      </c>
      <c r="O84">
        <f t="shared" si="9"/>
        <v>-0.20950323974082075</v>
      </c>
      <c r="P84">
        <f t="shared" si="10"/>
        <v>4.4038697495943281E-2</v>
      </c>
    </row>
    <row r="85" spans="1:16" x14ac:dyDescent="0.25">
      <c r="A85" s="4">
        <v>41640</v>
      </c>
      <c r="B85" s="23">
        <v>10392.752899999999</v>
      </c>
      <c r="C85">
        <v>5.6399999999999992E-3</v>
      </c>
      <c r="D85">
        <v>5.1038916953330071E-2</v>
      </c>
      <c r="E85">
        <v>0.19917929292929282</v>
      </c>
      <c r="F85">
        <f t="shared" si="6"/>
        <v>1.9176257630278658E-2</v>
      </c>
      <c r="G85">
        <v>9552.1602000000003</v>
      </c>
      <c r="H85">
        <v>2.0699999999999998E-3</v>
      </c>
      <c r="I85">
        <v>0.11143997898911007</v>
      </c>
      <c r="J85">
        <f t="shared" si="7"/>
        <v>0.24698795180722888</v>
      </c>
      <c r="K85">
        <f t="shared" si="8"/>
        <v>4.4987954090143605E-2</v>
      </c>
      <c r="L85">
        <v>7117.8056999999999</v>
      </c>
      <c r="M85">
        <v>2.7800000000000004E-3</v>
      </c>
      <c r="N85">
        <v>4.1897209306512639E-2</v>
      </c>
      <c r="O85">
        <f t="shared" si="9"/>
        <v>-0.24043715846994529</v>
      </c>
      <c r="P85">
        <f t="shared" si="10"/>
        <v>1.6619211223213429E-2</v>
      </c>
    </row>
    <row r="86" spans="1:16" x14ac:dyDescent="0.25">
      <c r="A86" s="4">
        <v>41730</v>
      </c>
      <c r="B86" s="23">
        <v>10262.330099999999</v>
      </c>
      <c r="C86">
        <v>7.0999999999999995E-3</v>
      </c>
      <c r="D86">
        <v>-1.2549398725721694E-2</v>
      </c>
      <c r="E86">
        <v>0.10107923137667796</v>
      </c>
      <c r="F86">
        <f t="shared" si="6"/>
        <v>-8.5572173710601104E-3</v>
      </c>
      <c r="G86">
        <v>9555.9102000000003</v>
      </c>
      <c r="H86">
        <v>1.58E-3</v>
      </c>
      <c r="I86">
        <v>3.9258135557651563E-4</v>
      </c>
      <c r="J86">
        <f t="shared" si="7"/>
        <v>-0.23671497584541057</v>
      </c>
      <c r="K86">
        <f t="shared" si="8"/>
        <v>-5.1518130693430054E-4</v>
      </c>
      <c r="L86">
        <v>7288.4727000000003</v>
      </c>
      <c r="M86">
        <v>2.3400000000000001E-3</v>
      </c>
      <c r="N86">
        <v>2.3977473844221553E-2</v>
      </c>
      <c r="O86">
        <f t="shared" si="9"/>
        <v>-0.15827338129496415</v>
      </c>
      <c r="P86">
        <f t="shared" si="10"/>
        <v>9.2753409104601066E-3</v>
      </c>
    </row>
    <row r="87" spans="1:16" x14ac:dyDescent="0.25">
      <c r="A87" s="4">
        <v>41821</v>
      </c>
      <c r="B87" s="23">
        <v>10587.8555</v>
      </c>
      <c r="C87">
        <v>8.6700000000000006E-3</v>
      </c>
      <c r="D87">
        <v>3.1720417958490676E-2</v>
      </c>
      <c r="E87">
        <v>9.1800143437724024E-2</v>
      </c>
      <c r="F87">
        <f t="shared" si="6"/>
        <v>9.8129212285931796E-3</v>
      </c>
      <c r="G87">
        <v>9833.0702999999994</v>
      </c>
      <c r="H87">
        <v>2.5000000000000001E-4</v>
      </c>
      <c r="I87">
        <v>2.9004050289212602E-2</v>
      </c>
      <c r="J87">
        <f t="shared" si="7"/>
        <v>-0.84177215189873422</v>
      </c>
      <c r="K87">
        <f t="shared" si="8"/>
        <v>1.2308524152402274E-2</v>
      </c>
      <c r="L87">
        <v>7509.1030000000001</v>
      </c>
      <c r="M87">
        <v>1.1899999999999999E-3</v>
      </c>
      <c r="N87">
        <v>3.0271129368434124E-2</v>
      </c>
      <c r="O87">
        <f t="shared" si="9"/>
        <v>-0.49145299145299148</v>
      </c>
      <c r="P87">
        <f t="shared" si="10"/>
        <v>1.2435026863682126E-2</v>
      </c>
    </row>
    <row r="88" spans="1:16" x14ac:dyDescent="0.25">
      <c r="A88" s="4">
        <v>41913</v>
      </c>
      <c r="B88" s="23">
        <v>10491.992200000001</v>
      </c>
      <c r="C88">
        <v>8.26E-3</v>
      </c>
      <c r="D88">
        <v>-9.054080875962045E-3</v>
      </c>
      <c r="E88">
        <v>0.24151521786730878</v>
      </c>
      <c r="F88">
        <f t="shared" si="6"/>
        <v>-7.522584557395998E-3</v>
      </c>
      <c r="G88">
        <v>9474.2998000000007</v>
      </c>
      <c r="H88">
        <v>-8.3000000000000001E-4</v>
      </c>
      <c r="I88">
        <v>-3.6486111565784185E-2</v>
      </c>
      <c r="J88">
        <f t="shared" si="7"/>
        <v>-4.32</v>
      </c>
      <c r="K88">
        <f t="shared" si="8"/>
        <v>-1.5781406791689993E-2</v>
      </c>
      <c r="L88">
        <v>7511.9540999999999</v>
      </c>
      <c r="M88">
        <v>-1.6000000000000001E-4</v>
      </c>
      <c r="N88">
        <v>3.7968582931946493E-4</v>
      </c>
      <c r="O88">
        <f t="shared" si="9"/>
        <v>-1.134453781512605</v>
      </c>
      <c r="P88">
        <f t="shared" si="10"/>
        <v>2.3435684088399396E-4</v>
      </c>
    </row>
    <row r="89" spans="1:16" x14ac:dyDescent="0.25">
      <c r="A89" s="4">
        <v>42005</v>
      </c>
      <c r="B89" s="23">
        <v>10466.9395</v>
      </c>
      <c r="C89">
        <v>4.4600000000000004E-3</v>
      </c>
      <c r="D89">
        <v>-2.3877924728156197E-3</v>
      </c>
      <c r="E89">
        <v>0.17195767195767209</v>
      </c>
      <c r="F89">
        <f t="shared" si="6"/>
        <v>-2.9708919291936788E-3</v>
      </c>
      <c r="G89">
        <v>9805.5498000000007</v>
      </c>
      <c r="H89">
        <v>-1.1000000000000001E-3</v>
      </c>
      <c r="I89">
        <v>3.4963005920500834E-2</v>
      </c>
      <c r="J89">
        <f t="shared" si="7"/>
        <v>0.32530120481927716</v>
      </c>
      <c r="K89">
        <f t="shared" si="8"/>
        <v>1.540281336767884E-2</v>
      </c>
      <c r="L89">
        <v>7298.2924999999996</v>
      </c>
      <c r="M89">
        <v>-4.8999999999999998E-4</v>
      </c>
      <c r="N89">
        <v>-2.8442878797675375E-2</v>
      </c>
      <c r="O89">
        <f t="shared" si="9"/>
        <v>2.0624999999999996</v>
      </c>
      <c r="P89">
        <f t="shared" si="10"/>
        <v>-1.2318804189171008E-2</v>
      </c>
    </row>
    <row r="90" spans="1:16" x14ac:dyDescent="0.25">
      <c r="A90" s="4">
        <v>42095</v>
      </c>
      <c r="B90" s="23">
        <v>10910.916999999999</v>
      </c>
      <c r="C90">
        <v>4.2300000000000003E-3</v>
      </c>
      <c r="D90">
        <v>4.2417126801965299E-2</v>
      </c>
      <c r="E90">
        <v>-0.16463506395786298</v>
      </c>
      <c r="F90">
        <f t="shared" si="6"/>
        <v>1.620834698830962E-2</v>
      </c>
      <c r="G90">
        <v>11966.169900000001</v>
      </c>
      <c r="H90">
        <v>-2.5500000000000002E-3</v>
      </c>
      <c r="I90">
        <v>0.22034665511565699</v>
      </c>
      <c r="J90">
        <f t="shared" si="7"/>
        <v>1.3181818181818183</v>
      </c>
      <c r="K90">
        <f t="shared" si="8"/>
        <v>8.7592080450291626E-2</v>
      </c>
      <c r="L90">
        <v>8614.6005999999998</v>
      </c>
      <c r="M90">
        <v>-1.7000000000000001E-3</v>
      </c>
      <c r="N90">
        <v>0.18035836464488098</v>
      </c>
      <c r="O90">
        <f t="shared" si="9"/>
        <v>2.4693877551020411</v>
      </c>
      <c r="P90">
        <f t="shared" si="10"/>
        <v>7.2752810904346835E-2</v>
      </c>
    </row>
    <row r="91" spans="1:16" x14ac:dyDescent="0.25">
      <c r="A91" s="4">
        <v>42186</v>
      </c>
      <c r="B91" s="23">
        <v>10605.9287</v>
      </c>
      <c r="C91">
        <v>5.6200000000000009E-3</v>
      </c>
      <c r="D91">
        <v>-2.7952581804077448E-2</v>
      </c>
      <c r="E91">
        <v>0.15780940371104313</v>
      </c>
      <c r="F91">
        <f t="shared" si="6"/>
        <v>-1.4746451013935187E-2</v>
      </c>
      <c r="G91">
        <v>10944.9697</v>
      </c>
      <c r="H91">
        <v>-2.2899999999999999E-3</v>
      </c>
      <c r="I91">
        <v>-8.5340606771762584E-2</v>
      </c>
      <c r="J91">
        <f t="shared" si="7"/>
        <v>-0.10196078431372557</v>
      </c>
      <c r="K91">
        <f t="shared" si="8"/>
        <v>-3.7744926365843298E-2</v>
      </c>
      <c r="L91">
        <v>8389.5419999999995</v>
      </c>
      <c r="M91">
        <v>-1.6900000000000001E-3</v>
      </c>
      <c r="N91">
        <v>-2.6125250658747934E-2</v>
      </c>
      <c r="O91">
        <f t="shared" si="9"/>
        <v>-5.8823529411764497E-3</v>
      </c>
      <c r="P91">
        <f t="shared" si="10"/>
        <v>-1.0762315854665016E-2</v>
      </c>
    </row>
    <row r="92" spans="1:16" x14ac:dyDescent="0.25">
      <c r="A92" s="4">
        <v>42278</v>
      </c>
      <c r="B92" s="23">
        <v>9953.9560999999994</v>
      </c>
      <c r="C92">
        <v>5.6299999999999996E-3</v>
      </c>
      <c r="D92">
        <v>-6.1472466810002291E-2</v>
      </c>
      <c r="E92">
        <v>-2.1471915357087368E-2</v>
      </c>
      <c r="F92">
        <f t="shared" si="6"/>
        <v>-2.9991202903974279E-2</v>
      </c>
      <c r="G92">
        <v>9660.4403999999995</v>
      </c>
      <c r="H92">
        <v>-2.5500000000000002E-3</v>
      </c>
      <c r="I92">
        <v>-0.1173625268236238</v>
      </c>
      <c r="J92">
        <f t="shared" si="7"/>
        <v>0.11353711790393017</v>
      </c>
      <c r="K92">
        <f t="shared" si="8"/>
        <v>-5.3108772796549387E-2</v>
      </c>
      <c r="L92">
        <v>7819.5869000000002</v>
      </c>
      <c r="M92">
        <v>-1.7799999999999999E-3</v>
      </c>
      <c r="N92">
        <v>-6.7936378410168197E-2</v>
      </c>
      <c r="O92">
        <f t="shared" si="9"/>
        <v>5.3254437869822313E-2</v>
      </c>
      <c r="P92">
        <f t="shared" si="10"/>
        <v>-2.9780709188208326E-2</v>
      </c>
    </row>
    <row r="93" spans="1:16" x14ac:dyDescent="0.25">
      <c r="A93" s="4">
        <v>42370</v>
      </c>
      <c r="B93" s="23">
        <v>10324.819299999999</v>
      </c>
      <c r="C93">
        <v>6.5100000000000002E-3</v>
      </c>
      <c r="D93">
        <v>3.7257869762957752E-2</v>
      </c>
      <c r="E93">
        <v>0.66592463030688509</v>
      </c>
      <c r="F93">
        <f t="shared" si="6"/>
        <v>1.3068644441160009E-2</v>
      </c>
      <c r="G93">
        <v>10743.0098</v>
      </c>
      <c r="H93">
        <v>-3.4899999999999996E-3</v>
      </c>
      <c r="I93">
        <v>0.11206211675401478</v>
      </c>
      <c r="J93">
        <f t="shared" si="7"/>
        <v>0.36862745098039196</v>
      </c>
      <c r="K93">
        <f t="shared" si="8"/>
        <v>4.7647385214593149E-2</v>
      </c>
      <c r="L93">
        <v>8169.6313</v>
      </c>
      <c r="M93">
        <v>-3.1700000000000001E-3</v>
      </c>
      <c r="N93">
        <v>4.4765075761227235E-2</v>
      </c>
      <c r="O93">
        <f t="shared" si="9"/>
        <v>0.78089887640449462</v>
      </c>
      <c r="P93">
        <f t="shared" si="10"/>
        <v>2.0397546868627065E-2</v>
      </c>
    </row>
    <row r="94" spans="1:16" x14ac:dyDescent="0.25">
      <c r="A94" s="4">
        <v>42461</v>
      </c>
      <c r="B94" s="23">
        <v>10336.0371</v>
      </c>
      <c r="C94">
        <v>4.4099999999999999E-3</v>
      </c>
      <c r="D94">
        <v>1.0864887485246832E-3</v>
      </c>
      <c r="E94">
        <v>-0.31173045719194437</v>
      </c>
      <c r="F94">
        <f t="shared" si="6"/>
        <v>-1.4394280184356703E-3</v>
      </c>
      <c r="G94">
        <v>9965.5097999999998</v>
      </c>
      <c r="H94">
        <v>-4.8900000000000002E-3</v>
      </c>
      <c r="I94">
        <v>-7.2372641789826941E-2</v>
      </c>
      <c r="J94">
        <f t="shared" si="7"/>
        <v>0.4011461318051579</v>
      </c>
      <c r="K94">
        <f t="shared" si="8"/>
        <v>-3.0497541887358464E-2</v>
      </c>
      <c r="L94">
        <v>7751.3104999999996</v>
      </c>
      <c r="M94">
        <v>-4.4299999999999999E-3</v>
      </c>
      <c r="N94">
        <v>-5.1204367080800894E-2</v>
      </c>
      <c r="O94">
        <f t="shared" si="9"/>
        <v>0.39747634069400628</v>
      </c>
      <c r="P94">
        <f t="shared" si="10"/>
        <v>-2.0899124254201189E-2</v>
      </c>
    </row>
    <row r="95" spans="1:16" x14ac:dyDescent="0.25">
      <c r="A95" s="4">
        <v>42552</v>
      </c>
      <c r="B95" s="23">
        <v>11012.949199999999</v>
      </c>
      <c r="C95">
        <v>9.8999999999999999E-4</v>
      </c>
      <c r="D95">
        <v>6.549048667791646E-2</v>
      </c>
      <c r="E95">
        <v>-0.19331576757731239</v>
      </c>
      <c r="F95">
        <f t="shared" si="6"/>
        <v>2.7119837581020143E-2</v>
      </c>
      <c r="G95">
        <v>9680.0897999999997</v>
      </c>
      <c r="H95">
        <v>-6.6300000000000005E-3</v>
      </c>
      <c r="I95">
        <v>-2.8640782632113782E-2</v>
      </c>
      <c r="J95">
        <f t="shared" si="7"/>
        <v>0.35582822085889565</v>
      </c>
      <c r="K95">
        <f t="shared" si="8"/>
        <v>-9.7311744507141505E-3</v>
      </c>
      <c r="L95">
        <v>7700.0928000000004</v>
      </c>
      <c r="M95">
        <v>-5.4800000000000005E-3</v>
      </c>
      <c r="N95">
        <v>-6.6076181569554304E-3</v>
      </c>
      <c r="O95">
        <f t="shared" si="9"/>
        <v>0.23702031602708806</v>
      </c>
      <c r="P95">
        <f t="shared" si="10"/>
        <v>-4.9269615729165489E-4</v>
      </c>
    </row>
    <row r="96" spans="1:16" x14ac:dyDescent="0.25">
      <c r="A96" s="4">
        <v>42644</v>
      </c>
      <c r="B96" s="23">
        <v>11791.083000000001</v>
      </c>
      <c r="C96">
        <v>1.0199999999999999E-3</v>
      </c>
      <c r="D96">
        <v>7.0656259814582789E-2</v>
      </c>
      <c r="E96">
        <v>0.30978167440261317</v>
      </c>
      <c r="F96">
        <f t="shared" si="6"/>
        <v>2.920730593036466E-2</v>
      </c>
      <c r="G96">
        <v>10511.0195</v>
      </c>
      <c r="H96">
        <v>-6.9299999999999995E-3</v>
      </c>
      <c r="I96">
        <v>8.58390487245273E-2</v>
      </c>
      <c r="J96">
        <f t="shared" si="7"/>
        <v>4.5248868778280382E-2</v>
      </c>
      <c r="K96">
        <f t="shared" si="8"/>
        <v>3.8785593276406384E-2</v>
      </c>
      <c r="L96">
        <v>8101.1635999999999</v>
      </c>
      <c r="M96">
        <v>-6.45E-3</v>
      </c>
      <c r="N96">
        <v>5.2086489139455461E-2</v>
      </c>
      <c r="O96">
        <f t="shared" si="9"/>
        <v>0.17700729927007286</v>
      </c>
      <c r="P96">
        <f t="shared" si="10"/>
        <v>2.4861715752226718E-2</v>
      </c>
    </row>
    <row r="97" spans="1:16" x14ac:dyDescent="0.25">
      <c r="A97" s="4">
        <v>42736</v>
      </c>
      <c r="B97" s="23">
        <v>12302.1865</v>
      </c>
      <c r="C97">
        <v>8.4000000000000003E-4</v>
      </c>
      <c r="D97">
        <v>4.3346612011805785E-2</v>
      </c>
      <c r="E97">
        <v>0.55965349783436125</v>
      </c>
      <c r="F97">
        <f t="shared" si="6"/>
        <v>1.8063955898932508E-2</v>
      </c>
      <c r="G97">
        <v>11481.059600000001</v>
      </c>
      <c r="H97">
        <v>-8.0000000000000002E-3</v>
      </c>
      <c r="I97">
        <v>9.2287917456532087E-2</v>
      </c>
      <c r="J97">
        <f t="shared" si="7"/>
        <v>0.15440115440115454</v>
      </c>
      <c r="K97">
        <f t="shared" si="8"/>
        <v>4.1825457497799985E-2</v>
      </c>
      <c r="L97">
        <v>8888.3300999999992</v>
      </c>
      <c r="M97">
        <v>-6.9099999999999995E-3</v>
      </c>
      <c r="N97">
        <v>9.7167090910248888E-2</v>
      </c>
      <c r="O97">
        <f t="shared" si="9"/>
        <v>7.1317829457364201E-2</v>
      </c>
      <c r="P97">
        <f t="shared" si="10"/>
        <v>4.3284163888554411E-2</v>
      </c>
    </row>
    <row r="98" spans="1:16" x14ac:dyDescent="0.25">
      <c r="A98" s="4">
        <v>42826</v>
      </c>
      <c r="B98" s="23">
        <v>12753.3086</v>
      </c>
      <c r="C98">
        <v>1.25E-3</v>
      </c>
      <c r="D98">
        <v>3.667007486839835E-2</v>
      </c>
      <c r="E98">
        <v>5.5289068417066378E-2</v>
      </c>
      <c r="F98">
        <f t="shared" si="6"/>
        <v>1.5098033022699808E-2</v>
      </c>
      <c r="G98">
        <v>12312.8701</v>
      </c>
      <c r="H98">
        <v>-7.4999999999999997E-3</v>
      </c>
      <c r="I98">
        <v>7.2450673455261905E-2</v>
      </c>
      <c r="J98">
        <f t="shared" si="7"/>
        <v>-6.25E-2</v>
      </c>
      <c r="K98">
        <f t="shared" si="8"/>
        <v>3.3646810839946285E-2</v>
      </c>
      <c r="L98">
        <v>9384.3955000000005</v>
      </c>
      <c r="M98">
        <v>-3.0499999999999998E-3</v>
      </c>
      <c r="N98">
        <v>5.5810865980326474E-2</v>
      </c>
      <c r="O98">
        <f t="shared" si="9"/>
        <v>-0.55861070911722144</v>
      </c>
      <c r="P98">
        <f t="shared" si="10"/>
        <v>2.4912749570675654E-2</v>
      </c>
    </row>
    <row r="99" spans="1:16" x14ac:dyDescent="0.25">
      <c r="A99" s="4">
        <v>42917</v>
      </c>
      <c r="B99" s="23">
        <v>12877.703100000001</v>
      </c>
      <c r="C99">
        <v>3.5799999999999998E-3</v>
      </c>
      <c r="D99">
        <v>9.7539002545583564E-3</v>
      </c>
      <c r="E99">
        <v>0.10183413078149917</v>
      </c>
      <c r="F99">
        <f t="shared" ref="F99:F123" si="11">(LOG(B99/B98)-LOG(C99+1))</f>
        <v>2.6635415184267644E-3</v>
      </c>
      <c r="G99">
        <v>12325.1201</v>
      </c>
      <c r="H99">
        <v>-5.8099999999999992E-3</v>
      </c>
      <c r="I99">
        <v>9.9489395246687984E-4</v>
      </c>
      <c r="J99">
        <f t="shared" si="7"/>
        <v>-0.22533333333333339</v>
      </c>
      <c r="K99">
        <f t="shared" si="8"/>
        <v>2.9624716605500491E-3</v>
      </c>
      <c r="L99">
        <v>9593.4141</v>
      </c>
      <c r="M99">
        <v>-3.9100000000000003E-3</v>
      </c>
      <c r="N99">
        <v>2.2272995634082138E-2</v>
      </c>
      <c r="O99">
        <f t="shared" si="9"/>
        <v>0.28196721311475437</v>
      </c>
      <c r="P99">
        <f t="shared" si="10"/>
        <v>1.1268308493947398E-2</v>
      </c>
    </row>
    <row r="100" spans="1:16" x14ac:dyDescent="0.25">
      <c r="A100" s="4">
        <v>43009</v>
      </c>
      <c r="B100" s="23">
        <v>13112.286099999999</v>
      </c>
      <c r="C100">
        <v>4.6700000000000005E-3</v>
      </c>
      <c r="D100">
        <v>1.821621434959142E-2</v>
      </c>
      <c r="E100">
        <v>7.3098357096330613E-2</v>
      </c>
      <c r="F100">
        <f t="shared" si="11"/>
        <v>5.8165743983143985E-3</v>
      </c>
      <c r="G100">
        <v>12828.8604</v>
      </c>
      <c r="H100">
        <v>-6.9699999999999996E-3</v>
      </c>
      <c r="I100">
        <v>4.0871025670573324E-2</v>
      </c>
      <c r="J100">
        <f t="shared" si="7"/>
        <v>0.19965576592082623</v>
      </c>
      <c r="K100">
        <f t="shared" si="8"/>
        <v>2.0434550438354723E-2</v>
      </c>
      <c r="L100">
        <v>10004.4668</v>
      </c>
      <c r="M100">
        <v>-4.9399999999999999E-3</v>
      </c>
      <c r="N100">
        <v>4.2847384227894469E-2</v>
      </c>
      <c r="O100">
        <f t="shared" si="9"/>
        <v>0.26342710997442453</v>
      </c>
      <c r="P100">
        <f t="shared" si="10"/>
        <v>2.0371487569493286E-2</v>
      </c>
    </row>
    <row r="101" spans="1:16" x14ac:dyDescent="0.25">
      <c r="A101" s="4">
        <v>43101</v>
      </c>
      <c r="B101" s="23">
        <v>13772.642599999999</v>
      </c>
      <c r="C101">
        <v>4.3800000000000002E-3</v>
      </c>
      <c r="D101">
        <v>5.0361660427772348E-2</v>
      </c>
      <c r="E101">
        <v>0.26998044108720576</v>
      </c>
      <c r="F101">
        <f t="shared" si="11"/>
        <v>1.9440804939376759E-2</v>
      </c>
      <c r="G101">
        <v>12917.6396</v>
      </c>
      <c r="H101">
        <v>-6.3899999999999998E-3</v>
      </c>
      <c r="I101">
        <v>6.9202717335672403E-3</v>
      </c>
      <c r="J101">
        <f t="shared" si="7"/>
        <v>-8.3213773314203654E-2</v>
      </c>
      <c r="K101">
        <f t="shared" si="8"/>
        <v>5.7791306109456547E-3</v>
      </c>
      <c r="L101">
        <v>10003.331099999999</v>
      </c>
      <c r="M101">
        <v>-4.8799999999999998E-3</v>
      </c>
      <c r="N101">
        <v>-1.1351929320213561E-4</v>
      </c>
      <c r="O101">
        <f t="shared" si="9"/>
        <v>-1.2145748987854255E-2</v>
      </c>
      <c r="P101">
        <f t="shared" si="10"/>
        <v>2.0752415873628851E-3</v>
      </c>
    </row>
    <row r="102" spans="1:16" x14ac:dyDescent="0.25">
      <c r="A102" s="4">
        <v>43191</v>
      </c>
      <c r="B102" s="23">
        <v>12781.123</v>
      </c>
      <c r="C102">
        <v>8.2299999999999995E-3</v>
      </c>
      <c r="D102">
        <v>-7.1991964708355893E-2</v>
      </c>
      <c r="E102">
        <v>0.20345193839617615</v>
      </c>
      <c r="F102">
        <f t="shared" si="11"/>
        <v>-3.6007879140160466E-2</v>
      </c>
      <c r="G102">
        <v>12096.7305</v>
      </c>
      <c r="H102">
        <v>-6.1399999999999996E-3</v>
      </c>
      <c r="I102">
        <v>-6.3549466111440411E-2</v>
      </c>
      <c r="J102">
        <f t="shared" si="7"/>
        <v>-3.9123630672926457E-2</v>
      </c>
      <c r="K102">
        <f t="shared" si="8"/>
        <v>-2.5840370265674442E-2</v>
      </c>
      <c r="L102">
        <v>9751.8770000000004</v>
      </c>
      <c r="M102">
        <v>-5.0699999999999999E-3</v>
      </c>
      <c r="N102">
        <v>-2.5137036601737495E-2</v>
      </c>
      <c r="O102">
        <f t="shared" si="9"/>
        <v>3.8934426229508157E-2</v>
      </c>
      <c r="P102">
        <f t="shared" si="10"/>
        <v>-8.848955127882082E-3</v>
      </c>
    </row>
    <row r="103" spans="1:16" x14ac:dyDescent="0.25">
      <c r="A103" s="4">
        <v>43282</v>
      </c>
      <c r="B103" s="23">
        <v>13996.290999999999</v>
      </c>
      <c r="C103">
        <v>7.2399999999999999E-3</v>
      </c>
      <c r="D103">
        <v>9.5075213656890645E-2</v>
      </c>
      <c r="E103">
        <v>0.11566126825824119</v>
      </c>
      <c r="F103">
        <f t="shared" si="11"/>
        <v>3.6310984734880918E-2</v>
      </c>
      <c r="G103">
        <v>12306</v>
      </c>
      <c r="H103">
        <v>-6.7400000000000003E-3</v>
      </c>
      <c r="I103">
        <v>1.7299674486424221E-2</v>
      </c>
      <c r="J103">
        <f t="shared" si="7"/>
        <v>9.7719869706840434E-2</v>
      </c>
      <c r="K103">
        <f t="shared" si="8"/>
        <v>1.0385959368758919E-2</v>
      </c>
      <c r="L103">
        <v>10284.8789</v>
      </c>
      <c r="M103">
        <v>-4.7499999999999999E-3</v>
      </c>
      <c r="N103">
        <v>5.4656339492386907E-2</v>
      </c>
      <c r="O103">
        <f t="shared" si="9"/>
        <v>-6.311637080867849E-2</v>
      </c>
      <c r="P103">
        <f t="shared" si="10"/>
        <v>2.5178781267576136E-2</v>
      </c>
    </row>
    <row r="104" spans="1:16" x14ac:dyDescent="0.25">
      <c r="A104" s="4">
        <v>43374</v>
      </c>
      <c r="B104" s="23">
        <v>13899.078100000001</v>
      </c>
      <c r="C104">
        <v>8.2399999999999991E-3</v>
      </c>
      <c r="D104">
        <v>-6.9456186642589124E-3</v>
      </c>
      <c r="E104">
        <v>0.11494343801914408</v>
      </c>
      <c r="F104">
        <f t="shared" si="11"/>
        <v>-6.5908914034095954E-3</v>
      </c>
      <c r="G104">
        <v>12246.7305</v>
      </c>
      <c r="H104">
        <v>-5.3200000000000001E-3</v>
      </c>
      <c r="I104">
        <v>-4.8163091175036365E-3</v>
      </c>
      <c r="J104">
        <f t="shared" si="7"/>
        <v>-0.21068249258160243</v>
      </c>
      <c r="K104">
        <f t="shared" si="8"/>
        <v>2.1986448270554064E-4</v>
      </c>
      <c r="L104">
        <v>10630.2119</v>
      </c>
      <c r="M104">
        <v>-3.64E-3</v>
      </c>
      <c r="N104">
        <v>3.3576768706532922E-2</v>
      </c>
      <c r="O104">
        <f t="shared" si="9"/>
        <v>-0.23368421052631572</v>
      </c>
      <c r="P104">
        <f t="shared" si="10"/>
        <v>1.592645532569718E-2</v>
      </c>
    </row>
    <row r="105" spans="1:16" x14ac:dyDescent="0.25">
      <c r="A105" s="4">
        <v>43466</v>
      </c>
      <c r="B105" s="23">
        <v>12562.9316</v>
      </c>
      <c r="C105">
        <v>7.5199999999999998E-3</v>
      </c>
      <c r="D105">
        <v>-9.6132023317431425E-2</v>
      </c>
      <c r="E105">
        <v>-0.11742585497374769</v>
      </c>
      <c r="F105">
        <f t="shared" si="11"/>
        <v>-4.7148675997556261E-2</v>
      </c>
      <c r="G105">
        <v>10558.96</v>
      </c>
      <c r="H105">
        <v>-6.1999999999999998E-3</v>
      </c>
      <c r="I105">
        <v>-0.13781396593972572</v>
      </c>
      <c r="J105">
        <f t="shared" si="7"/>
        <v>0.16541353383458635</v>
      </c>
      <c r="K105">
        <f t="shared" si="8"/>
        <v>-6.1698008662789697E-2</v>
      </c>
      <c r="L105">
        <v>9189.1728999999996</v>
      </c>
      <c r="M105">
        <v>-4.7799999999999995E-3</v>
      </c>
      <c r="N105">
        <v>-0.13556070316904978</v>
      </c>
      <c r="O105">
        <f t="shared" si="9"/>
        <v>0.31318681318681296</v>
      </c>
      <c r="P105">
        <f t="shared" si="10"/>
        <v>-6.1184593646064642E-2</v>
      </c>
    </row>
    <row r="106" spans="1:16" x14ac:dyDescent="0.25">
      <c r="A106" s="4">
        <v>43556</v>
      </c>
      <c r="B106" s="23">
        <v>13757.4385</v>
      </c>
      <c r="C106">
        <v>6.4200000000000004E-3</v>
      </c>
      <c r="D106">
        <v>9.5081859714972961E-2</v>
      </c>
      <c r="E106">
        <v>-9.1566846209502506E-2</v>
      </c>
      <c r="F106">
        <f t="shared" si="11"/>
        <v>3.6667326163595415E-2</v>
      </c>
      <c r="G106">
        <v>11526.04</v>
      </c>
      <c r="H106">
        <v>-6.11E-3</v>
      </c>
      <c r="I106">
        <v>9.158856554054573E-2</v>
      </c>
      <c r="J106">
        <f t="shared" si="7"/>
        <v>-1.4516129032258074E-2</v>
      </c>
      <c r="K106">
        <f t="shared" si="8"/>
        <v>4.0720656779179111E-2</v>
      </c>
      <c r="L106">
        <v>10419.6924</v>
      </c>
      <c r="M106">
        <v>-5.4400000000000004E-3</v>
      </c>
      <c r="N106">
        <v>0.13390971237465776</v>
      </c>
      <c r="O106">
        <f t="shared" si="9"/>
        <v>0.13807531380753169</v>
      </c>
      <c r="P106">
        <f t="shared" si="10"/>
        <v>5.6947486761954769E-2</v>
      </c>
    </row>
    <row r="107" spans="1:16" x14ac:dyDescent="0.25">
      <c r="A107" s="4">
        <v>43647</v>
      </c>
      <c r="B107" s="23">
        <v>14208.4766</v>
      </c>
      <c r="C107">
        <v>6.1999999999999998E-3</v>
      </c>
      <c r="D107">
        <v>3.2785034801354973E-2</v>
      </c>
      <c r="E107">
        <v>-0.22349557522123886</v>
      </c>
      <c r="F107">
        <f t="shared" si="11"/>
        <v>1.1325623326845422E-2</v>
      </c>
      <c r="G107">
        <v>12398.799800000001</v>
      </c>
      <c r="H107">
        <v>-7.5799999999999999E-3</v>
      </c>
      <c r="I107">
        <v>7.572069852264951E-2</v>
      </c>
      <c r="J107">
        <f t="shared" si="7"/>
        <v>0.24058919803600665</v>
      </c>
      <c r="K107">
        <f t="shared" si="8"/>
        <v>3.500401728019123E-2</v>
      </c>
      <c r="L107">
        <v>11064.868200000001</v>
      </c>
      <c r="M107">
        <v>-6.8799999999999998E-3</v>
      </c>
      <c r="N107">
        <v>6.1918891194907122E-2</v>
      </c>
      <c r="O107">
        <f t="shared" si="9"/>
        <v>0.26470588235294112</v>
      </c>
      <c r="P107">
        <f t="shared" si="10"/>
        <v>2.9089618787283923E-2</v>
      </c>
    </row>
    <row r="108" spans="1:16" x14ac:dyDescent="0.25">
      <c r="A108" s="4">
        <v>43739</v>
      </c>
      <c r="B108" s="23">
        <v>14341.234399999999</v>
      </c>
      <c r="C108">
        <v>3.6900000000000001E-3</v>
      </c>
      <c r="D108">
        <v>9.3435632641996058E-3</v>
      </c>
      <c r="E108">
        <v>-7.5901760784090277E-2</v>
      </c>
      <c r="F108">
        <f t="shared" si="11"/>
        <v>2.4394206127899025E-3</v>
      </c>
      <c r="G108">
        <v>12428.080099999999</v>
      </c>
      <c r="H108">
        <v>-7.7299999999999999E-3</v>
      </c>
      <c r="I108">
        <v>2.3615430906465118E-3</v>
      </c>
      <c r="J108">
        <f t="shared" si="7"/>
        <v>1.978891820580464E-2</v>
      </c>
      <c r="K108">
        <f t="shared" si="8"/>
        <v>4.3945348088422253E-3</v>
      </c>
      <c r="L108">
        <v>11366.895500000001</v>
      </c>
      <c r="M108">
        <v>-7.0399999999999994E-3</v>
      </c>
      <c r="N108">
        <v>2.7296059432501796E-2</v>
      </c>
      <c r="O108">
        <f t="shared" si="9"/>
        <v>2.3255813953488413E-2</v>
      </c>
      <c r="P108">
        <f t="shared" si="10"/>
        <v>1.4763868318897524E-2</v>
      </c>
    </row>
    <row r="109" spans="1:16" x14ac:dyDescent="0.25">
      <c r="A109" s="4">
        <v>43831</v>
      </c>
      <c r="B109" s="23">
        <v>14728.0615</v>
      </c>
      <c r="C109">
        <v>5.45E-3</v>
      </c>
      <c r="D109">
        <v>2.6973068650213206E-2</v>
      </c>
      <c r="E109">
        <v>-3.2435098970216458E-2</v>
      </c>
      <c r="F109">
        <f t="shared" si="11"/>
        <v>9.1985763553088604E-3</v>
      </c>
      <c r="G109">
        <v>13249.0098</v>
      </c>
      <c r="H109">
        <v>-6.1199999999999996E-3</v>
      </c>
      <c r="I109">
        <v>6.6054426218254081E-2</v>
      </c>
      <c r="J109">
        <f t="shared" si="7"/>
        <v>-0.20827943078913325</v>
      </c>
      <c r="K109">
        <f t="shared" si="8"/>
        <v>3.0445426361415763E-2</v>
      </c>
      <c r="L109">
        <v>11987.3066</v>
      </c>
      <c r="M109">
        <v>-6.0299999999999998E-3</v>
      </c>
      <c r="N109">
        <v>5.4580522887713645E-2</v>
      </c>
      <c r="O109">
        <f t="shared" si="9"/>
        <v>-0.14346590909090906</v>
      </c>
      <c r="P109">
        <f t="shared" si="10"/>
        <v>2.5706469337944005E-2</v>
      </c>
    </row>
    <row r="110" spans="1:16" x14ac:dyDescent="0.25">
      <c r="A110" s="4">
        <v>43922</v>
      </c>
      <c r="B110" s="23">
        <v>11186.343800000001</v>
      </c>
      <c r="C110">
        <v>1.3900000000000002E-3</v>
      </c>
      <c r="D110">
        <v>-0.24047412485343023</v>
      </c>
      <c r="E110">
        <v>-0.8435408833089032</v>
      </c>
      <c r="F110">
        <f t="shared" si="11"/>
        <v>-0.12006067639062235</v>
      </c>
      <c r="G110">
        <v>9935.8397999999997</v>
      </c>
      <c r="H110">
        <v>-7.0199999999999993E-3</v>
      </c>
      <c r="I110">
        <v>-0.25006925423211623</v>
      </c>
      <c r="J110">
        <f t="shared" si="7"/>
        <v>0.14705882352941169</v>
      </c>
      <c r="K110">
        <f t="shared" si="8"/>
        <v>-0.12191934205554346</v>
      </c>
      <c r="L110">
        <v>8852.6278999999995</v>
      </c>
      <c r="M110">
        <v>-5.9499999999999996E-3</v>
      </c>
      <c r="N110">
        <v>-0.26149983516730946</v>
      </c>
      <c r="O110">
        <f t="shared" si="9"/>
        <v>-1.3266998341625258E-2</v>
      </c>
      <c r="P110">
        <f t="shared" si="10"/>
        <v>-0.12905763306459236</v>
      </c>
    </row>
    <row r="111" spans="1:16" x14ac:dyDescent="0.25">
      <c r="A111" s="4">
        <v>44013</v>
      </c>
      <c r="B111" s="23">
        <v>12257.5479</v>
      </c>
      <c r="C111">
        <v>-8.4000000000000003E-4</v>
      </c>
      <c r="D111">
        <v>9.5759983704416296E-2</v>
      </c>
      <c r="E111">
        <v>-0.39511201629327908</v>
      </c>
      <c r="F111">
        <f t="shared" si="11"/>
        <v>4.0080396964017835E-2</v>
      </c>
      <c r="G111">
        <v>12310.929700000001</v>
      </c>
      <c r="H111">
        <v>-6.9499999999999996E-3</v>
      </c>
      <c r="I111">
        <v>0.23904269269719913</v>
      </c>
      <c r="J111">
        <f t="shared" si="7"/>
        <v>-9.9715099715099731E-3</v>
      </c>
      <c r="K111">
        <f t="shared" si="8"/>
        <v>9.611515502589052E-2</v>
      </c>
      <c r="L111">
        <v>10046.103499999999</v>
      </c>
      <c r="M111">
        <v>-6.1500000000000001E-3</v>
      </c>
      <c r="N111">
        <v>0.13481596803588691</v>
      </c>
      <c r="O111">
        <f t="shared" si="9"/>
        <v>3.3613445378151363E-2</v>
      </c>
      <c r="P111">
        <f t="shared" si="10"/>
        <v>5.7604596084749451E-2</v>
      </c>
    </row>
    <row r="112" spans="1:16" x14ac:dyDescent="0.25">
      <c r="A112" s="4">
        <v>44105</v>
      </c>
      <c r="B112" s="23">
        <v>11765.4023</v>
      </c>
      <c r="C112">
        <v>-2.3000000000000001E-4</v>
      </c>
      <c r="D112">
        <v>-4.0150412139119629E-2</v>
      </c>
      <c r="E112">
        <v>-0.14478114478114468</v>
      </c>
      <c r="F112">
        <f t="shared" si="11"/>
        <v>-1.7696918032367673E-2</v>
      </c>
      <c r="G112">
        <v>12760.7305</v>
      </c>
      <c r="H112">
        <v>-7.0499999999999998E-3</v>
      </c>
      <c r="I112">
        <v>3.6536704453766777E-2</v>
      </c>
      <c r="J112">
        <f t="shared" si="7"/>
        <v>1.4388489208633226E-2</v>
      </c>
      <c r="K112">
        <f t="shared" si="8"/>
        <v>1.8657305212354008E-2</v>
      </c>
      <c r="L112">
        <v>9842.0429999999997</v>
      </c>
      <c r="M112">
        <v>-6.6600000000000001E-3</v>
      </c>
      <c r="N112">
        <v>-2.0312402714146804E-2</v>
      </c>
      <c r="O112">
        <f t="shared" si="9"/>
        <v>8.2926829268292757E-2</v>
      </c>
      <c r="P112">
        <f t="shared" si="10"/>
        <v>-6.0103141013304866E-3</v>
      </c>
    </row>
    <row r="113" spans="1:16" x14ac:dyDescent="0.25">
      <c r="A113" s="4">
        <v>44197</v>
      </c>
      <c r="B113" s="23">
        <v>13043.8984</v>
      </c>
      <c r="C113">
        <v>-1.6000000000000001E-3</v>
      </c>
      <c r="D113">
        <v>0.1086657359774259</v>
      </c>
      <c r="E113">
        <v>-4.6456692913385833E-2</v>
      </c>
      <c r="F113">
        <f t="shared" si="11"/>
        <v>4.5496053249387672E-2</v>
      </c>
      <c r="G113">
        <v>13718.7803</v>
      </c>
      <c r="H113">
        <v>-7.1500000000000001E-3</v>
      </c>
      <c r="I113">
        <v>7.5077974572067108E-2</v>
      </c>
      <c r="J113">
        <f t="shared" si="7"/>
        <v>1.4184397163120588E-2</v>
      </c>
      <c r="K113">
        <f t="shared" si="8"/>
        <v>3.4556324292190944E-2</v>
      </c>
      <c r="L113">
        <v>11392.661099999999</v>
      </c>
      <c r="M113">
        <v>-7.1699999999999993E-3</v>
      </c>
      <c r="N113">
        <v>0.15755042931635233</v>
      </c>
      <c r="O113">
        <f t="shared" si="9"/>
        <v>7.6576576576576461E-2</v>
      </c>
      <c r="P113">
        <f t="shared" si="10"/>
        <v>6.6665028763543216E-2</v>
      </c>
    </row>
    <row r="114" spans="1:16" x14ac:dyDescent="0.25">
      <c r="A114" s="4">
        <v>44287</v>
      </c>
      <c r="B114" s="23">
        <v>13692.6865</v>
      </c>
      <c r="C114">
        <v>1.0399999999999999E-3</v>
      </c>
      <c r="D114">
        <v>4.9738818879484725E-2</v>
      </c>
      <c r="E114">
        <v>0.32369942196531798</v>
      </c>
      <c r="F114">
        <f t="shared" si="11"/>
        <v>2.0629825960873226E-2</v>
      </c>
      <c r="G114">
        <v>15008.3398</v>
      </c>
      <c r="H114">
        <v>-6.9499999999999996E-3</v>
      </c>
      <c r="I114">
        <v>9.3999573708458461E-2</v>
      </c>
      <c r="J114">
        <f t="shared" si="7"/>
        <v>-2.7972027972028024E-2</v>
      </c>
      <c r="K114">
        <f t="shared" si="8"/>
        <v>4.2046037025264341E-2</v>
      </c>
      <c r="L114">
        <v>12485.0371</v>
      </c>
      <c r="M114">
        <v>-6.6600000000000001E-3</v>
      </c>
      <c r="N114">
        <v>9.5884182844691246E-2</v>
      </c>
      <c r="O114">
        <f t="shared" si="9"/>
        <v>-7.1129707112970619E-2</v>
      </c>
      <c r="P114">
        <f t="shared" si="10"/>
        <v>4.266673462707863E-2</v>
      </c>
    </row>
    <row r="115" spans="1:16" x14ac:dyDescent="0.25">
      <c r="A115" s="4">
        <v>44378</v>
      </c>
      <c r="B115" s="23">
        <v>14463.6738</v>
      </c>
      <c r="C115">
        <v>6.3000000000000003E-4</v>
      </c>
      <c r="D115">
        <v>5.6306503475413772E-2</v>
      </c>
      <c r="E115">
        <v>0.55084217092950705</v>
      </c>
      <c r="F115">
        <f t="shared" si="11"/>
        <v>2.3516434291401357E-2</v>
      </c>
      <c r="G115">
        <v>15531.04</v>
      </c>
      <c r="H115">
        <v>-6.6700000000000006E-3</v>
      </c>
      <c r="I115">
        <v>3.4827316476403469E-2</v>
      </c>
      <c r="J115">
        <f t="shared" si="7"/>
        <v>-4.0287769784172478E-2</v>
      </c>
      <c r="K115">
        <f t="shared" si="8"/>
        <v>1.7774332335784852E-2</v>
      </c>
      <c r="L115">
        <v>13617.0146</v>
      </c>
      <c r="M115">
        <v>-6.4400000000000004E-3</v>
      </c>
      <c r="N115">
        <v>9.0666730978316457E-2</v>
      </c>
      <c r="O115">
        <f t="shared" si="9"/>
        <v>-3.3033033033032955E-2</v>
      </c>
      <c r="P115">
        <f t="shared" si="10"/>
        <v>4.0497967082216466E-2</v>
      </c>
    </row>
    <row r="116" spans="1:16" x14ac:dyDescent="0.25">
      <c r="A116" s="4">
        <v>44470</v>
      </c>
      <c r="B116" s="23">
        <v>14743.665000000001</v>
      </c>
      <c r="C116">
        <v>4.0999999999999995E-3</v>
      </c>
      <c r="D116">
        <v>1.9358235250023448E-2</v>
      </c>
      <c r="E116">
        <v>0.10820595333869676</v>
      </c>
      <c r="F116">
        <f t="shared" si="11"/>
        <v>6.5498687948067937E-3</v>
      </c>
      <c r="G116">
        <v>15260.690399999999</v>
      </c>
      <c r="H116">
        <v>-6.9499999999999996E-3</v>
      </c>
      <c r="I116">
        <v>-1.740705065468906E-2</v>
      </c>
      <c r="J116">
        <f t="shared" si="7"/>
        <v>4.1979010494752389E-2</v>
      </c>
      <c r="K116">
        <f t="shared" si="8"/>
        <v>-4.5974722396770751E-3</v>
      </c>
      <c r="L116">
        <v>13676.323200000001</v>
      </c>
      <c r="M116">
        <v>-6.9399999999999991E-3</v>
      </c>
      <c r="N116">
        <v>4.3554774480449865E-3</v>
      </c>
      <c r="O116">
        <f t="shared" si="9"/>
        <v>7.76397515527949E-2</v>
      </c>
      <c r="P116">
        <f t="shared" si="10"/>
        <v>4.9119633597640355E-3</v>
      </c>
    </row>
    <row r="117" spans="1:16" x14ac:dyDescent="0.25">
      <c r="A117" s="4">
        <v>44562</v>
      </c>
      <c r="B117" s="23">
        <v>15443.5771</v>
      </c>
      <c r="C117">
        <v>6.8700000000000002E-3</v>
      </c>
      <c r="D117">
        <v>4.7472056642632543E-2</v>
      </c>
      <c r="E117">
        <v>1.6577132486388382</v>
      </c>
      <c r="F117">
        <f t="shared" si="11"/>
        <v>1.7169045029178959E-2</v>
      </c>
      <c r="G117">
        <v>15884.8604</v>
      </c>
      <c r="H117">
        <v>-6.3600000000000002E-3</v>
      </c>
      <c r="I117">
        <v>4.0900508668991753E-2</v>
      </c>
      <c r="J117">
        <f t="shared" si="7"/>
        <v>-8.4892086330935146E-2</v>
      </c>
      <c r="K117">
        <f t="shared" si="8"/>
        <v>2.0180154612629217E-2</v>
      </c>
      <c r="L117">
        <v>15024.852500000001</v>
      </c>
      <c r="M117">
        <v>-6.9499999999999996E-3</v>
      </c>
      <c r="N117">
        <v>9.8603204990066251E-2</v>
      </c>
      <c r="O117">
        <f t="shared" si="9"/>
        <v>1.4409221902018654E-3</v>
      </c>
      <c r="P117">
        <f t="shared" si="10"/>
        <v>4.3869745924754323E-2</v>
      </c>
    </row>
    <row r="118" spans="1:16" x14ac:dyDescent="0.25">
      <c r="A118" s="4">
        <v>44652</v>
      </c>
      <c r="B118" s="23">
        <v>15890.646500000001</v>
      </c>
      <c r="C118">
        <v>1.3520000000000001E-2</v>
      </c>
      <c r="D118">
        <v>2.894856529061518E-2</v>
      </c>
      <c r="E118">
        <v>2.1883365200764819</v>
      </c>
      <c r="F118">
        <f t="shared" si="11"/>
        <v>6.5613428127394083E-3</v>
      </c>
      <c r="G118">
        <v>14414.75</v>
      </c>
      <c r="H118">
        <v>-8.0000000000000004E-4</v>
      </c>
      <c r="I118">
        <v>-9.2547895479144326E-2</v>
      </c>
      <c r="J118">
        <f t="shared" si="7"/>
        <v>-0.87421383647798745</v>
      </c>
      <c r="K118">
        <f t="shared" si="8"/>
        <v>-4.1828713190958412E-2</v>
      </c>
      <c r="L118">
        <v>14021.049800000001</v>
      </c>
      <c r="M118">
        <v>-3.3E-4</v>
      </c>
      <c r="N118">
        <v>-6.6809487813607515E-2</v>
      </c>
      <c r="O118">
        <f t="shared" si="9"/>
        <v>-0.9525179856115108</v>
      </c>
      <c r="P118">
        <f t="shared" si="10"/>
        <v>-2.9886344526831948E-2</v>
      </c>
    </row>
    <row r="119" spans="1:16" x14ac:dyDescent="0.25">
      <c r="A119" s="4">
        <v>44743</v>
      </c>
      <c r="B119" s="23">
        <v>15287.3271</v>
      </c>
      <c r="C119">
        <v>1.8420000000000002E-2</v>
      </c>
      <c r="D119">
        <v>-3.7966951187291209E-2</v>
      </c>
      <c r="E119">
        <v>0.26506746626686661</v>
      </c>
      <c r="F119">
        <f t="shared" si="11"/>
        <v>-2.4736927865011769E-2</v>
      </c>
      <c r="G119">
        <v>12783.7695</v>
      </c>
      <c r="H119">
        <v>6.3200000000000001E-3</v>
      </c>
      <c r="I119">
        <v>-0.11314663799233426</v>
      </c>
      <c r="J119">
        <f t="shared" si="7"/>
        <v>-8.8999999999999986</v>
      </c>
      <c r="K119">
        <f t="shared" si="8"/>
        <v>-5.488428736753273E-2</v>
      </c>
      <c r="L119">
        <v>12770.656300000001</v>
      </c>
      <c r="M119">
        <v>5.3400000000000001E-3</v>
      </c>
      <c r="N119">
        <v>-8.9179734601613103E-2</v>
      </c>
      <c r="O119">
        <f t="shared" si="9"/>
        <v>-17.181818181818183</v>
      </c>
      <c r="P119">
        <f t="shared" si="10"/>
        <v>-4.288027747066759E-2</v>
      </c>
    </row>
    <row r="120" spans="1:16" x14ac:dyDescent="0.25">
      <c r="A120" s="4">
        <v>44835</v>
      </c>
      <c r="B120" s="23">
        <v>14859.233399999999</v>
      </c>
      <c r="C120">
        <v>4.2320000000000003E-2</v>
      </c>
      <c r="D120">
        <v>-2.8003175257498181E-2</v>
      </c>
      <c r="E120">
        <v>0.44878610368062843</v>
      </c>
      <c r="F120">
        <f t="shared" si="11"/>
        <v>-3.0336224870875828E-2</v>
      </c>
      <c r="G120">
        <v>12114.3604</v>
      </c>
      <c r="H120">
        <v>1.7469999999999999E-2</v>
      </c>
      <c r="I120">
        <v>-5.2363983878151221E-2</v>
      </c>
      <c r="J120">
        <f t="shared" si="7"/>
        <v>1.7642405063291138</v>
      </c>
      <c r="K120">
        <f t="shared" si="8"/>
        <v>-3.0880054674141417E-2</v>
      </c>
      <c r="L120">
        <v>12452.006799999999</v>
      </c>
      <c r="M120">
        <v>1.7829999999999999E-2</v>
      </c>
      <c r="N120">
        <v>-2.4951693359721916E-2</v>
      </c>
      <c r="O120">
        <f t="shared" si="9"/>
        <v>2.338951310861423</v>
      </c>
      <c r="P120">
        <f t="shared" si="10"/>
        <v>-1.8649114921903853E-2</v>
      </c>
    </row>
    <row r="121" spans="1:16" x14ac:dyDescent="0.25">
      <c r="A121" s="4">
        <v>44927</v>
      </c>
      <c r="B121" s="23">
        <v>16148.9707</v>
      </c>
      <c r="C121">
        <v>3.576E-2</v>
      </c>
      <c r="D121">
        <v>8.6797028169703694E-2</v>
      </c>
      <c r="E121">
        <v>3.4379601280762895E-2</v>
      </c>
      <c r="F121">
        <f t="shared" si="11"/>
        <v>2.0889307182077356E-2</v>
      </c>
      <c r="G121">
        <v>13923.5898</v>
      </c>
      <c r="H121">
        <v>2.7380000000000002E-2</v>
      </c>
      <c r="I121">
        <v>0.14934584577820553</v>
      </c>
      <c r="J121">
        <f t="shared" si="7"/>
        <v>0.5672581568402979</v>
      </c>
      <c r="K121">
        <f t="shared" si="8"/>
        <v>4.8719623377473306E-2</v>
      </c>
      <c r="L121">
        <v>14016.8076</v>
      </c>
      <c r="M121">
        <v>2.8309999999999998E-2</v>
      </c>
      <c r="N121">
        <v>0.12566655520939807</v>
      </c>
      <c r="O121">
        <f t="shared" si="9"/>
        <v>0.58777341559169938</v>
      </c>
      <c r="P121">
        <f t="shared" si="10"/>
        <v>3.9285703708362027E-2</v>
      </c>
    </row>
    <row r="122" spans="1:16" x14ac:dyDescent="0.25">
      <c r="A122" s="4">
        <v>45017</v>
      </c>
      <c r="B122" s="23">
        <v>16722.296900000001</v>
      </c>
      <c r="C122">
        <v>3.4439999999999998E-2</v>
      </c>
      <c r="D122">
        <v>3.5502337000339113E-2</v>
      </c>
      <c r="E122">
        <v>-9.0492114419991942E-2</v>
      </c>
      <c r="F122">
        <f t="shared" si="11"/>
        <v>4.4577776822984742E-4</v>
      </c>
      <c r="G122">
        <v>15628.8398</v>
      </c>
      <c r="H122">
        <v>2.673E-2</v>
      </c>
      <c r="I122">
        <v>0.12247200790129575</v>
      </c>
      <c r="J122">
        <f t="shared" si="7"/>
        <v>-2.3739956172388665E-2</v>
      </c>
      <c r="K122">
        <f t="shared" si="8"/>
        <v>3.871926756864974E-2</v>
      </c>
      <c r="L122">
        <v>15894.0332</v>
      </c>
      <c r="M122">
        <v>2.7869999999999999E-2</v>
      </c>
      <c r="N122">
        <v>0.13392675804439236</v>
      </c>
      <c r="O122">
        <f t="shared" si="9"/>
        <v>-1.5542211232779879E-2</v>
      </c>
      <c r="P122">
        <f t="shared" si="10"/>
        <v>4.2646813081384682E-2</v>
      </c>
    </row>
    <row r="123" spans="1:16" x14ac:dyDescent="0.25">
      <c r="A123" s="4">
        <v>45108</v>
      </c>
      <c r="B123" s="23">
        <v>16651.330099999999</v>
      </c>
      <c r="C123">
        <v>5.2740000000000002E-2</v>
      </c>
      <c r="D123">
        <v>-4.2438428419484531E-3</v>
      </c>
      <c r="E123">
        <v>0.21615780190296396</v>
      </c>
      <c r="F123">
        <f t="shared" si="11"/>
        <v>-2.4168124233312695E-2</v>
      </c>
      <c r="G123">
        <v>16147.9004</v>
      </c>
      <c r="H123">
        <v>3.1879999999999999E-2</v>
      </c>
      <c r="I123">
        <v>3.3211716713610562E-2</v>
      </c>
      <c r="J123">
        <f t="shared" si="7"/>
        <v>0.19266741488963701</v>
      </c>
      <c r="K123">
        <f t="shared" si="8"/>
        <v>5.6012747101745301E-4</v>
      </c>
      <c r="L123">
        <v>16456.585899999998</v>
      </c>
      <c r="M123">
        <v>3.3620000000000004E-2</v>
      </c>
      <c r="N123">
        <v>3.5393955261147747E-2</v>
      </c>
      <c r="O123">
        <f t="shared" si="9"/>
        <v>0.20631503408683183</v>
      </c>
      <c r="P123">
        <f t="shared" si="10"/>
        <v>7.447210956546043E-4</v>
      </c>
    </row>
    <row r="124" spans="1:16" x14ac:dyDescent="0.25">
      <c r="B124" s="23"/>
    </row>
    <row r="125" spans="1:16" x14ac:dyDescent="0.25">
      <c r="B125" s="23"/>
    </row>
    <row r="126" spans="1:16" x14ac:dyDescent="0.25">
      <c r="B126" s="23"/>
    </row>
    <row r="127" spans="1:16" x14ac:dyDescent="0.25">
      <c r="B127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F95"/>
  <sheetViews>
    <sheetView workbookViewId="0">
      <selection activeCell="F3" sqref="F3"/>
    </sheetView>
  </sheetViews>
  <sheetFormatPr defaultRowHeight="15" x14ac:dyDescent="0.25"/>
  <cols>
    <col min="1" max="1" width="9.42578125" bestFit="1" customWidth="1"/>
    <col min="2" max="2" width="20.42578125" bestFit="1" customWidth="1"/>
    <col min="4" max="4" width="11.7109375" bestFit="1" customWidth="1"/>
    <col min="5" max="5" width="11.42578125" bestFit="1" customWidth="1"/>
    <col min="6" max="6" width="11" bestFit="1" customWidth="1"/>
  </cols>
  <sheetData>
    <row r="1" spans="1:6" x14ac:dyDescent="0.25">
      <c r="A1" t="s">
        <v>134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</row>
    <row r="2" spans="1:6" x14ac:dyDescent="0.25">
      <c r="A2" s="4">
        <v>36617</v>
      </c>
      <c r="B2">
        <v>3133.2548999999999</v>
      </c>
      <c r="C2">
        <v>6.268E-2</v>
      </c>
      <c r="D2">
        <v>4.9892228245180803E-3</v>
      </c>
      <c r="E2">
        <v>2.8799999999999937E-3</v>
      </c>
      <c r="F2">
        <v>-2.4241102535829184E-2</v>
      </c>
    </row>
    <row r="3" spans="1:6" x14ac:dyDescent="0.25">
      <c r="A3" s="4">
        <v>36708</v>
      </c>
      <c r="B3">
        <v>3332.8429999999998</v>
      </c>
      <c r="C3">
        <v>5.8680000000000003E-2</v>
      </c>
      <c r="D3">
        <v>6.369992431831828E-2</v>
      </c>
      <c r="E3">
        <f t="shared" ref="E3:E66" si="0">C3/C2-1</f>
        <v>-6.3816209317166472E-2</v>
      </c>
      <c r="F3">
        <f t="shared" ref="F3:F66" si="1">(LOG(B3/B2)-LOG(C3+1))</f>
        <v>2.0544196366524305E-3</v>
      </c>
    </row>
    <row r="4" spans="1:6" x14ac:dyDescent="0.25">
      <c r="A4" s="4">
        <v>36800</v>
      </c>
      <c r="B4">
        <v>3350.1543000000001</v>
      </c>
      <c r="C4">
        <v>6.2549999999999994E-2</v>
      </c>
      <c r="D4">
        <v>5.1941540600624059E-3</v>
      </c>
      <c r="E4">
        <f t="shared" si="0"/>
        <v>6.5950920245398725E-2</v>
      </c>
      <c r="F4">
        <f t="shared" si="1"/>
        <v>-2.4099421441357138E-2</v>
      </c>
    </row>
    <row r="5" spans="1:6" x14ac:dyDescent="0.25">
      <c r="A5" s="4">
        <v>36892</v>
      </c>
      <c r="B5">
        <v>3280.8339999999998</v>
      </c>
      <c r="C5">
        <v>5.2809999999999996E-2</v>
      </c>
      <c r="D5">
        <v>-2.0691673813352462E-2</v>
      </c>
      <c r="E5">
        <f t="shared" si="0"/>
        <v>-0.15571542765787372</v>
      </c>
      <c r="F5">
        <f t="shared" si="1"/>
        <v>-3.1430554446812933E-2</v>
      </c>
    </row>
    <row r="6" spans="1:6" x14ac:dyDescent="0.25">
      <c r="A6" s="4">
        <v>36982</v>
      </c>
      <c r="B6">
        <v>3249.0880999999999</v>
      </c>
      <c r="C6">
        <v>4.7300000000000002E-2</v>
      </c>
      <c r="D6">
        <v>-9.6761677061381057E-3</v>
      </c>
      <c r="E6">
        <f t="shared" si="0"/>
        <v>-0.10433629994319249</v>
      </c>
      <c r="F6">
        <f t="shared" si="1"/>
        <v>-2.4293872995253346E-2</v>
      </c>
    </row>
    <row r="7" spans="1:6" x14ac:dyDescent="0.25">
      <c r="A7" s="4">
        <v>37073</v>
      </c>
      <c r="B7">
        <v>3627.9463000000001</v>
      </c>
      <c r="C7">
        <v>5.3800000000000001E-2</v>
      </c>
      <c r="D7">
        <v>0.11660447126687634</v>
      </c>
      <c r="E7">
        <f t="shared" si="0"/>
        <v>0.13742071881606766</v>
      </c>
      <c r="F7">
        <f t="shared" si="1"/>
        <v>2.5141168345027508E-2</v>
      </c>
    </row>
    <row r="8" spans="1:6" x14ac:dyDescent="0.25">
      <c r="A8" s="4">
        <v>37165</v>
      </c>
      <c r="B8">
        <v>3198.1842999999999</v>
      </c>
      <c r="C8">
        <v>4.2300000000000004E-2</v>
      </c>
      <c r="D8">
        <v>-0.11845875447494914</v>
      </c>
      <c r="E8">
        <f t="shared" si="0"/>
        <v>-0.21375464684014867</v>
      </c>
      <c r="F8">
        <f t="shared" si="1"/>
        <v>-7.2750100898673856E-2</v>
      </c>
    </row>
    <row r="9" spans="1:6" x14ac:dyDescent="0.25">
      <c r="A9" s="4">
        <v>37257</v>
      </c>
      <c r="B9">
        <v>3617.3452000000002</v>
      </c>
      <c r="C9">
        <v>4.555E-2</v>
      </c>
      <c r="D9">
        <v>0.13106214673119387</v>
      </c>
      <c r="E9">
        <f t="shared" si="0"/>
        <v>7.6832151300236351E-2</v>
      </c>
      <c r="F9">
        <f t="shared" si="1"/>
        <v>3.4141661731925461E-2</v>
      </c>
    </row>
    <row r="10" spans="1:6" x14ac:dyDescent="0.25">
      <c r="A10" s="4">
        <v>37347</v>
      </c>
      <c r="B10">
        <v>3641.4438</v>
      </c>
      <c r="C10">
        <v>5.3600000000000002E-2</v>
      </c>
      <c r="D10">
        <v>6.6619575040833823E-3</v>
      </c>
      <c r="E10">
        <f t="shared" si="0"/>
        <v>0.17672886937431387</v>
      </c>
      <c r="F10">
        <f t="shared" si="1"/>
        <v>-1.9792105340187514E-2</v>
      </c>
    </row>
    <row r="11" spans="1:6" x14ac:dyDescent="0.25">
      <c r="A11" s="4">
        <v>37438</v>
      </c>
      <c r="B11">
        <v>3454.9252999999999</v>
      </c>
      <c r="C11">
        <v>5.5030000000000003E-2</v>
      </c>
      <c r="D11">
        <v>-5.1221029416958275E-2</v>
      </c>
      <c r="E11">
        <f t="shared" si="0"/>
        <v>2.6679104477612015E-2</v>
      </c>
      <c r="F11">
        <f t="shared" si="1"/>
        <v>-4.6099758951477346E-2</v>
      </c>
    </row>
    <row r="12" spans="1:6" x14ac:dyDescent="0.25">
      <c r="A12" s="4">
        <v>37530</v>
      </c>
      <c r="B12">
        <v>3228.0227</v>
      </c>
      <c r="C12">
        <v>4.8479999999999995E-2</v>
      </c>
      <c r="D12">
        <v>-6.5675110254916347E-2</v>
      </c>
      <c r="E12">
        <f t="shared" si="0"/>
        <v>-0.11902598582591328</v>
      </c>
      <c r="F12">
        <f t="shared" si="1"/>
        <v>-5.0062232316734609E-2</v>
      </c>
    </row>
    <row r="13" spans="1:6" x14ac:dyDescent="0.25">
      <c r="A13" s="4">
        <v>37622</v>
      </c>
      <c r="B13">
        <v>3296.8674000000001</v>
      </c>
      <c r="C13">
        <v>4.5999999999999999E-2</v>
      </c>
      <c r="D13">
        <v>2.1327204421455859E-2</v>
      </c>
      <c r="E13">
        <f t="shared" si="0"/>
        <v>-5.1155115511551053E-2</v>
      </c>
      <c r="F13">
        <f t="shared" si="1"/>
        <v>-1.0366784452813966E-2</v>
      </c>
    </row>
    <row r="14" spans="1:6" x14ac:dyDescent="0.25">
      <c r="A14" s="4">
        <v>37712</v>
      </c>
      <c r="B14">
        <v>3201.9470000000001</v>
      </c>
      <c r="C14">
        <v>4.548E-2</v>
      </c>
      <c r="D14">
        <v>-2.879108817054632E-2</v>
      </c>
      <c r="E14">
        <f t="shared" si="0"/>
        <v>-1.1304347826086913E-2</v>
      </c>
      <c r="F14">
        <f t="shared" si="1"/>
        <v>-3.2003070350175286E-2</v>
      </c>
    </row>
    <row r="15" spans="1:6" x14ac:dyDescent="0.25">
      <c r="A15" s="4">
        <v>37803</v>
      </c>
      <c r="B15">
        <v>3390.2048</v>
      </c>
      <c r="C15">
        <v>4.3949999999999996E-2</v>
      </c>
      <c r="D15">
        <v>5.8794789545236092E-2</v>
      </c>
      <c r="E15">
        <f t="shared" si="0"/>
        <v>-3.3641160949868132E-2</v>
      </c>
      <c r="F15">
        <f t="shared" si="1"/>
        <v>6.1320967959020527E-3</v>
      </c>
    </row>
    <row r="16" spans="1:6" x14ac:dyDescent="0.25">
      <c r="A16" s="4">
        <v>37895</v>
      </c>
      <c r="B16">
        <v>3591.2393000000002</v>
      </c>
      <c r="C16">
        <v>4.9349999999999998E-2</v>
      </c>
      <c r="D16">
        <v>5.9298629982471818E-2</v>
      </c>
      <c r="E16">
        <f t="shared" si="0"/>
        <v>0.12286689419795227</v>
      </c>
      <c r="F16">
        <f t="shared" si="1"/>
        <v>4.0980437437238698E-3</v>
      </c>
    </row>
    <row r="17" spans="1:6" x14ac:dyDescent="0.25">
      <c r="A17" s="4">
        <v>37987</v>
      </c>
      <c r="B17">
        <v>3773.3125</v>
      </c>
      <c r="C17">
        <v>5.296E-2</v>
      </c>
      <c r="D17">
        <v>5.0699266963357026E-2</v>
      </c>
      <c r="E17">
        <f t="shared" si="0"/>
        <v>7.315096251266473E-2</v>
      </c>
      <c r="F17">
        <f t="shared" si="1"/>
        <v>-9.3344419057020053E-4</v>
      </c>
    </row>
    <row r="18" spans="1:6" x14ac:dyDescent="0.25">
      <c r="A18" s="4">
        <v>38078</v>
      </c>
      <c r="B18">
        <v>3949.4911999999999</v>
      </c>
      <c r="C18">
        <v>5.151E-2</v>
      </c>
      <c r="D18">
        <v>4.6690725986782144E-2</v>
      </c>
      <c r="E18">
        <f t="shared" si="0"/>
        <v>-2.737915407854985E-2</v>
      </c>
      <c r="F18">
        <f t="shared" si="1"/>
        <v>-1.9950310429018812E-3</v>
      </c>
    </row>
    <row r="19" spans="1:6" x14ac:dyDescent="0.25">
      <c r="A19" s="4">
        <v>38169</v>
      </c>
      <c r="B19">
        <v>4121.7665999999999</v>
      </c>
      <c r="C19">
        <v>5.3620000000000001E-2</v>
      </c>
      <c r="D19">
        <v>4.3619643968316746E-2</v>
      </c>
      <c r="E19">
        <f t="shared" si="0"/>
        <v>4.0962919821393884E-2</v>
      </c>
      <c r="F19">
        <f t="shared" si="1"/>
        <v>-4.1417606910524006E-3</v>
      </c>
    </row>
    <row r="20" spans="1:6" x14ac:dyDescent="0.25">
      <c r="A20" s="4">
        <v>38261</v>
      </c>
      <c r="B20">
        <v>4329.1073999999999</v>
      </c>
      <c r="C20">
        <v>5.142E-2</v>
      </c>
      <c r="D20">
        <v>5.0303867278656655E-2</v>
      </c>
      <c r="E20">
        <f t="shared" si="0"/>
        <v>-4.1029466616933963E-2</v>
      </c>
      <c r="F20">
        <f t="shared" si="1"/>
        <v>-4.6126928000932155E-4</v>
      </c>
    </row>
    <row r="21" spans="1:6" x14ac:dyDescent="0.25">
      <c r="A21" s="4">
        <v>38353</v>
      </c>
      <c r="B21">
        <v>4823.6030000000001</v>
      </c>
      <c r="C21">
        <v>5.0499999999999996E-2</v>
      </c>
      <c r="D21">
        <v>0.11422576395309569</v>
      </c>
      <c r="E21">
        <f t="shared" si="0"/>
        <v>-1.7891870867366877E-2</v>
      </c>
      <c r="F21">
        <f t="shared" si="1"/>
        <v>2.5577139576120279E-2</v>
      </c>
    </row>
    <row r="22" spans="1:6" x14ac:dyDescent="0.25">
      <c r="A22" s="4">
        <v>38443</v>
      </c>
      <c r="B22">
        <v>4952.4252999999999</v>
      </c>
      <c r="C22">
        <v>5.5899999999999998E-2</v>
      </c>
      <c r="D22">
        <v>2.6706654755791481E-2</v>
      </c>
      <c r="E22">
        <f t="shared" si="0"/>
        <v>0.10693069306930703</v>
      </c>
      <c r="F22">
        <f t="shared" si="1"/>
        <v>-1.2176412901879756E-2</v>
      </c>
    </row>
    <row r="23" spans="1:6" x14ac:dyDescent="0.25">
      <c r="A23" s="4">
        <v>38534</v>
      </c>
      <c r="B23">
        <v>5199.3954999999996</v>
      </c>
      <c r="C23">
        <v>5.135E-2</v>
      </c>
      <c r="D23">
        <v>4.9868536129156649E-2</v>
      </c>
      <c r="E23">
        <f t="shared" si="0"/>
        <v>-8.1395348837209225E-2</v>
      </c>
      <c r="F23">
        <f t="shared" si="1"/>
        <v>-6.1239864373228634E-4</v>
      </c>
    </row>
    <row r="24" spans="1:6" x14ac:dyDescent="0.25">
      <c r="A24" s="4">
        <v>38626</v>
      </c>
      <c r="B24">
        <v>5710.4032999999999</v>
      </c>
      <c r="C24">
        <v>5.2839999999999998E-2</v>
      </c>
      <c r="D24">
        <v>9.8282156069873894E-2</v>
      </c>
      <c r="E24">
        <f t="shared" si="0"/>
        <v>2.9016553067185979E-2</v>
      </c>
      <c r="F24">
        <f t="shared" si="1"/>
        <v>1.835155111407822E-2</v>
      </c>
    </row>
    <row r="25" spans="1:6" x14ac:dyDescent="0.25">
      <c r="A25" s="4">
        <v>38718</v>
      </c>
      <c r="B25">
        <v>5912.0829999999996</v>
      </c>
      <c r="C25">
        <v>5.2199999999999996E-2</v>
      </c>
      <c r="D25">
        <v>3.531794330533522E-2</v>
      </c>
      <c r="E25">
        <f t="shared" si="0"/>
        <v>-1.2112036336109022E-2</v>
      </c>
      <c r="F25">
        <f t="shared" si="1"/>
        <v>-7.0245565389840114E-3</v>
      </c>
    </row>
    <row r="26" spans="1:6" x14ac:dyDescent="0.25">
      <c r="A26" s="4">
        <v>38808</v>
      </c>
      <c r="B26">
        <v>6439.5717999999997</v>
      </c>
      <c r="C26">
        <v>5.3230000000000006E-2</v>
      </c>
      <c r="D26">
        <v>8.9222157402052638E-2</v>
      </c>
      <c r="E26">
        <f t="shared" si="0"/>
        <v>1.9731800766283669E-2</v>
      </c>
      <c r="F26">
        <f t="shared" si="1"/>
        <v>1.4593246383142765E-2</v>
      </c>
    </row>
    <row r="27" spans="1:6" x14ac:dyDescent="0.25">
      <c r="A27" s="4">
        <v>38899</v>
      </c>
      <c r="B27">
        <v>6422.165</v>
      </c>
      <c r="C27">
        <v>5.79E-2</v>
      </c>
      <c r="D27">
        <v>-2.7030989855567622E-3</v>
      </c>
      <c r="E27">
        <f t="shared" si="0"/>
        <v>8.7732481683261199E-2</v>
      </c>
      <c r="F27">
        <f t="shared" si="1"/>
        <v>-2.5620147609180088E-2</v>
      </c>
    </row>
    <row r="28" spans="1:6" x14ac:dyDescent="0.25">
      <c r="A28" s="4">
        <v>38991</v>
      </c>
      <c r="B28">
        <v>6604.9525999999996</v>
      </c>
      <c r="C28">
        <v>5.8540000000000002E-2</v>
      </c>
      <c r="D28">
        <v>2.8461990621542643E-2</v>
      </c>
      <c r="E28">
        <f t="shared" si="0"/>
        <v>1.1053540587219413E-2</v>
      </c>
      <c r="F28">
        <f t="shared" si="1"/>
        <v>-1.2519027849096446E-2</v>
      </c>
    </row>
    <row r="29" spans="1:6" x14ac:dyDescent="0.25">
      <c r="A29" s="4">
        <v>39083</v>
      </c>
      <c r="B29">
        <v>7327.4829</v>
      </c>
      <c r="C29">
        <v>6.2129999999999998E-2</v>
      </c>
      <c r="D29">
        <v>0.10939220063441502</v>
      </c>
      <c r="E29">
        <f t="shared" si="0"/>
        <v>6.1325589340621711E-2</v>
      </c>
      <c r="F29">
        <f t="shared" si="1"/>
        <v>1.8907432614239661E-2</v>
      </c>
    </row>
    <row r="30" spans="1:6" x14ac:dyDescent="0.25">
      <c r="A30" s="4">
        <v>39173</v>
      </c>
      <c r="B30">
        <v>7832.6611000000003</v>
      </c>
      <c r="C30">
        <v>6.2939999999999996E-2</v>
      </c>
      <c r="D30">
        <v>6.8942938099521234E-2</v>
      </c>
      <c r="E30">
        <f t="shared" si="0"/>
        <v>1.3037180106228785E-2</v>
      </c>
      <c r="F30">
        <f t="shared" si="1"/>
        <v>2.4457719843886845E-3</v>
      </c>
    </row>
    <row r="31" spans="1:6" x14ac:dyDescent="0.25">
      <c r="A31" s="4">
        <v>39264</v>
      </c>
      <c r="B31">
        <v>8257.9735999999994</v>
      </c>
      <c r="C31">
        <v>6.4570000000000002E-2</v>
      </c>
      <c r="D31">
        <v>5.4299872619281153E-2</v>
      </c>
      <c r="E31">
        <f t="shared" si="0"/>
        <v>2.5897680330473571E-2</v>
      </c>
      <c r="F31">
        <f t="shared" si="1"/>
        <v>-4.2100693739464505E-3</v>
      </c>
    </row>
    <row r="32" spans="1:6" x14ac:dyDescent="0.25">
      <c r="A32" s="4">
        <v>39356</v>
      </c>
      <c r="B32">
        <v>8744.8945000000003</v>
      </c>
      <c r="C32">
        <v>6.4329999999999998E-2</v>
      </c>
      <c r="D32">
        <v>5.8963726888155765E-2</v>
      </c>
      <c r="E32">
        <f t="shared" si="0"/>
        <v>-3.7168963915131803E-3</v>
      </c>
      <c r="F32">
        <f t="shared" si="1"/>
        <v>-2.1952193739537829E-3</v>
      </c>
    </row>
    <row r="33" spans="1:6" x14ac:dyDescent="0.25">
      <c r="A33" s="4">
        <v>39448</v>
      </c>
      <c r="B33">
        <v>8505.6288999999997</v>
      </c>
      <c r="C33">
        <v>6.8519999999999998E-2</v>
      </c>
      <c r="D33">
        <v>-2.7360604521872833E-2</v>
      </c>
      <c r="E33">
        <f t="shared" si="0"/>
        <v>6.5132908440851844E-2</v>
      </c>
      <c r="F33">
        <f t="shared" si="1"/>
        <v>-4.0830799359139691E-2</v>
      </c>
    </row>
    <row r="34" spans="1:6" x14ac:dyDescent="0.25">
      <c r="A34" s="4">
        <v>39539</v>
      </c>
      <c r="B34">
        <v>7281.2138999999997</v>
      </c>
      <c r="C34">
        <v>6.2009999999999996E-2</v>
      </c>
      <c r="D34">
        <v>-0.14395349413845226</v>
      </c>
      <c r="E34">
        <f t="shared" si="0"/>
        <v>-9.5008756567425579E-2</v>
      </c>
      <c r="F34">
        <f t="shared" si="1"/>
        <v>-9.3631247186440877E-2</v>
      </c>
    </row>
    <row r="35" spans="1:6" x14ac:dyDescent="0.25">
      <c r="A35" s="4">
        <v>39630</v>
      </c>
      <c r="B35">
        <v>7150.0370999999996</v>
      </c>
      <c r="C35">
        <v>6.8059999999999996E-2</v>
      </c>
      <c r="D35">
        <v>-1.8015787175267639E-2</v>
      </c>
      <c r="E35">
        <f t="shared" si="0"/>
        <v>9.7564908885663604E-2</v>
      </c>
      <c r="F35">
        <f t="shared" si="1"/>
        <v>-3.6491144801137146E-2</v>
      </c>
    </row>
    <row r="36" spans="1:6" x14ac:dyDescent="0.25">
      <c r="A36" s="4">
        <v>39722</v>
      </c>
      <c r="B36">
        <v>6404.1377000000002</v>
      </c>
      <c r="C36">
        <v>5.1060000000000001E-2</v>
      </c>
      <c r="D36">
        <v>-0.10432105310334672</v>
      </c>
      <c r="E36">
        <f t="shared" si="0"/>
        <v>-0.24977960622979722</v>
      </c>
      <c r="F36">
        <f t="shared" si="1"/>
        <v>-6.9475142375164847E-2</v>
      </c>
    </row>
    <row r="37" spans="1:6" x14ac:dyDescent="0.25">
      <c r="A37" s="4">
        <v>39814</v>
      </c>
      <c r="B37">
        <v>5235.3910999999998</v>
      </c>
      <c r="C37">
        <v>2.743E-2</v>
      </c>
      <c r="D37">
        <v>-0.18249866800959014</v>
      </c>
      <c r="E37">
        <f t="shared" si="0"/>
        <v>-0.46278887583235406</v>
      </c>
      <c r="F37">
        <f t="shared" si="1"/>
        <v>-9.9263773620475934E-2</v>
      </c>
    </row>
    <row r="38" spans="1:6" x14ac:dyDescent="0.25">
      <c r="A38" s="4">
        <v>39904</v>
      </c>
      <c r="B38">
        <v>5133.4301999999998</v>
      </c>
      <c r="C38">
        <v>2.8370000000000003E-2</v>
      </c>
      <c r="D38">
        <v>-1.9475316753317595E-2</v>
      </c>
      <c r="E38">
        <f t="shared" si="0"/>
        <v>3.4269048487058029E-2</v>
      </c>
      <c r="F38">
        <f t="shared" si="1"/>
        <v>-2.0690867894789355E-2</v>
      </c>
    </row>
    <row r="39" spans="1:6" x14ac:dyDescent="0.25">
      <c r="A39" s="4">
        <v>39995</v>
      </c>
      <c r="B39">
        <v>5712.8222999999998</v>
      </c>
      <c r="C39">
        <v>4.011E-2</v>
      </c>
      <c r="D39">
        <v>0.11286646110431198</v>
      </c>
      <c r="E39">
        <f t="shared" si="0"/>
        <v>0.41381741275995765</v>
      </c>
      <c r="F39">
        <f t="shared" si="1"/>
        <v>2.936378224266048E-2</v>
      </c>
    </row>
    <row r="40" spans="1:6" x14ac:dyDescent="0.25">
      <c r="A40" s="4">
        <v>40087</v>
      </c>
      <c r="B40">
        <v>6940.8725999999997</v>
      </c>
      <c r="C40">
        <v>4.4089999999999997E-2</v>
      </c>
      <c r="D40">
        <v>0.21496385420565245</v>
      </c>
      <c r="E40">
        <f t="shared" si="0"/>
        <v>9.9227125405135785E-2</v>
      </c>
      <c r="F40">
        <f t="shared" si="1"/>
        <v>6.5825421412123997E-2</v>
      </c>
    </row>
    <row r="41" spans="1:6" x14ac:dyDescent="0.25">
      <c r="A41" s="4">
        <v>40179</v>
      </c>
      <c r="B41">
        <v>7176.1836000000003</v>
      </c>
      <c r="C41">
        <v>4.4020000000000004E-2</v>
      </c>
      <c r="D41">
        <v>3.3902221458437465E-2</v>
      </c>
      <c r="E41">
        <f t="shared" si="0"/>
        <v>-1.5876616012699962E-3</v>
      </c>
      <c r="F41">
        <f t="shared" si="1"/>
        <v>-4.2293499451078447E-3</v>
      </c>
    </row>
    <row r="42" spans="1:6" x14ac:dyDescent="0.25">
      <c r="A42" s="4">
        <v>40269</v>
      </c>
      <c r="B42">
        <v>7273.6981999999998</v>
      </c>
      <c r="C42">
        <v>4.9889999999999997E-2</v>
      </c>
      <c r="D42">
        <v>1.358864341207755E-2</v>
      </c>
      <c r="E42">
        <f t="shared" si="0"/>
        <v>0.13334847796456151</v>
      </c>
      <c r="F42">
        <f t="shared" si="1"/>
        <v>-1.5282063248153911E-2</v>
      </c>
    </row>
    <row r="43" spans="1:6" x14ac:dyDescent="0.25">
      <c r="A43" s="4">
        <v>40360</v>
      </c>
      <c r="B43">
        <v>6463.2255999999998</v>
      </c>
      <c r="C43">
        <v>4.4379999999999996E-2</v>
      </c>
      <c r="D43">
        <v>-0.1114251069696568</v>
      </c>
      <c r="E43">
        <f t="shared" si="0"/>
        <v>-0.11044297454399687</v>
      </c>
      <c r="F43">
        <f t="shared" si="1"/>
        <v>-7.0164508492247979E-2</v>
      </c>
    </row>
    <row r="44" spans="1:6" x14ac:dyDescent="0.25">
      <c r="A44" s="4">
        <v>40452</v>
      </c>
      <c r="B44">
        <v>6982.5722999999998</v>
      </c>
      <c r="C44">
        <v>4.7660000000000001E-2</v>
      </c>
      <c r="D44">
        <v>8.0354103684698863E-2</v>
      </c>
      <c r="E44">
        <f t="shared" si="0"/>
        <v>7.3907165389815344E-2</v>
      </c>
      <c r="F44">
        <f t="shared" si="1"/>
        <v>1.3345763200213592E-2</v>
      </c>
    </row>
    <row r="45" spans="1:6" x14ac:dyDescent="0.25">
      <c r="A45" s="4">
        <v>40544</v>
      </c>
      <c r="B45">
        <v>7288.4638999999997</v>
      </c>
      <c r="C45">
        <v>5.1650000000000001E-2</v>
      </c>
      <c r="D45">
        <v>4.380786719530283E-2</v>
      </c>
      <c r="E45">
        <f t="shared" si="0"/>
        <v>8.3718002517834567E-2</v>
      </c>
      <c r="F45">
        <f t="shared" si="1"/>
        <v>-3.2506603518727174E-3</v>
      </c>
    </row>
    <row r="46" spans="1:6" x14ac:dyDescent="0.25">
      <c r="A46" s="4">
        <v>40634</v>
      </c>
      <c r="B46">
        <v>7523.5962</v>
      </c>
      <c r="C46">
        <v>4.9160000000000002E-2</v>
      </c>
      <c r="D46">
        <v>3.226088558934892E-2</v>
      </c>
      <c r="E46">
        <f t="shared" si="0"/>
        <v>-4.8209099709583758E-2</v>
      </c>
      <c r="F46">
        <f t="shared" si="1"/>
        <v>-7.0522530622399385E-3</v>
      </c>
    </row>
    <row r="47" spans="1:6" x14ac:dyDescent="0.25">
      <c r="A47" s="4">
        <v>40725</v>
      </c>
      <c r="B47">
        <v>7221.3662000000004</v>
      </c>
      <c r="C47">
        <v>4.7370000000000002E-2</v>
      </c>
      <c r="D47">
        <v>-4.017094910011243E-2</v>
      </c>
      <c r="E47">
        <f t="shared" si="0"/>
        <v>-3.6411716842961739E-2</v>
      </c>
      <c r="F47">
        <f t="shared" si="1"/>
        <v>-3.7906239696575784E-2</v>
      </c>
    </row>
    <row r="48" spans="1:6" x14ac:dyDescent="0.25">
      <c r="A48" s="4">
        <v>40817</v>
      </c>
      <c r="B48">
        <v>6385.1288999999997</v>
      </c>
      <c r="C48">
        <v>3.6670000000000001E-2</v>
      </c>
      <c r="D48">
        <v>-0.11580042845632188</v>
      </c>
      <c r="E48">
        <f t="shared" si="0"/>
        <v>-0.22588135951023858</v>
      </c>
      <c r="F48">
        <f t="shared" si="1"/>
        <v>-6.9090230626250387E-2</v>
      </c>
    </row>
    <row r="49" spans="1:6" x14ac:dyDescent="0.25">
      <c r="A49" s="4">
        <v>40909</v>
      </c>
      <c r="B49">
        <v>6520.2065000000002</v>
      </c>
      <c r="C49">
        <v>3.2799999999999996E-2</v>
      </c>
      <c r="D49">
        <v>2.1155031028426086E-2</v>
      </c>
      <c r="E49">
        <f t="shared" si="0"/>
        <v>-0.10553586037632956</v>
      </c>
      <c r="F49">
        <f t="shared" si="1"/>
        <v>-4.9245478874369031E-3</v>
      </c>
    </row>
    <row r="50" spans="1:6" x14ac:dyDescent="0.25">
      <c r="A50" s="4">
        <v>41000</v>
      </c>
      <c r="B50">
        <v>7067.6625999999997</v>
      </c>
      <c r="C50">
        <v>3.4689999999999999E-2</v>
      </c>
      <c r="D50">
        <v>8.3963000251602304E-2</v>
      </c>
      <c r="E50">
        <f t="shared" si="0"/>
        <v>5.7621951219512191E-2</v>
      </c>
      <c r="F50">
        <f t="shared" si="1"/>
        <v>2.0204206577328458E-2</v>
      </c>
    </row>
    <row r="51" spans="1:6" x14ac:dyDescent="0.25">
      <c r="A51" s="4">
        <v>41091</v>
      </c>
      <c r="B51">
        <v>6736.6367</v>
      </c>
      <c r="C51">
        <v>2.461E-2</v>
      </c>
      <c r="D51">
        <v>-4.6836686855991072E-2</v>
      </c>
      <c r="E51">
        <f t="shared" si="0"/>
        <v>-0.29057365234938015</v>
      </c>
      <c r="F51">
        <f t="shared" si="1"/>
        <v>-3.1391272009373014E-2</v>
      </c>
    </row>
    <row r="52" spans="1:6" x14ac:dyDescent="0.25">
      <c r="A52" s="4">
        <v>41183</v>
      </c>
      <c r="B52">
        <v>7331.9839000000002</v>
      </c>
      <c r="C52">
        <v>2.4649999999999998E-2</v>
      </c>
      <c r="D52">
        <v>8.83745445260542E-2</v>
      </c>
      <c r="E52">
        <f t="shared" si="0"/>
        <v>1.6253555465257641E-3</v>
      </c>
      <c r="F52">
        <f t="shared" si="1"/>
        <v>2.6202831329186948E-2</v>
      </c>
    </row>
    <row r="53" spans="1:6" x14ac:dyDescent="0.25">
      <c r="A53" s="4">
        <v>41275</v>
      </c>
      <c r="B53">
        <v>7841.0483000000004</v>
      </c>
      <c r="C53">
        <v>2.6370000000000001E-2</v>
      </c>
      <c r="D53">
        <v>6.9430648913454407E-2</v>
      </c>
      <c r="E53">
        <f t="shared" si="0"/>
        <v>6.9776876267748644E-2</v>
      </c>
      <c r="F53">
        <f t="shared" si="1"/>
        <v>1.7848676967924915E-2</v>
      </c>
    </row>
    <row r="54" spans="1:6" x14ac:dyDescent="0.25">
      <c r="A54" s="4">
        <v>41365</v>
      </c>
      <c r="B54">
        <v>8480.1679999999997</v>
      </c>
      <c r="C54">
        <v>2.8340000000000001E-2</v>
      </c>
      <c r="D54">
        <v>8.1509471125180921E-2</v>
      </c>
      <c r="E54">
        <f t="shared" si="0"/>
        <v>7.470610542282885E-2</v>
      </c>
      <c r="F54">
        <f t="shared" si="1"/>
        <v>2.189359788392543E-2</v>
      </c>
    </row>
    <row r="55" spans="1:6" x14ac:dyDescent="0.25">
      <c r="A55" s="4">
        <v>41456</v>
      </c>
      <c r="B55">
        <v>8269.5077999999994</v>
      </c>
      <c r="C55">
        <v>2.529E-2</v>
      </c>
      <c r="D55">
        <v>-2.4841512573807512E-2</v>
      </c>
      <c r="E55">
        <f t="shared" si="0"/>
        <v>-0.10762173606210301</v>
      </c>
      <c r="F55">
        <f t="shared" si="1"/>
        <v>-2.1771516520226221E-2</v>
      </c>
    </row>
    <row r="56" spans="1:6" x14ac:dyDescent="0.25">
      <c r="A56" s="4">
        <v>41548</v>
      </c>
      <c r="B56">
        <v>9112.9169999999995</v>
      </c>
      <c r="C56">
        <v>2.4540000000000003E-2</v>
      </c>
      <c r="D56">
        <v>0.10199025388185734</v>
      </c>
      <c r="E56">
        <f t="shared" si="0"/>
        <v>-2.9655990510082941E-2</v>
      </c>
      <c r="F56">
        <f t="shared" si="1"/>
        <v>3.1648834831566941E-2</v>
      </c>
    </row>
    <row r="57" spans="1:6" x14ac:dyDescent="0.25">
      <c r="A57" s="4">
        <v>41640</v>
      </c>
      <c r="B57">
        <v>9424.8467000000001</v>
      </c>
      <c r="C57">
        <v>2.648E-2</v>
      </c>
      <c r="D57">
        <v>3.4229402067417203E-2</v>
      </c>
      <c r="E57">
        <f t="shared" si="0"/>
        <v>7.905460472697623E-2</v>
      </c>
      <c r="F57">
        <f t="shared" si="1"/>
        <v>3.2663881840593011E-3</v>
      </c>
    </row>
    <row r="58" spans="1:6" x14ac:dyDescent="0.25">
      <c r="A58" s="4">
        <v>41730</v>
      </c>
      <c r="B58">
        <v>9621.7998000000007</v>
      </c>
      <c r="C58">
        <v>2.8319999999999998E-2</v>
      </c>
      <c r="D58">
        <v>2.0897220535162742E-2</v>
      </c>
      <c r="E58">
        <f t="shared" si="0"/>
        <v>6.9486404833836835E-2</v>
      </c>
      <c r="F58">
        <f t="shared" si="1"/>
        <v>-3.1462611466651063E-3</v>
      </c>
    </row>
    <row r="59" spans="1:6" x14ac:dyDescent="0.25">
      <c r="A59" s="4">
        <v>41821</v>
      </c>
      <c r="B59">
        <v>9708.9727000000003</v>
      </c>
      <c r="C59">
        <v>2.5319999999999999E-2</v>
      </c>
      <c r="D59">
        <v>9.0599369984811773E-3</v>
      </c>
      <c r="E59">
        <f t="shared" si="0"/>
        <v>-0.10593220338983045</v>
      </c>
      <c r="F59">
        <f t="shared" si="1"/>
        <v>-6.9424652552023741E-3</v>
      </c>
    </row>
    <row r="60" spans="1:6" x14ac:dyDescent="0.25">
      <c r="A60" s="4">
        <v>41913</v>
      </c>
      <c r="B60">
        <v>9650.9940999999999</v>
      </c>
      <c r="C60">
        <v>2.5830000000000002E-2</v>
      </c>
      <c r="D60">
        <v>-5.9716513570998719E-3</v>
      </c>
      <c r="E60">
        <f t="shared" si="0"/>
        <v>2.0142180094786966E-2</v>
      </c>
      <c r="F60">
        <f t="shared" si="1"/>
        <v>-1.3676625493205825E-2</v>
      </c>
    </row>
    <row r="61" spans="1:6" x14ac:dyDescent="0.25">
      <c r="A61" s="4">
        <v>42005</v>
      </c>
      <c r="B61">
        <v>9951.3153999999995</v>
      </c>
      <c r="C61">
        <v>2.1700000000000001E-2</v>
      </c>
      <c r="D61">
        <v>3.1118172582863757E-2</v>
      </c>
      <c r="E61">
        <f t="shared" si="0"/>
        <v>-0.15989159891598925</v>
      </c>
      <c r="F61">
        <f t="shared" si="1"/>
        <v>3.9850476150577862E-3</v>
      </c>
    </row>
    <row r="62" spans="1:6" x14ac:dyDescent="0.25">
      <c r="A62" s="4">
        <v>42095</v>
      </c>
      <c r="B62">
        <v>10978.9434</v>
      </c>
      <c r="C62">
        <v>1.7299999999999999E-2</v>
      </c>
      <c r="D62">
        <v>0.10326554417117562</v>
      </c>
      <c r="E62">
        <f t="shared" si="0"/>
        <v>-0.20276497695852536</v>
      </c>
      <c r="F62">
        <f t="shared" si="1"/>
        <v>3.5231010543041001E-2</v>
      </c>
    </row>
    <row r="63" spans="1:6" x14ac:dyDescent="0.25">
      <c r="A63" s="4">
        <v>42186</v>
      </c>
      <c r="B63">
        <v>10260.249</v>
      </c>
      <c r="C63">
        <v>2.0160000000000001E-2</v>
      </c>
      <c r="D63">
        <v>-6.5461162683469132E-2</v>
      </c>
      <c r="E63">
        <f t="shared" si="0"/>
        <v>0.16531791907514459</v>
      </c>
      <c r="F63">
        <f t="shared" si="1"/>
        <v>-3.8070936659485355E-2</v>
      </c>
    </row>
    <row r="64" spans="1:6" x14ac:dyDescent="0.25">
      <c r="A64" s="4">
        <v>42278</v>
      </c>
      <c r="B64">
        <v>9585.7168000000001</v>
      </c>
      <c r="C64">
        <v>1.8260000000000002E-2</v>
      </c>
      <c r="D64">
        <v>-6.5742283642433952E-2</v>
      </c>
      <c r="E64">
        <f t="shared" si="0"/>
        <v>-9.4246031746031633E-2</v>
      </c>
      <c r="F64">
        <f t="shared" si="1"/>
        <v>-3.739199031891239E-2</v>
      </c>
    </row>
    <row r="65" spans="1:6" x14ac:dyDescent="0.25">
      <c r="A65" s="4">
        <v>42370</v>
      </c>
      <c r="B65">
        <v>10206.723599999999</v>
      </c>
      <c r="C65">
        <v>2.0160000000000001E-2</v>
      </c>
      <c r="D65">
        <v>6.4784597016260603E-2</v>
      </c>
      <c r="E65">
        <f t="shared" si="0"/>
        <v>0.10405257393209189</v>
      </c>
      <c r="F65">
        <f t="shared" si="1"/>
        <v>1.8593469041696346E-2</v>
      </c>
    </row>
    <row r="66" spans="1:6" x14ac:dyDescent="0.25">
      <c r="A66" s="4">
        <v>42461</v>
      </c>
      <c r="B66">
        <v>9926.1942999999992</v>
      </c>
      <c r="C66">
        <v>1.8970000000000001E-2</v>
      </c>
      <c r="D66">
        <v>-2.748475524506222E-2</v>
      </c>
      <c r="E66">
        <f t="shared" si="0"/>
        <v>-5.902777777777779E-2</v>
      </c>
      <c r="F66">
        <f t="shared" si="1"/>
        <v>-2.0264980040459783E-2</v>
      </c>
    </row>
    <row r="67" spans="1:6" x14ac:dyDescent="0.25">
      <c r="A67" s="4">
        <v>42552</v>
      </c>
      <c r="B67">
        <v>10317.554700000001</v>
      </c>
      <c r="C67">
        <v>1.5859999999999999E-2</v>
      </c>
      <c r="D67">
        <v>3.94270339842131E-2</v>
      </c>
      <c r="E67">
        <f t="shared" ref="E67:E95" si="2">C67/C66-1</f>
        <v>-0.16394306800210867</v>
      </c>
      <c r="F67">
        <f t="shared" ref="F67:F95" si="3">(LOG(B67/B66)-LOG(C67+1))</f>
        <v>9.9601479044582313E-3</v>
      </c>
    </row>
    <row r="68" spans="1:6" x14ac:dyDescent="0.25">
      <c r="A68" s="4">
        <v>42644</v>
      </c>
      <c r="B68">
        <v>10848.205099999999</v>
      </c>
      <c r="C68">
        <v>1.5469999999999999E-2</v>
      </c>
      <c r="D68">
        <v>5.1431799048276217E-2</v>
      </c>
      <c r="E68">
        <f t="shared" si="2"/>
        <v>-2.4590163934426257E-2</v>
      </c>
      <c r="F68">
        <f t="shared" si="3"/>
        <v>1.5114009913993044E-2</v>
      </c>
    </row>
    <row r="69" spans="1:6" x14ac:dyDescent="0.25">
      <c r="A69" s="4">
        <v>42736</v>
      </c>
      <c r="B69">
        <v>11410.5879</v>
      </c>
      <c r="C69">
        <v>1.8280000000000001E-2</v>
      </c>
      <c r="D69">
        <v>5.1841092126844179E-2</v>
      </c>
      <c r="E69">
        <f t="shared" si="2"/>
        <v>0.18164188752424049</v>
      </c>
      <c r="F69">
        <f t="shared" si="3"/>
        <v>1.408291944040471E-2</v>
      </c>
    </row>
    <row r="70" spans="1:6" x14ac:dyDescent="0.25">
      <c r="A70" s="4">
        <v>42826</v>
      </c>
      <c r="B70">
        <v>11960.1504</v>
      </c>
      <c r="C70">
        <v>1.7490000000000002E-2</v>
      </c>
      <c r="D70">
        <v>4.8162505281607704E-2</v>
      </c>
      <c r="E70">
        <f t="shared" si="2"/>
        <v>-4.3216630196936445E-2</v>
      </c>
      <c r="F70">
        <f t="shared" si="3"/>
        <v>1.2898470498841772E-2</v>
      </c>
    </row>
    <row r="71" spans="1:6" x14ac:dyDescent="0.25">
      <c r="A71" s="4">
        <v>42917</v>
      </c>
      <c r="B71">
        <v>11771.1621</v>
      </c>
      <c r="C71">
        <v>1.729E-2</v>
      </c>
      <c r="D71">
        <v>-1.5801498616606069E-2</v>
      </c>
      <c r="E71">
        <f t="shared" si="2"/>
        <v>-1.1435105774728505E-2</v>
      </c>
      <c r="F71">
        <f t="shared" si="3"/>
        <v>-1.4362075978931504E-2</v>
      </c>
    </row>
    <row r="72" spans="1:6" x14ac:dyDescent="0.25">
      <c r="A72" s="4">
        <v>43009</v>
      </c>
      <c r="B72">
        <v>11850.9756</v>
      </c>
      <c r="C72">
        <v>1.9539999999999998E-2</v>
      </c>
      <c r="D72">
        <v>6.780426547689844E-3</v>
      </c>
      <c r="E72">
        <f t="shared" si="2"/>
        <v>0.13013302486986689</v>
      </c>
      <c r="F72">
        <f t="shared" si="3"/>
        <v>-5.469505722875672E-3</v>
      </c>
    </row>
    <row r="73" spans="1:6" x14ac:dyDescent="0.25">
      <c r="A73" s="4">
        <v>43101</v>
      </c>
      <c r="B73">
        <v>12756.114299999999</v>
      </c>
      <c r="C73">
        <v>1.968E-2</v>
      </c>
      <c r="D73">
        <v>7.6376724630164539E-2</v>
      </c>
      <c r="E73">
        <f t="shared" si="2"/>
        <v>7.164790174002178E-3</v>
      </c>
      <c r="F73">
        <f t="shared" si="3"/>
        <v>2.3500396954464278E-2</v>
      </c>
    </row>
    <row r="74" spans="1:6" x14ac:dyDescent="0.25">
      <c r="A74" s="4">
        <v>43191</v>
      </c>
      <c r="B74">
        <v>12263.5576</v>
      </c>
      <c r="C74">
        <v>2.0129999999999999E-2</v>
      </c>
      <c r="D74">
        <v>-3.861338087884636E-2</v>
      </c>
      <c r="E74">
        <f t="shared" si="2"/>
        <v>2.2865853658536439E-2</v>
      </c>
      <c r="F74">
        <f t="shared" si="3"/>
        <v>-2.5757446303802212E-2</v>
      </c>
    </row>
    <row r="75" spans="1:6" x14ac:dyDescent="0.25">
      <c r="A75" s="4">
        <v>43282</v>
      </c>
      <c r="B75">
        <v>13302.7803</v>
      </c>
      <c r="C75">
        <v>1.985E-2</v>
      </c>
      <c r="D75">
        <v>8.474071993595067E-2</v>
      </c>
      <c r="E75">
        <f t="shared" si="2"/>
        <v>-1.3909587680079438E-2</v>
      </c>
      <c r="F75">
        <f t="shared" si="3"/>
        <v>2.6789643155142019E-2</v>
      </c>
    </row>
    <row r="76" spans="1:6" x14ac:dyDescent="0.25">
      <c r="A76" s="4">
        <v>43374</v>
      </c>
      <c r="B76">
        <v>13505.385700000001</v>
      </c>
      <c r="C76">
        <v>2.0339999999999997E-2</v>
      </c>
      <c r="D76">
        <v>1.5230304900998748E-2</v>
      </c>
      <c r="E76">
        <f t="shared" si="2"/>
        <v>2.468513853904275E-2</v>
      </c>
      <c r="F76">
        <f t="shared" si="3"/>
        <v>-2.1803393784470262E-3</v>
      </c>
    </row>
    <row r="77" spans="1:6" x14ac:dyDescent="0.25">
      <c r="A77" s="4">
        <v>43466</v>
      </c>
      <c r="B77">
        <v>12393.1055</v>
      </c>
      <c r="C77">
        <v>1.9E-2</v>
      </c>
      <c r="D77">
        <v>-8.2358269856743216E-2</v>
      </c>
      <c r="E77">
        <f t="shared" si="2"/>
        <v>-6.5880039331366658E-2</v>
      </c>
      <c r="F77">
        <f t="shared" si="3"/>
        <v>-4.5501028940089762E-2</v>
      </c>
    </row>
    <row r="78" spans="1:6" x14ac:dyDescent="0.25">
      <c r="A78" s="4">
        <v>43556</v>
      </c>
      <c r="B78">
        <v>13739.0391</v>
      </c>
      <c r="C78">
        <v>1.4619999999999999E-2</v>
      </c>
      <c r="D78">
        <v>0.10860341663354678</v>
      </c>
      <c r="E78">
        <f t="shared" si="2"/>
        <v>-0.23052631578947369</v>
      </c>
      <c r="F78">
        <f t="shared" si="3"/>
        <v>3.8472793924402657E-2</v>
      </c>
    </row>
    <row r="79" spans="1:6" x14ac:dyDescent="0.25">
      <c r="A79" s="4">
        <v>43647</v>
      </c>
      <c r="B79">
        <v>14834.281300000001</v>
      </c>
      <c r="C79">
        <v>9.7800000000000005E-3</v>
      </c>
      <c r="D79">
        <v>7.9717525514575449E-2</v>
      </c>
      <c r="E79">
        <f t="shared" si="2"/>
        <v>-0.33105335157318738</v>
      </c>
      <c r="F79">
        <f t="shared" si="3"/>
        <v>2.9083386032400748E-2</v>
      </c>
    </row>
    <row r="80" spans="1:6" x14ac:dyDescent="0.25">
      <c r="A80" s="4">
        <v>43739</v>
      </c>
      <c r="B80">
        <v>15180.805700000001</v>
      </c>
      <c r="C80">
        <v>7.7000000000000002E-3</v>
      </c>
      <c r="D80">
        <v>2.3359702636891466E-2</v>
      </c>
      <c r="E80">
        <f t="shared" si="2"/>
        <v>-0.212678936605317</v>
      </c>
      <c r="F80">
        <f t="shared" si="3"/>
        <v>6.6970529735403649E-3</v>
      </c>
    </row>
    <row r="81" spans="1:6" x14ac:dyDescent="0.25">
      <c r="A81" s="4">
        <v>43831</v>
      </c>
      <c r="B81">
        <v>15284.2646</v>
      </c>
      <c r="C81">
        <v>9.2100000000000012E-3</v>
      </c>
      <c r="D81">
        <v>6.8151125865474338E-3</v>
      </c>
      <c r="E81">
        <f t="shared" si="2"/>
        <v>0.19610389610389611</v>
      </c>
      <c r="F81">
        <f t="shared" si="3"/>
        <v>-1.0318193669255102E-3</v>
      </c>
    </row>
    <row r="82" spans="1:6" x14ac:dyDescent="0.25">
      <c r="A82" s="4">
        <v>43922</v>
      </c>
      <c r="B82">
        <v>11749.5537</v>
      </c>
      <c r="C82">
        <v>2.5000000000000001E-3</v>
      </c>
      <c r="D82">
        <v>-0.23126470213032035</v>
      </c>
      <c r="E82">
        <f t="shared" si="2"/>
        <v>-0.72855591748099902</v>
      </c>
      <c r="F82">
        <f t="shared" si="3"/>
        <v>-0.11530755834956277</v>
      </c>
    </row>
    <row r="83" spans="1:6" x14ac:dyDescent="0.25">
      <c r="A83" s="4">
        <v>44013</v>
      </c>
      <c r="B83">
        <v>13686.325199999999</v>
      </c>
      <c r="C83">
        <v>2.49E-3</v>
      </c>
      <c r="D83">
        <v>0.16483787805489136</v>
      </c>
      <c r="E83">
        <f t="shared" si="2"/>
        <v>-4.0000000000000036E-3</v>
      </c>
      <c r="F83">
        <f t="shared" si="3"/>
        <v>6.5185435377062687E-2</v>
      </c>
    </row>
    <row r="84" spans="1:6" x14ac:dyDescent="0.25">
      <c r="A84" s="4">
        <v>44105</v>
      </c>
      <c r="B84">
        <v>13625.1777</v>
      </c>
      <c r="C84">
        <v>1.5499999999999999E-3</v>
      </c>
      <c r="D84">
        <v>-4.4677807305060213E-3</v>
      </c>
      <c r="E84">
        <f t="shared" si="2"/>
        <v>-0.3775100401606426</v>
      </c>
      <c r="F84">
        <f t="shared" si="3"/>
        <v>-2.617315250676096E-3</v>
      </c>
    </row>
    <row r="85" spans="1:6" x14ac:dyDescent="0.25">
      <c r="A85" s="4">
        <v>44197</v>
      </c>
      <c r="B85">
        <v>15491.848599999999</v>
      </c>
      <c r="C85">
        <v>7.2999999999999996E-4</v>
      </c>
      <c r="D85">
        <v>0.13700158200505519</v>
      </c>
      <c r="E85">
        <f t="shared" si="2"/>
        <v>-0.52903225806451615</v>
      </c>
      <c r="F85">
        <f t="shared" si="3"/>
        <v>5.5444149647950788E-2</v>
      </c>
    </row>
    <row r="86" spans="1:6" x14ac:dyDescent="0.25">
      <c r="A86" s="4">
        <v>44287</v>
      </c>
      <c r="B86">
        <v>16148.2246</v>
      </c>
      <c r="C86">
        <v>8.4000000000000003E-4</v>
      </c>
      <c r="D86">
        <v>4.2369120493470414E-2</v>
      </c>
      <c r="E86">
        <f t="shared" si="2"/>
        <v>0.15068493150684947</v>
      </c>
      <c r="F86">
        <f t="shared" si="3"/>
        <v>1.7656882972373004E-2</v>
      </c>
    </row>
    <row r="87" spans="1:6" x14ac:dyDescent="0.25">
      <c r="A87" s="4">
        <v>44378</v>
      </c>
      <c r="B87">
        <v>17486.377</v>
      </c>
      <c r="C87">
        <v>6.3000000000000003E-4</v>
      </c>
      <c r="D87">
        <v>8.2866843454728834E-2</v>
      </c>
      <c r="E87">
        <f t="shared" si="2"/>
        <v>-0.25</v>
      </c>
      <c r="F87">
        <f t="shared" si="3"/>
        <v>3.4301536782005732E-2</v>
      </c>
    </row>
    <row r="88" spans="1:6" x14ac:dyDescent="0.25">
      <c r="A88" s="4">
        <v>44470</v>
      </c>
      <c r="B88">
        <v>17782.1914</v>
      </c>
      <c r="C88">
        <v>4.2999999999999999E-4</v>
      </c>
      <c r="D88">
        <v>1.6916849041971327E-2</v>
      </c>
      <c r="E88">
        <f t="shared" si="2"/>
        <v>-0.31746031746031755</v>
      </c>
      <c r="F88">
        <f t="shared" si="3"/>
        <v>7.0987366227510959E-3</v>
      </c>
    </row>
    <row r="89" spans="1:6" x14ac:dyDescent="0.25">
      <c r="A89" s="4">
        <v>44562</v>
      </c>
      <c r="B89">
        <v>18154.488300000001</v>
      </c>
      <c r="C89">
        <v>5.8899999999999994E-3</v>
      </c>
      <c r="D89">
        <v>2.093650279796222E-2</v>
      </c>
      <c r="E89">
        <f t="shared" si="2"/>
        <v>12.697674418604651</v>
      </c>
      <c r="F89">
        <f t="shared" si="3"/>
        <v>6.4482413023355112E-3</v>
      </c>
    </row>
    <row r="90" spans="1:6" x14ac:dyDescent="0.25">
      <c r="A90" s="4">
        <v>44652</v>
      </c>
      <c r="B90">
        <v>18557.359400000001</v>
      </c>
      <c r="C90">
        <v>1.8079999999999999E-2</v>
      </c>
      <c r="D90">
        <v>2.2191267158986783E-2</v>
      </c>
      <c r="E90">
        <f t="shared" si="2"/>
        <v>2.069609507640068</v>
      </c>
      <c r="F90">
        <f t="shared" si="3"/>
        <v>1.7502604542613525E-3</v>
      </c>
    </row>
    <row r="91" spans="1:6" x14ac:dyDescent="0.25">
      <c r="A91" s="4">
        <v>44743</v>
      </c>
      <c r="B91">
        <v>16348.445299999999</v>
      </c>
      <c r="C91">
        <v>2.63E-2</v>
      </c>
      <c r="D91">
        <v>-0.11903170340064662</v>
      </c>
      <c r="E91">
        <f t="shared" si="2"/>
        <v>0.45464601769911517</v>
      </c>
      <c r="F91">
        <f t="shared" si="3"/>
        <v>-6.6314049164301239E-2</v>
      </c>
    </row>
    <row r="92" spans="1:6" x14ac:dyDescent="0.25">
      <c r="A92" s="4">
        <v>44835</v>
      </c>
      <c r="B92">
        <v>16411.5488</v>
      </c>
      <c r="C92">
        <v>3.3099999999999997E-2</v>
      </c>
      <c r="D92">
        <v>3.8599083180099747E-3</v>
      </c>
      <c r="E92">
        <f t="shared" si="2"/>
        <v>0.2585551330798479</v>
      </c>
      <c r="F92">
        <f t="shared" si="3"/>
        <v>-1.2469251614020302E-2</v>
      </c>
    </row>
    <row r="93" spans="1:6" x14ac:dyDescent="0.25">
      <c r="A93" s="4">
        <v>44927</v>
      </c>
      <c r="B93">
        <v>17954.1895</v>
      </c>
      <c r="C93">
        <v>3.4000000000000002E-2</v>
      </c>
      <c r="D93">
        <v>9.3997264901652722E-2</v>
      </c>
      <c r="E93">
        <f t="shared" si="2"/>
        <v>2.7190332326284095E-2</v>
      </c>
      <c r="F93">
        <f t="shared" si="3"/>
        <v>2.4495697462884474E-2</v>
      </c>
    </row>
    <row r="94" spans="1:6" x14ac:dyDescent="0.25">
      <c r="A94" s="4">
        <v>45017</v>
      </c>
      <c r="B94">
        <v>18575.650399999999</v>
      </c>
      <c r="C94">
        <v>2.954E-2</v>
      </c>
      <c r="D94">
        <v>3.4613698379422742E-2</v>
      </c>
      <c r="E94">
        <f t="shared" si="2"/>
        <v>-0.13117647058823534</v>
      </c>
      <c r="F94">
        <f t="shared" si="3"/>
        <v>2.1349995869199816E-3</v>
      </c>
    </row>
    <row r="95" spans="1:6" x14ac:dyDescent="0.25">
      <c r="A95" s="4">
        <v>45108</v>
      </c>
      <c r="B95">
        <v>18763.529299999998</v>
      </c>
      <c r="C95">
        <v>4.2169999999999999E-2</v>
      </c>
      <c r="D95">
        <v>1.0114256887608031E-2</v>
      </c>
      <c r="E95">
        <f t="shared" si="2"/>
        <v>0.42755585646580907</v>
      </c>
      <c r="F95">
        <f t="shared" si="3"/>
        <v>-1.3568066529025806E-2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A1:F118"/>
  <sheetViews>
    <sheetView tabSelected="1" workbookViewId="0">
      <selection activeCell="J15" sqref="J15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8.7109375" bestFit="1" customWidth="1"/>
    <col min="4" max="4" width="11.7109375" bestFit="1" customWidth="1"/>
    <col min="5" max="5" width="11.42578125" bestFit="1" customWidth="1"/>
    <col min="6" max="6" width="11" bestFit="1" customWidth="1"/>
  </cols>
  <sheetData>
    <row r="1" spans="1:6" x14ac:dyDescent="0.25">
      <c r="A1" t="s">
        <v>134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1:6" x14ac:dyDescent="0.25">
      <c r="A2" s="4">
        <v>34516</v>
      </c>
      <c r="B2">
        <v>20643.929700000001</v>
      </c>
      <c r="C2">
        <v>2.5830000000000002E-2</v>
      </c>
      <c r="D2">
        <v>8.0159911092971825E-2</v>
      </c>
      <c r="E2">
        <v>5.428571428571427E-2</v>
      </c>
      <c r="F2">
        <v>2.2412659209412156E-2</v>
      </c>
    </row>
    <row r="3" spans="1:6" x14ac:dyDescent="0.25">
      <c r="A3" s="4">
        <v>34608</v>
      </c>
      <c r="B3">
        <v>19563.8105</v>
      </c>
      <c r="C3">
        <v>2.8130000000000002E-2</v>
      </c>
      <c r="D3">
        <f t="shared" ref="D3:D62" si="0">B3/B2-1</f>
        <v>-5.232139499099342E-2</v>
      </c>
      <c r="E3">
        <f t="shared" ref="E3:E66" si="1">C3/C2-1</f>
        <v>8.9043747580332955E-2</v>
      </c>
      <c r="F3">
        <f t="shared" ref="F3:F66" si="2">(LOG(B3/B2)-LOG(C3+1))</f>
        <v>-3.5386955683205823E-2</v>
      </c>
    </row>
    <row r="4" spans="1:6" x14ac:dyDescent="0.25">
      <c r="A4" s="4">
        <v>34700</v>
      </c>
      <c r="B4">
        <v>19723.0605</v>
      </c>
      <c r="C4">
        <v>2.8130000000000002E-2</v>
      </c>
      <c r="D4">
        <f t="shared" si="0"/>
        <v>8.1400297758966733E-3</v>
      </c>
      <c r="E4">
        <f t="shared" si="1"/>
        <v>0</v>
      </c>
      <c r="F4">
        <f t="shared" si="2"/>
        <v>-8.5271722691271003E-3</v>
      </c>
    </row>
    <row r="5" spans="1:6" x14ac:dyDescent="0.25">
      <c r="A5" s="4">
        <v>34790</v>
      </c>
      <c r="B5">
        <v>16139.950199999999</v>
      </c>
      <c r="C5">
        <v>2.0279999999999999E-2</v>
      </c>
      <c r="D5">
        <f t="shared" si="0"/>
        <v>-0.18167111032286298</v>
      </c>
      <c r="E5">
        <f t="shared" si="1"/>
        <v>-0.27906150017774622</v>
      </c>
      <c r="F5">
        <f t="shared" si="2"/>
        <v>-9.5791490037189189E-2</v>
      </c>
    </row>
    <row r="6" spans="1:6" x14ac:dyDescent="0.25">
      <c r="A6" s="4">
        <v>34881</v>
      </c>
      <c r="B6">
        <v>14517.4004</v>
      </c>
      <c r="C6">
        <v>1.1779999999999999E-2</v>
      </c>
      <c r="D6">
        <f t="shared" si="0"/>
        <v>-0.10053003757099566</v>
      </c>
      <c r="E6">
        <f t="shared" si="1"/>
        <v>-0.4191321499013807</v>
      </c>
      <c r="F6">
        <f t="shared" si="2"/>
        <v>-5.1099425626458535E-2</v>
      </c>
    </row>
    <row r="7" spans="1:6" x14ac:dyDescent="0.25">
      <c r="A7" s="4">
        <v>34973</v>
      </c>
      <c r="B7">
        <v>17959.8711</v>
      </c>
      <c r="C7">
        <v>6.5500000000000003E-3</v>
      </c>
      <c r="D7">
        <f t="shared" si="0"/>
        <v>0.23712721321649299</v>
      </c>
      <c r="E7">
        <f t="shared" si="1"/>
        <v>-0.4439728353140916</v>
      </c>
      <c r="F7">
        <f t="shared" si="2"/>
        <v>8.957900704642674E-2</v>
      </c>
    </row>
    <row r="8" spans="1:6" x14ac:dyDescent="0.25">
      <c r="A8" s="4">
        <v>35065</v>
      </c>
      <c r="B8">
        <v>19920.738300000001</v>
      </c>
      <c r="C8">
        <v>7.9699999999999997E-3</v>
      </c>
      <c r="D8">
        <f t="shared" si="0"/>
        <v>0.10918047179080248</v>
      </c>
      <c r="E8">
        <f t="shared" si="1"/>
        <v>0.21679389312977082</v>
      </c>
      <c r="F8">
        <f t="shared" si="2"/>
        <v>4.155460830702111E-2</v>
      </c>
    </row>
    <row r="9" spans="1:6" x14ac:dyDescent="0.25">
      <c r="A9" s="4">
        <v>35156</v>
      </c>
      <c r="B9">
        <v>21538.271499999999</v>
      </c>
      <c r="C9">
        <v>1.085E-2</v>
      </c>
      <c r="D9">
        <f t="shared" si="0"/>
        <v>8.1198456384520501E-2</v>
      </c>
      <c r="E9">
        <f t="shared" si="1"/>
        <v>0.3613550815558344</v>
      </c>
      <c r="F9">
        <f t="shared" si="2"/>
        <v>2.9218701562157084E-2</v>
      </c>
    </row>
    <row r="10" spans="1:6" x14ac:dyDescent="0.25">
      <c r="A10" s="4">
        <v>35247</v>
      </c>
      <c r="B10">
        <v>22673.470700000002</v>
      </c>
      <c r="C10">
        <v>1.145E-2</v>
      </c>
      <c r="D10">
        <f t="shared" si="0"/>
        <v>5.2706142180444004E-2</v>
      </c>
      <c r="E10">
        <f t="shared" si="1"/>
        <v>5.5299539170506895E-2</v>
      </c>
      <c r="F10">
        <f t="shared" si="2"/>
        <v>1.7362738169966502E-2</v>
      </c>
    </row>
    <row r="11" spans="1:6" x14ac:dyDescent="0.25">
      <c r="A11" s="4">
        <v>35339</v>
      </c>
      <c r="B11">
        <v>21745.908200000002</v>
      </c>
      <c r="C11">
        <v>8.5000000000000006E-3</v>
      </c>
      <c r="D11">
        <f t="shared" si="0"/>
        <v>-4.0909594842045927E-2</v>
      </c>
      <c r="E11">
        <f t="shared" si="1"/>
        <v>-0.25764192139737985</v>
      </c>
      <c r="F11">
        <f t="shared" si="2"/>
        <v>-2.1816356263719614E-2</v>
      </c>
    </row>
    <row r="12" spans="1:6" x14ac:dyDescent="0.25">
      <c r="A12" s="4">
        <v>35431</v>
      </c>
      <c r="B12">
        <v>19539.458999999999</v>
      </c>
      <c r="C12">
        <v>6.7100000000000007E-3</v>
      </c>
      <c r="D12">
        <f t="shared" si="0"/>
        <v>-0.10146502871744867</v>
      </c>
      <c r="E12">
        <f t="shared" si="1"/>
        <v>-0.21058823529411763</v>
      </c>
      <c r="F12">
        <f t="shared" si="2"/>
        <v>-4.9369397969826194E-2</v>
      </c>
    </row>
    <row r="13" spans="1:6" x14ac:dyDescent="0.25">
      <c r="A13" s="4">
        <v>35521</v>
      </c>
      <c r="B13">
        <v>18250.9414</v>
      </c>
      <c r="C13">
        <v>7.1199999999999996E-3</v>
      </c>
      <c r="D13">
        <f t="shared" si="0"/>
        <v>-6.5944384642379283E-2</v>
      </c>
      <c r="E13">
        <f t="shared" si="1"/>
        <v>6.1102831594634699E-2</v>
      </c>
      <c r="F13">
        <f t="shared" si="2"/>
        <v>-3.2708484859168829E-2</v>
      </c>
    </row>
    <row r="14" spans="1:6" x14ac:dyDescent="0.25">
      <c r="A14" s="4">
        <v>35612</v>
      </c>
      <c r="B14">
        <v>20894.742200000001</v>
      </c>
      <c r="C14">
        <v>9.2300000000000004E-3</v>
      </c>
      <c r="D14">
        <f t="shared" si="0"/>
        <v>0.14485832495193929</v>
      </c>
      <c r="E14">
        <f t="shared" si="1"/>
        <v>0.2963483146067416</v>
      </c>
      <c r="F14">
        <f t="shared" si="2"/>
        <v>5.4761594787005319E-2</v>
      </c>
    </row>
    <row r="15" spans="1:6" x14ac:dyDescent="0.25">
      <c r="A15" s="4">
        <v>35704</v>
      </c>
      <c r="B15">
        <v>18188.2441</v>
      </c>
      <c r="C15">
        <v>6.0000000000000001E-3</v>
      </c>
      <c r="D15">
        <f t="shared" si="0"/>
        <v>-0.12953010255374198</v>
      </c>
      <c r="E15">
        <f t="shared" si="1"/>
        <v>-0.34994582881906822</v>
      </c>
      <c r="F15">
        <f t="shared" si="2"/>
        <v>-6.2844223760562201E-2</v>
      </c>
    </row>
    <row r="16" spans="1:6" x14ac:dyDescent="0.25">
      <c r="A16" s="4">
        <v>35796</v>
      </c>
      <c r="B16">
        <v>15523.540999999999</v>
      </c>
      <c r="C16">
        <v>6.1900000000000002E-3</v>
      </c>
      <c r="D16">
        <f t="shared" si="0"/>
        <v>-0.14650689122871408</v>
      </c>
      <c r="E16">
        <f t="shared" si="1"/>
        <v>3.1666666666666732E-2</v>
      </c>
      <c r="F16">
        <f t="shared" si="2"/>
        <v>-7.1479977876329773E-2</v>
      </c>
    </row>
    <row r="17" spans="1:6" x14ac:dyDescent="0.25">
      <c r="A17" s="4">
        <v>35886</v>
      </c>
      <c r="B17">
        <v>16891.583999999999</v>
      </c>
      <c r="C17">
        <v>6.0999999999999995E-3</v>
      </c>
      <c r="D17">
        <f t="shared" si="0"/>
        <v>8.8126993705881951E-2</v>
      </c>
      <c r="E17">
        <f t="shared" si="1"/>
        <v>-1.4539579967689953E-2</v>
      </c>
      <c r="F17">
        <f t="shared" si="2"/>
        <v>3.4038435192252095E-2</v>
      </c>
    </row>
    <row r="18" spans="1:6" x14ac:dyDescent="0.25">
      <c r="A18" s="4">
        <v>35977</v>
      </c>
      <c r="B18">
        <v>16185.761699999999</v>
      </c>
      <c r="C18">
        <v>5.6499999999999996E-3</v>
      </c>
      <c r="D18">
        <f t="shared" si="0"/>
        <v>-4.1785441791604594E-2</v>
      </c>
      <c r="E18">
        <f t="shared" si="1"/>
        <v>-7.3770491803278659E-2</v>
      </c>
      <c r="F18">
        <f t="shared" si="2"/>
        <v>-2.098409310683547E-2</v>
      </c>
    </row>
    <row r="19" spans="1:6" x14ac:dyDescent="0.25">
      <c r="A19" s="4">
        <v>36069</v>
      </c>
      <c r="B19">
        <v>13756.0713</v>
      </c>
      <c r="C19">
        <v>3.5199999999999997E-3</v>
      </c>
      <c r="D19">
        <f t="shared" si="0"/>
        <v>-0.15011282416199168</v>
      </c>
      <c r="E19">
        <f t="shared" si="1"/>
        <v>-0.37699115044247788</v>
      </c>
      <c r="F19">
        <f t="shared" si="2"/>
        <v>-7.2164756221760426E-2</v>
      </c>
    </row>
    <row r="20" spans="1:6" x14ac:dyDescent="0.25">
      <c r="A20" s="4">
        <v>36161</v>
      </c>
      <c r="B20">
        <v>14211.6484</v>
      </c>
      <c r="C20">
        <v>7.6E-3</v>
      </c>
      <c r="D20">
        <f t="shared" si="0"/>
        <v>3.3118256663877688E-2</v>
      </c>
      <c r="E20">
        <f t="shared" si="1"/>
        <v>1.1590909090909092</v>
      </c>
      <c r="F20">
        <f t="shared" si="2"/>
        <v>1.0861877385780974E-2</v>
      </c>
    </row>
    <row r="21" spans="1:6" x14ac:dyDescent="0.25">
      <c r="A21" s="4">
        <v>36251</v>
      </c>
      <c r="B21">
        <v>16332.184600000001</v>
      </c>
      <c r="C21">
        <v>2.7100000000000002E-3</v>
      </c>
      <c r="D21">
        <f t="shared" si="0"/>
        <v>0.14921113584543799</v>
      </c>
      <c r="E21">
        <f t="shared" si="1"/>
        <v>-0.64342105263157889</v>
      </c>
      <c r="F21">
        <f t="shared" si="2"/>
        <v>5.922447947962705E-2</v>
      </c>
    </row>
    <row r="22" spans="1:6" x14ac:dyDescent="0.25">
      <c r="A22" s="4">
        <v>36342</v>
      </c>
      <c r="B22">
        <v>18084.3652</v>
      </c>
      <c r="C22">
        <v>5.1700000000000001E-3</v>
      </c>
      <c r="D22">
        <f t="shared" si="0"/>
        <v>0.10728390860828263</v>
      </c>
      <c r="E22">
        <f t="shared" si="1"/>
        <v>0.90774907749077482</v>
      </c>
      <c r="F22">
        <f t="shared" si="2"/>
        <v>4.2019470367522252E-2</v>
      </c>
    </row>
    <row r="23" spans="1:6" x14ac:dyDescent="0.25">
      <c r="A23" s="4">
        <v>36434</v>
      </c>
      <c r="B23">
        <v>18208.6875</v>
      </c>
      <c r="C23">
        <v>2.66E-3</v>
      </c>
      <c r="D23">
        <f t="shared" si="0"/>
        <v>6.8745736234081534E-3</v>
      </c>
      <c r="E23">
        <f t="shared" si="1"/>
        <v>-0.48549323017408119</v>
      </c>
      <c r="F23">
        <f t="shared" si="2"/>
        <v>1.821684260571868E-3</v>
      </c>
    </row>
    <row r="24" spans="1:6" x14ac:dyDescent="0.25">
      <c r="A24" s="4">
        <v>36526</v>
      </c>
      <c r="B24">
        <v>19591.714800000002</v>
      </c>
      <c r="C24">
        <v>2.7100000000000002E-3</v>
      </c>
      <c r="D24">
        <f t="shared" si="0"/>
        <v>7.5954255352012723E-2</v>
      </c>
      <c r="E24">
        <f t="shared" si="1"/>
        <v>1.8796992481203034E-2</v>
      </c>
      <c r="F24">
        <f t="shared" si="2"/>
        <v>3.0618461339947143E-2</v>
      </c>
    </row>
    <row r="25" spans="1:6" x14ac:dyDescent="0.25">
      <c r="A25" s="4">
        <v>36617</v>
      </c>
      <c r="B25">
        <v>21117.800800000001</v>
      </c>
      <c r="C25">
        <v>4.62E-3</v>
      </c>
      <c r="D25">
        <f t="shared" si="0"/>
        <v>7.7894457712297749E-2</v>
      </c>
      <c r="E25">
        <f t="shared" si="1"/>
        <v>0.70479704797047948</v>
      </c>
      <c r="F25">
        <f t="shared" si="2"/>
        <v>3.0574419031817301E-2</v>
      </c>
    </row>
    <row r="26" spans="1:6" x14ac:dyDescent="0.25">
      <c r="A26" s="4">
        <v>36708</v>
      </c>
      <c r="B26">
        <v>18082.929700000001</v>
      </c>
      <c r="C26">
        <v>5.13E-3</v>
      </c>
      <c r="D26">
        <f t="shared" si="0"/>
        <v>-0.14371151280108674</v>
      </c>
      <c r="E26">
        <f t="shared" si="1"/>
        <v>0.11038961038961048</v>
      </c>
      <c r="F26">
        <f t="shared" si="2"/>
        <v>-6.9602130548605493E-2</v>
      </c>
    </row>
    <row r="27" spans="1:6" x14ac:dyDescent="0.25">
      <c r="A27" s="4">
        <v>36800</v>
      </c>
      <c r="B27">
        <v>16389.6387</v>
      </c>
      <c r="C27">
        <v>6.0699999999999999E-3</v>
      </c>
      <c r="D27">
        <f t="shared" si="0"/>
        <v>-9.364030210215335E-2</v>
      </c>
      <c r="E27">
        <f t="shared" si="1"/>
        <v>0.18323586744639364</v>
      </c>
      <c r="F27">
        <f t="shared" si="2"/>
        <v>-4.532761297804333E-2</v>
      </c>
    </row>
    <row r="28" spans="1:6" x14ac:dyDescent="0.25">
      <c r="A28" s="4">
        <v>36892</v>
      </c>
      <c r="B28">
        <v>14351.8887</v>
      </c>
      <c r="C28">
        <v>4.7399999999999994E-3</v>
      </c>
      <c r="D28">
        <f t="shared" si="0"/>
        <v>-0.1243315998173895</v>
      </c>
      <c r="E28">
        <f t="shared" si="1"/>
        <v>-0.21911037891268537</v>
      </c>
      <c r="F28">
        <f t="shared" si="2"/>
        <v>-5.9714014611375113E-2</v>
      </c>
    </row>
    <row r="29" spans="1:6" x14ac:dyDescent="0.25">
      <c r="A29" s="4">
        <v>36982</v>
      </c>
      <c r="B29">
        <v>13585.4463</v>
      </c>
      <c r="C29">
        <v>1.6300000000000002E-3</v>
      </c>
      <c r="D29">
        <f t="shared" si="0"/>
        <v>-5.3403591403269446E-2</v>
      </c>
      <c r="E29">
        <f t="shared" si="1"/>
        <v>-0.65611814345991548</v>
      </c>
      <c r="F29">
        <f t="shared" si="2"/>
        <v>-2.4542471278903574E-2</v>
      </c>
    </row>
    <row r="30" spans="1:6" x14ac:dyDescent="0.25">
      <c r="A30" s="4">
        <v>37073</v>
      </c>
      <c r="B30">
        <v>13556.1113</v>
      </c>
      <c r="C30">
        <v>8.0000000000000004E-4</v>
      </c>
      <c r="D30">
        <f t="shared" si="0"/>
        <v>-2.159296010761147E-3</v>
      </c>
      <c r="E30">
        <f t="shared" si="1"/>
        <v>-0.50920245398773001</v>
      </c>
      <c r="F30">
        <f t="shared" si="2"/>
        <v>-1.2860809493466575E-3</v>
      </c>
    </row>
    <row r="31" spans="1:6" x14ac:dyDescent="0.25">
      <c r="A31" s="4">
        <v>37165</v>
      </c>
      <c r="B31">
        <v>10249.989299999999</v>
      </c>
      <c r="C31">
        <v>1.16E-3</v>
      </c>
      <c r="D31">
        <f t="shared" si="0"/>
        <v>-0.24388424724721769</v>
      </c>
      <c r="E31">
        <f t="shared" si="1"/>
        <v>0.44999999999999996</v>
      </c>
      <c r="F31">
        <f t="shared" si="2"/>
        <v>-0.1219152034772527</v>
      </c>
    </row>
    <row r="32" spans="1:6" x14ac:dyDescent="0.25">
      <c r="A32" s="4">
        <v>37257</v>
      </c>
      <c r="B32">
        <v>11058.9805</v>
      </c>
      <c r="C32">
        <v>1.16E-3</v>
      </c>
      <c r="D32">
        <f t="shared" si="0"/>
        <v>7.892605312280665E-2</v>
      </c>
      <c r="E32">
        <f t="shared" si="1"/>
        <v>0</v>
      </c>
      <c r="F32">
        <f t="shared" si="2"/>
        <v>3.2488190620300769E-2</v>
      </c>
    </row>
    <row r="33" spans="1:6" x14ac:dyDescent="0.25">
      <c r="A33" s="4">
        <v>37347</v>
      </c>
      <c r="B33">
        <v>11613.4336</v>
      </c>
      <c r="C33">
        <v>4.4999999999999999E-4</v>
      </c>
      <c r="D33">
        <f t="shared" si="0"/>
        <v>5.0136004851441873E-2</v>
      </c>
      <c r="E33">
        <f t="shared" si="1"/>
        <v>-0.61206896551724133</v>
      </c>
      <c r="F33">
        <f t="shared" si="2"/>
        <v>2.1050160351687126E-2</v>
      </c>
    </row>
    <row r="34" spans="1:6" x14ac:dyDescent="0.25">
      <c r="A34" s="4">
        <v>37438</v>
      </c>
      <c r="B34">
        <v>11191.3418</v>
      </c>
      <c r="C34">
        <v>5.8999999999999992E-4</v>
      </c>
      <c r="D34">
        <f t="shared" si="0"/>
        <v>-3.6345133966237175E-2</v>
      </c>
      <c r="E34">
        <f t="shared" si="1"/>
        <v>0.31111111111111089</v>
      </c>
      <c r="F34">
        <f t="shared" si="2"/>
        <v>-1.6334639443498899E-2</v>
      </c>
    </row>
    <row r="35" spans="1:6" x14ac:dyDescent="0.25">
      <c r="A35" s="4">
        <v>37530</v>
      </c>
      <c r="B35">
        <v>9920.2343999999994</v>
      </c>
      <c r="C35">
        <v>5.0000000000000001E-4</v>
      </c>
      <c r="D35">
        <f t="shared" si="0"/>
        <v>-0.11357953520819108</v>
      </c>
      <c r="E35">
        <f t="shared" si="1"/>
        <v>-0.15254237288135575</v>
      </c>
      <c r="F35">
        <f t="shared" si="2"/>
        <v>-5.2577318914184989E-2</v>
      </c>
    </row>
    <row r="36" spans="1:6" x14ac:dyDescent="0.25">
      <c r="A36" s="4">
        <v>37622</v>
      </c>
      <c r="B36">
        <v>9074.2147999999997</v>
      </c>
      <c r="C36">
        <v>5.0000000000000001E-4</v>
      </c>
      <c r="D36">
        <f t="shared" si="0"/>
        <v>-8.5282218734670234E-2</v>
      </c>
      <c r="E36">
        <f t="shared" si="1"/>
        <v>0</v>
      </c>
      <c r="F36">
        <f t="shared" si="2"/>
        <v>-3.8929971523181089E-2</v>
      </c>
    </row>
    <row r="37" spans="1:6" x14ac:dyDescent="0.25">
      <c r="A37" s="4">
        <v>37712</v>
      </c>
      <c r="B37">
        <v>8482.7559000000001</v>
      </c>
      <c r="C37">
        <v>5.9999999999999995E-4</v>
      </c>
      <c r="D37">
        <f t="shared" si="0"/>
        <v>-6.5180174046574169E-2</v>
      </c>
      <c r="E37">
        <f t="shared" si="1"/>
        <v>0.19999999999999996</v>
      </c>
      <c r="F37">
        <f t="shared" si="2"/>
        <v>-2.9532584075312222E-2</v>
      </c>
    </row>
    <row r="38" spans="1:6" x14ac:dyDescent="0.25">
      <c r="A38" s="4">
        <v>37803</v>
      </c>
      <c r="B38">
        <v>9667.2383000000009</v>
      </c>
      <c r="C38">
        <v>7.3999999999999999E-4</v>
      </c>
      <c r="D38">
        <f t="shared" si="0"/>
        <v>0.13963414885013981</v>
      </c>
      <c r="E38">
        <f t="shared" si="1"/>
        <v>0.23333333333333339</v>
      </c>
      <c r="F38">
        <f t="shared" si="2"/>
        <v>5.6444195221737624E-2</v>
      </c>
    </row>
    <row r="39" spans="1:6" x14ac:dyDescent="0.25">
      <c r="A39" s="4">
        <v>37895</v>
      </c>
      <c r="B39">
        <v>10912.252</v>
      </c>
      <c r="C39">
        <v>1.8500000000000001E-3</v>
      </c>
      <c r="D39">
        <f t="shared" si="0"/>
        <v>0.12878690494264533</v>
      </c>
      <c r="E39">
        <f t="shared" si="1"/>
        <v>1.5</v>
      </c>
      <c r="F39">
        <f t="shared" si="2"/>
        <v>5.180926000463449E-2</v>
      </c>
    </row>
    <row r="40" spans="1:6" x14ac:dyDescent="0.25">
      <c r="A40" s="4">
        <v>37987</v>
      </c>
      <c r="B40">
        <v>11406.9951</v>
      </c>
      <c r="C40">
        <v>1.15E-3</v>
      </c>
      <c r="D40">
        <f t="shared" si="0"/>
        <v>4.5338313301415578E-2</v>
      </c>
      <c r="E40">
        <f t="shared" si="1"/>
        <v>-0.3783783783783784</v>
      </c>
      <c r="F40">
        <f t="shared" si="2"/>
        <v>1.8757716569813999E-2</v>
      </c>
    </row>
    <row r="41" spans="1:6" x14ac:dyDescent="0.25">
      <c r="A41" s="4">
        <v>38078</v>
      </c>
      <c r="B41">
        <v>12577.205099999999</v>
      </c>
      <c r="C41">
        <v>1.1999999999999999E-3</v>
      </c>
      <c r="D41">
        <f t="shared" si="0"/>
        <v>0.10258705204493324</v>
      </c>
      <c r="E41">
        <f t="shared" si="1"/>
        <v>4.3478260869565188E-2</v>
      </c>
      <c r="F41">
        <f t="shared" si="2"/>
        <v>4.1892047208466003E-2</v>
      </c>
    </row>
    <row r="42" spans="1:6" x14ac:dyDescent="0.25">
      <c r="A42" s="4">
        <v>38169</v>
      </c>
      <c r="B42">
        <v>12735.3662</v>
      </c>
      <c r="C42">
        <v>1.6900000000000001E-3</v>
      </c>
      <c r="D42">
        <f t="shared" si="0"/>
        <v>1.2575218320960868E-2</v>
      </c>
      <c r="E42">
        <f t="shared" si="1"/>
        <v>0.40833333333333344</v>
      </c>
      <c r="F42">
        <f t="shared" si="2"/>
        <v>4.6939561169376202E-3</v>
      </c>
    </row>
    <row r="43" spans="1:6" x14ac:dyDescent="0.25">
      <c r="A43" s="4">
        <v>38261</v>
      </c>
      <c r="B43">
        <v>11667.9678</v>
      </c>
      <c r="C43">
        <v>1.2999999999999999E-3</v>
      </c>
      <c r="D43">
        <f t="shared" si="0"/>
        <v>-8.3813718682074545E-2</v>
      </c>
      <c r="E43">
        <f t="shared" si="1"/>
        <v>-0.23076923076923084</v>
      </c>
      <c r="F43">
        <f t="shared" si="2"/>
        <v>-3.8580431664112298E-2</v>
      </c>
    </row>
    <row r="44" spans="1:6" x14ac:dyDescent="0.25">
      <c r="A44" s="4">
        <v>38353</v>
      </c>
      <c r="B44">
        <v>12392.0879</v>
      </c>
      <c r="C44">
        <v>1.0499999999999999E-3</v>
      </c>
      <c r="D44">
        <f t="shared" si="0"/>
        <v>6.2060515799503779E-2</v>
      </c>
      <c r="E44">
        <f t="shared" si="1"/>
        <v>-0.19230769230769229</v>
      </c>
      <c r="F44">
        <f t="shared" si="2"/>
        <v>2.5693493414327157E-2</v>
      </c>
    </row>
    <row r="45" spans="1:6" x14ac:dyDescent="0.25">
      <c r="A45" s="4">
        <v>38443</v>
      </c>
      <c r="B45">
        <v>12661.668</v>
      </c>
      <c r="C45">
        <v>1E-3</v>
      </c>
      <c r="D45">
        <f t="shared" si="0"/>
        <v>2.175421141097611E-2</v>
      </c>
      <c r="E45">
        <f t="shared" si="1"/>
        <v>-4.7619047619047561E-2</v>
      </c>
      <c r="F45">
        <f t="shared" si="2"/>
        <v>8.9123589593931053E-3</v>
      </c>
    </row>
    <row r="46" spans="1:6" x14ac:dyDescent="0.25">
      <c r="A46" s="4">
        <v>38534</v>
      </c>
      <c r="B46">
        <v>12574.752</v>
      </c>
      <c r="C46">
        <v>7.000000000000001E-4</v>
      </c>
      <c r="D46">
        <f t="shared" si="0"/>
        <v>-6.8644984215349147E-3</v>
      </c>
      <c r="E46">
        <f t="shared" si="1"/>
        <v>-0.29999999999999993</v>
      </c>
      <c r="F46">
        <f t="shared" si="2"/>
        <v>-3.2953929076531005E-3</v>
      </c>
    </row>
    <row r="47" spans="1:6" x14ac:dyDescent="0.25">
      <c r="A47" s="4">
        <v>38626</v>
      </c>
      <c r="B47">
        <v>14793.522499999999</v>
      </c>
      <c r="C47">
        <v>2.2500000000000003E-3</v>
      </c>
      <c r="D47">
        <f t="shared" si="0"/>
        <v>0.17644646192624713</v>
      </c>
      <c r="E47">
        <f t="shared" si="1"/>
        <v>2.2142857142857144</v>
      </c>
      <c r="F47">
        <f t="shared" si="2"/>
        <v>6.9596103037370419E-2</v>
      </c>
    </row>
    <row r="48" spans="1:6" x14ac:dyDescent="0.25">
      <c r="A48" s="4">
        <v>38718</v>
      </c>
      <c r="B48">
        <v>17568.7559</v>
      </c>
      <c r="C48">
        <v>2.8199999999999996E-3</v>
      </c>
      <c r="D48">
        <f t="shared" si="0"/>
        <v>0.18759787602986377</v>
      </c>
      <c r="E48">
        <f t="shared" si="1"/>
        <v>0.25333333333333297</v>
      </c>
      <c r="F48">
        <f t="shared" si="2"/>
        <v>7.3446425369957241E-2</v>
      </c>
    </row>
    <row r="49" spans="1:6" x14ac:dyDescent="0.25">
      <c r="A49" s="4">
        <v>38808</v>
      </c>
      <c r="B49">
        <v>18702.343799999999</v>
      </c>
      <c r="C49">
        <v>6.8000000000000005E-3</v>
      </c>
      <c r="D49">
        <f t="shared" si="0"/>
        <v>6.4522946670344306E-2</v>
      </c>
      <c r="E49">
        <f t="shared" si="1"/>
        <v>1.4113475177304968</v>
      </c>
      <c r="F49">
        <f t="shared" si="2"/>
        <v>2.4211820574765307E-2</v>
      </c>
    </row>
    <row r="50" spans="1:6" x14ac:dyDescent="0.25">
      <c r="A50" s="4">
        <v>38899</v>
      </c>
      <c r="B50">
        <v>17005.0098</v>
      </c>
      <c r="C50">
        <v>8.3999999999999995E-3</v>
      </c>
      <c r="D50">
        <f t="shared" si="0"/>
        <v>-9.0755149095270049E-2</v>
      </c>
      <c r="E50">
        <f t="shared" si="1"/>
        <v>0.23529411764705865</v>
      </c>
      <c r="F50">
        <f t="shared" si="2"/>
        <v>-4.4951986700253743E-2</v>
      </c>
    </row>
    <row r="51" spans="1:6" x14ac:dyDescent="0.25">
      <c r="A51" s="4">
        <v>38991</v>
      </c>
      <c r="B51">
        <v>17766.171900000001</v>
      </c>
      <c r="C51">
        <v>6.5000000000000006E-3</v>
      </c>
      <c r="D51">
        <f t="shared" si="0"/>
        <v>4.4761050358230303E-2</v>
      </c>
      <c r="E51">
        <f t="shared" si="1"/>
        <v>-0.22619047619047605</v>
      </c>
      <c r="F51">
        <f t="shared" si="2"/>
        <v>1.6203194115012701E-2</v>
      </c>
    </row>
    <row r="52" spans="1:6" x14ac:dyDescent="0.25">
      <c r="A52" s="4">
        <v>39083</v>
      </c>
      <c r="B52">
        <v>18990.0664</v>
      </c>
      <c r="C52">
        <v>8.0499999999999999E-3</v>
      </c>
      <c r="D52">
        <f t="shared" si="0"/>
        <v>6.8889038499058808E-2</v>
      </c>
      <c r="E52">
        <f t="shared" si="1"/>
        <v>0.23846153846153828</v>
      </c>
      <c r="F52">
        <f t="shared" si="2"/>
        <v>2.5450549425531595E-2</v>
      </c>
    </row>
    <row r="53" spans="1:6" x14ac:dyDescent="0.25">
      <c r="A53" s="4">
        <v>39173</v>
      </c>
      <c r="B53">
        <v>19170.859400000001</v>
      </c>
      <c r="C53">
        <v>8.199999999999999E-3</v>
      </c>
      <c r="D53">
        <f t="shared" si="0"/>
        <v>9.5203985174059369E-3</v>
      </c>
      <c r="E53">
        <f t="shared" si="1"/>
        <v>1.8633540372670732E-2</v>
      </c>
      <c r="F53">
        <f t="shared" si="2"/>
        <v>5.6840568425742559E-4</v>
      </c>
    </row>
    <row r="54" spans="1:6" x14ac:dyDescent="0.25">
      <c r="A54" s="4">
        <v>39264</v>
      </c>
      <c r="B54">
        <v>20124.335899999998</v>
      </c>
      <c r="C54">
        <v>1.0249999999999999E-2</v>
      </c>
      <c r="D54">
        <f t="shared" si="0"/>
        <v>4.9735720246323334E-2</v>
      </c>
      <c r="E54">
        <f t="shared" si="1"/>
        <v>0.25</v>
      </c>
      <c r="F54">
        <f t="shared" si="2"/>
        <v>1.6651116445441209E-2</v>
      </c>
    </row>
    <row r="55" spans="1:6" x14ac:dyDescent="0.25">
      <c r="A55" s="4">
        <v>39356</v>
      </c>
      <c r="B55">
        <v>18719.296900000001</v>
      </c>
      <c r="C55">
        <v>8.6999999999999994E-3</v>
      </c>
      <c r="D55">
        <f t="shared" si="0"/>
        <v>-6.9817906388652373E-2</v>
      </c>
      <c r="E55">
        <f t="shared" si="1"/>
        <v>-0.15121951219512186</v>
      </c>
      <c r="F55">
        <f t="shared" si="2"/>
        <v>-3.5194045920039205E-2</v>
      </c>
    </row>
    <row r="56" spans="1:6" x14ac:dyDescent="0.25">
      <c r="A56" s="4">
        <v>39448</v>
      </c>
      <c r="B56">
        <v>17087.6777</v>
      </c>
      <c r="C56">
        <v>7.1500000000000001E-3</v>
      </c>
      <c r="D56">
        <f t="shared" si="0"/>
        <v>-8.7162419011581616E-2</v>
      </c>
      <c r="E56">
        <f t="shared" si="1"/>
        <v>-0.17816091954022983</v>
      </c>
      <c r="F56">
        <f t="shared" si="2"/>
        <v>-4.2700645641326286E-2</v>
      </c>
    </row>
    <row r="57" spans="1:6" x14ac:dyDescent="0.25">
      <c r="A57" s="4">
        <v>39539</v>
      </c>
      <c r="B57">
        <v>14102.449199999999</v>
      </c>
      <c r="C57">
        <v>5.7499999999999999E-3</v>
      </c>
      <c r="D57">
        <f t="shared" si="0"/>
        <v>-0.17470065578308525</v>
      </c>
      <c r="E57">
        <f t="shared" si="1"/>
        <v>-0.19580419580419584</v>
      </c>
      <c r="F57">
        <f t="shared" si="2"/>
        <v>-8.5878541224330265E-2</v>
      </c>
    </row>
    <row r="58" spans="1:6" x14ac:dyDescent="0.25">
      <c r="A58" s="4">
        <v>39630</v>
      </c>
      <c r="B58">
        <v>15189.106400000001</v>
      </c>
      <c r="C58">
        <v>8.0499999999999999E-3</v>
      </c>
      <c r="D58">
        <f t="shared" si="0"/>
        <v>7.7054501993880642E-2</v>
      </c>
      <c r="E58">
        <f t="shared" si="1"/>
        <v>0.39999999999999991</v>
      </c>
      <c r="F58">
        <f t="shared" si="2"/>
        <v>2.875560641878885E-2</v>
      </c>
    </row>
    <row r="59" spans="1:6" x14ac:dyDescent="0.25">
      <c r="A59" s="4">
        <v>39722</v>
      </c>
      <c r="B59">
        <v>12778.1543</v>
      </c>
      <c r="C59">
        <v>7.6400000000000001E-3</v>
      </c>
      <c r="D59">
        <f t="shared" si="0"/>
        <v>-0.15872902832519498</v>
      </c>
      <c r="E59">
        <f t="shared" si="1"/>
        <v>-5.0931677018633548E-2</v>
      </c>
      <c r="F59">
        <f t="shared" si="2"/>
        <v>-7.8369495529951413E-2</v>
      </c>
    </row>
    <row r="60" spans="1:6" x14ac:dyDescent="0.25">
      <c r="A60" s="4">
        <v>39814</v>
      </c>
      <c r="B60">
        <v>10069.3184</v>
      </c>
      <c r="C60">
        <v>3.8500000000000001E-3</v>
      </c>
      <c r="D60">
        <f t="shared" si="0"/>
        <v>-0.21198960635496478</v>
      </c>
      <c r="E60">
        <f t="shared" si="1"/>
        <v>-0.49607329842931935</v>
      </c>
      <c r="F60">
        <f t="shared" si="2"/>
        <v>-0.10513687757312914</v>
      </c>
    </row>
    <row r="61" spans="1:6" x14ac:dyDescent="0.25">
      <c r="A61" s="4">
        <v>39904</v>
      </c>
      <c r="B61">
        <v>9306.9053000000004</v>
      </c>
      <c r="C61">
        <v>4.1999999999999997E-3</v>
      </c>
      <c r="D61">
        <f t="shared" si="0"/>
        <v>-7.5716455644107894E-2</v>
      </c>
      <c r="E61">
        <f t="shared" si="1"/>
        <v>9.0909090909090828E-2</v>
      </c>
      <c r="F61">
        <f t="shared" si="2"/>
        <v>-3.6014995970836433E-2</v>
      </c>
    </row>
    <row r="62" spans="1:6" x14ac:dyDescent="0.25">
      <c r="A62" s="4">
        <v>39995</v>
      </c>
      <c r="B62">
        <v>11437.5859</v>
      </c>
      <c r="C62">
        <v>3.2000000000000002E-3</v>
      </c>
      <c r="D62">
        <f t="shared" si="0"/>
        <v>0.2289354550540017</v>
      </c>
      <c r="E62">
        <f t="shared" si="1"/>
        <v>-0.23809523809523803</v>
      </c>
      <c r="F62">
        <f t="shared" si="2"/>
        <v>8.8141550408770683E-2</v>
      </c>
    </row>
    <row r="63" spans="1:6" x14ac:dyDescent="0.25">
      <c r="A63" s="4">
        <v>40087</v>
      </c>
      <c r="B63">
        <v>11705.800800000001</v>
      </c>
      <c r="C63">
        <v>2.5000000000000001E-3</v>
      </c>
      <c r="D63">
        <f t="shared" ref="D63:D118" si="3">B63/B62-1</f>
        <v>2.3450306939334142E-2</v>
      </c>
      <c r="E63">
        <f t="shared" si="1"/>
        <v>-0.21875</v>
      </c>
      <c r="F63">
        <f t="shared" si="2"/>
        <v>8.9823792910973844E-3</v>
      </c>
    </row>
    <row r="64" spans="1:6" x14ac:dyDescent="0.25">
      <c r="A64" s="4">
        <v>40179</v>
      </c>
      <c r="B64">
        <v>12197.231400000001</v>
      </c>
      <c r="C64">
        <v>1.5199999999999999E-3</v>
      </c>
      <c r="D64">
        <f t="shared" si="3"/>
        <v>4.1981801022959564E-2</v>
      </c>
      <c r="E64">
        <f t="shared" si="1"/>
        <v>-0.39200000000000002</v>
      </c>
      <c r="F64">
        <f t="shared" si="2"/>
        <v>1.7200507334503061E-2</v>
      </c>
    </row>
    <row r="65" spans="1:6" x14ac:dyDescent="0.25">
      <c r="A65" s="4">
        <v>40269</v>
      </c>
      <c r="B65">
        <v>12923.8184</v>
      </c>
      <c r="C65">
        <v>1.81E-3</v>
      </c>
      <c r="D65">
        <f t="shared" si="3"/>
        <v>5.956982992058335E-2</v>
      </c>
      <c r="E65">
        <f t="shared" si="1"/>
        <v>0.19078947368421062</v>
      </c>
      <c r="F65">
        <f t="shared" si="2"/>
        <v>2.4344221272617844E-2</v>
      </c>
    </row>
    <row r="66" spans="1:6" x14ac:dyDescent="0.25">
      <c r="A66" s="4">
        <v>40360</v>
      </c>
      <c r="B66">
        <v>10943.3984</v>
      </c>
      <c r="C66">
        <v>1.5499999999999999E-3</v>
      </c>
      <c r="D66">
        <f t="shared" si="3"/>
        <v>-0.15323799350198231</v>
      </c>
      <c r="E66">
        <f t="shared" si="1"/>
        <v>-0.14364640883977897</v>
      </c>
      <c r="F66">
        <f t="shared" si="2"/>
        <v>-7.291127193426987E-2</v>
      </c>
    </row>
    <row r="67" spans="1:6" x14ac:dyDescent="0.25">
      <c r="A67" s="4">
        <v>40452</v>
      </c>
      <c r="B67">
        <v>11010.507799999999</v>
      </c>
      <c r="C67">
        <v>1.4099999999999998E-3</v>
      </c>
      <c r="D67">
        <f t="shared" si="3"/>
        <v>6.132409471631739E-3</v>
      </c>
      <c r="E67">
        <f t="shared" ref="E67:E118" si="4">C67/C66-1</f>
        <v>-9.032258064516141E-2</v>
      </c>
      <c r="F67">
        <f t="shared" ref="F67:F118" si="5">(LOG(B67/B66)-LOG(C67+1))</f>
        <v>2.0432147764856009E-3</v>
      </c>
    </row>
    <row r="68" spans="1:6" x14ac:dyDescent="0.25">
      <c r="A68" s="4">
        <v>40544</v>
      </c>
      <c r="B68">
        <v>12035.517599999999</v>
      </c>
      <c r="C68">
        <v>1.8E-3</v>
      </c>
      <c r="D68">
        <f t="shared" si="3"/>
        <v>9.3093780833614304E-2</v>
      </c>
      <c r="E68">
        <f t="shared" si="4"/>
        <v>0.27659574468085113</v>
      </c>
      <c r="F68">
        <f t="shared" si="5"/>
        <v>3.7876396033872058E-2</v>
      </c>
    </row>
    <row r="69" spans="1:6" x14ac:dyDescent="0.25">
      <c r="A69" s="4">
        <v>40634</v>
      </c>
      <c r="B69">
        <v>11592.924800000001</v>
      </c>
      <c r="C69">
        <v>2.0999999999999999E-3</v>
      </c>
      <c r="D69">
        <f t="shared" si="3"/>
        <v>-3.6773889973788831E-2</v>
      </c>
      <c r="E69">
        <f t="shared" si="4"/>
        <v>0.16666666666666652</v>
      </c>
      <c r="F69">
        <f t="shared" si="5"/>
        <v>-1.718281570229931E-2</v>
      </c>
    </row>
    <row r="70" spans="1:6" x14ac:dyDescent="0.25">
      <c r="A70" s="4">
        <v>40725</v>
      </c>
      <c r="B70">
        <v>11676.135700000001</v>
      </c>
      <c r="C70">
        <v>1.7000000000000001E-3</v>
      </c>
      <c r="D70">
        <f t="shared" si="3"/>
        <v>7.1777313693952571E-3</v>
      </c>
      <c r="E70">
        <f t="shared" si="4"/>
        <v>-0.19047619047619035</v>
      </c>
      <c r="F70">
        <f t="shared" si="5"/>
        <v>2.3684412106969748E-3</v>
      </c>
    </row>
    <row r="71" spans="1:6" x14ac:dyDescent="0.25">
      <c r="A71" s="4">
        <v>40817</v>
      </c>
      <c r="B71">
        <v>10438.5869</v>
      </c>
      <c r="C71">
        <v>1.4199999999999998E-3</v>
      </c>
      <c r="D71">
        <f t="shared" si="3"/>
        <v>-0.10598958694870264</v>
      </c>
      <c r="E71">
        <f t="shared" si="4"/>
        <v>-0.16470588235294137</v>
      </c>
      <c r="F71">
        <f t="shared" si="5"/>
        <v>-4.9273683420731677E-2</v>
      </c>
    </row>
    <row r="72" spans="1:6" x14ac:dyDescent="0.25">
      <c r="A72" s="4">
        <v>40909</v>
      </c>
      <c r="B72">
        <v>10160.5879</v>
      </c>
      <c r="C72">
        <v>1.31E-3</v>
      </c>
      <c r="D72">
        <f t="shared" si="3"/>
        <v>-2.663186144477081E-2</v>
      </c>
      <c r="E72">
        <f t="shared" si="4"/>
        <v>-7.7464788732394263E-2</v>
      </c>
      <c r="F72">
        <f t="shared" si="5"/>
        <v>-1.2291427153928794E-2</v>
      </c>
    </row>
    <row r="73" spans="1:6" x14ac:dyDescent="0.25">
      <c r="A73" s="4">
        <v>41000</v>
      </c>
      <c r="B73">
        <v>12239.108399999999</v>
      </c>
      <c r="C73">
        <v>1.1299999999999999E-3</v>
      </c>
      <c r="D73">
        <f t="shared" si="3"/>
        <v>0.20456695227251553</v>
      </c>
      <c r="E73">
        <f t="shared" si="4"/>
        <v>-0.13740458015267176</v>
      </c>
      <c r="F73">
        <f t="shared" si="5"/>
        <v>8.0340468274784069E-2</v>
      </c>
    </row>
    <row r="74" spans="1:6" x14ac:dyDescent="0.25">
      <c r="A74" s="4">
        <v>41091</v>
      </c>
      <c r="B74">
        <v>10944.4648</v>
      </c>
      <c r="C74">
        <v>1.09E-3</v>
      </c>
      <c r="D74">
        <f t="shared" si="3"/>
        <v>-0.10577924123950067</v>
      </c>
      <c r="E74">
        <f t="shared" si="4"/>
        <v>-3.5398230088495519E-2</v>
      </c>
      <c r="F74">
        <f t="shared" si="5"/>
        <v>-4.9028375663500059E-2</v>
      </c>
    </row>
    <row r="75" spans="1:6" x14ac:dyDescent="0.25">
      <c r="A75" s="4">
        <v>41183</v>
      </c>
      <c r="B75">
        <v>10876.4277</v>
      </c>
      <c r="C75">
        <v>9.2999999999999995E-4</v>
      </c>
      <c r="D75">
        <f t="shared" si="3"/>
        <v>-6.216576255058115E-3</v>
      </c>
      <c r="E75">
        <f t="shared" si="4"/>
        <v>-0.14678899082568819</v>
      </c>
      <c r="F75">
        <f t="shared" si="5"/>
        <v>-3.1119577129915779E-3</v>
      </c>
    </row>
    <row r="76" spans="1:6" x14ac:dyDescent="0.25">
      <c r="A76" s="4">
        <v>41275</v>
      </c>
      <c r="B76">
        <v>12765.3115</v>
      </c>
      <c r="C76">
        <v>9.2999999999999995E-4</v>
      </c>
      <c r="D76">
        <f t="shared" si="3"/>
        <v>0.17366766479769824</v>
      </c>
      <c r="E76">
        <f t="shared" si="4"/>
        <v>0</v>
      </c>
      <c r="F76">
        <f t="shared" si="5"/>
        <v>6.9141433517123138E-2</v>
      </c>
    </row>
    <row r="77" spans="1:6" x14ac:dyDescent="0.25">
      <c r="A77" s="4">
        <v>41365</v>
      </c>
      <c r="B77">
        <v>15352.9043</v>
      </c>
      <c r="C77">
        <v>4.6999999999999999E-4</v>
      </c>
      <c r="D77">
        <f t="shared" si="3"/>
        <v>0.20270502603872997</v>
      </c>
      <c r="E77">
        <f t="shared" si="4"/>
        <v>-0.4946236559139785</v>
      </c>
      <c r="F77">
        <f t="shared" si="5"/>
        <v>7.9955055413243922E-2</v>
      </c>
    </row>
    <row r="78" spans="1:6" x14ac:dyDescent="0.25">
      <c r="A78" s="4">
        <v>41456</v>
      </c>
      <c r="B78">
        <v>16954.035199999998</v>
      </c>
      <c r="C78">
        <v>1.2700000000000001E-3</v>
      </c>
      <c r="D78">
        <f t="shared" si="3"/>
        <v>0.10428847003234409</v>
      </c>
      <c r="E78">
        <f t="shared" si="4"/>
        <v>1.7021276595744683</v>
      </c>
      <c r="F78">
        <f t="shared" si="5"/>
        <v>4.2531333633752458E-2</v>
      </c>
    </row>
    <row r="79" spans="1:6" x14ac:dyDescent="0.25">
      <c r="A79" s="4">
        <v>41548</v>
      </c>
      <c r="B79">
        <v>18031.960899999998</v>
      </c>
      <c r="C79">
        <v>1.0299999999999999E-3</v>
      </c>
      <c r="D79">
        <f t="shared" si="3"/>
        <v>6.3579300578542997E-2</v>
      </c>
      <c r="E79">
        <f t="shared" si="4"/>
        <v>-0.18897637795275601</v>
      </c>
      <c r="F79">
        <f t="shared" si="5"/>
        <v>2.6322783382865613E-2</v>
      </c>
    </row>
    <row r="80" spans="1:6" x14ac:dyDescent="0.25">
      <c r="A80" s="4">
        <v>41640</v>
      </c>
      <c r="B80">
        <v>20344.0645</v>
      </c>
      <c r="C80">
        <v>8.8999999999999995E-4</v>
      </c>
      <c r="D80">
        <f t="shared" si="3"/>
        <v>0.12822252736805795</v>
      </c>
      <c r="E80">
        <f t="shared" si="4"/>
        <v>-0.13592233009708732</v>
      </c>
      <c r="F80">
        <f t="shared" si="5"/>
        <v>5.2008416902618211E-2</v>
      </c>
    </row>
    <row r="81" spans="1:6" x14ac:dyDescent="0.25">
      <c r="A81" s="4">
        <v>41730</v>
      </c>
      <c r="B81">
        <v>18668.654299999998</v>
      </c>
      <c r="C81">
        <v>8.5999999999999998E-4</v>
      </c>
      <c r="D81">
        <f t="shared" si="3"/>
        <v>-8.2353759741569887E-2</v>
      </c>
      <c r="E81">
        <f t="shared" si="4"/>
        <v>-3.3707865168539297E-2</v>
      </c>
      <c r="F81">
        <f t="shared" si="5"/>
        <v>-3.769804317034154E-2</v>
      </c>
    </row>
    <row r="82" spans="1:6" x14ac:dyDescent="0.25">
      <c r="A82" s="4">
        <v>41821</v>
      </c>
      <c r="B82">
        <v>19106.6387</v>
      </c>
      <c r="C82">
        <v>6.8000000000000005E-4</v>
      </c>
      <c r="D82">
        <f t="shared" si="3"/>
        <v>2.3460951869466173E-2</v>
      </c>
      <c r="E82">
        <f t="shared" si="4"/>
        <v>-0.20930232558139528</v>
      </c>
      <c r="F82">
        <f t="shared" si="5"/>
        <v>9.7760577823945965E-3</v>
      </c>
    </row>
    <row r="83" spans="1:6" x14ac:dyDescent="0.25">
      <c r="A83" s="4">
        <v>41913</v>
      </c>
      <c r="B83">
        <v>20515.5137</v>
      </c>
      <c r="C83">
        <v>7.1999999999999994E-4</v>
      </c>
      <c r="D83">
        <f t="shared" si="3"/>
        <v>7.3737459640140779E-2</v>
      </c>
      <c r="E83">
        <f t="shared" si="4"/>
        <v>5.8823529411764497E-2</v>
      </c>
      <c r="F83">
        <f t="shared" si="5"/>
        <v>3.0585525158987065E-2</v>
      </c>
    </row>
    <row r="84" spans="1:6" x14ac:dyDescent="0.25">
      <c r="A84" s="4">
        <v>42005</v>
      </c>
      <c r="B84">
        <v>22166.205099999999</v>
      </c>
      <c r="C84">
        <v>-2.7E-4</v>
      </c>
      <c r="D84">
        <f t="shared" si="3"/>
        <v>8.0460641841008318E-2</v>
      </c>
      <c r="E84">
        <f t="shared" si="4"/>
        <v>-1.375</v>
      </c>
      <c r="F84">
        <f t="shared" si="5"/>
        <v>3.3726226717195537E-2</v>
      </c>
    </row>
    <row r="85" spans="1:6" x14ac:dyDescent="0.25">
      <c r="A85" s="4">
        <v>42095</v>
      </c>
      <c r="B85">
        <v>24585.373</v>
      </c>
      <c r="C85">
        <v>3.5999999999999997E-4</v>
      </c>
      <c r="D85">
        <f t="shared" si="3"/>
        <v>0.10913766651017776</v>
      </c>
      <c r="E85">
        <f t="shared" si="4"/>
        <v>-2.333333333333333</v>
      </c>
      <c r="F85">
        <f t="shared" si="5"/>
        <v>4.4829136382223148E-2</v>
      </c>
    </row>
    <row r="86" spans="1:6" x14ac:dyDescent="0.25">
      <c r="A86" s="4">
        <v>42186</v>
      </c>
      <c r="B86">
        <v>25925.412100000001</v>
      </c>
      <c r="C86">
        <v>0</v>
      </c>
      <c r="D86">
        <f t="shared" si="3"/>
        <v>5.4505542787575356E-2</v>
      </c>
      <c r="E86">
        <f t="shared" si="4"/>
        <v>-1</v>
      </c>
      <c r="F86">
        <f t="shared" si="5"/>
        <v>2.3048866859508854E-2</v>
      </c>
    </row>
    <row r="87" spans="1:6" x14ac:dyDescent="0.25">
      <c r="A87" s="4">
        <v>42278</v>
      </c>
      <c r="B87">
        <v>22443.517599999999</v>
      </c>
      <c r="C87">
        <v>1.4999999999999999E-4</v>
      </c>
      <c r="D87">
        <f t="shared" si="3"/>
        <v>-0.13430430677705607</v>
      </c>
      <c r="E87" t="e">
        <f t="shared" si="4"/>
        <v>#DIV/0!</v>
      </c>
      <c r="F87">
        <f t="shared" si="5"/>
        <v>-6.2699882349737154E-2</v>
      </c>
    </row>
    <row r="88" spans="1:6" x14ac:dyDescent="0.25">
      <c r="A88" s="4">
        <v>42370</v>
      </c>
      <c r="B88">
        <v>24603.041000000001</v>
      </c>
      <c r="C88">
        <v>-1.4000000000000001E-4</v>
      </c>
      <c r="D88">
        <f t="shared" si="3"/>
        <v>9.6220362533545156E-2</v>
      </c>
      <c r="E88">
        <f t="shared" si="4"/>
        <v>-1.9333333333333336</v>
      </c>
      <c r="F88">
        <f t="shared" si="5"/>
        <v>3.9958670410262707E-2</v>
      </c>
    </row>
    <row r="89" spans="1:6" x14ac:dyDescent="0.25">
      <c r="A89" s="4">
        <v>42461</v>
      </c>
      <c r="B89">
        <v>21846.419900000001</v>
      </c>
      <c r="C89">
        <v>-1.9E-3</v>
      </c>
      <c r="D89">
        <f t="shared" si="3"/>
        <v>-0.11204391766042254</v>
      </c>
      <c r="E89">
        <f t="shared" si="4"/>
        <v>12.571428571428569</v>
      </c>
      <c r="F89">
        <f t="shared" si="5"/>
        <v>-5.0782569167141862E-2</v>
      </c>
    </row>
    <row r="90" spans="1:6" x14ac:dyDescent="0.25">
      <c r="A90" s="4">
        <v>42552</v>
      </c>
      <c r="B90">
        <v>20334.252</v>
      </c>
      <c r="C90">
        <v>-3.0000000000000001E-3</v>
      </c>
      <c r="D90">
        <f t="shared" si="3"/>
        <v>-6.9218110194796734E-2</v>
      </c>
      <c r="E90">
        <f t="shared" si="4"/>
        <v>0.57894736842105265</v>
      </c>
      <c r="F90">
        <f t="shared" si="5"/>
        <v>-2.9847233669225943E-2</v>
      </c>
    </row>
    <row r="91" spans="1:6" x14ac:dyDescent="0.25">
      <c r="A91" s="4">
        <v>42644</v>
      </c>
      <c r="B91">
        <v>21644.603500000001</v>
      </c>
      <c r="C91">
        <v>-2.9199999999999999E-3</v>
      </c>
      <c r="D91">
        <f t="shared" si="3"/>
        <v>6.4440604945783075E-2</v>
      </c>
      <c r="E91">
        <f t="shared" si="4"/>
        <v>-2.6666666666666727E-2</v>
      </c>
      <c r="F91">
        <f t="shared" si="5"/>
        <v>2.8391428100324634E-2</v>
      </c>
    </row>
    <row r="92" spans="1:6" x14ac:dyDescent="0.25">
      <c r="A92" s="4">
        <v>42736</v>
      </c>
      <c r="B92">
        <v>25189.093799999999</v>
      </c>
      <c r="C92">
        <v>-1.8500000000000001E-3</v>
      </c>
      <c r="D92">
        <f t="shared" si="3"/>
        <v>0.16375861539805969</v>
      </c>
      <c r="E92">
        <f t="shared" si="4"/>
        <v>-0.36643835616438347</v>
      </c>
      <c r="F92">
        <f t="shared" si="5"/>
        <v>6.6667098013890091E-2</v>
      </c>
    </row>
    <row r="93" spans="1:6" x14ac:dyDescent="0.25">
      <c r="A93" s="4">
        <v>42826</v>
      </c>
      <c r="B93">
        <v>25123.353500000001</v>
      </c>
      <c r="C93">
        <v>-1.9500000000000001E-3</v>
      </c>
      <c r="D93">
        <f t="shared" si="3"/>
        <v>-2.6098715786273541E-3</v>
      </c>
      <c r="E93">
        <f t="shared" si="4"/>
        <v>5.4054054054054168E-2</v>
      </c>
      <c r="F93">
        <f t="shared" si="5"/>
        <v>-2.8723346967638353E-4</v>
      </c>
    </row>
    <row r="94" spans="1:6" x14ac:dyDescent="0.25">
      <c r="A94" s="4">
        <v>42917</v>
      </c>
      <c r="B94">
        <v>26652.425800000001</v>
      </c>
      <c r="C94">
        <v>-1.25E-3</v>
      </c>
      <c r="D94">
        <f t="shared" si="3"/>
        <v>6.0862587472647611E-2</v>
      </c>
      <c r="E94">
        <f t="shared" si="4"/>
        <v>-0.35897435897435903</v>
      </c>
      <c r="F94">
        <f t="shared" si="5"/>
        <v>2.620234146883868E-2</v>
      </c>
    </row>
    <row r="95" spans="1:6" x14ac:dyDescent="0.25">
      <c r="A95" s="4">
        <v>43009</v>
      </c>
      <c r="B95">
        <v>27287.5762</v>
      </c>
      <c r="C95">
        <v>-1.2600000000000001E-3</v>
      </c>
      <c r="D95">
        <f t="shared" si="3"/>
        <v>2.3830866457191346E-2</v>
      </c>
      <c r="E95">
        <f t="shared" si="4"/>
        <v>8.0000000000000071E-3</v>
      </c>
      <c r="F95">
        <f t="shared" si="5"/>
        <v>1.0775774603446519E-2</v>
      </c>
    </row>
    <row r="96" spans="1:6" x14ac:dyDescent="0.25">
      <c r="A96" s="4">
        <v>43101</v>
      </c>
      <c r="B96">
        <v>30563.4473</v>
      </c>
      <c r="C96">
        <v>-1.4099999999999998E-3</v>
      </c>
      <c r="D96">
        <f t="shared" si="3"/>
        <v>0.12004991121197484</v>
      </c>
      <c r="E96">
        <f t="shared" si="4"/>
        <v>0.11904761904761885</v>
      </c>
      <c r="F96">
        <f t="shared" si="5"/>
        <v>4.9850163292918415E-2</v>
      </c>
    </row>
    <row r="97" spans="1:6" x14ac:dyDescent="0.25">
      <c r="A97" s="4">
        <v>43191</v>
      </c>
      <c r="B97">
        <v>29055.238300000001</v>
      </c>
      <c r="C97">
        <v>-1.3800000000000002E-3</v>
      </c>
      <c r="D97">
        <f t="shared" si="3"/>
        <v>-4.9346822208763075E-2</v>
      </c>
      <c r="E97">
        <f t="shared" si="4"/>
        <v>-2.1276595744680549E-2</v>
      </c>
      <c r="F97">
        <f t="shared" si="5"/>
        <v>-2.137815542570537E-2</v>
      </c>
    </row>
    <row r="98" spans="1:6" x14ac:dyDescent="0.25">
      <c r="A98" s="4">
        <v>43282</v>
      </c>
      <c r="B98">
        <v>30246.800800000001</v>
      </c>
      <c r="C98">
        <v>-1.2800000000000001E-3</v>
      </c>
      <c r="D98">
        <f t="shared" si="3"/>
        <v>4.101024702316769E-2</v>
      </c>
      <c r="E98">
        <f t="shared" si="4"/>
        <v>-7.2463768115942018E-2</v>
      </c>
      <c r="F98">
        <f t="shared" si="5"/>
        <v>1.8011257456820074E-2</v>
      </c>
    </row>
    <row r="99" spans="1:6" x14ac:dyDescent="0.25">
      <c r="A99" s="4">
        <v>43374</v>
      </c>
      <c r="B99">
        <v>32971.914100000002</v>
      </c>
      <c r="C99">
        <v>-1.1999999999999999E-3</v>
      </c>
      <c r="D99">
        <f t="shared" si="3"/>
        <v>9.0095918507850925E-2</v>
      </c>
      <c r="E99">
        <f t="shared" si="4"/>
        <v>-6.2500000000000111E-2</v>
      </c>
      <c r="F99">
        <f t="shared" si="5"/>
        <v>3.7986179899758818E-2</v>
      </c>
    </row>
    <row r="100" spans="1:6" x14ac:dyDescent="0.25">
      <c r="A100" s="4">
        <v>43466</v>
      </c>
      <c r="B100">
        <v>27414.382799999999</v>
      </c>
      <c r="C100">
        <v>-1.47E-3</v>
      </c>
      <c r="D100">
        <f t="shared" si="3"/>
        <v>-0.16855349322895397</v>
      </c>
      <c r="E100">
        <f t="shared" si="4"/>
        <v>0.22500000000000009</v>
      </c>
      <c r="F100">
        <f t="shared" si="5"/>
        <v>-7.9526804405201573E-2</v>
      </c>
    </row>
    <row r="101" spans="1:6" x14ac:dyDescent="0.25">
      <c r="A101" s="4">
        <v>43556</v>
      </c>
      <c r="B101">
        <v>29330.5664</v>
      </c>
      <c r="C101">
        <v>-1.8E-3</v>
      </c>
      <c r="D101">
        <f t="shared" si="3"/>
        <v>6.989701770707013E-2</v>
      </c>
      <c r="E101">
        <f t="shared" si="4"/>
        <v>0.22448979591836737</v>
      </c>
      <c r="F101">
        <f t="shared" si="5"/>
        <v>3.0124411413091259E-2</v>
      </c>
    </row>
    <row r="102" spans="1:6" x14ac:dyDescent="0.25">
      <c r="A102" s="4">
        <v>43647</v>
      </c>
      <c r="B102">
        <v>29472.289100000002</v>
      </c>
      <c r="C102">
        <v>-2.2400000000000002E-3</v>
      </c>
      <c r="D102">
        <f t="shared" si="3"/>
        <v>4.8319114628485593E-3</v>
      </c>
      <c r="E102">
        <f t="shared" si="4"/>
        <v>0.24444444444444469</v>
      </c>
      <c r="F102">
        <f t="shared" si="5"/>
        <v>3.0673297683175868E-3</v>
      </c>
    </row>
    <row r="103" spans="1:6" x14ac:dyDescent="0.25">
      <c r="A103" s="4">
        <v>43739</v>
      </c>
      <c r="B103">
        <v>30386.335899999998</v>
      </c>
      <c r="C103">
        <v>-3.2400000000000003E-3</v>
      </c>
      <c r="D103">
        <f t="shared" si="3"/>
        <v>3.1013770151976372E-2</v>
      </c>
      <c r="E103">
        <f t="shared" si="4"/>
        <v>0.4464285714285714</v>
      </c>
      <c r="F103">
        <f t="shared" si="5"/>
        <v>1.467386431274742E-2</v>
      </c>
    </row>
    <row r="104" spans="1:6" x14ac:dyDescent="0.25">
      <c r="A104" s="4">
        <v>43831</v>
      </c>
      <c r="B104">
        <v>33096.199200000003</v>
      </c>
      <c r="C104">
        <v>-1.34E-3</v>
      </c>
      <c r="D104">
        <f t="shared" si="3"/>
        <v>8.9180324634007713E-2</v>
      </c>
      <c r="E104">
        <f t="shared" si="4"/>
        <v>-0.58641975308641969</v>
      </c>
      <c r="F104">
        <f t="shared" si="5"/>
        <v>3.7682132342749405E-2</v>
      </c>
    </row>
    <row r="105" spans="1:6" x14ac:dyDescent="0.25">
      <c r="A105" s="4">
        <v>43922</v>
      </c>
      <c r="B105">
        <v>26726.002</v>
      </c>
      <c r="C105">
        <v>-1.5E-3</v>
      </c>
      <c r="D105">
        <f t="shared" si="3"/>
        <v>-0.19247518911476702</v>
      </c>
      <c r="E105">
        <f t="shared" si="4"/>
        <v>0.11940298507462677</v>
      </c>
      <c r="F105">
        <f t="shared" si="5"/>
        <v>-9.2192194469817745E-2</v>
      </c>
    </row>
    <row r="106" spans="1:6" x14ac:dyDescent="0.25">
      <c r="A106" s="4">
        <v>44013</v>
      </c>
      <c r="B106">
        <v>31528.029299999998</v>
      </c>
      <c r="C106">
        <v>-1.47E-3</v>
      </c>
      <c r="D106">
        <f t="shared" si="3"/>
        <v>0.17967623066106175</v>
      </c>
      <c r="E106">
        <f t="shared" si="4"/>
        <v>-2.0000000000000018E-2</v>
      </c>
      <c r="F106">
        <f t="shared" si="5"/>
        <v>7.2401711471953109E-2</v>
      </c>
    </row>
    <row r="107" spans="1:6" x14ac:dyDescent="0.25">
      <c r="A107" s="4">
        <v>44105</v>
      </c>
      <c r="B107">
        <v>33026.8125</v>
      </c>
      <c r="C107">
        <v>-1.3500000000000001E-3</v>
      </c>
      <c r="D107">
        <f t="shared" si="3"/>
        <v>4.7538118724090417E-2</v>
      </c>
      <c r="E107">
        <f t="shared" si="4"/>
        <v>-8.1632653061224358E-2</v>
      </c>
      <c r="F107">
        <f t="shared" si="5"/>
        <v>2.0756529067475868E-2</v>
      </c>
    </row>
    <row r="108" spans="1:6" x14ac:dyDescent="0.25">
      <c r="A108" s="4">
        <v>44197</v>
      </c>
      <c r="B108">
        <v>39144.636700000003</v>
      </c>
      <c r="C108">
        <v>-1.31E-3</v>
      </c>
      <c r="D108">
        <f t="shared" si="3"/>
        <v>0.18523810615995728</v>
      </c>
      <c r="E108">
        <f t="shared" si="4"/>
        <v>-2.9629629629629672E-2</v>
      </c>
      <c r="F108">
        <f t="shared" si="5"/>
        <v>7.4374904620096438E-2</v>
      </c>
    </row>
    <row r="109" spans="1:6" x14ac:dyDescent="0.25">
      <c r="A109" s="4">
        <v>44287</v>
      </c>
      <c r="B109">
        <v>41913.007799999999</v>
      </c>
      <c r="C109">
        <v>-1.2999999999999999E-3</v>
      </c>
      <c r="D109">
        <f t="shared" si="3"/>
        <v>7.0721593898456003E-2</v>
      </c>
      <c r="E109">
        <f t="shared" si="4"/>
        <v>-7.6335877862595547E-3</v>
      </c>
      <c r="F109">
        <f t="shared" si="5"/>
        <v>3.0241511570240378E-2</v>
      </c>
    </row>
    <row r="110" spans="1:6" x14ac:dyDescent="0.25">
      <c r="A110" s="4">
        <v>44378</v>
      </c>
      <c r="B110">
        <v>41399.234400000001</v>
      </c>
      <c r="C110">
        <v>-1.17E-3</v>
      </c>
      <c r="D110">
        <f t="shared" si="3"/>
        <v>-1.2258089480278178E-2</v>
      </c>
      <c r="E110">
        <f t="shared" si="4"/>
        <v>-9.9999999999999978E-2</v>
      </c>
      <c r="F110">
        <f t="shared" si="5"/>
        <v>-4.8480964196256906E-3</v>
      </c>
    </row>
    <row r="111" spans="1:6" x14ac:dyDescent="0.25">
      <c r="A111" s="4">
        <v>44470</v>
      </c>
      <c r="B111">
        <v>42649.582000000002</v>
      </c>
      <c r="C111">
        <v>-1.2800000000000001E-3</v>
      </c>
      <c r="D111">
        <f t="shared" si="3"/>
        <v>3.020219137192548E-2</v>
      </c>
      <c r="E111">
        <f t="shared" si="4"/>
        <v>9.4017094017094127E-2</v>
      </c>
      <c r="F111">
        <f t="shared" si="5"/>
        <v>1.347872236025606E-2</v>
      </c>
    </row>
    <row r="112" spans="1:6" x14ac:dyDescent="0.25">
      <c r="A112" s="4">
        <v>44562</v>
      </c>
      <c r="B112">
        <v>41752.238299999997</v>
      </c>
      <c r="C112">
        <v>-9.3999999999999997E-4</v>
      </c>
      <c r="D112">
        <f t="shared" si="3"/>
        <v>-2.1039917812090247E-2</v>
      </c>
      <c r="E112">
        <f t="shared" si="4"/>
        <v>-0.26562500000000011</v>
      </c>
      <c r="F112">
        <f t="shared" si="5"/>
        <v>-8.826587705792685E-3</v>
      </c>
    </row>
    <row r="113" spans="1:6" x14ac:dyDescent="0.25">
      <c r="A113" s="4">
        <v>44652</v>
      </c>
      <c r="B113">
        <v>40740.890599999999</v>
      </c>
      <c r="C113">
        <v>-4.0000000000000002E-4</v>
      </c>
      <c r="D113">
        <f t="shared" si="3"/>
        <v>-2.4222598384623595E-2</v>
      </c>
      <c r="E113">
        <f t="shared" si="4"/>
        <v>-0.57446808510638292</v>
      </c>
      <c r="F113">
        <f t="shared" si="5"/>
        <v>-1.0475491545953649E-2</v>
      </c>
    </row>
    <row r="114" spans="1:6" x14ac:dyDescent="0.25">
      <c r="A114" s="4">
        <v>44743</v>
      </c>
      <c r="B114">
        <v>38697.675799999997</v>
      </c>
      <c r="C114">
        <v>-6.4999999999999997E-4</v>
      </c>
      <c r="D114">
        <f t="shared" si="3"/>
        <v>-5.0151451524724444E-2</v>
      </c>
      <c r="E114">
        <f t="shared" si="4"/>
        <v>0.62499999999999978</v>
      </c>
      <c r="F114">
        <f t="shared" si="5"/>
        <v>-2.2063253413428956E-2</v>
      </c>
    </row>
    <row r="115" spans="1:6" x14ac:dyDescent="0.25">
      <c r="A115" s="4">
        <v>44835</v>
      </c>
      <c r="B115">
        <v>38386.402300000002</v>
      </c>
      <c r="C115">
        <v>-5.2999999999999998E-4</v>
      </c>
      <c r="D115">
        <f t="shared" si="3"/>
        <v>-8.0437259748813439E-3</v>
      </c>
      <c r="E115">
        <f t="shared" si="4"/>
        <v>-0.18461538461538463</v>
      </c>
      <c r="F115">
        <f t="shared" si="5"/>
        <v>-3.2772342684664352E-3</v>
      </c>
    </row>
    <row r="116" spans="1:6" x14ac:dyDescent="0.25">
      <c r="A116" s="4">
        <v>44927</v>
      </c>
      <c r="B116">
        <v>38683.632799999999</v>
      </c>
      <c r="C116">
        <v>3.2000000000000003E-4</v>
      </c>
      <c r="D116">
        <f t="shared" si="3"/>
        <v>7.7431194952073401E-3</v>
      </c>
      <c r="E116">
        <f t="shared" si="4"/>
        <v>-1.6037735849056605</v>
      </c>
      <c r="F116">
        <f t="shared" si="5"/>
        <v>3.2108896268122776E-3</v>
      </c>
    </row>
    <row r="117" spans="1:6" x14ac:dyDescent="0.25">
      <c r="A117" s="4">
        <v>45017</v>
      </c>
      <c r="B117">
        <v>42005.808599999997</v>
      </c>
      <c r="C117">
        <v>-6.0999999999999997E-4</v>
      </c>
      <c r="D117">
        <f t="shared" si="3"/>
        <v>8.5880656999722138E-2</v>
      </c>
      <c r="E117">
        <f t="shared" si="4"/>
        <v>-2.90625</v>
      </c>
      <c r="F117">
        <f t="shared" si="5"/>
        <v>3.6047097493133409E-2</v>
      </c>
    </row>
    <row r="118" spans="1:6" x14ac:dyDescent="0.25">
      <c r="A118" s="4">
        <v>45108</v>
      </c>
      <c r="B118">
        <v>49770.925799999997</v>
      </c>
      <c r="C118">
        <v>-7.2999999999999996E-4</v>
      </c>
      <c r="D118">
        <f t="shared" si="3"/>
        <v>0.18485817697126783</v>
      </c>
      <c r="E118">
        <f t="shared" si="4"/>
        <v>0.19672131147540983</v>
      </c>
      <c r="F118">
        <f t="shared" si="5"/>
        <v>7.3983520801002595E-2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90DC-B7EC-42B8-A143-C9223F87CC35}">
  <dimension ref="A1:M125"/>
  <sheetViews>
    <sheetView workbookViewId="0">
      <selection activeCell="H7" sqref="H7:H125"/>
    </sheetView>
  </sheetViews>
  <sheetFormatPr defaultRowHeight="15" x14ac:dyDescent="0.25"/>
  <cols>
    <col min="4" max="4" width="10.5703125" bestFit="1" customWidth="1"/>
  </cols>
  <sheetData>
    <row r="1" spans="1:13" x14ac:dyDescent="0.25">
      <c r="A1" t="s">
        <v>134</v>
      </c>
      <c r="B1" t="s">
        <v>221</v>
      </c>
      <c r="C1" t="s">
        <v>227</v>
      </c>
      <c r="D1" t="s">
        <v>222</v>
      </c>
      <c r="E1" t="s">
        <v>227</v>
      </c>
      <c r="F1" t="s">
        <v>223</v>
      </c>
      <c r="G1" t="s">
        <v>227</v>
      </c>
      <c r="H1" t="s">
        <v>224</v>
      </c>
      <c r="I1" t="s">
        <v>227</v>
      </c>
      <c r="J1" t="s">
        <v>225</v>
      </c>
      <c r="K1" t="s">
        <v>227</v>
      </c>
      <c r="L1" t="s">
        <v>226</v>
      </c>
      <c r="M1" t="s">
        <v>227</v>
      </c>
    </row>
    <row r="2" spans="1:13" x14ac:dyDescent="0.25">
      <c r="A2" s="4">
        <v>33970</v>
      </c>
      <c r="B2">
        <v>4.5579999999999998</v>
      </c>
      <c r="D2">
        <v>6.68</v>
      </c>
      <c r="J2">
        <v>7.2489999999999997</v>
      </c>
      <c r="L2">
        <v>8.343</v>
      </c>
    </row>
    <row r="3" spans="1:13" x14ac:dyDescent="0.25">
      <c r="A3" s="4">
        <v>34060</v>
      </c>
      <c r="B3">
        <v>3.9569999999999999</v>
      </c>
      <c r="C3">
        <f>B3/B2-1</f>
        <v>-0.13185607722685388</v>
      </c>
      <c r="D3">
        <v>6.08</v>
      </c>
      <c r="E3">
        <f>D3/D2-1</f>
        <v>-8.9820359281437057E-2</v>
      </c>
      <c r="J3">
        <v>6.23</v>
      </c>
      <c r="K3">
        <f>J3/J2-1</f>
        <v>-0.14057111325700089</v>
      </c>
      <c r="L3">
        <v>7.4080000000000004</v>
      </c>
      <c r="M3">
        <f>L3/L2-1</f>
        <v>-0.11206999880139035</v>
      </c>
    </row>
    <row r="4" spans="1:13" x14ac:dyDescent="0.25">
      <c r="A4" s="4">
        <v>34151</v>
      </c>
      <c r="B4">
        <v>4.0019999999999998</v>
      </c>
      <c r="C4">
        <f t="shared" ref="C4:C67" si="0">B4/B3-1</f>
        <v>1.1372251705837666E-2</v>
      </c>
      <c r="D4">
        <v>6.0069999999999997</v>
      </c>
      <c r="E4">
        <f t="shared" ref="E4:E67" si="1">D4/D3-1</f>
        <v>-1.2006578947368451E-2</v>
      </c>
      <c r="J4">
        <v>6.1390000000000002</v>
      </c>
      <c r="K4">
        <f t="shared" ref="K4:K67" si="2">J4/J3-1</f>
        <v>-1.4606741573033766E-2</v>
      </c>
      <c r="L4">
        <v>5.8890000000000002</v>
      </c>
      <c r="M4">
        <f t="shared" ref="M4:M67" si="3">L4/L3-1</f>
        <v>-0.20504859611231108</v>
      </c>
    </row>
    <row r="5" spans="1:13" x14ac:dyDescent="0.25">
      <c r="A5" s="4">
        <v>34243</v>
      </c>
      <c r="B5">
        <v>3.875</v>
      </c>
      <c r="C5">
        <f t="shared" si="0"/>
        <v>-3.1734132933533221E-2</v>
      </c>
      <c r="D5">
        <v>5.673</v>
      </c>
      <c r="E5">
        <f t="shared" si="1"/>
        <v>-5.5601797902447125E-2</v>
      </c>
      <c r="J5">
        <v>5.7190000000000003</v>
      </c>
      <c r="K5">
        <f t="shared" si="2"/>
        <v>-6.8415051311288444E-2</v>
      </c>
      <c r="L5">
        <v>5.5839999999999996</v>
      </c>
      <c r="M5">
        <f t="shared" si="3"/>
        <v>-5.1791475632535389E-2</v>
      </c>
    </row>
    <row r="6" spans="1:13" x14ac:dyDescent="0.25">
      <c r="A6" s="4">
        <v>34335</v>
      </c>
      <c r="B6">
        <v>4.234</v>
      </c>
      <c r="C6">
        <f t="shared" si="0"/>
        <v>9.264516129032252E-2</v>
      </c>
      <c r="D6">
        <v>5.0590000000000002</v>
      </c>
      <c r="E6">
        <f t="shared" si="1"/>
        <v>-0.10823197602679357</v>
      </c>
      <c r="J6">
        <v>5.0490000000000004</v>
      </c>
      <c r="K6">
        <f t="shared" si="2"/>
        <v>-0.11715334848749781</v>
      </c>
      <c r="L6">
        <v>5.0750000000000002</v>
      </c>
      <c r="M6">
        <f t="shared" si="3"/>
        <v>-9.1153295128939771E-2</v>
      </c>
    </row>
    <row r="7" spans="1:13" x14ac:dyDescent="0.25">
      <c r="A7" s="4">
        <v>34425</v>
      </c>
      <c r="B7">
        <v>5.1920000000000002</v>
      </c>
      <c r="C7">
        <f t="shared" si="0"/>
        <v>0.22626358053849782</v>
      </c>
      <c r="D7">
        <v>6.6559999999999997</v>
      </c>
      <c r="E7">
        <f t="shared" si="1"/>
        <v>0.31567503459181645</v>
      </c>
      <c r="H7">
        <v>2.4500000000000002</v>
      </c>
      <c r="J7">
        <v>5.47</v>
      </c>
      <c r="K7">
        <f t="shared" si="2"/>
        <v>8.3382848088730421E-2</v>
      </c>
      <c r="L7">
        <v>5.7530000000000001</v>
      </c>
      <c r="M7">
        <f t="shared" si="3"/>
        <v>0.13359605911330052</v>
      </c>
    </row>
    <row r="8" spans="1:13" x14ac:dyDescent="0.25">
      <c r="A8" s="4">
        <v>34516</v>
      </c>
      <c r="B8">
        <v>6.1769999999999996</v>
      </c>
      <c r="C8">
        <f t="shared" si="0"/>
        <v>0.18971494607087824</v>
      </c>
      <c r="D8">
        <v>7.3520000000000003</v>
      </c>
      <c r="E8">
        <f t="shared" si="1"/>
        <v>0.10456730769230771</v>
      </c>
      <c r="H8">
        <v>2.5830000000000002</v>
      </c>
      <c r="I8">
        <f>H8/H7-1</f>
        <v>5.428571428571427E-2</v>
      </c>
      <c r="J8">
        <v>5.6710000000000003</v>
      </c>
      <c r="K8">
        <f t="shared" si="2"/>
        <v>3.6745886654478976E-2</v>
      </c>
      <c r="L8">
        <v>6.3520000000000003</v>
      </c>
      <c r="M8">
        <f t="shared" si="3"/>
        <v>0.10411958977924574</v>
      </c>
    </row>
    <row r="9" spans="1:13" x14ac:dyDescent="0.25">
      <c r="A9" s="4">
        <v>34608</v>
      </c>
      <c r="B9">
        <v>6.585</v>
      </c>
      <c r="C9">
        <f t="shared" si="0"/>
        <v>6.6051481301602877E-2</v>
      </c>
      <c r="D9">
        <v>8</v>
      </c>
      <c r="E9">
        <f t="shared" si="1"/>
        <v>8.8139281828073957E-2</v>
      </c>
      <c r="H9">
        <v>2.8130000000000002</v>
      </c>
      <c r="I9">
        <f t="shared" ref="I9:I72" si="4">H9/H8-1</f>
        <v>8.9043747580332955E-2</v>
      </c>
      <c r="J9">
        <v>6.4420000000000002</v>
      </c>
      <c r="K9">
        <f t="shared" si="2"/>
        <v>0.13595485804972673</v>
      </c>
      <c r="L9">
        <v>7.0110000000000001</v>
      </c>
      <c r="M9">
        <f t="shared" si="3"/>
        <v>0.1037468513853903</v>
      </c>
    </row>
    <row r="10" spans="1:13" x14ac:dyDescent="0.25">
      <c r="A10" s="4">
        <v>34700</v>
      </c>
      <c r="B10">
        <v>7.6989999999999998</v>
      </c>
      <c r="C10">
        <f t="shared" si="0"/>
        <v>0.16917236142748671</v>
      </c>
      <c r="D10">
        <v>8.0850000000000009</v>
      </c>
      <c r="E10">
        <f t="shared" si="1"/>
        <v>1.0625000000000107E-2</v>
      </c>
      <c r="H10">
        <v>2.8130000000000002</v>
      </c>
      <c r="I10">
        <f t="shared" si="4"/>
        <v>0</v>
      </c>
      <c r="J10">
        <v>6.4950000000000001</v>
      </c>
      <c r="K10">
        <f t="shared" si="2"/>
        <v>8.2272586153369076E-3</v>
      </c>
      <c r="L10">
        <v>7.4180000000000001</v>
      </c>
      <c r="M10">
        <f t="shared" si="3"/>
        <v>5.8051633147910398E-2</v>
      </c>
    </row>
    <row r="11" spans="1:13" x14ac:dyDescent="0.25">
      <c r="A11" s="4">
        <v>34790</v>
      </c>
      <c r="B11">
        <v>6.7779999999999996</v>
      </c>
      <c r="C11">
        <f t="shared" si="0"/>
        <v>-0.11962592544486306</v>
      </c>
      <c r="D11">
        <v>7.577</v>
      </c>
      <c r="E11">
        <f t="shared" si="1"/>
        <v>-6.283240568954862E-2</v>
      </c>
      <c r="H11">
        <v>2.028</v>
      </c>
      <c r="I11">
        <f t="shared" si="4"/>
        <v>-0.27906150017774622</v>
      </c>
      <c r="J11">
        <v>5.58</v>
      </c>
      <c r="K11">
        <f t="shared" si="2"/>
        <v>-0.14087759815242495</v>
      </c>
      <c r="L11">
        <v>7.23</v>
      </c>
      <c r="M11">
        <f t="shared" si="3"/>
        <v>-2.5343758425451557E-2</v>
      </c>
    </row>
    <row r="12" spans="1:13" x14ac:dyDescent="0.25">
      <c r="A12" s="4">
        <v>34881</v>
      </c>
      <c r="B12">
        <v>5.7930000000000001</v>
      </c>
      <c r="C12">
        <f t="shared" si="0"/>
        <v>-0.1453231041605193</v>
      </c>
      <c r="D12">
        <v>7.6509999999999998</v>
      </c>
      <c r="E12">
        <f t="shared" si="1"/>
        <v>9.7663983106770491E-3</v>
      </c>
      <c r="H12">
        <v>1.1779999999999999</v>
      </c>
      <c r="I12">
        <f t="shared" si="4"/>
        <v>-0.4191321499013807</v>
      </c>
      <c r="J12">
        <v>5.319</v>
      </c>
      <c r="K12">
        <f t="shared" si="2"/>
        <v>-4.6774193548387077E-2</v>
      </c>
      <c r="L12">
        <v>6.65</v>
      </c>
      <c r="M12">
        <f t="shared" si="3"/>
        <v>-8.0221300138312635E-2</v>
      </c>
    </row>
    <row r="13" spans="1:13" x14ac:dyDescent="0.25">
      <c r="A13" s="4">
        <v>34973</v>
      </c>
      <c r="B13">
        <v>5.851</v>
      </c>
      <c r="C13">
        <f t="shared" si="0"/>
        <v>1.0012083549110873E-2</v>
      </c>
      <c r="D13">
        <v>6.8319999999999999</v>
      </c>
      <c r="E13">
        <f t="shared" si="1"/>
        <v>-0.10704483074107962</v>
      </c>
      <c r="H13">
        <v>0.65500000000000003</v>
      </c>
      <c r="I13">
        <f t="shared" si="4"/>
        <v>-0.4439728353140916</v>
      </c>
      <c r="J13">
        <v>4.5259999999999998</v>
      </c>
      <c r="K13">
        <f t="shared" si="2"/>
        <v>-0.14908817446888512</v>
      </c>
      <c r="L13">
        <v>6.2160000000000002</v>
      </c>
      <c r="M13">
        <f t="shared" si="3"/>
        <v>-6.5263157894736912E-2</v>
      </c>
    </row>
    <row r="14" spans="1:13" x14ac:dyDescent="0.25">
      <c r="A14" s="4">
        <v>35065</v>
      </c>
      <c r="B14">
        <v>5.15</v>
      </c>
      <c r="C14">
        <f t="shared" si="0"/>
        <v>-0.11980857972996062</v>
      </c>
      <c r="D14">
        <v>6.21</v>
      </c>
      <c r="E14">
        <f t="shared" si="1"/>
        <v>-9.1042154566744693E-2</v>
      </c>
      <c r="H14">
        <v>0.79700000000000004</v>
      </c>
      <c r="I14">
        <f t="shared" si="4"/>
        <v>0.21679389312977104</v>
      </c>
      <c r="J14">
        <v>3.8159999999999998</v>
      </c>
      <c r="K14">
        <f t="shared" si="2"/>
        <v>-0.15687140963323021</v>
      </c>
      <c r="L14">
        <v>5.1319999999999997</v>
      </c>
      <c r="M14">
        <f t="shared" si="3"/>
        <v>-0.17438867438867445</v>
      </c>
    </row>
    <row r="15" spans="1:13" x14ac:dyDescent="0.25">
      <c r="A15" s="4">
        <v>35156</v>
      </c>
      <c r="B15">
        <v>5.7610000000000001</v>
      </c>
      <c r="C15">
        <f t="shared" si="0"/>
        <v>0.11864077669902917</v>
      </c>
      <c r="D15">
        <v>6.8559999999999999</v>
      </c>
      <c r="E15">
        <f t="shared" si="1"/>
        <v>0.10402576489533</v>
      </c>
      <c r="H15">
        <v>1.085</v>
      </c>
      <c r="I15">
        <f t="shared" si="4"/>
        <v>0.36135508155583418</v>
      </c>
      <c r="J15">
        <v>3.92</v>
      </c>
      <c r="K15">
        <f t="shared" si="2"/>
        <v>2.7253668763102645E-2</v>
      </c>
      <c r="L15">
        <v>4.75</v>
      </c>
      <c r="M15">
        <f t="shared" si="3"/>
        <v>-7.4434918160561137E-2</v>
      </c>
    </row>
    <row r="16" spans="1:13" x14ac:dyDescent="0.25">
      <c r="A16" s="4">
        <v>35247</v>
      </c>
      <c r="B16">
        <v>6.1070000000000002</v>
      </c>
      <c r="C16">
        <f t="shared" si="0"/>
        <v>6.0059017531678638E-2</v>
      </c>
      <c r="D16">
        <v>6.3179999999999996</v>
      </c>
      <c r="E16">
        <f t="shared" si="1"/>
        <v>-7.8471411901983701E-2</v>
      </c>
      <c r="H16">
        <v>1.145</v>
      </c>
      <c r="I16">
        <f t="shared" si="4"/>
        <v>5.5299539170506895E-2</v>
      </c>
      <c r="J16">
        <v>4.133</v>
      </c>
      <c r="K16">
        <f t="shared" si="2"/>
        <v>5.4336734693877675E-2</v>
      </c>
      <c r="L16">
        <v>4.4550000000000001</v>
      </c>
      <c r="M16">
        <f t="shared" si="3"/>
        <v>-6.2105263157894774E-2</v>
      </c>
    </row>
    <row r="17" spans="1:13" x14ac:dyDescent="0.25">
      <c r="A17" s="4">
        <v>35339</v>
      </c>
      <c r="B17">
        <v>6.1020000000000003</v>
      </c>
      <c r="C17">
        <f t="shared" si="0"/>
        <v>-8.1873260193221498E-4</v>
      </c>
      <c r="D17">
        <v>6.2149999999999999</v>
      </c>
      <c r="E17">
        <f t="shared" si="1"/>
        <v>-1.6302627413738446E-2</v>
      </c>
      <c r="H17">
        <v>0.85</v>
      </c>
      <c r="I17">
        <f t="shared" si="4"/>
        <v>-0.25764192139737996</v>
      </c>
      <c r="J17">
        <v>3.633</v>
      </c>
      <c r="K17">
        <f t="shared" si="2"/>
        <v>-0.12097749818533754</v>
      </c>
      <c r="L17">
        <v>4.0599999999999996</v>
      </c>
      <c r="M17">
        <f t="shared" si="3"/>
        <v>-8.8664421997755483E-2</v>
      </c>
    </row>
    <row r="18" spans="1:13" x14ac:dyDescent="0.25">
      <c r="A18" s="4">
        <v>35431</v>
      </c>
      <c r="B18">
        <v>5.8680000000000003</v>
      </c>
      <c r="C18">
        <f t="shared" si="0"/>
        <v>-3.8348082595870192E-2</v>
      </c>
      <c r="D18">
        <v>6.8010000000000002</v>
      </c>
      <c r="E18">
        <f t="shared" si="1"/>
        <v>9.4288012872083771E-2</v>
      </c>
      <c r="H18">
        <v>0.67100000000000004</v>
      </c>
      <c r="I18">
        <f t="shared" si="4"/>
        <v>-0.21058823529411763</v>
      </c>
      <c r="J18">
        <v>3.512</v>
      </c>
      <c r="K18">
        <f t="shared" si="2"/>
        <v>-3.3305807872281878E-2</v>
      </c>
      <c r="L18">
        <v>3.4790000000000001</v>
      </c>
      <c r="M18">
        <f t="shared" si="3"/>
        <v>-0.14310344827586197</v>
      </c>
    </row>
    <row r="19" spans="1:13" x14ac:dyDescent="0.25">
      <c r="A19" s="4">
        <v>35521</v>
      </c>
      <c r="B19">
        <v>6.42</v>
      </c>
      <c r="C19">
        <f t="shared" si="0"/>
        <v>9.4069529652351713E-2</v>
      </c>
      <c r="D19">
        <v>6.9989999999999997</v>
      </c>
      <c r="E19">
        <f t="shared" si="1"/>
        <v>2.9113365681517456E-2</v>
      </c>
      <c r="H19">
        <v>0.71199999999999997</v>
      </c>
      <c r="I19">
        <f t="shared" si="4"/>
        <v>6.1102831594634699E-2</v>
      </c>
      <c r="J19">
        <v>3.653</v>
      </c>
      <c r="K19">
        <f t="shared" si="2"/>
        <v>4.0148063781321186E-2</v>
      </c>
      <c r="L19">
        <v>3.7829999999999999</v>
      </c>
      <c r="M19">
        <f t="shared" si="3"/>
        <v>8.738143144581767E-2</v>
      </c>
    </row>
    <row r="20" spans="1:13" x14ac:dyDescent="0.25">
      <c r="A20" s="4">
        <v>35612</v>
      </c>
      <c r="B20">
        <v>6.0679999999999996</v>
      </c>
      <c r="C20">
        <f t="shared" si="0"/>
        <v>-5.48286604361371E-2</v>
      </c>
      <c r="D20">
        <v>6.9290000000000003</v>
      </c>
      <c r="E20">
        <f t="shared" si="1"/>
        <v>-1.0001428775539223E-2</v>
      </c>
      <c r="H20">
        <v>0.92300000000000004</v>
      </c>
      <c r="I20">
        <f t="shared" si="4"/>
        <v>0.2963483146067416</v>
      </c>
      <c r="J20">
        <v>3.5009999999999999</v>
      </c>
      <c r="K20">
        <f t="shared" si="2"/>
        <v>-4.1609635915685783E-2</v>
      </c>
      <c r="L20">
        <v>3.63</v>
      </c>
      <c r="M20">
        <f t="shared" si="3"/>
        <v>-4.044409199048371E-2</v>
      </c>
    </row>
    <row r="21" spans="1:13" x14ac:dyDescent="0.25">
      <c r="A21" s="4">
        <v>35704</v>
      </c>
      <c r="B21">
        <v>5.7789999999999999</v>
      </c>
      <c r="C21">
        <f t="shared" si="0"/>
        <v>-4.7626895187870777E-2</v>
      </c>
      <c r="D21">
        <v>6.92</v>
      </c>
      <c r="E21">
        <f t="shared" si="1"/>
        <v>-1.2988887285323436E-3</v>
      </c>
      <c r="H21">
        <v>0.6</v>
      </c>
      <c r="I21">
        <f t="shared" si="4"/>
        <v>-0.34994582881906833</v>
      </c>
      <c r="J21">
        <v>4.0389999999999997</v>
      </c>
      <c r="K21">
        <f t="shared" si="2"/>
        <v>0.1536703798914596</v>
      </c>
      <c r="L21">
        <v>3.972</v>
      </c>
      <c r="M21">
        <f t="shared" si="3"/>
        <v>9.4214876033057893E-2</v>
      </c>
    </row>
    <row r="22" spans="1:13" x14ac:dyDescent="0.25">
      <c r="A22" s="4">
        <v>35796</v>
      </c>
      <c r="B22">
        <v>5.6459999999999999</v>
      </c>
      <c r="C22">
        <f t="shared" si="0"/>
        <v>-2.3014362346426731E-2</v>
      </c>
      <c r="D22">
        <v>6.7880000000000003</v>
      </c>
      <c r="E22">
        <f t="shared" si="1"/>
        <v>-1.9075144508670427E-2</v>
      </c>
      <c r="H22">
        <v>0.61899999999999999</v>
      </c>
      <c r="I22">
        <f t="shared" si="4"/>
        <v>3.1666666666666732E-2</v>
      </c>
      <c r="J22">
        <v>4.1900000000000004</v>
      </c>
      <c r="K22">
        <f t="shared" si="2"/>
        <v>3.738549145828185E-2</v>
      </c>
      <c r="L22">
        <v>4.2469999999999999</v>
      </c>
      <c r="M22">
        <f t="shared" si="3"/>
        <v>6.9234642497482346E-2</v>
      </c>
    </row>
    <row r="23" spans="1:13" x14ac:dyDescent="0.25">
      <c r="A23" s="4">
        <v>35886</v>
      </c>
      <c r="B23">
        <v>5.5629999999999997</v>
      </c>
      <c r="C23">
        <f t="shared" si="0"/>
        <v>-1.4700673042862267E-2</v>
      </c>
      <c r="D23">
        <v>6.6950000000000003</v>
      </c>
      <c r="E23">
        <f t="shared" si="1"/>
        <v>-1.3700648202710664E-2</v>
      </c>
      <c r="H23">
        <v>0.61</v>
      </c>
      <c r="I23">
        <f t="shared" si="4"/>
        <v>-1.4539579967689842E-2</v>
      </c>
      <c r="J23">
        <v>4.0599999999999996</v>
      </c>
      <c r="K23">
        <f t="shared" si="2"/>
        <v>-3.1026252983293756E-2</v>
      </c>
      <c r="L23">
        <v>4.0880000000000001</v>
      </c>
      <c r="M23">
        <f t="shared" si="3"/>
        <v>-3.7438191664704412E-2</v>
      </c>
    </row>
    <row r="24" spans="1:13" x14ac:dyDescent="0.25">
      <c r="A24" s="4">
        <v>35977</v>
      </c>
      <c r="B24">
        <v>5.4710000000000001</v>
      </c>
      <c r="C24">
        <f t="shared" si="0"/>
        <v>-1.6537839295344137E-2</v>
      </c>
      <c r="D24">
        <v>6.8940000000000001</v>
      </c>
      <c r="E24">
        <f t="shared" si="1"/>
        <v>2.972367438386847E-2</v>
      </c>
      <c r="H24">
        <v>0.56499999999999995</v>
      </c>
      <c r="I24">
        <f t="shared" si="4"/>
        <v>-7.377049180327877E-2</v>
      </c>
      <c r="J24">
        <v>3.9729999999999999</v>
      </c>
      <c r="K24">
        <f t="shared" si="2"/>
        <v>-2.1428571428571352E-2</v>
      </c>
      <c r="L24">
        <v>4.0250000000000004</v>
      </c>
      <c r="M24">
        <f t="shared" si="3"/>
        <v>-1.5410958904109484E-2</v>
      </c>
    </row>
    <row r="25" spans="1:13" x14ac:dyDescent="0.25">
      <c r="A25" s="4">
        <v>36069</v>
      </c>
      <c r="B25">
        <v>4.2729999999999997</v>
      </c>
      <c r="C25">
        <f t="shared" si="0"/>
        <v>-0.21897276549076961</v>
      </c>
      <c r="D25">
        <v>5.6390000000000002</v>
      </c>
      <c r="E25">
        <f t="shared" si="1"/>
        <v>-0.18204235567159843</v>
      </c>
      <c r="H25">
        <v>0.35199999999999998</v>
      </c>
      <c r="I25">
        <f t="shared" si="4"/>
        <v>-0.37699115044247788</v>
      </c>
      <c r="J25">
        <v>3.37</v>
      </c>
      <c r="K25">
        <f t="shared" si="2"/>
        <v>-0.15177447772464125</v>
      </c>
      <c r="L25">
        <v>3.49</v>
      </c>
      <c r="M25">
        <f t="shared" si="3"/>
        <v>-0.13291925465838517</v>
      </c>
    </row>
    <row r="26" spans="1:13" x14ac:dyDescent="0.25">
      <c r="A26" s="4">
        <v>36161</v>
      </c>
      <c r="B26">
        <v>4.5289999999999999</v>
      </c>
      <c r="C26">
        <f t="shared" si="0"/>
        <v>5.9911069506201731E-2</v>
      </c>
      <c r="D26">
        <v>4.899</v>
      </c>
      <c r="E26">
        <f t="shared" si="1"/>
        <v>-0.1312289413016493</v>
      </c>
      <c r="H26">
        <v>0.76</v>
      </c>
      <c r="I26">
        <f t="shared" si="4"/>
        <v>1.1590909090909092</v>
      </c>
      <c r="J26">
        <v>3.12</v>
      </c>
      <c r="K26">
        <f t="shared" si="2"/>
        <v>-7.4183976261127604E-2</v>
      </c>
      <c r="L26">
        <v>3.1259999999999999</v>
      </c>
      <c r="M26">
        <f t="shared" si="3"/>
        <v>-0.10429799426934105</v>
      </c>
    </row>
    <row r="27" spans="1:13" x14ac:dyDescent="0.25">
      <c r="A27" s="4">
        <v>36251</v>
      </c>
      <c r="B27">
        <v>4.9870000000000001</v>
      </c>
      <c r="C27">
        <f t="shared" si="0"/>
        <v>0.10112607639655558</v>
      </c>
      <c r="D27">
        <v>4.734</v>
      </c>
      <c r="E27">
        <f t="shared" si="1"/>
        <v>-3.368034292712796E-2</v>
      </c>
      <c r="H27">
        <v>0.27100000000000002</v>
      </c>
      <c r="I27">
        <f t="shared" si="4"/>
        <v>-0.64342105263157889</v>
      </c>
      <c r="J27">
        <v>2.8780000000000001</v>
      </c>
      <c r="K27">
        <f t="shared" si="2"/>
        <v>-7.7564102564102511E-2</v>
      </c>
      <c r="L27">
        <v>2.903</v>
      </c>
      <c r="M27">
        <f t="shared" si="3"/>
        <v>-7.1337172104926405E-2</v>
      </c>
    </row>
    <row r="28" spans="1:13" x14ac:dyDescent="0.25">
      <c r="A28" s="4">
        <v>36342</v>
      </c>
      <c r="B28">
        <v>5.5119999999999996</v>
      </c>
      <c r="C28">
        <f t="shared" si="0"/>
        <v>0.10527371165029065</v>
      </c>
      <c r="D28">
        <v>5.3209999999999997</v>
      </c>
      <c r="E28">
        <f t="shared" si="1"/>
        <v>0.12399662019433877</v>
      </c>
      <c r="H28">
        <v>0.51700000000000002</v>
      </c>
      <c r="I28">
        <f t="shared" si="4"/>
        <v>0.90774907749077482</v>
      </c>
      <c r="J28">
        <v>3.169</v>
      </c>
      <c r="K28">
        <f t="shared" si="2"/>
        <v>0.10111188325225839</v>
      </c>
      <c r="L28">
        <v>3.2480000000000002</v>
      </c>
      <c r="M28">
        <f t="shared" si="3"/>
        <v>0.11884257664485021</v>
      </c>
    </row>
    <row r="29" spans="1:13" x14ac:dyDescent="0.25">
      <c r="A29" s="4">
        <v>36434</v>
      </c>
      <c r="B29">
        <v>5.5960000000000001</v>
      </c>
      <c r="C29">
        <f t="shared" si="0"/>
        <v>1.523947750362864E-2</v>
      </c>
      <c r="D29">
        <v>6.1059999999999999</v>
      </c>
      <c r="E29">
        <f t="shared" si="1"/>
        <v>0.14752866002631082</v>
      </c>
      <c r="H29">
        <v>0.26600000000000001</v>
      </c>
      <c r="I29">
        <f t="shared" si="4"/>
        <v>-0.48549323017408119</v>
      </c>
      <c r="J29">
        <v>3.6619999999999999</v>
      </c>
      <c r="K29">
        <f t="shared" si="2"/>
        <v>0.15556958030924584</v>
      </c>
      <c r="L29">
        <v>3.601</v>
      </c>
      <c r="M29">
        <f t="shared" si="3"/>
        <v>0.10868226600985209</v>
      </c>
    </row>
    <row r="30" spans="1:13" x14ac:dyDescent="0.25">
      <c r="A30" s="4">
        <v>36526</v>
      </c>
      <c r="B30">
        <v>6.2140000000000004</v>
      </c>
      <c r="C30">
        <f t="shared" si="0"/>
        <v>0.1104360257326662</v>
      </c>
      <c r="D30">
        <v>6.43</v>
      </c>
      <c r="E30">
        <f t="shared" si="1"/>
        <v>5.3062561415001541E-2</v>
      </c>
      <c r="F30">
        <v>6.25</v>
      </c>
      <c r="H30">
        <v>0.27100000000000002</v>
      </c>
      <c r="I30">
        <f t="shared" si="4"/>
        <v>1.8796992481203034E-2</v>
      </c>
      <c r="J30">
        <v>4.2080000000000002</v>
      </c>
      <c r="K30">
        <f t="shared" si="2"/>
        <v>0.14909885308574555</v>
      </c>
      <c r="L30">
        <v>4.2880000000000003</v>
      </c>
      <c r="M30">
        <f t="shared" si="3"/>
        <v>0.19078033879477929</v>
      </c>
    </row>
    <row r="31" spans="1:13" x14ac:dyDescent="0.25">
      <c r="A31" s="4">
        <v>36617</v>
      </c>
      <c r="B31">
        <v>6.4790000000000001</v>
      </c>
      <c r="C31">
        <f t="shared" si="0"/>
        <v>4.2645638879948544E-2</v>
      </c>
      <c r="D31">
        <v>6.3970000000000002</v>
      </c>
      <c r="E31">
        <f t="shared" si="1"/>
        <v>-5.132192846034167E-3</v>
      </c>
      <c r="F31">
        <v>6.2679999999999998</v>
      </c>
      <c r="G31">
        <f>F31/F30-1</f>
        <v>2.8799999999999937E-3</v>
      </c>
      <c r="H31">
        <v>0.46200000000000002</v>
      </c>
      <c r="I31">
        <f t="shared" si="4"/>
        <v>0.70479704797047971</v>
      </c>
      <c r="J31">
        <v>4.423</v>
      </c>
      <c r="K31">
        <f t="shared" si="2"/>
        <v>5.1093155893536135E-2</v>
      </c>
      <c r="L31">
        <v>4.4470000000000001</v>
      </c>
      <c r="M31">
        <f t="shared" si="3"/>
        <v>3.7080223880596952E-2</v>
      </c>
    </row>
    <row r="32" spans="1:13" x14ac:dyDescent="0.25">
      <c r="A32" s="4">
        <v>36708</v>
      </c>
      <c r="B32">
        <v>6.3620000000000001</v>
      </c>
      <c r="C32">
        <f t="shared" si="0"/>
        <v>-1.8058342336780386E-2</v>
      </c>
      <c r="D32">
        <v>6.0019999999999998</v>
      </c>
      <c r="E32">
        <f t="shared" si="1"/>
        <v>-6.1747694231671146E-2</v>
      </c>
      <c r="F32">
        <v>5.8680000000000003</v>
      </c>
      <c r="G32">
        <f t="shared" ref="G32:G95" si="5">F32/F31-1</f>
        <v>-6.3816209317166472E-2</v>
      </c>
      <c r="H32">
        <v>0.51300000000000001</v>
      </c>
      <c r="I32">
        <f t="shared" si="4"/>
        <v>0.11038961038961026</v>
      </c>
      <c r="J32">
        <v>4.95</v>
      </c>
      <c r="K32">
        <f t="shared" si="2"/>
        <v>0.11914989825910016</v>
      </c>
      <c r="L32">
        <v>5.0039999999999996</v>
      </c>
      <c r="M32">
        <f t="shared" si="3"/>
        <v>0.12525297953676628</v>
      </c>
    </row>
    <row r="33" spans="1:13" x14ac:dyDescent="0.25">
      <c r="A33" s="4">
        <v>36800</v>
      </c>
      <c r="B33">
        <v>5.9790000000000001</v>
      </c>
      <c r="C33">
        <f t="shared" si="0"/>
        <v>-6.0201194592895302E-2</v>
      </c>
      <c r="D33">
        <v>5.8479999999999999</v>
      </c>
      <c r="E33">
        <f t="shared" si="1"/>
        <v>-2.5658113962012674E-2</v>
      </c>
      <c r="F33">
        <v>6.2549999999999999</v>
      </c>
      <c r="G33">
        <f t="shared" si="5"/>
        <v>6.5950920245398725E-2</v>
      </c>
      <c r="H33">
        <v>0.60699999999999998</v>
      </c>
      <c r="I33">
        <f t="shared" si="4"/>
        <v>0.18323586744639364</v>
      </c>
      <c r="J33">
        <v>5.0430000000000001</v>
      </c>
      <c r="K33">
        <f t="shared" si="2"/>
        <v>1.8787878787878798E-2</v>
      </c>
      <c r="L33">
        <v>5.1120000000000001</v>
      </c>
      <c r="M33">
        <f t="shared" si="3"/>
        <v>2.1582733812949728E-2</v>
      </c>
    </row>
    <row r="34" spans="1:13" x14ac:dyDescent="0.25">
      <c r="A34" s="4">
        <v>36892</v>
      </c>
      <c r="B34">
        <v>5.0960000000000001</v>
      </c>
      <c r="C34">
        <f t="shared" si="0"/>
        <v>-0.14768355912359932</v>
      </c>
      <c r="D34">
        <v>5.2789999999999999</v>
      </c>
      <c r="E34">
        <f t="shared" si="1"/>
        <v>-9.7298221614227076E-2</v>
      </c>
      <c r="F34">
        <v>5.2809999999999997</v>
      </c>
      <c r="G34">
        <f t="shared" si="5"/>
        <v>-0.15571542765787372</v>
      </c>
      <c r="H34">
        <v>0.47399999999999998</v>
      </c>
      <c r="I34">
        <f t="shared" si="4"/>
        <v>-0.21911037891268537</v>
      </c>
      <c r="J34">
        <v>4.4459999999999997</v>
      </c>
      <c r="K34">
        <f t="shared" si="2"/>
        <v>-0.11838191552647237</v>
      </c>
      <c r="L34">
        <v>4.5460000000000003</v>
      </c>
      <c r="M34">
        <f t="shared" si="3"/>
        <v>-0.11071987480438183</v>
      </c>
    </row>
    <row r="35" spans="1:13" x14ac:dyDescent="0.25">
      <c r="A35" s="4">
        <v>36982</v>
      </c>
      <c r="B35">
        <v>4.18</v>
      </c>
      <c r="C35">
        <f t="shared" si="0"/>
        <v>-0.17974882260596559</v>
      </c>
      <c r="D35">
        <v>4.9649999999999999</v>
      </c>
      <c r="E35">
        <f t="shared" si="1"/>
        <v>-5.9480962303466556E-2</v>
      </c>
      <c r="F35">
        <v>4.7300000000000004</v>
      </c>
      <c r="G35">
        <f t="shared" si="5"/>
        <v>-0.10433629994319249</v>
      </c>
      <c r="H35">
        <v>0.16300000000000001</v>
      </c>
      <c r="I35">
        <f t="shared" si="4"/>
        <v>-0.65611814345991559</v>
      </c>
      <c r="J35">
        <v>4.1379999999999999</v>
      </c>
      <c r="K35">
        <f t="shared" si="2"/>
        <v>-6.927575348627979E-2</v>
      </c>
      <c r="L35">
        <v>4.2389999999999999</v>
      </c>
      <c r="M35">
        <f t="shared" si="3"/>
        <v>-6.753189617245936E-2</v>
      </c>
    </row>
    <row r="36" spans="1:13" x14ac:dyDescent="0.25">
      <c r="A36" s="4">
        <v>37073</v>
      </c>
      <c r="B36">
        <v>4.242</v>
      </c>
      <c r="C36">
        <f t="shared" si="0"/>
        <v>1.483253588516753E-2</v>
      </c>
      <c r="D36">
        <v>5.4960000000000004</v>
      </c>
      <c r="E36">
        <f t="shared" si="1"/>
        <v>0.10694864048338371</v>
      </c>
      <c r="F36">
        <v>5.38</v>
      </c>
      <c r="G36">
        <f t="shared" si="5"/>
        <v>0.13742071881606743</v>
      </c>
      <c r="H36">
        <v>0.08</v>
      </c>
      <c r="I36">
        <f t="shared" si="4"/>
        <v>-0.50920245398773001</v>
      </c>
      <c r="J36">
        <v>4.2809999999999997</v>
      </c>
      <c r="K36">
        <f t="shared" si="2"/>
        <v>3.455775737071054E-2</v>
      </c>
      <c r="L36">
        <v>4.34</v>
      </c>
      <c r="M36">
        <f t="shared" si="3"/>
        <v>2.3826374144845452E-2</v>
      </c>
    </row>
    <row r="37" spans="1:13" x14ac:dyDescent="0.25">
      <c r="A37" s="4">
        <v>37165</v>
      </c>
      <c r="B37">
        <v>2.851</v>
      </c>
      <c r="C37">
        <f t="shared" si="0"/>
        <v>-0.32791136256482789</v>
      </c>
      <c r="D37">
        <v>4.5759999999999996</v>
      </c>
      <c r="E37">
        <f t="shared" si="1"/>
        <v>-0.16739446870451247</v>
      </c>
      <c r="F37">
        <v>4.2300000000000004</v>
      </c>
      <c r="G37">
        <f t="shared" si="5"/>
        <v>-0.21375464684014855</v>
      </c>
      <c r="H37">
        <v>0.11600000000000001</v>
      </c>
      <c r="I37">
        <f t="shared" si="4"/>
        <v>0.44999999999999996</v>
      </c>
      <c r="J37">
        <v>3.4809999999999999</v>
      </c>
      <c r="K37">
        <f t="shared" si="2"/>
        <v>-0.18687222611539356</v>
      </c>
      <c r="L37">
        <v>3.54</v>
      </c>
      <c r="M37">
        <f t="shared" si="3"/>
        <v>-0.18433179723502302</v>
      </c>
    </row>
    <row r="38" spans="1:13" x14ac:dyDescent="0.25">
      <c r="A38" s="4">
        <v>37257</v>
      </c>
      <c r="B38">
        <v>3.0259999999999998</v>
      </c>
      <c r="C38">
        <f t="shared" si="0"/>
        <v>6.1381971238162025E-2</v>
      </c>
      <c r="D38">
        <v>4.7610000000000001</v>
      </c>
      <c r="E38">
        <f t="shared" si="1"/>
        <v>4.0428321678321888E-2</v>
      </c>
      <c r="F38">
        <v>4.5549999999999997</v>
      </c>
      <c r="G38">
        <f t="shared" si="5"/>
        <v>7.6832151300236129E-2</v>
      </c>
      <c r="H38">
        <v>0.11600000000000001</v>
      </c>
      <c r="I38">
        <f t="shared" si="4"/>
        <v>0</v>
      </c>
      <c r="J38">
        <v>3.649</v>
      </c>
      <c r="K38">
        <f t="shared" si="2"/>
        <v>4.8261993679977078E-2</v>
      </c>
      <c r="L38">
        <v>3.7010000000000001</v>
      </c>
      <c r="M38">
        <f t="shared" si="3"/>
        <v>4.5480225988700607E-2</v>
      </c>
    </row>
    <row r="39" spans="1:13" x14ac:dyDescent="0.25">
      <c r="A39" s="4">
        <v>37347</v>
      </c>
      <c r="B39">
        <v>3.7109999999999999</v>
      </c>
      <c r="C39">
        <f t="shared" si="0"/>
        <v>0.22637144745538662</v>
      </c>
      <c r="D39">
        <v>5.093</v>
      </c>
      <c r="E39">
        <f t="shared" si="1"/>
        <v>6.9733249317370349E-2</v>
      </c>
      <c r="F39">
        <v>5.36</v>
      </c>
      <c r="G39">
        <f t="shared" si="5"/>
        <v>0.17672886937431409</v>
      </c>
      <c r="H39">
        <v>4.4999999999999998E-2</v>
      </c>
      <c r="I39">
        <f t="shared" si="4"/>
        <v>-0.61206896551724144</v>
      </c>
      <c r="J39">
        <v>4.3339999999999996</v>
      </c>
      <c r="K39">
        <f t="shared" si="2"/>
        <v>0.18772266374349122</v>
      </c>
      <c r="L39">
        <v>4.2859999999999996</v>
      </c>
      <c r="M39">
        <f t="shared" si="3"/>
        <v>0.1580653877330449</v>
      </c>
    </row>
    <row r="40" spans="1:13" x14ac:dyDescent="0.25">
      <c r="A40" s="4">
        <v>37438</v>
      </c>
      <c r="B40">
        <v>2.8104</v>
      </c>
      <c r="C40">
        <f t="shared" si="0"/>
        <v>-0.24268391269199674</v>
      </c>
      <c r="D40">
        <v>4.6950000000000003</v>
      </c>
      <c r="E40">
        <f t="shared" si="1"/>
        <v>-7.8146475554682793E-2</v>
      </c>
      <c r="F40">
        <v>5.5030000000000001</v>
      </c>
      <c r="G40">
        <f t="shared" si="5"/>
        <v>2.6679104477611792E-2</v>
      </c>
      <c r="H40">
        <v>5.8999999999999997E-2</v>
      </c>
      <c r="I40">
        <f t="shared" si="4"/>
        <v>0.31111111111111112</v>
      </c>
      <c r="J40">
        <v>3.9249999999999998</v>
      </c>
      <c r="K40">
        <f t="shared" si="2"/>
        <v>-9.4370096908167889E-2</v>
      </c>
      <c r="L40">
        <v>3.9809999999999999</v>
      </c>
      <c r="M40">
        <f t="shared" si="3"/>
        <v>-7.1161922538497402E-2</v>
      </c>
    </row>
    <row r="41" spans="1:13" x14ac:dyDescent="0.25">
      <c r="A41" s="4">
        <v>37530</v>
      </c>
      <c r="B41">
        <v>1.6833</v>
      </c>
      <c r="C41">
        <f t="shared" si="0"/>
        <v>-0.40104611443210936</v>
      </c>
      <c r="D41">
        <v>3.4849999999999999</v>
      </c>
      <c r="E41">
        <f t="shared" si="1"/>
        <v>-0.25772097976570829</v>
      </c>
      <c r="F41">
        <v>4.8479999999999999</v>
      </c>
      <c r="G41">
        <f t="shared" si="5"/>
        <v>-0.11902598582591317</v>
      </c>
      <c r="H41">
        <v>0.05</v>
      </c>
      <c r="I41">
        <f t="shared" si="4"/>
        <v>-0.15254237288135586</v>
      </c>
      <c r="J41">
        <v>3.0710000000000002</v>
      </c>
      <c r="K41">
        <f t="shared" si="2"/>
        <v>-0.21757961783439483</v>
      </c>
      <c r="L41">
        <v>3.0529999999999999</v>
      </c>
      <c r="M41">
        <f t="shared" si="3"/>
        <v>-0.23310725948254207</v>
      </c>
    </row>
    <row r="42" spans="1:13" x14ac:dyDescent="0.25">
      <c r="A42" s="4">
        <v>37622</v>
      </c>
      <c r="B42">
        <v>1.5982000000000001</v>
      </c>
      <c r="C42">
        <f t="shared" si="0"/>
        <v>-5.0555456543693866E-2</v>
      </c>
      <c r="D42">
        <v>3.754</v>
      </c>
      <c r="E42">
        <f t="shared" si="1"/>
        <v>7.71879483500717E-2</v>
      </c>
      <c r="F42">
        <v>4.5999999999999996</v>
      </c>
      <c r="G42">
        <f t="shared" si="5"/>
        <v>-5.1155115511551164E-2</v>
      </c>
      <c r="H42">
        <v>0.05</v>
      </c>
      <c r="I42">
        <f t="shared" si="4"/>
        <v>0</v>
      </c>
      <c r="J42">
        <v>2.7210000000000001</v>
      </c>
      <c r="K42">
        <f t="shared" si="2"/>
        <v>-0.11396939107782489</v>
      </c>
      <c r="L42">
        <v>2.7629999999999999</v>
      </c>
      <c r="M42">
        <f t="shared" si="3"/>
        <v>-9.4988535866361024E-2</v>
      </c>
    </row>
    <row r="43" spans="1:13" x14ac:dyDescent="0.25">
      <c r="A43" s="4">
        <v>37712</v>
      </c>
      <c r="B43">
        <v>1.4816</v>
      </c>
      <c r="C43">
        <f t="shared" si="0"/>
        <v>-7.2957076711300251E-2</v>
      </c>
      <c r="D43">
        <v>3.42</v>
      </c>
      <c r="E43">
        <f t="shared" si="1"/>
        <v>-8.8971763452317498E-2</v>
      </c>
      <c r="F43">
        <v>4.548</v>
      </c>
      <c r="G43">
        <f t="shared" si="5"/>
        <v>-1.1304347826086913E-2</v>
      </c>
      <c r="H43">
        <v>0.06</v>
      </c>
      <c r="I43">
        <f t="shared" si="4"/>
        <v>0.19999999999999996</v>
      </c>
      <c r="J43">
        <v>2.407</v>
      </c>
      <c r="K43">
        <f t="shared" si="2"/>
        <v>-0.11539875045938996</v>
      </c>
      <c r="L43">
        <v>2.4340000000000002</v>
      </c>
      <c r="M43">
        <f t="shared" si="3"/>
        <v>-0.11907347086500175</v>
      </c>
    </row>
    <row r="44" spans="1:13" x14ac:dyDescent="0.25">
      <c r="A44" s="4">
        <v>37803</v>
      </c>
      <c r="B44">
        <v>1.2999000000000001</v>
      </c>
      <c r="C44">
        <f t="shared" si="0"/>
        <v>-0.12263768898488114</v>
      </c>
      <c r="D44">
        <v>3.4849999999999999</v>
      </c>
      <c r="E44">
        <f t="shared" si="1"/>
        <v>1.9005847953216248E-2</v>
      </c>
      <c r="F44">
        <v>4.3949999999999996</v>
      </c>
      <c r="G44">
        <f t="shared" si="5"/>
        <v>-3.3641160949868132E-2</v>
      </c>
      <c r="H44">
        <v>7.3999999999999996E-2</v>
      </c>
      <c r="I44">
        <f t="shared" si="4"/>
        <v>0.23333333333333339</v>
      </c>
      <c r="J44">
        <v>2.125</v>
      </c>
      <c r="K44">
        <f t="shared" si="2"/>
        <v>-0.11715828832571662</v>
      </c>
      <c r="L44">
        <v>2.0739999999999998</v>
      </c>
      <c r="M44">
        <f t="shared" si="3"/>
        <v>-0.14790468364831566</v>
      </c>
    </row>
    <row r="45" spans="1:13" x14ac:dyDescent="0.25">
      <c r="A45" s="4">
        <v>37895</v>
      </c>
      <c r="B45">
        <v>1.4577</v>
      </c>
      <c r="C45">
        <f t="shared" si="0"/>
        <v>0.12139395338102932</v>
      </c>
      <c r="D45">
        <v>4.0149999999999997</v>
      </c>
      <c r="E45">
        <f t="shared" si="1"/>
        <v>0.15208034433285511</v>
      </c>
      <c r="F45">
        <v>4.9349999999999996</v>
      </c>
      <c r="G45">
        <f t="shared" si="5"/>
        <v>0.12286689419795227</v>
      </c>
      <c r="H45">
        <v>0.185</v>
      </c>
      <c r="I45">
        <f t="shared" si="4"/>
        <v>1.5</v>
      </c>
      <c r="J45">
        <v>2.2970000000000002</v>
      </c>
      <c r="K45">
        <f t="shared" si="2"/>
        <v>8.0941176470588294E-2</v>
      </c>
      <c r="L45">
        <v>2.2650000000000001</v>
      </c>
      <c r="M45">
        <f t="shared" si="3"/>
        <v>9.2092574734812027E-2</v>
      </c>
    </row>
    <row r="46" spans="1:13" x14ac:dyDescent="0.25">
      <c r="A46" s="4">
        <v>37987</v>
      </c>
      <c r="B46">
        <v>1.8189</v>
      </c>
      <c r="C46">
        <f t="shared" si="0"/>
        <v>0.24778761061946897</v>
      </c>
      <c r="D46">
        <v>4.298</v>
      </c>
      <c r="E46">
        <f t="shared" si="1"/>
        <v>7.0485678704856891E-2</v>
      </c>
      <c r="F46">
        <v>5.2960000000000003</v>
      </c>
      <c r="G46">
        <f t="shared" si="5"/>
        <v>7.315096251266473E-2</v>
      </c>
      <c r="H46">
        <v>0.115</v>
      </c>
      <c r="I46">
        <f t="shared" si="4"/>
        <v>-0.3783783783783784</v>
      </c>
      <c r="J46">
        <v>2.605</v>
      </c>
      <c r="K46">
        <f t="shared" si="2"/>
        <v>0.13408794079233766</v>
      </c>
      <c r="L46">
        <v>2.4169999999999998</v>
      </c>
      <c r="M46">
        <f t="shared" si="3"/>
        <v>6.710816777041928E-2</v>
      </c>
    </row>
    <row r="47" spans="1:13" x14ac:dyDescent="0.25">
      <c r="A47" s="4">
        <v>38078</v>
      </c>
      <c r="B47">
        <v>1.5718000000000001</v>
      </c>
      <c r="C47">
        <f t="shared" si="0"/>
        <v>-0.13585133872120503</v>
      </c>
      <c r="D47">
        <v>4.4160000000000004</v>
      </c>
      <c r="E47">
        <f t="shared" si="1"/>
        <v>2.7454630060493423E-2</v>
      </c>
      <c r="F47">
        <v>5.1509999999999998</v>
      </c>
      <c r="G47">
        <f t="shared" si="5"/>
        <v>-2.7379154078549961E-2</v>
      </c>
      <c r="H47">
        <v>0.12</v>
      </c>
      <c r="I47">
        <f t="shared" si="4"/>
        <v>4.3478260869565188E-2</v>
      </c>
      <c r="J47">
        <v>2.1339999999999999</v>
      </c>
      <c r="K47">
        <f t="shared" si="2"/>
        <v>-0.18080614203454903</v>
      </c>
      <c r="L47">
        <v>2.2799999999999998</v>
      </c>
      <c r="M47">
        <f t="shared" si="3"/>
        <v>-5.6681836988001666E-2</v>
      </c>
    </row>
    <row r="48" spans="1:13" x14ac:dyDescent="0.25">
      <c r="A48" s="4">
        <v>38169</v>
      </c>
      <c r="B48">
        <v>2.6772</v>
      </c>
      <c r="C48">
        <f t="shared" si="0"/>
        <v>0.70327013614963718</v>
      </c>
      <c r="D48">
        <v>4.9569999999999999</v>
      </c>
      <c r="E48">
        <f t="shared" si="1"/>
        <v>0.12250905797101441</v>
      </c>
      <c r="F48">
        <v>5.3620000000000001</v>
      </c>
      <c r="G48">
        <f t="shared" si="5"/>
        <v>4.0962919821393884E-2</v>
      </c>
      <c r="H48">
        <v>0.16900000000000001</v>
      </c>
      <c r="I48">
        <f t="shared" si="4"/>
        <v>0.40833333333333344</v>
      </c>
      <c r="J48">
        <v>2.7229999999999999</v>
      </c>
      <c r="K48">
        <f t="shared" si="2"/>
        <v>0.27600749765698218</v>
      </c>
      <c r="L48">
        <v>2.754</v>
      </c>
      <c r="M48">
        <f t="shared" si="3"/>
        <v>0.20789473684210535</v>
      </c>
    </row>
    <row r="49" spans="1:13" x14ac:dyDescent="0.25">
      <c r="A49" s="4">
        <v>38261</v>
      </c>
      <c r="B49">
        <v>2.605</v>
      </c>
      <c r="C49">
        <f t="shared" si="0"/>
        <v>-2.6968474525623787E-2</v>
      </c>
      <c r="D49">
        <v>4.6790000000000003</v>
      </c>
      <c r="E49">
        <f t="shared" si="1"/>
        <v>-5.6082307847488355E-2</v>
      </c>
      <c r="F49">
        <v>5.1420000000000003</v>
      </c>
      <c r="G49">
        <f t="shared" si="5"/>
        <v>-4.1029466616933963E-2</v>
      </c>
      <c r="H49">
        <v>0.13</v>
      </c>
      <c r="I49">
        <f t="shared" si="4"/>
        <v>-0.23076923076923084</v>
      </c>
      <c r="J49">
        <v>2.5830000000000002</v>
      </c>
      <c r="K49">
        <f t="shared" si="2"/>
        <v>-5.1413881748071821E-2</v>
      </c>
      <c r="L49">
        <v>2.5390000000000001</v>
      </c>
      <c r="M49">
        <f t="shared" si="3"/>
        <v>-7.8068264342774141E-2</v>
      </c>
    </row>
    <row r="50" spans="1:13" x14ac:dyDescent="0.25">
      <c r="A50" s="4">
        <v>38353</v>
      </c>
      <c r="B50">
        <v>3.0651000000000002</v>
      </c>
      <c r="C50">
        <f t="shared" si="0"/>
        <v>0.17662188099808063</v>
      </c>
      <c r="D50">
        <v>4.4370000000000003</v>
      </c>
      <c r="E50">
        <f t="shared" si="1"/>
        <v>-5.1720453088266671E-2</v>
      </c>
      <c r="F50">
        <v>5.05</v>
      </c>
      <c r="G50">
        <f t="shared" si="5"/>
        <v>-1.7891870867366877E-2</v>
      </c>
      <c r="H50">
        <v>0.105</v>
      </c>
      <c r="I50">
        <f t="shared" si="4"/>
        <v>-0.1923076923076924</v>
      </c>
      <c r="J50">
        <v>2.4809999999999999</v>
      </c>
      <c r="K50">
        <f t="shared" si="2"/>
        <v>-3.9488966318234731E-2</v>
      </c>
      <c r="L50">
        <v>2.3780000000000001</v>
      </c>
      <c r="M50">
        <f t="shared" si="3"/>
        <v>-6.3410791650255982E-2</v>
      </c>
    </row>
    <row r="51" spans="1:13" x14ac:dyDescent="0.25">
      <c r="A51" s="4">
        <v>38443</v>
      </c>
      <c r="B51">
        <v>3.7745000000000002</v>
      </c>
      <c r="C51">
        <f t="shared" si="0"/>
        <v>0.2314443248181135</v>
      </c>
      <c r="D51">
        <v>4.6769999999999996</v>
      </c>
      <c r="E51">
        <f t="shared" si="1"/>
        <v>5.4090601757944334E-2</v>
      </c>
      <c r="F51">
        <v>5.59</v>
      </c>
      <c r="G51">
        <f t="shared" si="5"/>
        <v>0.10693069306930703</v>
      </c>
      <c r="H51">
        <v>0.1</v>
      </c>
      <c r="I51">
        <f t="shared" si="4"/>
        <v>-4.7619047619047561E-2</v>
      </c>
      <c r="J51">
        <v>2.492</v>
      </c>
      <c r="K51">
        <f t="shared" si="2"/>
        <v>4.4336960902862099E-3</v>
      </c>
      <c r="L51">
        <v>2.4910000000000001</v>
      </c>
      <c r="M51">
        <f t="shared" si="3"/>
        <v>4.7518923465096785E-2</v>
      </c>
    </row>
    <row r="52" spans="1:13" x14ac:dyDescent="0.25">
      <c r="A52" s="4">
        <v>38534</v>
      </c>
      <c r="B52">
        <v>3.6331000000000002</v>
      </c>
      <c r="C52">
        <f t="shared" si="0"/>
        <v>-3.7461915485494712E-2</v>
      </c>
      <c r="D52">
        <v>4.0650000000000004</v>
      </c>
      <c r="E52">
        <f t="shared" si="1"/>
        <v>-0.13085311096856944</v>
      </c>
      <c r="F52">
        <v>5.1349999999999998</v>
      </c>
      <c r="G52">
        <f t="shared" si="5"/>
        <v>-8.1395348837209336E-2</v>
      </c>
      <c r="H52">
        <v>7.0000000000000007E-2</v>
      </c>
      <c r="I52">
        <f t="shared" si="4"/>
        <v>-0.29999999999999993</v>
      </c>
      <c r="J52">
        <v>2.0230000000000001</v>
      </c>
      <c r="K52">
        <f t="shared" si="2"/>
        <v>-0.1882022471910112</v>
      </c>
      <c r="L52">
        <v>2.0099999999999998</v>
      </c>
      <c r="M52">
        <f t="shared" si="3"/>
        <v>-0.19309514251304705</v>
      </c>
    </row>
    <row r="53" spans="1:13" x14ac:dyDescent="0.25">
      <c r="A53" s="4">
        <v>38626</v>
      </c>
      <c r="B53">
        <v>4.1649000000000003</v>
      </c>
      <c r="C53">
        <f t="shared" si="0"/>
        <v>0.14637637279458304</v>
      </c>
      <c r="D53">
        <v>4.1929999999999996</v>
      </c>
      <c r="E53">
        <f t="shared" si="1"/>
        <v>3.1488314883148627E-2</v>
      </c>
      <c r="F53">
        <v>5.2839999999999998</v>
      </c>
      <c r="G53">
        <f t="shared" si="5"/>
        <v>2.9016553067185979E-2</v>
      </c>
      <c r="H53">
        <v>0.22500000000000001</v>
      </c>
      <c r="I53">
        <f t="shared" si="4"/>
        <v>2.214285714285714</v>
      </c>
      <c r="J53">
        <v>2.3940000000000001</v>
      </c>
      <c r="K53">
        <f t="shared" si="2"/>
        <v>0.18339100346020754</v>
      </c>
      <c r="L53">
        <v>2.3359999999999999</v>
      </c>
      <c r="M53">
        <f t="shared" si="3"/>
        <v>0.16218905472636824</v>
      </c>
    </row>
    <row r="54" spans="1:13" x14ac:dyDescent="0.25">
      <c r="A54" s="4">
        <v>38718</v>
      </c>
      <c r="B54">
        <v>4.3996000000000004</v>
      </c>
      <c r="C54">
        <f t="shared" si="0"/>
        <v>5.6351893202718051E-2</v>
      </c>
      <c r="D54">
        <v>4.1909999999999998</v>
      </c>
      <c r="E54">
        <f t="shared" si="1"/>
        <v>-4.7698545194363451E-4</v>
      </c>
      <c r="F54">
        <v>5.22</v>
      </c>
      <c r="G54">
        <f t="shared" si="5"/>
        <v>-1.2112036336109022E-2</v>
      </c>
      <c r="H54">
        <v>0.28199999999999997</v>
      </c>
      <c r="I54">
        <f t="shared" si="4"/>
        <v>0.25333333333333319</v>
      </c>
      <c r="J54">
        <v>2.8620000000000001</v>
      </c>
      <c r="K54">
        <f t="shared" si="2"/>
        <v>0.19548872180451116</v>
      </c>
      <c r="L54">
        <v>2.8220000000000001</v>
      </c>
      <c r="M54">
        <f t="shared" si="3"/>
        <v>0.20804794520547953</v>
      </c>
    </row>
    <row r="55" spans="1:13" x14ac:dyDescent="0.25">
      <c r="A55" s="4">
        <v>38808</v>
      </c>
      <c r="B55">
        <v>4.8160999999999996</v>
      </c>
      <c r="C55">
        <f t="shared" si="0"/>
        <v>9.4667697063369305E-2</v>
      </c>
      <c r="D55">
        <v>4.4619999999999997</v>
      </c>
      <c r="E55">
        <f t="shared" si="1"/>
        <v>6.4662371748985814E-2</v>
      </c>
      <c r="F55">
        <v>5.3230000000000004</v>
      </c>
      <c r="G55">
        <f t="shared" si="5"/>
        <v>1.9731800766283669E-2</v>
      </c>
      <c r="H55">
        <v>0.68</v>
      </c>
      <c r="I55">
        <f t="shared" si="4"/>
        <v>1.4113475177304968</v>
      </c>
      <c r="J55">
        <v>3.29</v>
      </c>
      <c r="K55">
        <f t="shared" si="2"/>
        <v>0.14954577218728149</v>
      </c>
      <c r="L55">
        <v>3.323</v>
      </c>
      <c r="M55">
        <f t="shared" si="3"/>
        <v>0.17753366406803672</v>
      </c>
    </row>
    <row r="56" spans="1:13" x14ac:dyDescent="0.25">
      <c r="A56" s="4">
        <v>38899</v>
      </c>
      <c r="B56">
        <v>5.1497999999999999</v>
      </c>
      <c r="C56">
        <f t="shared" si="0"/>
        <v>6.9288428396420354E-2</v>
      </c>
      <c r="D56">
        <v>4.7709999999999999</v>
      </c>
      <c r="E56">
        <f t="shared" si="1"/>
        <v>6.9251456745853979E-2</v>
      </c>
      <c r="F56">
        <v>5.79</v>
      </c>
      <c r="G56">
        <f t="shared" si="5"/>
        <v>8.7732481683261199E-2</v>
      </c>
      <c r="H56">
        <v>0.84</v>
      </c>
      <c r="I56">
        <f t="shared" si="4"/>
        <v>0.23529411764705865</v>
      </c>
      <c r="J56">
        <v>3.5739999999999998</v>
      </c>
      <c r="K56">
        <f t="shared" si="2"/>
        <v>8.6322188449847959E-2</v>
      </c>
      <c r="L56">
        <v>3.5750000000000002</v>
      </c>
      <c r="M56">
        <f t="shared" si="3"/>
        <v>7.5835088775203285E-2</v>
      </c>
    </row>
    <row r="57" spans="1:13" x14ac:dyDescent="0.25">
      <c r="A57" s="4">
        <v>38991</v>
      </c>
      <c r="B57">
        <v>4.6829000000000001</v>
      </c>
      <c r="C57">
        <f t="shared" si="0"/>
        <v>-9.06637150957319E-2</v>
      </c>
      <c r="D57">
        <v>4.915</v>
      </c>
      <c r="E57">
        <f t="shared" si="1"/>
        <v>3.0182351708237354E-2</v>
      </c>
      <c r="F57">
        <v>5.8540000000000001</v>
      </c>
      <c r="G57">
        <f t="shared" si="5"/>
        <v>1.1053540587219413E-2</v>
      </c>
      <c r="H57">
        <v>0.65</v>
      </c>
      <c r="I57">
        <f t="shared" si="4"/>
        <v>-0.22619047619047616</v>
      </c>
      <c r="J57">
        <v>3.585</v>
      </c>
      <c r="K57">
        <f t="shared" si="2"/>
        <v>3.0777839955231645E-3</v>
      </c>
      <c r="L57">
        <v>3.597</v>
      </c>
      <c r="M57">
        <f t="shared" si="3"/>
        <v>6.1538461538461764E-3</v>
      </c>
    </row>
    <row r="58" spans="1:13" x14ac:dyDescent="0.25">
      <c r="A58" s="4">
        <v>39083</v>
      </c>
      <c r="B58">
        <v>4.8079999999999998</v>
      </c>
      <c r="C58">
        <f t="shared" si="0"/>
        <v>2.6714215550193154E-2</v>
      </c>
      <c r="D58">
        <v>5.2060000000000004</v>
      </c>
      <c r="E58">
        <f t="shared" si="1"/>
        <v>5.920651068158711E-2</v>
      </c>
      <c r="F58">
        <v>6.2130000000000001</v>
      </c>
      <c r="G58">
        <f t="shared" si="5"/>
        <v>6.1325589340621711E-2</v>
      </c>
      <c r="H58">
        <v>0.80500000000000005</v>
      </c>
      <c r="I58">
        <f t="shared" si="4"/>
        <v>0.2384615384615385</v>
      </c>
      <c r="J58">
        <v>3.903</v>
      </c>
      <c r="K58">
        <f t="shared" si="2"/>
        <v>8.8702928870292963E-2</v>
      </c>
      <c r="L58">
        <v>3.9129999999999998</v>
      </c>
      <c r="M58">
        <f t="shared" si="3"/>
        <v>8.7850986933555753E-2</v>
      </c>
    </row>
    <row r="59" spans="1:13" x14ac:dyDescent="0.25">
      <c r="A59" s="4">
        <v>39173</v>
      </c>
      <c r="B59">
        <v>4.5743999999999998</v>
      </c>
      <c r="C59">
        <f t="shared" si="0"/>
        <v>-4.8585690515806967E-2</v>
      </c>
      <c r="D59">
        <v>5.4390000000000001</v>
      </c>
      <c r="E59">
        <f t="shared" si="1"/>
        <v>4.4756050710718309E-2</v>
      </c>
      <c r="F59">
        <v>6.2939999999999996</v>
      </c>
      <c r="G59">
        <f t="shared" si="5"/>
        <v>1.3037180106228785E-2</v>
      </c>
      <c r="H59">
        <v>0.82</v>
      </c>
      <c r="I59">
        <f t="shared" si="4"/>
        <v>1.8633540372670732E-2</v>
      </c>
      <c r="J59">
        <v>4.016</v>
      </c>
      <c r="K59">
        <f t="shared" si="2"/>
        <v>2.895208813733019E-2</v>
      </c>
      <c r="L59">
        <v>4.0419999999999998</v>
      </c>
      <c r="M59">
        <f t="shared" si="3"/>
        <v>3.2967032967033072E-2</v>
      </c>
    </row>
    <row r="60" spans="1:13" x14ac:dyDescent="0.25">
      <c r="A60" s="4">
        <v>39264</v>
      </c>
      <c r="B60">
        <v>4.8582000000000001</v>
      </c>
      <c r="C60">
        <f t="shared" si="0"/>
        <v>6.2040923399790282E-2</v>
      </c>
      <c r="D60">
        <v>5.7709999999999999</v>
      </c>
      <c r="E60">
        <f t="shared" si="1"/>
        <v>6.1040632469203882E-2</v>
      </c>
      <c r="F60">
        <v>6.4569999999999999</v>
      </c>
      <c r="G60">
        <f t="shared" si="5"/>
        <v>2.5897680330473571E-2</v>
      </c>
      <c r="H60">
        <v>1.0249999999999999</v>
      </c>
      <c r="I60">
        <f t="shared" si="4"/>
        <v>0.25</v>
      </c>
      <c r="J60">
        <v>4.4619999999999997</v>
      </c>
      <c r="K60">
        <f t="shared" si="2"/>
        <v>0.11105577689243029</v>
      </c>
      <c r="L60">
        <v>4.5</v>
      </c>
      <c r="M60">
        <f t="shared" si="3"/>
        <v>0.11331024245423071</v>
      </c>
    </row>
    <row r="61" spans="1:13" x14ac:dyDescent="0.25">
      <c r="A61" s="4">
        <v>39356</v>
      </c>
      <c r="B61">
        <v>3.9834999999999998</v>
      </c>
      <c r="C61">
        <f t="shared" si="0"/>
        <v>-0.18004610761187279</v>
      </c>
      <c r="D61">
        <v>5.07</v>
      </c>
      <c r="E61">
        <f t="shared" si="1"/>
        <v>-0.1214694160457459</v>
      </c>
      <c r="F61">
        <v>6.4329999999999998</v>
      </c>
      <c r="G61">
        <f t="shared" si="5"/>
        <v>-3.7168963915130693E-3</v>
      </c>
      <c r="H61">
        <v>0.87</v>
      </c>
      <c r="I61">
        <f t="shared" si="4"/>
        <v>-0.15121951219512186</v>
      </c>
      <c r="J61">
        <v>4.0279999999999996</v>
      </c>
      <c r="K61">
        <f t="shared" si="2"/>
        <v>-9.7265800089645915E-2</v>
      </c>
      <c r="L61">
        <v>4.0880000000000001</v>
      </c>
      <c r="M61">
        <f t="shared" si="3"/>
        <v>-9.1555555555555501E-2</v>
      </c>
    </row>
    <row r="62" spans="1:13" x14ac:dyDescent="0.25">
      <c r="A62" s="4">
        <v>39448</v>
      </c>
      <c r="B62">
        <v>3.0466000000000002</v>
      </c>
      <c r="C62">
        <f t="shared" si="0"/>
        <v>-0.23519518011798657</v>
      </c>
      <c r="D62">
        <v>4.359</v>
      </c>
      <c r="E62">
        <f t="shared" si="1"/>
        <v>-0.14023668639053255</v>
      </c>
      <c r="F62">
        <v>6.8520000000000003</v>
      </c>
      <c r="G62">
        <f t="shared" si="5"/>
        <v>6.5132908440851844E-2</v>
      </c>
      <c r="H62">
        <v>0.71499999999999997</v>
      </c>
      <c r="I62">
        <f t="shared" si="4"/>
        <v>-0.17816091954022995</v>
      </c>
      <c r="J62">
        <v>3.964</v>
      </c>
      <c r="K62">
        <f t="shared" si="2"/>
        <v>-1.5888778550148808E-2</v>
      </c>
      <c r="L62">
        <v>4.0739999999999998</v>
      </c>
      <c r="M62">
        <f t="shared" si="3"/>
        <v>-3.424657534246589E-3</v>
      </c>
    </row>
    <row r="63" spans="1:13" x14ac:dyDescent="0.25">
      <c r="A63" s="4">
        <v>39539</v>
      </c>
      <c r="B63">
        <v>1.5824</v>
      </c>
      <c r="C63">
        <f t="shared" si="0"/>
        <v>-0.48060132606840411</v>
      </c>
      <c r="D63">
        <v>3.8290000000000002</v>
      </c>
      <c r="E63">
        <f t="shared" si="1"/>
        <v>-0.12158752007341134</v>
      </c>
      <c r="F63">
        <v>6.2009999999999996</v>
      </c>
      <c r="G63">
        <f t="shared" si="5"/>
        <v>-9.500875656742569E-2</v>
      </c>
      <c r="H63">
        <v>0.57499999999999996</v>
      </c>
      <c r="I63">
        <f t="shared" si="4"/>
        <v>-0.19580419580419584</v>
      </c>
      <c r="J63">
        <v>3.431</v>
      </c>
      <c r="K63">
        <f t="shared" si="2"/>
        <v>-0.13446014127144301</v>
      </c>
      <c r="L63">
        <v>3.6539999999999999</v>
      </c>
      <c r="M63">
        <f t="shared" si="3"/>
        <v>-0.10309278350515461</v>
      </c>
    </row>
    <row r="64" spans="1:13" x14ac:dyDescent="0.25">
      <c r="A64" s="4">
        <v>39630</v>
      </c>
      <c r="B64">
        <v>2.6164000000000001</v>
      </c>
      <c r="C64">
        <f t="shared" si="0"/>
        <v>0.65343781597573303</v>
      </c>
      <c r="D64">
        <v>5.226</v>
      </c>
      <c r="E64">
        <f t="shared" si="1"/>
        <v>0.36484721859493341</v>
      </c>
      <c r="F64">
        <v>6.806</v>
      </c>
      <c r="G64">
        <f t="shared" si="5"/>
        <v>9.7564908885663604E-2</v>
      </c>
      <c r="H64">
        <v>0.80500000000000005</v>
      </c>
      <c r="I64">
        <f t="shared" si="4"/>
        <v>0.40000000000000013</v>
      </c>
      <c r="J64">
        <v>4.5970000000000004</v>
      </c>
      <c r="K64">
        <f t="shared" si="2"/>
        <v>0.33984261148353268</v>
      </c>
      <c r="L64">
        <v>4.7160000000000002</v>
      </c>
      <c r="M64">
        <f t="shared" si="3"/>
        <v>0.29064039408866993</v>
      </c>
    </row>
    <row r="65" spans="1:13" x14ac:dyDescent="0.25">
      <c r="A65" s="4">
        <v>39722</v>
      </c>
      <c r="B65">
        <v>1.9599</v>
      </c>
      <c r="C65">
        <f t="shared" si="0"/>
        <v>-0.25091729093410797</v>
      </c>
      <c r="D65">
        <v>4.0119999999999996</v>
      </c>
      <c r="E65">
        <f t="shared" si="1"/>
        <v>-0.23230003827018764</v>
      </c>
      <c r="F65">
        <v>5.1059999999999999</v>
      </c>
      <c r="G65">
        <f t="shared" si="5"/>
        <v>-0.24977960622979722</v>
      </c>
      <c r="H65">
        <v>0.76400000000000001</v>
      </c>
      <c r="I65">
        <f t="shared" si="4"/>
        <v>-5.0931677018633548E-2</v>
      </c>
      <c r="J65">
        <v>3.476</v>
      </c>
      <c r="K65">
        <f t="shared" si="2"/>
        <v>-0.24385468783989561</v>
      </c>
      <c r="L65">
        <v>3.661</v>
      </c>
      <c r="M65">
        <f t="shared" si="3"/>
        <v>-0.2237065309584394</v>
      </c>
    </row>
    <row r="66" spans="1:13" x14ac:dyDescent="0.25">
      <c r="A66" s="4">
        <v>39814</v>
      </c>
      <c r="B66">
        <v>0.76429999999999998</v>
      </c>
      <c r="C66">
        <f t="shared" si="0"/>
        <v>-0.61003112403694071</v>
      </c>
      <c r="D66">
        <v>1.048</v>
      </c>
      <c r="E66">
        <f t="shared" si="1"/>
        <v>-0.73878364905284144</v>
      </c>
      <c r="F66">
        <v>2.7429999999999999</v>
      </c>
      <c r="G66">
        <f t="shared" si="5"/>
        <v>-0.46278887583235406</v>
      </c>
      <c r="H66">
        <v>0.38500000000000001</v>
      </c>
      <c r="I66">
        <f t="shared" si="4"/>
        <v>-0.49607329842931935</v>
      </c>
      <c r="J66">
        <v>1.7549999999999999</v>
      </c>
      <c r="K66">
        <f t="shared" si="2"/>
        <v>-0.49510932105868821</v>
      </c>
      <c r="L66">
        <v>1.9079999999999999</v>
      </c>
      <c r="M66">
        <f t="shared" si="3"/>
        <v>-0.47883092051352094</v>
      </c>
    </row>
    <row r="67" spans="1:13" x14ac:dyDescent="0.25">
      <c r="A67" s="4">
        <v>39904</v>
      </c>
      <c r="B67">
        <v>0.79600000000000004</v>
      </c>
      <c r="C67">
        <f t="shared" si="0"/>
        <v>4.1475860264294173E-2</v>
      </c>
      <c r="D67">
        <v>1.1930000000000001</v>
      </c>
      <c r="E67">
        <f t="shared" si="1"/>
        <v>0.13835877862595414</v>
      </c>
      <c r="F67">
        <v>2.8370000000000002</v>
      </c>
      <c r="G67">
        <f t="shared" si="5"/>
        <v>3.4269048487058029E-2</v>
      </c>
      <c r="H67">
        <v>0.42</v>
      </c>
      <c r="I67">
        <f t="shared" si="4"/>
        <v>9.0909090909090828E-2</v>
      </c>
      <c r="J67">
        <v>1.2350000000000001</v>
      </c>
      <c r="K67">
        <f t="shared" si="2"/>
        <v>-0.29629629629629617</v>
      </c>
      <c r="L67">
        <v>1.3109999999999999</v>
      </c>
      <c r="M67">
        <f t="shared" si="3"/>
        <v>-0.31289308176100628</v>
      </c>
    </row>
    <row r="68" spans="1:13" x14ac:dyDescent="0.25">
      <c r="A68" s="4">
        <v>39995</v>
      </c>
      <c r="B68">
        <v>1.1091</v>
      </c>
      <c r="C68">
        <f t="shared" ref="C68:C125" si="6">B68/B67-1</f>
        <v>0.39334170854271355</v>
      </c>
      <c r="D68">
        <v>1.333</v>
      </c>
      <c r="E68">
        <f t="shared" ref="E68:E125" si="7">D68/D67-1</f>
        <v>0.11735121542330251</v>
      </c>
      <c r="F68">
        <v>4.0110000000000001</v>
      </c>
      <c r="G68">
        <f t="shared" si="5"/>
        <v>0.41381741275995765</v>
      </c>
      <c r="H68">
        <v>0.32</v>
      </c>
      <c r="I68">
        <f t="shared" si="4"/>
        <v>-0.23809523809523803</v>
      </c>
      <c r="J68">
        <v>1.365</v>
      </c>
      <c r="K68">
        <f t="shared" ref="K68:K125" si="8">J68/J67-1</f>
        <v>0.10526315789473673</v>
      </c>
      <c r="L68">
        <v>1.5760000000000001</v>
      </c>
      <c r="M68">
        <f t="shared" ref="M68:M125" si="9">L68/L67-1</f>
        <v>0.20213577421815421</v>
      </c>
    </row>
    <row r="69" spans="1:13" x14ac:dyDescent="0.25">
      <c r="A69" s="4">
        <v>40087</v>
      </c>
      <c r="B69">
        <v>0.9446</v>
      </c>
      <c r="C69">
        <f t="shared" si="6"/>
        <v>-0.14831845640609498</v>
      </c>
      <c r="D69">
        <v>0.88200000000000001</v>
      </c>
      <c r="E69">
        <f t="shared" si="7"/>
        <v>-0.3383345836459114</v>
      </c>
      <c r="F69">
        <v>4.4089999999999998</v>
      </c>
      <c r="G69">
        <f t="shared" si="5"/>
        <v>9.9227125405135785E-2</v>
      </c>
      <c r="H69">
        <v>0.25</v>
      </c>
      <c r="I69">
        <f t="shared" si="4"/>
        <v>-0.21875</v>
      </c>
      <c r="J69">
        <v>1.2649999999999999</v>
      </c>
      <c r="K69">
        <f t="shared" si="8"/>
        <v>-7.3260073260073333E-2</v>
      </c>
      <c r="L69">
        <v>1.304</v>
      </c>
      <c r="M69">
        <f t="shared" si="9"/>
        <v>-0.17258883248730961</v>
      </c>
    </row>
    <row r="70" spans="1:13" x14ac:dyDescent="0.25">
      <c r="A70" s="4">
        <v>40179</v>
      </c>
      <c r="B70">
        <v>1.1354</v>
      </c>
      <c r="C70">
        <f t="shared" si="6"/>
        <v>0.20199026042769419</v>
      </c>
      <c r="D70">
        <v>1.3149999999999999</v>
      </c>
      <c r="E70">
        <f t="shared" si="7"/>
        <v>0.49092970521541934</v>
      </c>
      <c r="F70">
        <v>4.4020000000000001</v>
      </c>
      <c r="G70">
        <f t="shared" si="5"/>
        <v>-1.5876616012701072E-3</v>
      </c>
      <c r="H70">
        <v>0.152</v>
      </c>
      <c r="I70">
        <f t="shared" si="4"/>
        <v>-0.39200000000000002</v>
      </c>
      <c r="J70">
        <v>1.331</v>
      </c>
      <c r="K70">
        <f t="shared" si="8"/>
        <v>5.2173913043478404E-2</v>
      </c>
      <c r="L70">
        <v>1.234</v>
      </c>
      <c r="M70">
        <f t="shared" si="9"/>
        <v>-5.3680981595092048E-2</v>
      </c>
    </row>
    <row r="71" spans="1:13" x14ac:dyDescent="0.25">
      <c r="A71" s="4">
        <v>40269</v>
      </c>
      <c r="B71">
        <v>1.0158</v>
      </c>
      <c r="C71">
        <f t="shared" si="6"/>
        <v>-0.10533732605249246</v>
      </c>
      <c r="D71">
        <v>1.157</v>
      </c>
      <c r="E71">
        <f t="shared" si="7"/>
        <v>-0.12015209125475279</v>
      </c>
      <c r="F71">
        <v>4.9889999999999999</v>
      </c>
      <c r="G71">
        <f t="shared" si="5"/>
        <v>0.13334847796456151</v>
      </c>
      <c r="H71">
        <v>0.18099999999999999</v>
      </c>
      <c r="I71">
        <f t="shared" si="4"/>
        <v>0.19078947368421062</v>
      </c>
      <c r="J71">
        <v>0.95799999999999996</v>
      </c>
      <c r="K71">
        <f t="shared" si="8"/>
        <v>-0.28024042073628852</v>
      </c>
      <c r="L71">
        <v>1.1120000000000001</v>
      </c>
      <c r="M71">
        <f t="shared" si="9"/>
        <v>-9.8865478119935069E-2</v>
      </c>
    </row>
    <row r="72" spans="1:13" x14ac:dyDescent="0.25">
      <c r="A72" s="4">
        <v>40360</v>
      </c>
      <c r="B72">
        <v>0.60140000000000005</v>
      </c>
      <c r="C72">
        <f t="shared" si="6"/>
        <v>-0.4079543217168734</v>
      </c>
      <c r="D72">
        <v>0.746</v>
      </c>
      <c r="E72">
        <f t="shared" si="7"/>
        <v>-0.3552290406222991</v>
      </c>
      <c r="F72">
        <v>4.4379999999999997</v>
      </c>
      <c r="G72">
        <f t="shared" si="5"/>
        <v>-0.11044297454399687</v>
      </c>
      <c r="H72">
        <v>0.155</v>
      </c>
      <c r="I72">
        <f t="shared" si="4"/>
        <v>-0.14364640883977897</v>
      </c>
      <c r="J72">
        <v>0.6</v>
      </c>
      <c r="K72">
        <f t="shared" si="8"/>
        <v>-0.37369519832985387</v>
      </c>
      <c r="L72">
        <v>0.91100000000000003</v>
      </c>
      <c r="M72">
        <f t="shared" si="9"/>
        <v>-0.18075539568345333</v>
      </c>
    </row>
    <row r="73" spans="1:13" x14ac:dyDescent="0.25">
      <c r="A73" s="4">
        <v>40452</v>
      </c>
      <c r="B73">
        <v>0.42220000000000002</v>
      </c>
      <c r="C73">
        <f t="shared" si="6"/>
        <v>-0.29797140006651146</v>
      </c>
      <c r="D73">
        <v>0.65300000000000002</v>
      </c>
      <c r="E73">
        <f t="shared" si="7"/>
        <v>-0.12466487935656834</v>
      </c>
      <c r="F73">
        <v>4.766</v>
      </c>
      <c r="G73">
        <f t="shared" si="5"/>
        <v>7.3907165389815344E-2</v>
      </c>
      <c r="H73">
        <v>0.14099999999999999</v>
      </c>
      <c r="I73">
        <f t="shared" ref="I73:I125" si="10">H73/H72-1</f>
        <v>-9.032258064516141E-2</v>
      </c>
      <c r="J73">
        <v>0.83399999999999996</v>
      </c>
      <c r="K73">
        <f t="shared" si="8"/>
        <v>0.3899999999999999</v>
      </c>
      <c r="L73">
        <v>0.96699999999999997</v>
      </c>
      <c r="M73">
        <f t="shared" si="9"/>
        <v>6.1470911086717761E-2</v>
      </c>
    </row>
    <row r="74" spans="1:13" x14ac:dyDescent="0.25">
      <c r="A74" s="4">
        <v>40544</v>
      </c>
      <c r="B74">
        <v>0.59340000000000004</v>
      </c>
      <c r="C74">
        <f t="shared" si="6"/>
        <v>0.40549502605400289</v>
      </c>
      <c r="D74">
        <v>1.097</v>
      </c>
      <c r="E74">
        <f t="shared" si="7"/>
        <v>0.67993874425727396</v>
      </c>
      <c r="F74">
        <v>5.165</v>
      </c>
      <c r="G74">
        <f t="shared" si="5"/>
        <v>8.3718002517834567E-2</v>
      </c>
      <c r="H74">
        <v>0.18</v>
      </c>
      <c r="I74">
        <f t="shared" si="10"/>
        <v>0.27659574468085113</v>
      </c>
      <c r="J74">
        <v>0.86399999999999999</v>
      </c>
      <c r="K74">
        <f t="shared" si="8"/>
        <v>3.5971223021582732E-2</v>
      </c>
      <c r="L74">
        <v>0.96</v>
      </c>
      <c r="M74">
        <f t="shared" si="9"/>
        <v>-7.2388831437435464E-3</v>
      </c>
    </row>
    <row r="75" spans="1:13" x14ac:dyDescent="0.25">
      <c r="A75" s="4">
        <v>40634</v>
      </c>
      <c r="B75">
        <v>0.82110000000000005</v>
      </c>
      <c r="C75">
        <f t="shared" si="6"/>
        <v>0.38372093023255816</v>
      </c>
      <c r="D75">
        <v>1.3560000000000001</v>
      </c>
      <c r="E75">
        <f t="shared" si="7"/>
        <v>0.23609845031905197</v>
      </c>
      <c r="F75">
        <v>4.9160000000000004</v>
      </c>
      <c r="G75">
        <f t="shared" si="5"/>
        <v>-4.8209099709583647E-2</v>
      </c>
      <c r="H75">
        <v>0.21</v>
      </c>
      <c r="I75">
        <f t="shared" si="10"/>
        <v>0.16666666666666674</v>
      </c>
      <c r="J75">
        <v>1.7869999999999999</v>
      </c>
      <c r="K75">
        <f t="shared" si="8"/>
        <v>1.0682870370370368</v>
      </c>
      <c r="L75">
        <v>1.8120000000000001</v>
      </c>
      <c r="M75">
        <f t="shared" si="9"/>
        <v>0.88750000000000018</v>
      </c>
    </row>
    <row r="76" spans="1:13" x14ac:dyDescent="0.25">
      <c r="A76" s="4">
        <v>40725</v>
      </c>
      <c r="B76">
        <v>0.45760000000000001</v>
      </c>
      <c r="C76">
        <f t="shared" si="6"/>
        <v>-0.44269881865789795</v>
      </c>
      <c r="D76">
        <v>0.82799999999999996</v>
      </c>
      <c r="E76">
        <f t="shared" si="7"/>
        <v>-0.38938053097345138</v>
      </c>
      <c r="F76">
        <v>4.7370000000000001</v>
      </c>
      <c r="G76">
        <f t="shared" si="5"/>
        <v>-3.641171684296185E-2</v>
      </c>
      <c r="H76">
        <v>0.17</v>
      </c>
      <c r="I76">
        <f t="shared" si="10"/>
        <v>-0.19047619047619035</v>
      </c>
      <c r="J76">
        <v>1.603</v>
      </c>
      <c r="K76">
        <f t="shared" si="8"/>
        <v>-0.10296586457750412</v>
      </c>
      <c r="L76">
        <v>1.804</v>
      </c>
      <c r="M76">
        <f t="shared" si="9"/>
        <v>-4.4150110375276164E-3</v>
      </c>
    </row>
    <row r="77" spans="1:13" x14ac:dyDescent="0.25">
      <c r="A77" s="4">
        <v>40817</v>
      </c>
      <c r="B77">
        <v>0.24299999999999999</v>
      </c>
      <c r="C77">
        <f t="shared" si="6"/>
        <v>-0.46896853146853146</v>
      </c>
      <c r="D77">
        <v>0.57899999999999996</v>
      </c>
      <c r="E77">
        <f t="shared" si="7"/>
        <v>-0.30072463768115942</v>
      </c>
      <c r="F77">
        <v>3.6669999999999998</v>
      </c>
      <c r="G77">
        <f t="shared" si="5"/>
        <v>-0.22588135951023858</v>
      </c>
      <c r="H77">
        <v>0.14199999999999999</v>
      </c>
      <c r="I77">
        <f t="shared" si="10"/>
        <v>-0.16470588235294126</v>
      </c>
      <c r="J77">
        <v>0.54700000000000004</v>
      </c>
      <c r="K77">
        <f t="shared" si="8"/>
        <v>-0.65876481597005609</v>
      </c>
      <c r="L77">
        <v>1.016</v>
      </c>
      <c r="M77">
        <f t="shared" si="9"/>
        <v>-0.43680709534368067</v>
      </c>
    </row>
    <row r="78" spans="1:13" x14ac:dyDescent="0.25">
      <c r="A78" s="4">
        <v>40909</v>
      </c>
      <c r="B78">
        <v>0.23910000000000001</v>
      </c>
      <c r="C78">
        <f t="shared" si="6"/>
        <v>-1.6049382716049276E-2</v>
      </c>
      <c r="D78">
        <v>0.32700000000000001</v>
      </c>
      <c r="E78">
        <f t="shared" si="7"/>
        <v>-0.43523316062176165</v>
      </c>
      <c r="F78">
        <v>3.28</v>
      </c>
      <c r="G78">
        <f t="shared" si="5"/>
        <v>-0.10553586037632945</v>
      </c>
      <c r="H78">
        <v>0.13100000000000001</v>
      </c>
      <c r="I78">
        <f t="shared" si="10"/>
        <v>-7.7464788732394263E-2</v>
      </c>
      <c r="J78">
        <v>0.13900000000000001</v>
      </c>
      <c r="K78">
        <f t="shared" si="8"/>
        <v>-0.74588665447897617</v>
      </c>
      <c r="L78">
        <v>0.73799999999999999</v>
      </c>
      <c r="M78">
        <f t="shared" si="9"/>
        <v>-0.27362204724409456</v>
      </c>
    </row>
    <row r="79" spans="1:13" x14ac:dyDescent="0.25">
      <c r="A79" s="4">
        <v>41000</v>
      </c>
      <c r="B79">
        <v>0.32869999999999999</v>
      </c>
      <c r="C79">
        <f t="shared" si="6"/>
        <v>0.37473860309493934</v>
      </c>
      <c r="D79">
        <v>0.41899999999999998</v>
      </c>
      <c r="E79">
        <f t="shared" si="7"/>
        <v>0.28134556574923542</v>
      </c>
      <c r="F79">
        <v>3.4689999999999999</v>
      </c>
      <c r="G79">
        <f t="shared" si="5"/>
        <v>5.7621951219512191E-2</v>
      </c>
      <c r="H79">
        <v>0.113</v>
      </c>
      <c r="I79">
        <f t="shared" si="10"/>
        <v>-0.13740458015267176</v>
      </c>
      <c r="J79">
        <v>0.20399999999999999</v>
      </c>
      <c r="K79">
        <f t="shared" si="8"/>
        <v>0.4676258992805753</v>
      </c>
      <c r="L79">
        <v>0.53500000000000003</v>
      </c>
      <c r="M79">
        <f t="shared" si="9"/>
        <v>-0.27506775067750677</v>
      </c>
    </row>
    <row r="80" spans="1:13" x14ac:dyDescent="0.25">
      <c r="A80" s="4">
        <v>41091</v>
      </c>
      <c r="B80">
        <v>0.30109999999999998</v>
      </c>
      <c r="C80">
        <f t="shared" si="6"/>
        <v>-8.3967143291755475E-2</v>
      </c>
      <c r="D80">
        <v>0.28199999999999997</v>
      </c>
      <c r="E80">
        <f t="shared" si="7"/>
        <v>-0.32696897374701672</v>
      </c>
      <c r="F80">
        <v>2.4609999999999999</v>
      </c>
      <c r="G80">
        <f t="shared" si="5"/>
        <v>-0.29057365234938026</v>
      </c>
      <c r="H80">
        <v>0.109</v>
      </c>
      <c r="I80">
        <f t="shared" si="10"/>
        <v>-3.539823008849563E-2</v>
      </c>
      <c r="J80">
        <v>0.12</v>
      </c>
      <c r="K80">
        <f t="shared" si="8"/>
        <v>-0.41176470588235292</v>
      </c>
      <c r="L80">
        <v>0.497</v>
      </c>
      <c r="M80">
        <f t="shared" si="9"/>
        <v>-7.1028037383177645E-2</v>
      </c>
    </row>
    <row r="81" spans="1:13" x14ac:dyDescent="0.25">
      <c r="A81" s="4">
        <v>41183</v>
      </c>
      <c r="B81">
        <v>0.23039999999999999</v>
      </c>
      <c r="C81">
        <f t="shared" si="6"/>
        <v>-0.23480571238791093</v>
      </c>
      <c r="D81">
        <v>0.19</v>
      </c>
      <c r="E81">
        <f t="shared" si="7"/>
        <v>-0.32624113475177297</v>
      </c>
      <c r="F81">
        <v>2.4649999999999999</v>
      </c>
      <c r="G81">
        <f t="shared" si="5"/>
        <v>1.6253555465257641E-3</v>
      </c>
      <c r="H81">
        <v>9.2999999999999999E-2</v>
      </c>
      <c r="I81">
        <f t="shared" si="10"/>
        <v>-0.14678899082568808</v>
      </c>
      <c r="J81">
        <v>1.7999999999999999E-2</v>
      </c>
      <c r="K81">
        <f t="shared" si="8"/>
        <v>-0.85</v>
      </c>
      <c r="L81">
        <v>0.17199999999999999</v>
      </c>
      <c r="M81">
        <f t="shared" si="9"/>
        <v>-0.65392354124748486</v>
      </c>
    </row>
    <row r="82" spans="1:13" x14ac:dyDescent="0.25">
      <c r="A82" s="4">
        <v>41275</v>
      </c>
      <c r="B82">
        <v>0.24679999999999999</v>
      </c>
      <c r="C82">
        <f t="shared" si="6"/>
        <v>7.118055555555558E-2</v>
      </c>
      <c r="D82">
        <v>0.32300000000000001</v>
      </c>
      <c r="E82">
        <f t="shared" si="7"/>
        <v>0.7</v>
      </c>
      <c r="F82">
        <v>2.637</v>
      </c>
      <c r="G82">
        <f t="shared" si="5"/>
        <v>6.9776876267748644E-2</v>
      </c>
      <c r="H82">
        <v>9.2999999999999999E-2</v>
      </c>
      <c r="I82">
        <f t="shared" si="10"/>
        <v>0</v>
      </c>
      <c r="J82">
        <v>-2.1000000000000001E-2</v>
      </c>
      <c r="K82">
        <f t="shared" si="8"/>
        <v>-2.166666666666667</v>
      </c>
      <c r="L82">
        <v>0.05</v>
      </c>
      <c r="M82">
        <f t="shared" si="9"/>
        <v>-0.70930232558139528</v>
      </c>
    </row>
    <row r="83" spans="1:13" x14ac:dyDescent="0.25">
      <c r="A83" s="4">
        <v>41365</v>
      </c>
      <c r="B83">
        <v>0.24210000000000001</v>
      </c>
      <c r="C83">
        <f t="shared" si="6"/>
        <v>-1.9043760129659582E-2</v>
      </c>
      <c r="D83">
        <v>0.20300000000000001</v>
      </c>
      <c r="E83">
        <f t="shared" si="7"/>
        <v>-0.37151702786377705</v>
      </c>
      <c r="F83">
        <v>2.8340000000000001</v>
      </c>
      <c r="G83">
        <f t="shared" si="5"/>
        <v>7.4706105422829072E-2</v>
      </c>
      <c r="H83">
        <v>4.7E-2</v>
      </c>
      <c r="I83">
        <f t="shared" si="10"/>
        <v>-0.4946236559139785</v>
      </c>
      <c r="J83">
        <v>-2.5999999999999999E-2</v>
      </c>
      <c r="K83">
        <f t="shared" si="8"/>
        <v>0.23809523809523792</v>
      </c>
      <c r="L83">
        <v>0.121</v>
      </c>
      <c r="M83">
        <f t="shared" si="9"/>
        <v>1.42</v>
      </c>
    </row>
    <row r="84" spans="1:13" x14ac:dyDescent="0.25">
      <c r="A84" s="4">
        <v>41456</v>
      </c>
      <c r="B84">
        <v>0.35539999999999999</v>
      </c>
      <c r="C84">
        <f t="shared" si="6"/>
        <v>0.46798843453118533</v>
      </c>
      <c r="D84">
        <v>0.39800000000000002</v>
      </c>
      <c r="E84">
        <f t="shared" si="7"/>
        <v>0.96059113300492616</v>
      </c>
      <c r="F84">
        <v>2.5289999999999999</v>
      </c>
      <c r="G84">
        <f t="shared" si="5"/>
        <v>-0.10762173606210312</v>
      </c>
      <c r="H84">
        <v>0.127</v>
      </c>
      <c r="I84">
        <f t="shared" si="10"/>
        <v>1.7021276595744683</v>
      </c>
      <c r="J84">
        <v>0.187</v>
      </c>
      <c r="K84">
        <f t="shared" si="8"/>
        <v>-8.1923076923076934</v>
      </c>
      <c r="L84">
        <v>0.46300000000000002</v>
      </c>
      <c r="M84">
        <f t="shared" si="9"/>
        <v>2.8264462809917359</v>
      </c>
    </row>
    <row r="85" spans="1:13" x14ac:dyDescent="0.25">
      <c r="A85" s="4">
        <v>41548</v>
      </c>
      <c r="B85">
        <v>0.31680000000000003</v>
      </c>
      <c r="C85">
        <f t="shared" si="6"/>
        <v>-0.10861001688238592</v>
      </c>
      <c r="D85">
        <v>0.442</v>
      </c>
      <c r="E85">
        <f t="shared" si="7"/>
        <v>0.11055276381909551</v>
      </c>
      <c r="F85">
        <v>2.4540000000000002</v>
      </c>
      <c r="G85">
        <f t="shared" si="5"/>
        <v>-2.9655990510082941E-2</v>
      </c>
      <c r="H85">
        <v>0.10299999999999999</v>
      </c>
      <c r="I85">
        <f t="shared" si="10"/>
        <v>-0.18897637795275601</v>
      </c>
      <c r="J85">
        <v>0.16600000000000001</v>
      </c>
      <c r="K85">
        <f t="shared" si="8"/>
        <v>-0.11229946524064172</v>
      </c>
      <c r="L85">
        <v>0.36599999999999999</v>
      </c>
      <c r="M85">
        <f t="shared" si="9"/>
        <v>-0.20950323974082075</v>
      </c>
    </row>
    <row r="86" spans="1:13" x14ac:dyDescent="0.25">
      <c r="A86" s="4">
        <v>41640</v>
      </c>
      <c r="B86">
        <v>0.37990000000000002</v>
      </c>
      <c r="C86">
        <f t="shared" si="6"/>
        <v>0.19917929292929282</v>
      </c>
      <c r="D86">
        <v>0.56399999999999995</v>
      </c>
      <c r="E86">
        <f t="shared" si="7"/>
        <v>0.27601809954751122</v>
      </c>
      <c r="F86">
        <v>2.6480000000000001</v>
      </c>
      <c r="G86">
        <f t="shared" si="5"/>
        <v>7.905460472697623E-2</v>
      </c>
      <c r="H86">
        <v>8.8999999999999996E-2</v>
      </c>
      <c r="I86">
        <f t="shared" si="10"/>
        <v>-0.13592233009708732</v>
      </c>
      <c r="J86">
        <v>0.20699999999999999</v>
      </c>
      <c r="K86">
        <f t="shared" si="8"/>
        <v>0.24698795180722888</v>
      </c>
      <c r="L86">
        <v>0.27800000000000002</v>
      </c>
      <c r="M86">
        <f t="shared" si="9"/>
        <v>-0.24043715846994529</v>
      </c>
    </row>
    <row r="87" spans="1:13" x14ac:dyDescent="0.25">
      <c r="A87" s="4">
        <v>41730</v>
      </c>
      <c r="B87">
        <v>0.41830000000000001</v>
      </c>
      <c r="C87">
        <f t="shared" si="6"/>
        <v>0.10107923137667796</v>
      </c>
      <c r="D87">
        <v>0.71</v>
      </c>
      <c r="E87">
        <f t="shared" si="7"/>
        <v>0.25886524822695045</v>
      </c>
      <c r="F87">
        <v>2.8319999999999999</v>
      </c>
      <c r="G87">
        <f t="shared" si="5"/>
        <v>6.9486404833836835E-2</v>
      </c>
      <c r="H87">
        <v>8.5999999999999993E-2</v>
      </c>
      <c r="I87">
        <f t="shared" si="10"/>
        <v>-3.3707865168539408E-2</v>
      </c>
      <c r="J87">
        <v>0.158</v>
      </c>
      <c r="K87">
        <f t="shared" si="8"/>
        <v>-0.23671497584541057</v>
      </c>
      <c r="L87">
        <v>0.23400000000000001</v>
      </c>
      <c r="M87">
        <f t="shared" si="9"/>
        <v>-0.15827338129496404</v>
      </c>
    </row>
    <row r="88" spans="1:13" x14ac:dyDescent="0.25">
      <c r="A88" s="4">
        <v>41821</v>
      </c>
      <c r="B88">
        <v>0.45669999999999999</v>
      </c>
      <c r="C88">
        <f t="shared" si="6"/>
        <v>9.1800143437724024E-2</v>
      </c>
      <c r="D88">
        <v>0.86699999999999999</v>
      </c>
      <c r="E88">
        <f t="shared" si="7"/>
        <v>0.22112676056338043</v>
      </c>
      <c r="F88">
        <v>2.532</v>
      </c>
      <c r="G88">
        <f t="shared" si="5"/>
        <v>-0.10593220338983045</v>
      </c>
      <c r="H88">
        <v>6.8000000000000005E-2</v>
      </c>
      <c r="I88">
        <f t="shared" si="10"/>
        <v>-0.20930232558139528</v>
      </c>
      <c r="J88">
        <v>2.5000000000000001E-2</v>
      </c>
      <c r="K88">
        <f t="shared" si="8"/>
        <v>-0.84177215189873422</v>
      </c>
      <c r="L88">
        <v>0.11899999999999999</v>
      </c>
      <c r="M88">
        <f t="shared" si="9"/>
        <v>-0.49145299145299148</v>
      </c>
    </row>
    <row r="89" spans="1:13" x14ac:dyDescent="0.25">
      <c r="A89" s="4">
        <v>41913</v>
      </c>
      <c r="B89">
        <v>0.56699999999999995</v>
      </c>
      <c r="C89">
        <f t="shared" si="6"/>
        <v>0.24151521786730878</v>
      </c>
      <c r="D89">
        <v>0.82599999999999996</v>
      </c>
      <c r="E89">
        <f t="shared" si="7"/>
        <v>-4.7289504036908903E-2</v>
      </c>
      <c r="F89">
        <v>2.5830000000000002</v>
      </c>
      <c r="G89">
        <f t="shared" si="5"/>
        <v>2.0142180094786744E-2</v>
      </c>
      <c r="H89">
        <v>7.1999999999999995E-2</v>
      </c>
      <c r="I89">
        <f t="shared" si="10"/>
        <v>5.8823529411764497E-2</v>
      </c>
      <c r="J89">
        <v>-8.3000000000000004E-2</v>
      </c>
      <c r="K89">
        <f t="shared" si="8"/>
        <v>-4.32</v>
      </c>
      <c r="L89">
        <v>-1.6E-2</v>
      </c>
      <c r="M89">
        <f t="shared" si="9"/>
        <v>-1.134453781512605</v>
      </c>
    </row>
    <row r="90" spans="1:13" x14ac:dyDescent="0.25">
      <c r="A90" s="4">
        <v>42005</v>
      </c>
      <c r="B90">
        <v>0.66449999999999998</v>
      </c>
      <c r="C90">
        <f t="shared" si="6"/>
        <v>0.17195767195767209</v>
      </c>
      <c r="D90">
        <v>0.44600000000000001</v>
      </c>
      <c r="E90">
        <f t="shared" si="7"/>
        <v>-0.46004842615012098</v>
      </c>
      <c r="F90">
        <v>2.17</v>
      </c>
      <c r="G90">
        <f t="shared" si="5"/>
        <v>-0.15989159891598925</v>
      </c>
      <c r="H90">
        <v>-2.7E-2</v>
      </c>
      <c r="I90">
        <f t="shared" si="10"/>
        <v>-1.375</v>
      </c>
      <c r="J90">
        <v>-0.11</v>
      </c>
      <c r="K90">
        <f t="shared" si="8"/>
        <v>0.32530120481927716</v>
      </c>
      <c r="L90">
        <v>-4.9000000000000002E-2</v>
      </c>
      <c r="M90">
        <f t="shared" si="9"/>
        <v>2.0625</v>
      </c>
    </row>
    <row r="91" spans="1:13" x14ac:dyDescent="0.25">
      <c r="A91" s="4">
        <v>42095</v>
      </c>
      <c r="B91">
        <v>0.55510000000000004</v>
      </c>
      <c r="C91">
        <f t="shared" si="6"/>
        <v>-0.16463506395786298</v>
      </c>
      <c r="D91">
        <v>0.42299999999999999</v>
      </c>
      <c r="E91">
        <f t="shared" si="7"/>
        <v>-5.1569506726457437E-2</v>
      </c>
      <c r="F91">
        <v>1.73</v>
      </c>
      <c r="G91">
        <f t="shared" si="5"/>
        <v>-0.20276497695852536</v>
      </c>
      <c r="H91">
        <v>3.5999999999999997E-2</v>
      </c>
      <c r="I91">
        <f t="shared" si="10"/>
        <v>-2.333333333333333</v>
      </c>
      <c r="J91">
        <v>-0.255</v>
      </c>
      <c r="K91">
        <f t="shared" si="8"/>
        <v>1.3181818181818183</v>
      </c>
      <c r="L91">
        <v>-0.17</v>
      </c>
      <c r="M91">
        <f t="shared" si="9"/>
        <v>2.4693877551020411</v>
      </c>
    </row>
    <row r="92" spans="1:13" x14ac:dyDescent="0.25">
      <c r="A92" s="4">
        <v>42186</v>
      </c>
      <c r="B92">
        <v>0.64270000000000005</v>
      </c>
      <c r="C92">
        <f t="shared" si="6"/>
        <v>0.15780940371104313</v>
      </c>
      <c r="D92">
        <v>0.56200000000000006</v>
      </c>
      <c r="E92">
        <f t="shared" si="7"/>
        <v>0.32860520094562662</v>
      </c>
      <c r="F92">
        <v>2.016</v>
      </c>
      <c r="G92">
        <f t="shared" si="5"/>
        <v>0.16531791907514459</v>
      </c>
      <c r="H92">
        <v>0</v>
      </c>
      <c r="I92">
        <f t="shared" si="10"/>
        <v>-1</v>
      </c>
      <c r="J92">
        <v>-0.22900000000000001</v>
      </c>
      <c r="K92">
        <f t="shared" si="8"/>
        <v>-0.10196078431372546</v>
      </c>
      <c r="L92">
        <v>-0.16900000000000001</v>
      </c>
      <c r="M92">
        <f t="shared" si="9"/>
        <v>-5.8823529411764497E-3</v>
      </c>
    </row>
    <row r="93" spans="1:13" x14ac:dyDescent="0.25">
      <c r="A93" s="4">
        <v>42278</v>
      </c>
      <c r="B93">
        <v>0.62890000000000001</v>
      </c>
      <c r="C93">
        <f t="shared" si="6"/>
        <v>-2.1471915357087368E-2</v>
      </c>
      <c r="D93">
        <v>0.56299999999999994</v>
      </c>
      <c r="E93">
        <f t="shared" si="7"/>
        <v>1.7793594306048099E-3</v>
      </c>
      <c r="F93">
        <v>1.8260000000000001</v>
      </c>
      <c r="G93">
        <f t="shared" si="5"/>
        <v>-9.4246031746031744E-2</v>
      </c>
      <c r="H93">
        <v>1.4999999999999999E-2</v>
      </c>
      <c r="I93" t="e">
        <f t="shared" si="10"/>
        <v>#DIV/0!</v>
      </c>
      <c r="J93">
        <v>-0.255</v>
      </c>
      <c r="K93">
        <f t="shared" si="8"/>
        <v>0.11353711790393017</v>
      </c>
      <c r="L93">
        <v>-0.17799999999999999</v>
      </c>
      <c r="M93">
        <f t="shared" si="9"/>
        <v>5.3254437869822313E-2</v>
      </c>
    </row>
    <row r="94" spans="1:13" x14ac:dyDescent="0.25">
      <c r="A94" s="4">
        <v>42370</v>
      </c>
      <c r="B94">
        <v>1.0477000000000001</v>
      </c>
      <c r="C94">
        <f t="shared" si="6"/>
        <v>0.66592463030688509</v>
      </c>
      <c r="D94">
        <v>0.65100000000000002</v>
      </c>
      <c r="E94">
        <f t="shared" si="7"/>
        <v>0.15630550621669648</v>
      </c>
      <c r="F94">
        <v>2.016</v>
      </c>
      <c r="G94">
        <f t="shared" si="5"/>
        <v>0.10405257393209189</v>
      </c>
      <c r="H94">
        <v>-1.4E-2</v>
      </c>
      <c r="I94">
        <f t="shared" si="10"/>
        <v>-1.9333333333333333</v>
      </c>
      <c r="J94">
        <v>-0.34899999999999998</v>
      </c>
      <c r="K94">
        <f t="shared" si="8"/>
        <v>0.36862745098039196</v>
      </c>
      <c r="L94">
        <v>-0.317</v>
      </c>
      <c r="M94">
        <f t="shared" si="9"/>
        <v>0.7808988764044944</v>
      </c>
    </row>
    <row r="95" spans="1:13" x14ac:dyDescent="0.25">
      <c r="A95" s="4">
        <v>42461</v>
      </c>
      <c r="B95">
        <v>0.72109999999999996</v>
      </c>
      <c r="C95">
        <f t="shared" si="6"/>
        <v>-0.31173045719194437</v>
      </c>
      <c r="D95">
        <v>0.441</v>
      </c>
      <c r="E95">
        <f t="shared" si="7"/>
        <v>-0.32258064516129037</v>
      </c>
      <c r="F95">
        <v>1.897</v>
      </c>
      <c r="G95">
        <f t="shared" si="5"/>
        <v>-5.902777777777779E-2</v>
      </c>
      <c r="H95">
        <v>-0.19</v>
      </c>
      <c r="I95">
        <f t="shared" si="10"/>
        <v>12.571428571428571</v>
      </c>
      <c r="J95">
        <v>-0.48899999999999999</v>
      </c>
      <c r="K95">
        <f t="shared" si="8"/>
        <v>0.40114613180515768</v>
      </c>
      <c r="L95">
        <v>-0.443</v>
      </c>
      <c r="M95">
        <f t="shared" si="9"/>
        <v>0.39747634069400628</v>
      </c>
    </row>
    <row r="96" spans="1:13" x14ac:dyDescent="0.25">
      <c r="A96" s="4">
        <v>42552</v>
      </c>
      <c r="B96">
        <v>0.58169999999999999</v>
      </c>
      <c r="C96">
        <f t="shared" si="6"/>
        <v>-0.19331576757731239</v>
      </c>
      <c r="D96">
        <v>9.9000000000000005E-2</v>
      </c>
      <c r="E96">
        <f t="shared" si="7"/>
        <v>-0.77551020408163263</v>
      </c>
      <c r="F96">
        <v>1.5860000000000001</v>
      </c>
      <c r="G96">
        <f t="shared" ref="G96:G125" si="11">F96/F95-1</f>
        <v>-0.16394306800210856</v>
      </c>
      <c r="H96">
        <v>-0.3</v>
      </c>
      <c r="I96">
        <f t="shared" si="10"/>
        <v>0.57894736842105265</v>
      </c>
      <c r="J96">
        <v>-0.66300000000000003</v>
      </c>
      <c r="K96">
        <f t="shared" si="8"/>
        <v>0.35582822085889587</v>
      </c>
      <c r="L96">
        <v>-0.54800000000000004</v>
      </c>
      <c r="M96">
        <f t="shared" si="9"/>
        <v>0.23702031602708806</v>
      </c>
    </row>
    <row r="97" spans="1:13" x14ac:dyDescent="0.25">
      <c r="A97" s="4">
        <v>42644</v>
      </c>
      <c r="B97">
        <v>0.76190000000000002</v>
      </c>
      <c r="C97">
        <f t="shared" si="6"/>
        <v>0.30978167440261317</v>
      </c>
      <c r="D97">
        <v>0.10199999999999999</v>
      </c>
      <c r="E97">
        <f t="shared" si="7"/>
        <v>3.0303030303030276E-2</v>
      </c>
      <c r="F97">
        <v>1.5469999999999999</v>
      </c>
      <c r="G97">
        <f t="shared" si="11"/>
        <v>-2.4590163934426368E-2</v>
      </c>
      <c r="H97">
        <v>-0.29199999999999998</v>
      </c>
      <c r="I97">
        <f t="shared" si="10"/>
        <v>-2.6666666666666727E-2</v>
      </c>
      <c r="J97">
        <v>-0.69299999999999995</v>
      </c>
      <c r="K97">
        <f t="shared" si="8"/>
        <v>4.5248868778280382E-2</v>
      </c>
      <c r="L97">
        <v>-0.64500000000000002</v>
      </c>
      <c r="M97">
        <f t="shared" si="9"/>
        <v>0.17700729927007286</v>
      </c>
    </row>
    <row r="98" spans="1:13" x14ac:dyDescent="0.25">
      <c r="A98" s="4">
        <v>42736</v>
      </c>
      <c r="B98">
        <v>1.1882999999999999</v>
      </c>
      <c r="C98">
        <f t="shared" si="6"/>
        <v>0.55965349783436125</v>
      </c>
      <c r="D98">
        <v>8.4000000000000005E-2</v>
      </c>
      <c r="E98">
        <f t="shared" si="7"/>
        <v>-0.17647058823529405</v>
      </c>
      <c r="F98">
        <v>1.8280000000000001</v>
      </c>
      <c r="G98">
        <f t="shared" si="11"/>
        <v>0.18164188752424049</v>
      </c>
      <c r="H98">
        <v>-0.185</v>
      </c>
      <c r="I98">
        <f t="shared" si="10"/>
        <v>-0.36643835616438358</v>
      </c>
      <c r="J98">
        <v>-0.8</v>
      </c>
      <c r="K98">
        <f t="shared" si="8"/>
        <v>0.15440115440115454</v>
      </c>
      <c r="L98">
        <v>-0.69099999999999995</v>
      </c>
      <c r="M98">
        <f t="shared" si="9"/>
        <v>7.1317829457364201E-2</v>
      </c>
    </row>
    <row r="99" spans="1:13" x14ac:dyDescent="0.25">
      <c r="A99" s="4">
        <v>42826</v>
      </c>
      <c r="B99">
        <v>1.254</v>
      </c>
      <c r="C99">
        <f t="shared" si="6"/>
        <v>5.5289068417066378E-2</v>
      </c>
      <c r="D99">
        <v>0.125</v>
      </c>
      <c r="E99">
        <f t="shared" si="7"/>
        <v>0.48809523809523792</v>
      </c>
      <c r="F99">
        <v>1.7490000000000001</v>
      </c>
      <c r="G99">
        <f t="shared" si="11"/>
        <v>-4.3216630196936556E-2</v>
      </c>
      <c r="H99">
        <v>-0.19500000000000001</v>
      </c>
      <c r="I99">
        <f t="shared" si="10"/>
        <v>5.4054054054054168E-2</v>
      </c>
      <c r="J99">
        <v>-0.75</v>
      </c>
      <c r="K99">
        <f t="shared" si="8"/>
        <v>-6.25E-2</v>
      </c>
      <c r="L99">
        <v>-0.30499999999999999</v>
      </c>
      <c r="M99">
        <f t="shared" si="9"/>
        <v>-0.55861070911722144</v>
      </c>
    </row>
    <row r="100" spans="1:13" x14ac:dyDescent="0.25">
      <c r="A100" s="4">
        <v>42917</v>
      </c>
      <c r="B100">
        <v>1.3816999999999999</v>
      </c>
      <c r="C100">
        <f t="shared" si="6"/>
        <v>0.10183413078149917</v>
      </c>
      <c r="D100">
        <v>0.35799999999999998</v>
      </c>
      <c r="E100">
        <f t="shared" si="7"/>
        <v>1.8639999999999999</v>
      </c>
      <c r="F100">
        <v>1.7290000000000001</v>
      </c>
      <c r="G100">
        <f t="shared" si="11"/>
        <v>-1.1435105774728394E-2</v>
      </c>
      <c r="H100">
        <v>-0.125</v>
      </c>
      <c r="I100">
        <f t="shared" si="10"/>
        <v>-0.35897435897435903</v>
      </c>
      <c r="J100">
        <v>-0.58099999999999996</v>
      </c>
      <c r="K100">
        <f t="shared" si="8"/>
        <v>-0.22533333333333339</v>
      </c>
      <c r="L100">
        <v>-0.39100000000000001</v>
      </c>
      <c r="M100">
        <f t="shared" si="9"/>
        <v>0.28196721311475414</v>
      </c>
    </row>
    <row r="101" spans="1:13" x14ac:dyDescent="0.25">
      <c r="A101" s="4">
        <v>43009</v>
      </c>
      <c r="B101">
        <v>1.4826999999999999</v>
      </c>
      <c r="C101">
        <f t="shared" si="6"/>
        <v>7.3098357096330613E-2</v>
      </c>
      <c r="D101">
        <v>0.46700000000000003</v>
      </c>
      <c r="E101">
        <f t="shared" si="7"/>
        <v>0.3044692737430168</v>
      </c>
      <c r="F101">
        <v>1.954</v>
      </c>
      <c r="G101">
        <f t="shared" si="11"/>
        <v>0.13013302486986689</v>
      </c>
      <c r="H101">
        <v>-0.126</v>
      </c>
      <c r="I101">
        <f t="shared" si="10"/>
        <v>8.0000000000000071E-3</v>
      </c>
      <c r="J101">
        <v>-0.69699999999999995</v>
      </c>
      <c r="K101">
        <f t="shared" si="8"/>
        <v>0.19965576592082623</v>
      </c>
      <c r="L101">
        <v>-0.49399999999999999</v>
      </c>
      <c r="M101">
        <f t="shared" si="9"/>
        <v>0.26342710997442453</v>
      </c>
    </row>
    <row r="102" spans="1:13" x14ac:dyDescent="0.25">
      <c r="A102" s="4">
        <v>43101</v>
      </c>
      <c r="B102">
        <v>1.883</v>
      </c>
      <c r="C102">
        <f t="shared" si="6"/>
        <v>0.26998044108720576</v>
      </c>
      <c r="D102">
        <v>0.438</v>
      </c>
      <c r="E102">
        <f t="shared" si="7"/>
        <v>-6.2098501070663836E-2</v>
      </c>
      <c r="F102">
        <v>1.968</v>
      </c>
      <c r="G102">
        <f t="shared" si="11"/>
        <v>7.1647901740019559E-3</v>
      </c>
      <c r="H102">
        <v>-0.14099999999999999</v>
      </c>
      <c r="I102">
        <f t="shared" si="10"/>
        <v>0.11904761904761885</v>
      </c>
      <c r="J102">
        <v>-0.63900000000000001</v>
      </c>
      <c r="K102">
        <f t="shared" si="8"/>
        <v>-8.3213773314203654E-2</v>
      </c>
      <c r="L102">
        <v>-0.48799999999999999</v>
      </c>
      <c r="M102">
        <f t="shared" si="9"/>
        <v>-1.2145748987854255E-2</v>
      </c>
    </row>
    <row r="103" spans="1:13" x14ac:dyDescent="0.25">
      <c r="A103" s="4">
        <v>43191</v>
      </c>
      <c r="B103">
        <v>2.2660999999999998</v>
      </c>
      <c r="C103">
        <f t="shared" si="6"/>
        <v>0.20345193839617615</v>
      </c>
      <c r="D103">
        <v>0.82299999999999995</v>
      </c>
      <c r="E103">
        <f t="shared" si="7"/>
        <v>0.87899543378995415</v>
      </c>
      <c r="F103">
        <v>2.0129999999999999</v>
      </c>
      <c r="G103">
        <f t="shared" si="11"/>
        <v>2.2865853658536439E-2</v>
      </c>
      <c r="H103">
        <v>-0.13800000000000001</v>
      </c>
      <c r="I103">
        <f t="shared" si="10"/>
        <v>-2.127659574468066E-2</v>
      </c>
      <c r="J103">
        <v>-0.61399999999999999</v>
      </c>
      <c r="K103">
        <f t="shared" si="8"/>
        <v>-3.9123630672926457E-2</v>
      </c>
      <c r="L103">
        <v>-0.50700000000000001</v>
      </c>
      <c r="M103">
        <f t="shared" si="9"/>
        <v>3.8934426229508157E-2</v>
      </c>
    </row>
    <row r="104" spans="1:13" x14ac:dyDescent="0.25">
      <c r="A104" s="4">
        <v>43282</v>
      </c>
      <c r="B104">
        <v>2.5282</v>
      </c>
      <c r="C104">
        <f t="shared" si="6"/>
        <v>0.11566126825824119</v>
      </c>
      <c r="D104">
        <v>0.72399999999999998</v>
      </c>
      <c r="E104">
        <f t="shared" si="7"/>
        <v>-0.12029161603888217</v>
      </c>
      <c r="F104">
        <v>1.9850000000000001</v>
      </c>
      <c r="G104">
        <f t="shared" si="11"/>
        <v>-1.3909587680079438E-2</v>
      </c>
      <c r="H104">
        <v>-0.128</v>
      </c>
      <c r="I104">
        <f t="shared" si="10"/>
        <v>-7.2463768115942129E-2</v>
      </c>
      <c r="J104">
        <v>-0.67400000000000004</v>
      </c>
      <c r="K104">
        <f t="shared" si="8"/>
        <v>9.7719869706840434E-2</v>
      </c>
      <c r="L104">
        <v>-0.47499999999999998</v>
      </c>
      <c r="M104">
        <f t="shared" si="9"/>
        <v>-6.3116370808678601E-2</v>
      </c>
    </row>
    <row r="105" spans="1:13" x14ac:dyDescent="0.25">
      <c r="A105" s="4">
        <v>43374</v>
      </c>
      <c r="B105">
        <v>2.8188</v>
      </c>
      <c r="C105">
        <f t="shared" si="6"/>
        <v>0.11494343801914408</v>
      </c>
      <c r="D105">
        <v>0.82399999999999995</v>
      </c>
      <c r="E105">
        <f t="shared" si="7"/>
        <v>0.13812154696132595</v>
      </c>
      <c r="F105">
        <v>2.0339999999999998</v>
      </c>
      <c r="G105">
        <f t="shared" si="11"/>
        <v>2.468513853904275E-2</v>
      </c>
      <c r="H105">
        <v>-0.12</v>
      </c>
      <c r="I105">
        <f t="shared" si="10"/>
        <v>-6.25E-2</v>
      </c>
      <c r="J105">
        <v>-0.53200000000000003</v>
      </c>
      <c r="K105">
        <f t="shared" si="8"/>
        <v>-0.21068249258160243</v>
      </c>
      <c r="L105">
        <v>-0.36399999999999999</v>
      </c>
      <c r="M105">
        <f t="shared" si="9"/>
        <v>-0.23368421052631583</v>
      </c>
    </row>
    <row r="106" spans="1:13" x14ac:dyDescent="0.25">
      <c r="A106" s="4">
        <v>43466</v>
      </c>
      <c r="B106">
        <v>2.4878</v>
      </c>
      <c r="C106">
        <f t="shared" si="6"/>
        <v>-0.11742585497374769</v>
      </c>
      <c r="D106">
        <v>0.752</v>
      </c>
      <c r="E106">
        <f t="shared" si="7"/>
        <v>-8.737864077669899E-2</v>
      </c>
      <c r="F106">
        <v>1.9</v>
      </c>
      <c r="G106">
        <f t="shared" si="11"/>
        <v>-6.5880039331366769E-2</v>
      </c>
      <c r="H106">
        <v>-0.14699999999999999</v>
      </c>
      <c r="I106">
        <f t="shared" si="10"/>
        <v>0.22499999999999987</v>
      </c>
      <c r="J106">
        <v>-0.62</v>
      </c>
      <c r="K106">
        <f t="shared" si="8"/>
        <v>0.16541353383458635</v>
      </c>
      <c r="L106">
        <v>-0.47799999999999998</v>
      </c>
      <c r="M106">
        <f t="shared" si="9"/>
        <v>0.31318681318681318</v>
      </c>
    </row>
    <row r="107" spans="1:13" x14ac:dyDescent="0.25">
      <c r="A107" s="4">
        <v>43556</v>
      </c>
      <c r="B107">
        <v>2.2599999999999998</v>
      </c>
      <c r="C107">
        <f t="shared" si="6"/>
        <v>-9.1566846209502506E-2</v>
      </c>
      <c r="D107">
        <v>0.64200000000000002</v>
      </c>
      <c r="E107">
        <f t="shared" si="7"/>
        <v>-0.14627659574468088</v>
      </c>
      <c r="F107">
        <v>1.462</v>
      </c>
      <c r="G107">
        <f t="shared" si="11"/>
        <v>-0.23052631578947369</v>
      </c>
      <c r="H107">
        <v>-0.18</v>
      </c>
      <c r="I107">
        <f t="shared" si="10"/>
        <v>0.22448979591836737</v>
      </c>
      <c r="J107">
        <v>-0.61099999999999999</v>
      </c>
      <c r="K107">
        <f t="shared" si="8"/>
        <v>-1.4516129032258074E-2</v>
      </c>
      <c r="L107">
        <v>-0.54400000000000004</v>
      </c>
      <c r="M107">
        <f t="shared" si="9"/>
        <v>0.13807531380753146</v>
      </c>
    </row>
    <row r="108" spans="1:13" x14ac:dyDescent="0.25">
      <c r="A108" s="4">
        <v>43647</v>
      </c>
      <c r="B108">
        <v>1.7548999999999999</v>
      </c>
      <c r="C108">
        <f t="shared" si="6"/>
        <v>-0.22349557522123886</v>
      </c>
      <c r="D108">
        <v>0.62</v>
      </c>
      <c r="E108">
        <f t="shared" si="7"/>
        <v>-3.4267912772585674E-2</v>
      </c>
      <c r="F108">
        <v>0.97799999999999998</v>
      </c>
      <c r="G108">
        <f t="shared" si="11"/>
        <v>-0.33105335157318738</v>
      </c>
      <c r="H108">
        <v>-0.224</v>
      </c>
      <c r="I108">
        <f t="shared" si="10"/>
        <v>0.24444444444444446</v>
      </c>
      <c r="J108">
        <v>-0.75800000000000001</v>
      </c>
      <c r="K108">
        <f t="shared" si="8"/>
        <v>0.24058919803600665</v>
      </c>
      <c r="L108">
        <v>-0.68799999999999994</v>
      </c>
      <c r="M108">
        <f t="shared" si="9"/>
        <v>0.2647058823529409</v>
      </c>
    </row>
    <row r="109" spans="1:13" x14ac:dyDescent="0.25">
      <c r="A109" s="4">
        <v>43739</v>
      </c>
      <c r="B109">
        <v>1.6216999999999999</v>
      </c>
      <c r="C109">
        <f t="shared" si="6"/>
        <v>-7.5901760784090277E-2</v>
      </c>
      <c r="D109">
        <v>0.36899999999999999</v>
      </c>
      <c r="E109">
        <f t="shared" si="7"/>
        <v>-0.40483870967741931</v>
      </c>
      <c r="F109">
        <v>0.77</v>
      </c>
      <c r="G109">
        <f t="shared" si="11"/>
        <v>-0.21267893660531689</v>
      </c>
      <c r="H109">
        <v>-0.32400000000000001</v>
      </c>
      <c r="I109">
        <f t="shared" si="10"/>
        <v>0.4464285714285714</v>
      </c>
      <c r="J109">
        <v>-0.77300000000000002</v>
      </c>
      <c r="K109">
        <f t="shared" si="8"/>
        <v>1.9788918205804862E-2</v>
      </c>
      <c r="L109">
        <v>-0.70399999999999996</v>
      </c>
      <c r="M109">
        <f t="shared" si="9"/>
        <v>2.3255813953488413E-2</v>
      </c>
    </row>
    <row r="110" spans="1:13" x14ac:dyDescent="0.25">
      <c r="A110" s="4">
        <v>43831</v>
      </c>
      <c r="B110">
        <v>1.5690999999999999</v>
      </c>
      <c r="C110">
        <f t="shared" si="6"/>
        <v>-3.2435098970216458E-2</v>
      </c>
      <c r="D110">
        <v>0.54500000000000004</v>
      </c>
      <c r="E110">
        <f t="shared" si="7"/>
        <v>0.47696476964769663</v>
      </c>
      <c r="F110">
        <v>0.92100000000000004</v>
      </c>
      <c r="G110">
        <f t="shared" si="11"/>
        <v>0.19610389610389611</v>
      </c>
      <c r="H110">
        <v>-0.13400000000000001</v>
      </c>
      <c r="I110">
        <f t="shared" si="10"/>
        <v>-0.58641975308641969</v>
      </c>
      <c r="J110">
        <v>-0.61199999999999999</v>
      </c>
      <c r="K110">
        <f t="shared" si="8"/>
        <v>-0.20827943078913325</v>
      </c>
      <c r="L110">
        <v>-0.60299999999999998</v>
      </c>
      <c r="M110">
        <f t="shared" si="9"/>
        <v>-0.14346590909090906</v>
      </c>
    </row>
    <row r="111" spans="1:13" x14ac:dyDescent="0.25">
      <c r="A111" s="4">
        <v>43922</v>
      </c>
      <c r="B111">
        <v>0.2455</v>
      </c>
      <c r="C111">
        <f t="shared" si="6"/>
        <v>-0.8435408833089032</v>
      </c>
      <c r="D111">
        <v>0.13900000000000001</v>
      </c>
      <c r="E111">
        <f t="shared" si="7"/>
        <v>-0.7449541284403669</v>
      </c>
      <c r="F111">
        <v>0.25</v>
      </c>
      <c r="G111">
        <f t="shared" si="11"/>
        <v>-0.7285559174809989</v>
      </c>
      <c r="H111">
        <v>-0.15</v>
      </c>
      <c r="I111">
        <f t="shared" si="10"/>
        <v>0.11940298507462677</v>
      </c>
      <c r="J111">
        <v>-0.70199999999999996</v>
      </c>
      <c r="K111">
        <f t="shared" si="8"/>
        <v>0.14705882352941169</v>
      </c>
      <c r="L111">
        <v>-0.59499999999999997</v>
      </c>
      <c r="M111">
        <f t="shared" si="9"/>
        <v>-1.3266998341625258E-2</v>
      </c>
    </row>
    <row r="112" spans="1:13" x14ac:dyDescent="0.25">
      <c r="A112" s="4">
        <v>44013</v>
      </c>
      <c r="B112">
        <v>0.14849999999999999</v>
      </c>
      <c r="C112">
        <f t="shared" si="6"/>
        <v>-0.39511201629327908</v>
      </c>
      <c r="D112">
        <v>-8.4000000000000005E-2</v>
      </c>
      <c r="E112">
        <f t="shared" si="7"/>
        <v>-1.6043165467625899</v>
      </c>
      <c r="F112">
        <v>0.249</v>
      </c>
      <c r="G112">
        <f t="shared" si="11"/>
        <v>-4.0000000000000036E-3</v>
      </c>
      <c r="H112">
        <v>-0.14699999999999999</v>
      </c>
      <c r="I112">
        <f t="shared" si="10"/>
        <v>-2.0000000000000018E-2</v>
      </c>
      <c r="J112">
        <v>-0.69499999999999995</v>
      </c>
      <c r="K112">
        <f t="shared" si="8"/>
        <v>-9.9715099715099731E-3</v>
      </c>
      <c r="L112">
        <v>-0.61499999999999999</v>
      </c>
      <c r="M112">
        <f t="shared" si="9"/>
        <v>3.3613445378151363E-2</v>
      </c>
    </row>
    <row r="113" spans="1:13" x14ac:dyDescent="0.25">
      <c r="A113" s="4">
        <v>44105</v>
      </c>
      <c r="B113">
        <v>0.127</v>
      </c>
      <c r="C113">
        <f t="shared" si="6"/>
        <v>-0.14478114478114468</v>
      </c>
      <c r="D113">
        <v>-2.3E-2</v>
      </c>
      <c r="E113">
        <f t="shared" si="7"/>
        <v>-0.72619047619047628</v>
      </c>
      <c r="F113">
        <v>0.155</v>
      </c>
      <c r="G113">
        <f t="shared" si="11"/>
        <v>-0.3775100401606426</v>
      </c>
      <c r="H113">
        <v>-0.13500000000000001</v>
      </c>
      <c r="I113">
        <f t="shared" si="10"/>
        <v>-8.1632653061224358E-2</v>
      </c>
      <c r="J113">
        <v>-0.70499999999999996</v>
      </c>
      <c r="K113">
        <f t="shared" si="8"/>
        <v>1.4388489208633004E-2</v>
      </c>
      <c r="L113">
        <v>-0.66600000000000004</v>
      </c>
      <c r="M113">
        <f t="shared" si="9"/>
        <v>8.2926829268292757E-2</v>
      </c>
    </row>
    <row r="114" spans="1:13" x14ac:dyDescent="0.25">
      <c r="A114" s="4">
        <v>44197</v>
      </c>
      <c r="B114">
        <v>0.1211</v>
      </c>
      <c r="C114">
        <f t="shared" si="6"/>
        <v>-4.6456692913385833E-2</v>
      </c>
      <c r="D114">
        <v>-0.16</v>
      </c>
      <c r="E114">
        <f t="shared" si="7"/>
        <v>5.9565217391304355</v>
      </c>
      <c r="F114">
        <v>7.2999999999999995E-2</v>
      </c>
      <c r="G114">
        <f t="shared" si="11"/>
        <v>-0.52903225806451615</v>
      </c>
      <c r="H114">
        <v>-0.13100000000000001</v>
      </c>
      <c r="I114">
        <f t="shared" si="10"/>
        <v>-2.9629629629629672E-2</v>
      </c>
      <c r="J114">
        <v>-0.71499999999999997</v>
      </c>
      <c r="K114">
        <f t="shared" si="8"/>
        <v>1.4184397163120588E-2</v>
      </c>
      <c r="L114">
        <v>-0.71699999999999997</v>
      </c>
      <c r="M114">
        <f t="shared" si="9"/>
        <v>7.6576576576576461E-2</v>
      </c>
    </row>
    <row r="115" spans="1:13" x14ac:dyDescent="0.25">
      <c r="A115" s="4">
        <v>44287</v>
      </c>
      <c r="B115">
        <v>0.1603</v>
      </c>
      <c r="C115">
        <f t="shared" si="6"/>
        <v>0.32369942196531798</v>
      </c>
      <c r="D115">
        <v>0.104</v>
      </c>
      <c r="E115">
        <f t="shared" si="7"/>
        <v>-1.65</v>
      </c>
      <c r="F115">
        <v>8.4000000000000005E-2</v>
      </c>
      <c r="G115">
        <f t="shared" si="11"/>
        <v>0.15068493150684947</v>
      </c>
      <c r="H115">
        <v>-0.13</v>
      </c>
      <c r="I115">
        <f t="shared" si="10"/>
        <v>-7.6335877862595547E-3</v>
      </c>
      <c r="J115">
        <v>-0.69499999999999995</v>
      </c>
      <c r="K115">
        <f t="shared" si="8"/>
        <v>-2.7972027972028024E-2</v>
      </c>
      <c r="L115">
        <v>-0.66600000000000004</v>
      </c>
      <c r="M115">
        <f t="shared" si="9"/>
        <v>-7.1129707112970619E-2</v>
      </c>
    </row>
    <row r="116" spans="1:13" x14ac:dyDescent="0.25">
      <c r="A116" s="4">
        <v>44378</v>
      </c>
      <c r="B116">
        <v>0.24859999999999999</v>
      </c>
      <c r="C116">
        <f t="shared" si="6"/>
        <v>0.55084217092950705</v>
      </c>
      <c r="D116">
        <v>6.3E-2</v>
      </c>
      <c r="E116">
        <f t="shared" si="7"/>
        <v>-0.39423076923076916</v>
      </c>
      <c r="F116">
        <v>6.3E-2</v>
      </c>
      <c r="G116">
        <f t="shared" si="11"/>
        <v>-0.25</v>
      </c>
      <c r="H116">
        <v>-0.11700000000000001</v>
      </c>
      <c r="I116">
        <f t="shared" si="10"/>
        <v>-9.9999999999999978E-2</v>
      </c>
      <c r="J116">
        <v>-0.66700000000000004</v>
      </c>
      <c r="K116">
        <f t="shared" si="8"/>
        <v>-4.0287769784172589E-2</v>
      </c>
      <c r="L116">
        <v>-0.64400000000000002</v>
      </c>
      <c r="M116">
        <f t="shared" si="9"/>
        <v>-3.3033033033033066E-2</v>
      </c>
    </row>
    <row r="117" spans="1:13" x14ac:dyDescent="0.25">
      <c r="A117" s="4">
        <v>44470</v>
      </c>
      <c r="B117">
        <v>0.27550000000000002</v>
      </c>
      <c r="C117">
        <f t="shared" si="6"/>
        <v>0.10820595333869676</v>
      </c>
      <c r="D117">
        <v>0.41</v>
      </c>
      <c r="E117">
        <f t="shared" si="7"/>
        <v>5.5079365079365079</v>
      </c>
      <c r="F117">
        <v>4.2999999999999997E-2</v>
      </c>
      <c r="G117">
        <f t="shared" si="11"/>
        <v>-0.31746031746031755</v>
      </c>
      <c r="H117">
        <v>-0.128</v>
      </c>
      <c r="I117">
        <f t="shared" si="10"/>
        <v>9.4017094017093905E-2</v>
      </c>
      <c r="J117">
        <v>-0.69499999999999995</v>
      </c>
      <c r="K117">
        <f t="shared" si="8"/>
        <v>4.1979010494752389E-2</v>
      </c>
      <c r="L117">
        <v>-0.69399999999999995</v>
      </c>
      <c r="M117">
        <f t="shared" si="9"/>
        <v>7.76397515527949E-2</v>
      </c>
    </row>
    <row r="118" spans="1:13" x14ac:dyDescent="0.25">
      <c r="A118" s="4">
        <v>44562</v>
      </c>
      <c r="B118">
        <v>0.73219999999999996</v>
      </c>
      <c r="C118">
        <f t="shared" si="6"/>
        <v>1.6577132486388382</v>
      </c>
      <c r="D118">
        <v>0.68700000000000006</v>
      </c>
      <c r="E118">
        <f t="shared" si="7"/>
        <v>0.67560975609756113</v>
      </c>
      <c r="F118">
        <v>0.58899999999999997</v>
      </c>
      <c r="G118">
        <f t="shared" si="11"/>
        <v>12.697674418604652</v>
      </c>
      <c r="H118">
        <v>-9.4E-2</v>
      </c>
      <c r="I118">
        <f t="shared" si="10"/>
        <v>-0.265625</v>
      </c>
      <c r="J118">
        <v>-0.63600000000000001</v>
      </c>
      <c r="K118">
        <f t="shared" si="8"/>
        <v>-8.4892086330935146E-2</v>
      </c>
      <c r="L118">
        <v>-0.69499999999999995</v>
      </c>
      <c r="M118">
        <f t="shared" si="9"/>
        <v>1.4409221902016434E-3</v>
      </c>
    </row>
    <row r="119" spans="1:13" x14ac:dyDescent="0.25">
      <c r="A119" s="4">
        <v>44652</v>
      </c>
      <c r="B119">
        <v>2.3344999999999998</v>
      </c>
      <c r="C119">
        <f t="shared" si="6"/>
        <v>2.1883365200764819</v>
      </c>
      <c r="D119">
        <v>1.3520000000000001</v>
      </c>
      <c r="E119">
        <f t="shared" si="7"/>
        <v>0.96797671033478894</v>
      </c>
      <c r="F119">
        <v>1.8080000000000001</v>
      </c>
      <c r="G119">
        <f t="shared" si="11"/>
        <v>2.069609507640068</v>
      </c>
      <c r="H119">
        <v>-0.04</v>
      </c>
      <c r="I119">
        <f t="shared" si="10"/>
        <v>-0.57446808510638303</v>
      </c>
      <c r="J119">
        <v>-0.08</v>
      </c>
      <c r="K119">
        <f t="shared" si="8"/>
        <v>-0.87421383647798745</v>
      </c>
      <c r="L119">
        <v>-3.3000000000000002E-2</v>
      </c>
      <c r="M119">
        <f t="shared" si="9"/>
        <v>-0.9525179856115108</v>
      </c>
    </row>
    <row r="120" spans="1:13" x14ac:dyDescent="0.25">
      <c r="A120" s="4">
        <v>44743</v>
      </c>
      <c r="B120">
        <v>2.9533</v>
      </c>
      <c r="C120">
        <f t="shared" si="6"/>
        <v>0.26506746626686661</v>
      </c>
      <c r="D120">
        <v>1.8420000000000001</v>
      </c>
      <c r="E120">
        <f t="shared" si="7"/>
        <v>0.36242603550295849</v>
      </c>
      <c r="F120">
        <v>2.63</v>
      </c>
      <c r="G120">
        <f t="shared" si="11"/>
        <v>0.45464601769911495</v>
      </c>
      <c r="H120">
        <v>-6.5000000000000002E-2</v>
      </c>
      <c r="I120">
        <f t="shared" si="10"/>
        <v>0.625</v>
      </c>
      <c r="J120">
        <v>0.63200000000000001</v>
      </c>
      <c r="K120">
        <f t="shared" si="8"/>
        <v>-8.9</v>
      </c>
      <c r="L120">
        <v>0.53400000000000003</v>
      </c>
      <c r="M120">
        <f t="shared" si="9"/>
        <v>-17.181818181818183</v>
      </c>
    </row>
    <row r="121" spans="1:13" x14ac:dyDescent="0.25">
      <c r="A121" s="4">
        <v>44835</v>
      </c>
      <c r="B121">
        <v>4.2786999999999997</v>
      </c>
      <c r="C121">
        <f t="shared" si="6"/>
        <v>0.44878610368062843</v>
      </c>
      <c r="D121">
        <v>4.2320000000000002</v>
      </c>
      <c r="E121">
        <f t="shared" si="7"/>
        <v>1.2975027144408253</v>
      </c>
      <c r="F121">
        <v>3.31</v>
      </c>
      <c r="G121">
        <f t="shared" si="11"/>
        <v>0.2585551330798479</v>
      </c>
      <c r="H121">
        <v>-5.2999999999999999E-2</v>
      </c>
      <c r="I121">
        <f t="shared" si="10"/>
        <v>-0.18461538461538463</v>
      </c>
      <c r="J121">
        <v>1.7470000000000001</v>
      </c>
      <c r="K121">
        <f t="shared" si="8"/>
        <v>1.7642405063291142</v>
      </c>
      <c r="L121">
        <v>1.7829999999999999</v>
      </c>
      <c r="M121">
        <f t="shared" si="9"/>
        <v>2.338951310861423</v>
      </c>
    </row>
    <row r="122" spans="1:13" x14ac:dyDescent="0.25">
      <c r="A122" s="4">
        <v>44927</v>
      </c>
      <c r="B122">
        <v>4.4257999999999997</v>
      </c>
      <c r="C122">
        <f t="shared" si="6"/>
        <v>3.4379601280762895E-2</v>
      </c>
      <c r="D122">
        <v>3.5760000000000001</v>
      </c>
      <c r="E122">
        <f t="shared" si="7"/>
        <v>-0.15500945179584125</v>
      </c>
      <c r="F122">
        <v>3.4</v>
      </c>
      <c r="G122">
        <f t="shared" si="11"/>
        <v>2.7190332326283873E-2</v>
      </c>
      <c r="H122">
        <v>3.2000000000000001E-2</v>
      </c>
      <c r="I122">
        <f t="shared" si="10"/>
        <v>-1.6037735849056602</v>
      </c>
      <c r="J122">
        <v>2.738</v>
      </c>
      <c r="K122">
        <f t="shared" si="8"/>
        <v>0.56725815684029746</v>
      </c>
      <c r="L122">
        <v>2.831</v>
      </c>
      <c r="M122">
        <f t="shared" si="9"/>
        <v>0.58777341559169938</v>
      </c>
    </row>
    <row r="123" spans="1:13" x14ac:dyDescent="0.25">
      <c r="A123" s="4">
        <v>45017</v>
      </c>
      <c r="B123">
        <v>4.0252999999999997</v>
      </c>
      <c r="C123">
        <f t="shared" si="6"/>
        <v>-9.0492114419991942E-2</v>
      </c>
      <c r="D123">
        <v>3.444</v>
      </c>
      <c r="E123">
        <f t="shared" si="7"/>
        <v>-3.6912751677852351E-2</v>
      </c>
      <c r="F123">
        <v>2.9540000000000002</v>
      </c>
      <c r="G123">
        <f t="shared" si="11"/>
        <v>-0.13117647058823523</v>
      </c>
      <c r="H123">
        <v>-6.0999999999999999E-2</v>
      </c>
      <c r="I123">
        <f t="shared" si="10"/>
        <v>-2.90625</v>
      </c>
      <c r="J123">
        <v>2.673</v>
      </c>
      <c r="K123">
        <f t="shared" si="8"/>
        <v>-2.3739956172388554E-2</v>
      </c>
      <c r="L123">
        <v>2.7869999999999999</v>
      </c>
      <c r="M123">
        <f t="shared" si="9"/>
        <v>-1.554221123277999E-2</v>
      </c>
    </row>
    <row r="124" spans="1:13" x14ac:dyDescent="0.25">
      <c r="A124" s="4">
        <v>45108</v>
      </c>
      <c r="B124">
        <v>4.8954000000000004</v>
      </c>
      <c r="C124">
        <f t="shared" si="6"/>
        <v>0.21615780190296396</v>
      </c>
      <c r="D124">
        <v>5.274</v>
      </c>
      <c r="E124">
        <f t="shared" si="7"/>
        <v>0.53135888501742157</v>
      </c>
      <c r="F124">
        <v>4.2169999999999996</v>
      </c>
      <c r="G124">
        <f t="shared" si="11"/>
        <v>0.42755585646580885</v>
      </c>
      <c r="H124">
        <v>-7.2999999999999995E-2</v>
      </c>
      <c r="I124">
        <f t="shared" si="10"/>
        <v>0.19672131147540983</v>
      </c>
      <c r="J124">
        <v>3.1880000000000002</v>
      </c>
      <c r="K124">
        <f t="shared" si="8"/>
        <v>0.19266741488963723</v>
      </c>
      <c r="L124">
        <v>3.3620000000000001</v>
      </c>
      <c r="M124">
        <f t="shared" si="9"/>
        <v>0.20631503408683183</v>
      </c>
    </row>
    <row r="125" spans="1:13" x14ac:dyDescent="0.25">
      <c r="A125" s="4">
        <v>45200</v>
      </c>
      <c r="B125">
        <v>5.0435999999999996</v>
      </c>
      <c r="C125">
        <f t="shared" si="6"/>
        <v>3.02733178085548E-2</v>
      </c>
      <c r="D125">
        <v>4.9039999999999999</v>
      </c>
      <c r="E125">
        <f t="shared" si="7"/>
        <v>-7.01554797117937E-2</v>
      </c>
      <c r="F125">
        <v>4.0819999999999999</v>
      </c>
      <c r="G125">
        <f t="shared" si="11"/>
        <v>-3.2013279582641663E-2</v>
      </c>
      <c r="H125">
        <v>4.3999999999999997E-2</v>
      </c>
      <c r="I125">
        <f t="shared" si="10"/>
        <v>-1.6027397260273972</v>
      </c>
      <c r="J125">
        <v>3.198</v>
      </c>
      <c r="K125">
        <f t="shared" si="8"/>
        <v>3.1367628607277265E-3</v>
      </c>
      <c r="L125">
        <v>3.4889999999999999</v>
      </c>
      <c r="M125">
        <f t="shared" si="9"/>
        <v>3.7775133848899412E-2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90" workbookViewId="0">
      <selection activeCell="B60" sqref="B6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AC0A-8DB4-452D-AEAB-C7F0E4538211}">
  <dimension ref="A1:U124"/>
  <sheetViews>
    <sheetView zoomScaleNormal="100" workbookViewId="0">
      <selection activeCell="A2" sqref="A2:XFD2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</row>
    <row r="2" spans="1:21" x14ac:dyDescent="0.25">
      <c r="A2" s="4">
        <v>33970</v>
      </c>
      <c r="B2">
        <v>451.67</v>
      </c>
      <c r="C2">
        <v>12.478999999999999</v>
      </c>
      <c r="D2">
        <v>19.84</v>
      </c>
      <c r="E2">
        <v>0.33361352599999999</v>
      </c>
      <c r="F2">
        <v>2.9499999999999998E-2</v>
      </c>
      <c r="G2">
        <v>7.5800000000000006E-2</v>
      </c>
      <c r="H2">
        <v>8.1500000000000003E-2</v>
      </c>
      <c r="I2">
        <v>7.0199999999999999E-2</v>
      </c>
      <c r="J2">
        <v>3.2794414000000001E-2</v>
      </c>
      <c r="K2">
        <v>3.7106413999999997E-2</v>
      </c>
      <c r="L2">
        <v>1.1980268000000001E-2</v>
      </c>
      <c r="M2">
        <v>6.6626422000000005E-2</v>
      </c>
      <c r="N2">
        <v>5.3868100000000002E-2</v>
      </c>
      <c r="O2">
        <v>2.5004720000000001E-3</v>
      </c>
      <c r="P2">
        <v>3.2856290000000003E-2</v>
      </c>
      <c r="Q2">
        <v>8.0499999999999999E-3</v>
      </c>
      <c r="R2">
        <v>464.149</v>
      </c>
      <c r="S2">
        <v>0</v>
      </c>
      <c r="T2">
        <v>0</v>
      </c>
      <c r="U2">
        <v>0</v>
      </c>
    </row>
    <row r="3" spans="1:21" x14ac:dyDescent="0.25">
      <c r="A3" s="4">
        <v>34060</v>
      </c>
      <c r="B3">
        <v>450.53</v>
      </c>
      <c r="C3">
        <v>12.523</v>
      </c>
      <c r="D3">
        <v>19.329999999999998</v>
      </c>
      <c r="E3">
        <v>0.32593124800000001</v>
      </c>
      <c r="F3">
        <v>3.0700000000000002E-2</v>
      </c>
      <c r="G3">
        <v>7.3300000000000004E-2</v>
      </c>
      <c r="H3">
        <v>8.0699999999999994E-2</v>
      </c>
      <c r="I3">
        <v>6.6799999999999998E-2</v>
      </c>
      <c r="J3">
        <v>3.1181711000000001E-2</v>
      </c>
      <c r="K3">
        <v>4.1154020999999999E-2</v>
      </c>
      <c r="L3">
        <v>5.5710309999999997E-3</v>
      </c>
      <c r="M3">
        <v>5.7369668999999998E-2</v>
      </c>
      <c r="N3">
        <v>3.6721665000000001E-2</v>
      </c>
      <c r="O3">
        <v>2.395945E-3</v>
      </c>
      <c r="P3">
        <v>3.3240882999999999E-2</v>
      </c>
      <c r="Q3">
        <v>7.3749999999999996E-3</v>
      </c>
      <c r="R3">
        <v>463.053</v>
      </c>
      <c r="S3">
        <f>(LOG(R3/R2)-LOG(Q3+1))</f>
        <v>-4.217885663598599E-3</v>
      </c>
      <c r="T3">
        <f>B3/B2-1</f>
        <v>-2.5239666127926386E-3</v>
      </c>
      <c r="U3">
        <f>Q3/Q2-1</f>
        <v>-8.3850931677018625E-2</v>
      </c>
    </row>
    <row r="4" spans="1:21" x14ac:dyDescent="0.25">
      <c r="A4" s="4">
        <v>34151</v>
      </c>
      <c r="B4">
        <v>458.93</v>
      </c>
      <c r="C4">
        <v>12.519</v>
      </c>
      <c r="D4">
        <v>20.41</v>
      </c>
      <c r="E4">
        <v>0.32235182200000001</v>
      </c>
      <c r="F4">
        <v>2.9499999999999998E-2</v>
      </c>
      <c r="G4">
        <v>6.6600000000000006E-2</v>
      </c>
      <c r="H4">
        <v>7.3400000000000007E-2</v>
      </c>
      <c r="I4">
        <v>6.2700000000000006E-2</v>
      </c>
      <c r="J4">
        <v>3.5659504000000002E-2</v>
      </c>
      <c r="K4">
        <v>4.1840711000000003E-2</v>
      </c>
      <c r="L4">
        <v>4.8476450000000003E-3</v>
      </c>
      <c r="M4">
        <v>6.3860605000000001E-2</v>
      </c>
      <c r="N4">
        <v>4.3454644000000001E-2</v>
      </c>
      <c r="O4">
        <v>1.361206E-3</v>
      </c>
      <c r="P4">
        <v>3.3234852000000002E-2</v>
      </c>
      <c r="Q4">
        <v>7.6750000000000004E-3</v>
      </c>
      <c r="R4">
        <v>471.44900000000001</v>
      </c>
      <c r="S4">
        <f t="shared" ref="S4:S67" si="0">(LOG(R4/R3)-LOG(Q4+1))</f>
        <v>4.4835326270083169E-3</v>
      </c>
      <c r="T4">
        <f t="shared" ref="T4:T67" si="1">B4/B3-1</f>
        <v>1.8644707344682931E-2</v>
      </c>
      <c r="U4">
        <f t="shared" ref="U4:U67" si="2">Q4/Q3-1</f>
        <v>4.067796610169494E-2</v>
      </c>
    </row>
    <row r="5" spans="1:21" x14ac:dyDescent="0.25">
      <c r="A5" s="4">
        <v>34243</v>
      </c>
      <c r="B5">
        <v>466.45</v>
      </c>
      <c r="C5">
        <v>12.577</v>
      </c>
      <c r="D5">
        <v>21.89</v>
      </c>
      <c r="E5">
        <v>0.30526722299999998</v>
      </c>
      <c r="F5">
        <v>3.0599999999999999E-2</v>
      </c>
      <c r="G5">
        <v>6.93E-2</v>
      </c>
      <c r="H5">
        <v>7.6899999999999996E-2</v>
      </c>
      <c r="I5">
        <v>6.54E-2</v>
      </c>
      <c r="J5">
        <v>3.4600621999999998E-2</v>
      </c>
      <c r="K5">
        <v>4.5726870000000003E-2</v>
      </c>
      <c r="L5">
        <v>4.824259E-3</v>
      </c>
      <c r="M5">
        <v>-1.4581737000000001E-2</v>
      </c>
      <c r="N5">
        <v>-7.1883119999999997E-3</v>
      </c>
      <c r="O5">
        <v>1.1602610000000001E-3</v>
      </c>
      <c r="P5">
        <v>3.4152374999999999E-2</v>
      </c>
      <c r="Q5">
        <v>7.3749999999999996E-3</v>
      </c>
      <c r="R5">
        <v>479.02699999999999</v>
      </c>
      <c r="S5">
        <f t="shared" si="0"/>
        <v>3.7341051257450963E-3</v>
      </c>
      <c r="T5">
        <f t="shared" si="1"/>
        <v>1.6385941211077837E-2</v>
      </c>
      <c r="U5">
        <f t="shared" si="2"/>
        <v>-3.9087947882736285E-2</v>
      </c>
    </row>
    <row r="6" spans="1:21" x14ac:dyDescent="0.25">
      <c r="A6" s="4">
        <v>34335</v>
      </c>
      <c r="B6">
        <v>445.77</v>
      </c>
      <c r="C6">
        <v>12.707000000000001</v>
      </c>
      <c r="D6">
        <v>22.71</v>
      </c>
      <c r="E6">
        <v>0.307483805</v>
      </c>
      <c r="F6">
        <v>3.5000000000000003E-2</v>
      </c>
      <c r="G6">
        <v>7.4800000000000005E-2</v>
      </c>
      <c r="H6">
        <v>8.1299999999999997E-2</v>
      </c>
      <c r="I6">
        <v>7.2499999999999995E-2</v>
      </c>
      <c r="J6">
        <v>4.0485172E-2</v>
      </c>
      <c r="K6">
        <v>4.1905088E-2</v>
      </c>
      <c r="L6">
        <v>9.6021949999999991E-3</v>
      </c>
      <c r="M6">
        <v>-5.9148468000000003E-2</v>
      </c>
      <c r="N6">
        <v>-4.6933873000000001E-2</v>
      </c>
      <c r="O6">
        <v>2.341667E-3</v>
      </c>
      <c r="P6">
        <v>3.4200821999999999E-2</v>
      </c>
      <c r="Q6">
        <v>7.6499999999999997E-3</v>
      </c>
      <c r="R6">
        <v>458.47699999999998</v>
      </c>
      <c r="S6">
        <f t="shared" si="0"/>
        <v>-2.2352148322785856E-2</v>
      </c>
      <c r="T6">
        <f t="shared" si="1"/>
        <v>-4.433486976096046E-2</v>
      </c>
      <c r="U6">
        <f t="shared" si="2"/>
        <v>3.7288135593220417E-2</v>
      </c>
    </row>
    <row r="7" spans="1:21" x14ac:dyDescent="0.25">
      <c r="A7" s="4">
        <v>34425</v>
      </c>
      <c r="B7">
        <v>444.27</v>
      </c>
      <c r="C7">
        <v>12.835000000000001</v>
      </c>
      <c r="D7">
        <v>25.2</v>
      </c>
      <c r="E7">
        <v>0.30841707699999998</v>
      </c>
      <c r="F7">
        <v>4.1399999999999999E-2</v>
      </c>
      <c r="G7">
        <v>7.9699999999999993E-2</v>
      </c>
      <c r="H7">
        <v>8.6499999999999994E-2</v>
      </c>
      <c r="I7">
        <v>7.7399999999999997E-2</v>
      </c>
      <c r="J7">
        <v>3.7764234000000001E-2</v>
      </c>
      <c r="K7">
        <v>3.3995563999999999E-2</v>
      </c>
      <c r="L7">
        <v>5.4347830000000003E-3</v>
      </c>
      <c r="M7">
        <v>-3.2846229999999997E-2</v>
      </c>
      <c r="N7">
        <v>-2.3811557000000001E-2</v>
      </c>
      <c r="O7">
        <v>2.921304E-3</v>
      </c>
      <c r="P7">
        <v>3.4416648000000001E-2</v>
      </c>
      <c r="Q7">
        <v>8.7500000000000008E-3</v>
      </c>
      <c r="R7">
        <v>457.10499999999996</v>
      </c>
      <c r="S7">
        <f t="shared" si="0"/>
        <v>-5.0851296204824717E-3</v>
      </c>
      <c r="T7">
        <f t="shared" si="1"/>
        <v>-3.3649639948852839E-3</v>
      </c>
      <c r="U7">
        <f t="shared" si="2"/>
        <v>0.14379084967320277</v>
      </c>
    </row>
    <row r="8" spans="1:21" x14ac:dyDescent="0.25">
      <c r="A8" s="4">
        <v>34516</v>
      </c>
      <c r="B8">
        <v>462.71</v>
      </c>
      <c r="C8">
        <v>12.923</v>
      </c>
      <c r="D8">
        <v>27.33</v>
      </c>
      <c r="E8">
        <v>0.29090465900000001</v>
      </c>
      <c r="F8">
        <v>4.6199999999999998E-2</v>
      </c>
      <c r="G8">
        <v>8.3400000000000002E-2</v>
      </c>
      <c r="H8">
        <v>8.9800000000000005E-2</v>
      </c>
      <c r="I8">
        <v>0.08</v>
      </c>
      <c r="J8">
        <v>4.3246725E-2</v>
      </c>
      <c r="K8">
        <v>2.9003294999999998E-2</v>
      </c>
      <c r="L8">
        <v>9.4594599999999994E-3</v>
      </c>
      <c r="M8">
        <v>-6.6187169999999997E-3</v>
      </c>
      <c r="N8">
        <v>4.7004799999999998E-4</v>
      </c>
      <c r="O8">
        <v>1.689563E-3</v>
      </c>
      <c r="P8">
        <v>3.4678412999999998E-2</v>
      </c>
      <c r="Q8">
        <v>1.035E-2</v>
      </c>
      <c r="R8">
        <v>475.63299999999998</v>
      </c>
      <c r="S8">
        <f t="shared" si="0"/>
        <v>1.2784161270326919E-2</v>
      </c>
      <c r="T8">
        <f t="shared" si="1"/>
        <v>4.1506291219303604E-2</v>
      </c>
      <c r="U8">
        <f t="shared" si="2"/>
        <v>0.18285714285714283</v>
      </c>
    </row>
    <row r="9" spans="1:21" x14ac:dyDescent="0.25">
      <c r="A9" s="4">
        <v>34608</v>
      </c>
      <c r="B9">
        <v>459.27</v>
      </c>
      <c r="C9">
        <v>13.17</v>
      </c>
      <c r="D9">
        <v>30.6</v>
      </c>
      <c r="E9">
        <v>0.2915683</v>
      </c>
      <c r="F9">
        <v>5.6000000000000001E-2</v>
      </c>
      <c r="G9">
        <v>8.4599999999999995E-2</v>
      </c>
      <c r="H9">
        <v>9.0999999999999998E-2</v>
      </c>
      <c r="I9">
        <v>7.9899999999999999E-2</v>
      </c>
      <c r="J9">
        <v>3.9822903E-2</v>
      </c>
      <c r="K9">
        <v>1.6594293E-2</v>
      </c>
      <c r="L9">
        <v>2.0080319999999999E-3</v>
      </c>
      <c r="M9">
        <v>2.0249244E-2</v>
      </c>
      <c r="N9">
        <v>1.2440619E-2</v>
      </c>
      <c r="O9">
        <v>2.6997499999999999E-3</v>
      </c>
      <c r="P9">
        <v>3.5685966E-2</v>
      </c>
      <c r="Q9">
        <v>1.155E-2</v>
      </c>
      <c r="R9">
        <v>472.44</v>
      </c>
      <c r="S9">
        <f t="shared" si="0"/>
        <v>-7.9126724572698218E-3</v>
      </c>
      <c r="T9">
        <f t="shared" si="1"/>
        <v>-7.434462190140656E-3</v>
      </c>
      <c r="U9">
        <f t="shared" si="2"/>
        <v>0.11594202898550732</v>
      </c>
    </row>
    <row r="10" spans="1:21" x14ac:dyDescent="0.25">
      <c r="A10" s="4">
        <v>34700</v>
      </c>
      <c r="B10">
        <v>500.71</v>
      </c>
      <c r="C10">
        <v>13.17</v>
      </c>
      <c r="D10">
        <v>32.549999999999997</v>
      </c>
      <c r="E10">
        <v>0.31387654199999998</v>
      </c>
      <c r="F10">
        <v>5.7299999999999997E-2</v>
      </c>
      <c r="G10">
        <v>8.1199999999999994E-2</v>
      </c>
      <c r="H10">
        <v>8.6999999999999994E-2</v>
      </c>
      <c r="I10">
        <v>7.5499999999999998E-2</v>
      </c>
      <c r="J10">
        <v>3.732216E-2</v>
      </c>
      <c r="K10">
        <v>1.4388598000000001E-2</v>
      </c>
      <c r="L10">
        <v>1.1356045E-2</v>
      </c>
      <c r="M10">
        <v>6.6400239999999999E-2</v>
      </c>
      <c r="N10">
        <v>6.5264618999999996E-2</v>
      </c>
      <c r="O10">
        <v>1.246097E-3</v>
      </c>
      <c r="P10">
        <v>3.66135E-2</v>
      </c>
      <c r="Q10">
        <v>1.4E-2</v>
      </c>
      <c r="R10">
        <v>513.88</v>
      </c>
      <c r="S10">
        <f t="shared" si="0"/>
        <v>3.0477099614816518E-2</v>
      </c>
      <c r="T10">
        <f t="shared" si="1"/>
        <v>9.0230147843316511E-2</v>
      </c>
      <c r="U10">
        <f t="shared" si="2"/>
        <v>0.21212121212121215</v>
      </c>
    </row>
    <row r="11" spans="1:21" x14ac:dyDescent="0.25">
      <c r="A11" s="4">
        <v>34790</v>
      </c>
      <c r="B11">
        <v>544.75</v>
      </c>
      <c r="C11">
        <v>13.361000000000001</v>
      </c>
      <c r="D11">
        <v>34.43</v>
      </c>
      <c r="E11">
        <v>0.286429618</v>
      </c>
      <c r="F11">
        <v>5.4699999999999999E-2</v>
      </c>
      <c r="G11">
        <v>7.2999999999999995E-2</v>
      </c>
      <c r="H11">
        <v>7.9000000000000001E-2</v>
      </c>
      <c r="I11">
        <v>6.7000000000000004E-2</v>
      </c>
      <c r="J11">
        <v>4.3330834999999998E-2</v>
      </c>
      <c r="K11">
        <v>8.2749190000000004E-3</v>
      </c>
      <c r="L11">
        <v>7.265522E-3</v>
      </c>
      <c r="M11">
        <v>0.112486668</v>
      </c>
      <c r="N11">
        <v>9.0249713999999995E-2</v>
      </c>
      <c r="O11">
        <v>1.9651270000000001E-3</v>
      </c>
      <c r="P11">
        <v>3.6539703E-2</v>
      </c>
      <c r="Q11">
        <v>1.4324999999999999E-2</v>
      </c>
      <c r="R11">
        <v>558.11099999999999</v>
      </c>
      <c r="S11">
        <f t="shared" si="0"/>
        <v>2.9681737164845786E-2</v>
      </c>
      <c r="T11">
        <f t="shared" si="1"/>
        <v>8.7955103752671349E-2</v>
      </c>
      <c r="U11">
        <f t="shared" si="2"/>
        <v>2.3214285714285632E-2</v>
      </c>
    </row>
    <row r="12" spans="1:21" x14ac:dyDescent="0.25">
      <c r="A12" s="4">
        <v>34881</v>
      </c>
      <c r="B12">
        <v>584.41</v>
      </c>
      <c r="C12">
        <v>13.574999999999999</v>
      </c>
      <c r="D12">
        <v>35.18</v>
      </c>
      <c r="E12">
        <v>0.27249499799999999</v>
      </c>
      <c r="F12">
        <v>5.28E-2</v>
      </c>
      <c r="G12">
        <v>7.3200000000000001E-2</v>
      </c>
      <c r="H12">
        <v>7.9299999999999995E-2</v>
      </c>
      <c r="I12">
        <v>6.6299999999999998E-2</v>
      </c>
      <c r="J12">
        <v>4.3094949E-2</v>
      </c>
      <c r="K12">
        <v>6.3793529999999999E-3</v>
      </c>
      <c r="L12">
        <v>4.5901639999999999E-3</v>
      </c>
      <c r="M12">
        <v>2.4015582000000001E-2</v>
      </c>
      <c r="N12">
        <v>2.6553442999999999E-2</v>
      </c>
      <c r="O12">
        <v>1.3614110000000001E-3</v>
      </c>
      <c r="P12">
        <v>3.6353112E-2</v>
      </c>
      <c r="Q12">
        <v>1.3675E-2</v>
      </c>
      <c r="R12">
        <v>597.98500000000001</v>
      </c>
      <c r="S12">
        <f t="shared" si="0"/>
        <v>2.4070972182427996E-2</v>
      </c>
      <c r="T12">
        <f t="shared" si="1"/>
        <v>7.2804038549793448E-2</v>
      </c>
      <c r="U12">
        <f t="shared" si="2"/>
        <v>-4.5375218150087271E-2</v>
      </c>
    </row>
    <row r="13" spans="1:21" x14ac:dyDescent="0.25">
      <c r="A13" s="4">
        <v>34973</v>
      </c>
      <c r="B13">
        <v>615.92999999999995</v>
      </c>
      <c r="C13">
        <v>13.788</v>
      </c>
      <c r="D13">
        <v>33.96</v>
      </c>
      <c r="E13">
        <v>0.25502638300000002</v>
      </c>
      <c r="F13">
        <v>5.1400000000000001E-2</v>
      </c>
      <c r="G13">
        <v>6.8199999999999997E-2</v>
      </c>
      <c r="H13">
        <v>7.4899999999999994E-2</v>
      </c>
      <c r="I13">
        <v>6.0299999999999999E-2</v>
      </c>
      <c r="J13">
        <v>4.5136014000000002E-2</v>
      </c>
      <c r="K13">
        <v>1.5526517E-2</v>
      </c>
      <c r="L13">
        <v>1.9582250000000001E-3</v>
      </c>
      <c r="M13">
        <v>8.3728932000000006E-2</v>
      </c>
      <c r="N13">
        <v>6.6931467999999994E-2</v>
      </c>
      <c r="O13">
        <v>1.854517E-3</v>
      </c>
      <c r="P13">
        <v>3.6641956000000003E-2</v>
      </c>
      <c r="Q13">
        <v>1.32E-2</v>
      </c>
      <c r="R13">
        <v>629.71799999999996</v>
      </c>
      <c r="S13">
        <f t="shared" si="0"/>
        <v>1.6760636153989025E-2</v>
      </c>
      <c r="T13">
        <f t="shared" si="1"/>
        <v>5.3934737598603677E-2</v>
      </c>
      <c r="U13">
        <f t="shared" si="2"/>
        <v>-3.4734917733089565E-2</v>
      </c>
    </row>
    <row r="14" spans="1:21" x14ac:dyDescent="0.25">
      <c r="A14" s="4">
        <v>35065</v>
      </c>
      <c r="B14">
        <v>645.5</v>
      </c>
      <c r="C14">
        <v>14.103999999999999</v>
      </c>
      <c r="D14">
        <v>34.04</v>
      </c>
      <c r="E14">
        <v>0.23929961499999999</v>
      </c>
      <c r="F14">
        <v>4.9599999999999998E-2</v>
      </c>
      <c r="G14">
        <v>7.3499999999999996E-2</v>
      </c>
      <c r="H14">
        <v>8.0299999999999996E-2</v>
      </c>
      <c r="I14">
        <v>6.8400000000000002E-2</v>
      </c>
      <c r="J14">
        <v>4.4137009999999997E-2</v>
      </c>
      <c r="K14">
        <v>1.6891913000000001E-2</v>
      </c>
      <c r="L14">
        <v>1.4332248000000001E-2</v>
      </c>
      <c r="M14">
        <v>-6.9310585999999993E-2</v>
      </c>
      <c r="N14">
        <v>-4.8484841000000001E-2</v>
      </c>
      <c r="O14">
        <v>4.393302E-3</v>
      </c>
      <c r="P14">
        <v>3.7138275999999998E-2</v>
      </c>
      <c r="Q14">
        <v>1.285E-2</v>
      </c>
      <c r="R14">
        <v>659.60400000000004</v>
      </c>
      <c r="S14">
        <f t="shared" si="0"/>
        <v>1.4592040765982462E-2</v>
      </c>
      <c r="T14">
        <f t="shared" si="1"/>
        <v>4.8008702287597682E-2</v>
      </c>
      <c r="U14">
        <f t="shared" si="2"/>
        <v>-2.6515151515151492E-2</v>
      </c>
    </row>
    <row r="15" spans="1:21" x14ac:dyDescent="0.25">
      <c r="A15" s="4">
        <v>35156</v>
      </c>
      <c r="B15">
        <v>670.63</v>
      </c>
      <c r="C15">
        <v>14.273</v>
      </c>
      <c r="D15">
        <v>34.909999999999997</v>
      </c>
      <c r="E15">
        <v>0.23644372499999999</v>
      </c>
      <c r="F15">
        <v>5.0900000000000001E-2</v>
      </c>
      <c r="G15">
        <v>7.7100000000000002E-2</v>
      </c>
      <c r="H15">
        <v>8.4000000000000005E-2</v>
      </c>
      <c r="I15">
        <v>7.0300000000000001E-2</v>
      </c>
      <c r="J15">
        <v>4.0872769000000003E-2</v>
      </c>
      <c r="K15">
        <v>2.7216173999999999E-2</v>
      </c>
      <c r="L15">
        <v>6.4226079999999998E-3</v>
      </c>
      <c r="M15">
        <v>-1.9536610000000002E-3</v>
      </c>
      <c r="N15">
        <v>1.4252620000000001E-3</v>
      </c>
      <c r="O15">
        <v>2.501933E-3</v>
      </c>
      <c r="P15">
        <v>3.7670077000000003E-2</v>
      </c>
      <c r="Q15">
        <v>1.24E-2</v>
      </c>
      <c r="R15">
        <v>684.90300000000002</v>
      </c>
      <c r="S15">
        <f t="shared" si="0"/>
        <v>1.0993651368414587E-2</v>
      </c>
      <c r="T15">
        <f t="shared" si="1"/>
        <v>3.8931061192873706E-2</v>
      </c>
      <c r="U15">
        <f t="shared" si="2"/>
        <v>-3.5019455252918386E-2</v>
      </c>
    </row>
    <row r="16" spans="1:21" x14ac:dyDescent="0.25">
      <c r="A16" s="4">
        <v>35247</v>
      </c>
      <c r="B16">
        <v>687.31</v>
      </c>
      <c r="C16">
        <v>14.664</v>
      </c>
      <c r="D16">
        <v>36</v>
      </c>
      <c r="E16">
        <v>0.227297318</v>
      </c>
      <c r="F16">
        <v>5.0900000000000001E-2</v>
      </c>
      <c r="G16">
        <v>7.6600000000000001E-2</v>
      </c>
      <c r="H16">
        <v>8.3500000000000005E-2</v>
      </c>
      <c r="I16">
        <v>7.0400000000000004E-2</v>
      </c>
      <c r="J16">
        <v>4.0621728000000003E-2</v>
      </c>
      <c r="K16">
        <v>2.9580736999999999E-2</v>
      </c>
      <c r="L16">
        <v>7.0197829999999999E-3</v>
      </c>
      <c r="M16">
        <v>1.6523354000000001E-2</v>
      </c>
      <c r="N16">
        <v>1.9737418999999999E-2</v>
      </c>
      <c r="O16">
        <v>4.1629120000000004E-3</v>
      </c>
      <c r="P16">
        <v>3.8369185E-2</v>
      </c>
      <c r="Q16">
        <v>1.2725E-2</v>
      </c>
      <c r="R16">
        <v>701.97399999999993</v>
      </c>
      <c r="S16">
        <f t="shared" si="0"/>
        <v>5.2004272982073135E-3</v>
      </c>
      <c r="T16">
        <f t="shared" si="1"/>
        <v>2.4872135156494668E-2</v>
      </c>
      <c r="U16">
        <f t="shared" si="2"/>
        <v>2.6209677419354982E-2</v>
      </c>
    </row>
    <row r="17" spans="1:21" x14ac:dyDescent="0.25">
      <c r="A17" s="4">
        <v>35339</v>
      </c>
      <c r="B17">
        <v>740.74</v>
      </c>
      <c r="C17">
        <v>14.898999999999999</v>
      </c>
      <c r="D17">
        <v>38.729999999999997</v>
      </c>
      <c r="E17">
        <v>0.20734273</v>
      </c>
      <c r="F17">
        <v>4.9099999999999998E-2</v>
      </c>
      <c r="G17">
        <v>7.1999999999999995E-2</v>
      </c>
      <c r="H17">
        <v>7.8899999999999998E-2</v>
      </c>
      <c r="I17">
        <v>6.7299999999999999E-2</v>
      </c>
      <c r="J17">
        <v>4.1271759999999998E-2</v>
      </c>
      <c r="K17">
        <v>2.4125687E-2</v>
      </c>
      <c r="L17">
        <v>5.0697090000000004E-3</v>
      </c>
      <c r="M17">
        <v>4.9348938000000002E-2</v>
      </c>
      <c r="N17">
        <v>4.3571130999999999E-2</v>
      </c>
      <c r="O17">
        <v>3.0194649999999998E-3</v>
      </c>
      <c r="P17">
        <v>3.8824006000000001E-2</v>
      </c>
      <c r="Q17">
        <v>1.2725E-2</v>
      </c>
      <c r="R17">
        <v>755.63900000000001</v>
      </c>
      <c r="S17">
        <f t="shared" si="0"/>
        <v>2.6501806711064536E-2</v>
      </c>
      <c r="T17">
        <f t="shared" si="1"/>
        <v>7.7737847550595873E-2</v>
      </c>
      <c r="U17">
        <f t="shared" si="2"/>
        <v>0</v>
      </c>
    </row>
    <row r="18" spans="1:21" x14ac:dyDescent="0.25">
      <c r="A18" s="4">
        <v>35431</v>
      </c>
      <c r="B18">
        <v>757.12</v>
      </c>
      <c r="C18">
        <v>15.058999999999999</v>
      </c>
      <c r="D18">
        <v>40.24</v>
      </c>
      <c r="E18">
        <v>0.214780202</v>
      </c>
      <c r="F18">
        <v>5.1400000000000001E-2</v>
      </c>
      <c r="G18">
        <v>7.5499999999999998E-2</v>
      </c>
      <c r="H18">
        <v>8.1799999999999998E-2</v>
      </c>
      <c r="I18">
        <v>7.2300000000000003E-2</v>
      </c>
      <c r="J18">
        <v>3.6829505999999998E-2</v>
      </c>
      <c r="K18">
        <v>2.1148542999999999E-2</v>
      </c>
      <c r="L18">
        <v>8.8272379999999994E-3</v>
      </c>
      <c r="M18">
        <v>-3.2417371E-2</v>
      </c>
      <c r="N18">
        <v>-2.2107667000000001E-2</v>
      </c>
      <c r="O18">
        <v>4.8363349999999998E-3</v>
      </c>
      <c r="P18">
        <v>3.9183790000000003E-2</v>
      </c>
      <c r="Q18">
        <v>1.2274999999999999E-2</v>
      </c>
      <c r="R18">
        <v>772.17899999999997</v>
      </c>
      <c r="S18">
        <f t="shared" si="0"/>
        <v>4.1051105882339766E-3</v>
      </c>
      <c r="T18">
        <f t="shared" si="1"/>
        <v>2.2113022113022129E-2</v>
      </c>
      <c r="U18">
        <f t="shared" si="2"/>
        <v>-3.5363457760314354E-2</v>
      </c>
    </row>
    <row r="19" spans="1:21" x14ac:dyDescent="0.25">
      <c r="A19" s="4">
        <v>35521</v>
      </c>
      <c r="B19">
        <v>885.14</v>
      </c>
      <c r="C19">
        <v>15.161</v>
      </c>
      <c r="D19">
        <v>40.549999999999997</v>
      </c>
      <c r="E19">
        <v>0.18428761499999999</v>
      </c>
      <c r="F19">
        <v>4.9299999999999997E-2</v>
      </c>
      <c r="G19">
        <v>7.4099999999999999E-2</v>
      </c>
      <c r="H19">
        <v>8.0199999999999994E-2</v>
      </c>
      <c r="I19">
        <v>6.88E-2</v>
      </c>
      <c r="J19">
        <v>3.2811241999999997E-2</v>
      </c>
      <c r="K19">
        <v>1.0846707000000001E-2</v>
      </c>
      <c r="L19">
        <v>1.8749999999999999E-3</v>
      </c>
      <c r="M19">
        <v>5.5638572999999997E-2</v>
      </c>
      <c r="N19">
        <v>5.0723364E-2</v>
      </c>
      <c r="O19">
        <v>6.9870000000000002E-3</v>
      </c>
      <c r="P19">
        <v>3.9437708000000002E-2</v>
      </c>
      <c r="Q19">
        <v>1.285E-2</v>
      </c>
      <c r="R19">
        <v>900.30099999999993</v>
      </c>
      <c r="S19">
        <f t="shared" si="0"/>
        <v>6.1124613623221462E-2</v>
      </c>
      <c r="T19">
        <f t="shared" si="1"/>
        <v>0.16908812341504653</v>
      </c>
      <c r="U19">
        <f t="shared" si="2"/>
        <v>4.6843177189409335E-2</v>
      </c>
    </row>
    <row r="20" spans="1:21" x14ac:dyDescent="0.25">
      <c r="A20" s="4">
        <v>35612</v>
      </c>
      <c r="B20">
        <v>947.28</v>
      </c>
      <c r="C20">
        <v>15.333</v>
      </c>
      <c r="D20">
        <v>40.64</v>
      </c>
      <c r="E20">
        <v>0.17796785700000001</v>
      </c>
      <c r="F20">
        <v>4.9500000000000002E-2</v>
      </c>
      <c r="G20">
        <v>7.1499999999999994E-2</v>
      </c>
      <c r="H20">
        <v>7.6999999999999999E-2</v>
      </c>
      <c r="I20">
        <v>6.4899999999999999E-2</v>
      </c>
      <c r="J20">
        <v>3.284111E-2</v>
      </c>
      <c r="K20">
        <v>1.4634266E-2</v>
      </c>
      <c r="L20">
        <v>5.614473E-3</v>
      </c>
      <c r="M20">
        <v>6.1429312E-2</v>
      </c>
      <c r="N20">
        <v>5.0755041000000001E-2</v>
      </c>
      <c r="O20">
        <v>7.1014310000000001E-3</v>
      </c>
      <c r="P20">
        <v>4.0587107999999997E-2</v>
      </c>
      <c r="Q20">
        <v>1.2324999999999999E-2</v>
      </c>
      <c r="R20">
        <v>962.61299999999994</v>
      </c>
      <c r="S20">
        <f t="shared" si="0"/>
        <v>2.3744027799863725E-2</v>
      </c>
      <c r="T20">
        <f t="shared" si="1"/>
        <v>7.0203583613891674E-2</v>
      </c>
      <c r="U20">
        <f t="shared" si="2"/>
        <v>-4.0856031128404746E-2</v>
      </c>
    </row>
    <row r="21" spans="1:21" x14ac:dyDescent="0.25">
      <c r="A21" s="4">
        <v>35704</v>
      </c>
      <c r="B21">
        <v>970.43</v>
      </c>
      <c r="C21">
        <v>15.497</v>
      </c>
      <c r="D21">
        <v>39.72</v>
      </c>
      <c r="E21">
        <v>0.17880088399999999</v>
      </c>
      <c r="F21">
        <v>5.16E-2</v>
      </c>
      <c r="G21">
        <v>6.7599999999999993E-2</v>
      </c>
      <c r="H21">
        <v>7.3200000000000001E-2</v>
      </c>
      <c r="I21">
        <v>6.0199999999999997E-2</v>
      </c>
      <c r="J21">
        <v>2.7793526999999998E-2</v>
      </c>
      <c r="K21">
        <v>1.5559471E-2</v>
      </c>
      <c r="L21">
        <v>6.2034700000000004E-4</v>
      </c>
      <c r="M21">
        <v>6.8713726000000003E-2</v>
      </c>
      <c r="N21">
        <v>4.6172013999999997E-2</v>
      </c>
      <c r="O21">
        <v>1.4275306E-2</v>
      </c>
      <c r="P21">
        <v>4.0219418E-2</v>
      </c>
      <c r="Q21">
        <v>1.2375000000000001E-2</v>
      </c>
      <c r="R21">
        <v>985.92699999999991</v>
      </c>
      <c r="S21">
        <f t="shared" si="0"/>
        <v>5.0516256405983258E-3</v>
      </c>
      <c r="T21">
        <f t="shared" si="1"/>
        <v>2.4438392027700262E-2</v>
      </c>
      <c r="U21">
        <f t="shared" si="2"/>
        <v>4.0567951318459805E-3</v>
      </c>
    </row>
    <row r="22" spans="1:21" x14ac:dyDescent="0.25">
      <c r="A22" s="4">
        <v>35796</v>
      </c>
      <c r="B22" s="22">
        <v>1101.75</v>
      </c>
      <c r="C22">
        <v>15.641</v>
      </c>
      <c r="D22">
        <v>39.54</v>
      </c>
      <c r="E22">
        <v>0.18114039600000001</v>
      </c>
      <c r="F22">
        <v>5.0299999999999997E-2</v>
      </c>
      <c r="G22">
        <v>6.7199999999999996E-2</v>
      </c>
      <c r="H22">
        <v>7.3200000000000001E-2</v>
      </c>
      <c r="I22">
        <v>6.0199999999999997E-2</v>
      </c>
      <c r="J22">
        <v>1.7854541000000002E-2</v>
      </c>
      <c r="K22">
        <v>1.6488861E-2</v>
      </c>
      <c r="L22">
        <v>5.5796650000000001E-3</v>
      </c>
      <c r="M22">
        <v>1.5187640000000001E-2</v>
      </c>
      <c r="N22">
        <v>1.6839773999999998E-2</v>
      </c>
      <c r="O22">
        <v>4.6589759999999996E-3</v>
      </c>
      <c r="P22">
        <v>4.0902247000000003E-2</v>
      </c>
      <c r="Q22">
        <v>1.29E-2</v>
      </c>
      <c r="R22">
        <v>1117.3910000000001</v>
      </c>
      <c r="S22">
        <f t="shared" si="0"/>
        <v>4.8793837787439585E-2</v>
      </c>
      <c r="T22">
        <f t="shared" si="1"/>
        <v>0.13532145543728036</v>
      </c>
      <c r="U22">
        <f t="shared" si="2"/>
        <v>4.2424242424242475E-2</v>
      </c>
    </row>
    <row r="23" spans="1:21" x14ac:dyDescent="0.25">
      <c r="A23" s="4">
        <v>35886</v>
      </c>
      <c r="B23" s="22">
        <v>1133.8399999999999</v>
      </c>
      <c r="C23">
        <v>15.95</v>
      </c>
      <c r="D23">
        <v>38.97</v>
      </c>
      <c r="E23">
        <v>0.17806060600000001</v>
      </c>
      <c r="F23">
        <v>4.9799999999999997E-2</v>
      </c>
      <c r="G23">
        <v>6.5299999999999997E-2</v>
      </c>
      <c r="H23">
        <v>7.1300000000000002E-2</v>
      </c>
      <c r="I23">
        <v>5.7599999999999998E-2</v>
      </c>
      <c r="J23">
        <v>1.856766E-2</v>
      </c>
      <c r="K23">
        <v>2.4010577000000002E-2</v>
      </c>
      <c r="L23">
        <v>4.9321829999999997E-3</v>
      </c>
      <c r="M23">
        <v>4.4122638999999998E-2</v>
      </c>
      <c r="N23">
        <v>3.3842527999999997E-2</v>
      </c>
      <c r="O23">
        <v>4.6709309999999997E-3</v>
      </c>
      <c r="P23">
        <v>4.1622726999999998E-2</v>
      </c>
      <c r="Q23">
        <v>1.2574999999999999E-2</v>
      </c>
      <c r="R23">
        <v>1149.79</v>
      </c>
      <c r="S23">
        <f t="shared" si="0"/>
        <v>6.9861574826156738E-3</v>
      </c>
      <c r="T23">
        <f t="shared" si="1"/>
        <v>2.9126389834354338E-2</v>
      </c>
      <c r="U23">
        <f t="shared" si="2"/>
        <v>-2.5193798449612448E-2</v>
      </c>
    </row>
    <row r="24" spans="1:21" x14ac:dyDescent="0.25">
      <c r="A24" s="4">
        <v>35977</v>
      </c>
      <c r="B24" s="22">
        <v>1017.01</v>
      </c>
      <c r="C24">
        <v>16.143000000000001</v>
      </c>
      <c r="D24">
        <v>38.090000000000003</v>
      </c>
      <c r="E24">
        <v>0.20324840399999999</v>
      </c>
      <c r="F24">
        <v>4.6100000000000002E-2</v>
      </c>
      <c r="G24">
        <v>6.4000000000000001E-2</v>
      </c>
      <c r="H24">
        <v>7.0900000000000005E-2</v>
      </c>
      <c r="I24">
        <v>5.1700000000000003E-2</v>
      </c>
      <c r="J24">
        <v>2.0924732000000001E-2</v>
      </c>
      <c r="K24">
        <v>2.4082909E-2</v>
      </c>
      <c r="L24">
        <v>3.6809820000000002E-3</v>
      </c>
      <c r="M24">
        <v>8.3485403E-2</v>
      </c>
      <c r="N24">
        <v>4.4684392000000003E-2</v>
      </c>
      <c r="O24">
        <v>2.1533110000000001E-2</v>
      </c>
      <c r="P24">
        <v>4.1589478999999999E-2</v>
      </c>
      <c r="Q24">
        <v>1.2449999999999999E-2</v>
      </c>
      <c r="R24">
        <v>1033.153</v>
      </c>
      <c r="S24">
        <f t="shared" si="0"/>
        <v>-5.1827470770354482E-2</v>
      </c>
      <c r="T24">
        <f t="shared" si="1"/>
        <v>-0.10303922952092004</v>
      </c>
      <c r="U24">
        <f t="shared" si="2"/>
        <v>-9.9403578528827197E-3</v>
      </c>
    </row>
    <row r="25" spans="1:21" x14ac:dyDescent="0.25">
      <c r="A25" s="4">
        <v>36069</v>
      </c>
      <c r="B25" s="22">
        <v>1229.23</v>
      </c>
      <c r="C25">
        <v>16.195</v>
      </c>
      <c r="D25">
        <v>37.71</v>
      </c>
      <c r="E25">
        <v>0.17361131499999999</v>
      </c>
      <c r="F25">
        <v>4.3900000000000002E-2</v>
      </c>
      <c r="G25">
        <v>6.2199999999999998E-2</v>
      </c>
      <c r="H25">
        <v>7.2300000000000003E-2</v>
      </c>
      <c r="I25">
        <v>5.4199999999999998E-2</v>
      </c>
      <c r="J25">
        <v>1.3710483000000001E-2</v>
      </c>
      <c r="K25">
        <v>2.0057029000000001E-2</v>
      </c>
      <c r="L25">
        <v>1.8337410000000001E-3</v>
      </c>
      <c r="M25">
        <v>-1.5472062999999999E-2</v>
      </c>
      <c r="N25">
        <v>8.4944870000000002E-3</v>
      </c>
      <c r="O25">
        <v>1.0395104E-2</v>
      </c>
      <c r="P25">
        <v>4.2103876999999998E-2</v>
      </c>
      <c r="Q25">
        <v>1.1525000000000001E-2</v>
      </c>
      <c r="R25">
        <v>1245.425</v>
      </c>
      <c r="S25">
        <f t="shared" si="0"/>
        <v>7.6176317264943727E-2</v>
      </c>
      <c r="T25">
        <f t="shared" si="1"/>
        <v>0.20867051454754626</v>
      </c>
      <c r="U25">
        <f t="shared" si="2"/>
        <v>-7.4297188755020005E-2</v>
      </c>
    </row>
    <row r="26" spans="1:21" x14ac:dyDescent="0.25">
      <c r="A26" s="4">
        <v>36161</v>
      </c>
      <c r="B26" s="22">
        <v>1286.3699999999999</v>
      </c>
      <c r="C26">
        <v>16.449000000000002</v>
      </c>
      <c r="D26">
        <v>38.380000000000003</v>
      </c>
      <c r="E26">
        <v>0.17289717099999999</v>
      </c>
      <c r="F26">
        <v>4.4400000000000002E-2</v>
      </c>
      <c r="G26">
        <v>6.6199999999999995E-2</v>
      </c>
      <c r="H26">
        <v>7.5300000000000006E-2</v>
      </c>
      <c r="I26">
        <v>5.9200000000000003E-2</v>
      </c>
      <c r="J26">
        <v>1.0864705000000001E-2</v>
      </c>
      <c r="K26">
        <v>2.0668122000000001E-2</v>
      </c>
      <c r="L26">
        <v>6.7114089999999998E-3</v>
      </c>
      <c r="M26">
        <v>-4.1296777E-2</v>
      </c>
      <c r="N26">
        <v>-2.8098888999999998E-2</v>
      </c>
      <c r="O26">
        <v>1.0031351000000001E-2</v>
      </c>
      <c r="P26">
        <v>4.2313011999999997E-2</v>
      </c>
      <c r="Q26">
        <v>1.0975E-2</v>
      </c>
      <c r="R26">
        <v>1302.819</v>
      </c>
      <c r="S26">
        <f t="shared" si="0"/>
        <v>1.4826088088278466E-2</v>
      </c>
      <c r="T26">
        <f t="shared" si="1"/>
        <v>4.6484384533407086E-2</v>
      </c>
      <c r="U26">
        <f t="shared" si="2"/>
        <v>-4.7722342733188761E-2</v>
      </c>
    </row>
    <row r="27" spans="1:21" x14ac:dyDescent="0.25">
      <c r="A27" s="4">
        <v>36251</v>
      </c>
      <c r="B27" s="22">
        <v>1372.71</v>
      </c>
      <c r="C27">
        <v>16.448</v>
      </c>
      <c r="D27">
        <v>41.02</v>
      </c>
      <c r="E27">
        <v>0.15422744699999999</v>
      </c>
      <c r="F27">
        <v>4.5699999999999998E-2</v>
      </c>
      <c r="G27">
        <v>7.2300000000000003E-2</v>
      </c>
      <c r="H27">
        <v>8.0199999999999994E-2</v>
      </c>
      <c r="I27">
        <v>6.2700000000000006E-2</v>
      </c>
      <c r="J27">
        <v>1.7594950000000002E-2</v>
      </c>
      <c r="K27">
        <v>1.8868580999999999E-2</v>
      </c>
      <c r="L27">
        <v>7.2727269999999997E-3</v>
      </c>
      <c r="M27">
        <v>-2.4110626999999999E-2</v>
      </c>
      <c r="N27">
        <v>-3.5638436000000003E-2</v>
      </c>
      <c r="O27">
        <v>8.2215210000000007E-3</v>
      </c>
      <c r="P27">
        <v>4.2696891000000001E-2</v>
      </c>
      <c r="Q27">
        <v>1.11E-2</v>
      </c>
      <c r="R27">
        <v>1389.1580000000001</v>
      </c>
      <c r="S27">
        <f t="shared" si="0"/>
        <v>2.3073450341900233E-2</v>
      </c>
      <c r="T27">
        <f t="shared" si="1"/>
        <v>6.7119102591012059E-2</v>
      </c>
      <c r="U27">
        <f t="shared" si="2"/>
        <v>1.1389521640091216E-2</v>
      </c>
    </row>
    <row r="28" spans="1:21" x14ac:dyDescent="0.25">
      <c r="A28" s="4">
        <v>36342</v>
      </c>
      <c r="B28" s="22">
        <v>1282.71</v>
      </c>
      <c r="C28">
        <v>16.640999999999998</v>
      </c>
      <c r="D28">
        <v>43.96</v>
      </c>
      <c r="E28">
        <v>0.16368449800000001</v>
      </c>
      <c r="F28">
        <v>4.6800000000000001E-2</v>
      </c>
      <c r="G28">
        <v>7.3899999999999993E-2</v>
      </c>
      <c r="H28">
        <v>8.2000000000000003E-2</v>
      </c>
      <c r="I28">
        <v>6.4600000000000005E-2</v>
      </c>
      <c r="J28">
        <v>1.9318617E-2</v>
      </c>
      <c r="K28">
        <v>2.0379679000000001E-2</v>
      </c>
      <c r="L28">
        <v>1.0228640000000001E-2</v>
      </c>
      <c r="M28">
        <v>-4.6680469999999998E-3</v>
      </c>
      <c r="N28">
        <v>-4.6996169999999997E-3</v>
      </c>
      <c r="O28">
        <v>7.0459700000000004E-3</v>
      </c>
      <c r="P28">
        <v>4.3155685999999999E-2</v>
      </c>
      <c r="Q28">
        <v>1.1424999999999999E-2</v>
      </c>
      <c r="R28">
        <v>1299.3510000000001</v>
      </c>
      <c r="S28">
        <f t="shared" si="0"/>
        <v>-3.3958843462702289E-2</v>
      </c>
      <c r="T28">
        <f t="shared" si="1"/>
        <v>-6.5563738881482592E-2</v>
      </c>
      <c r="U28">
        <f t="shared" si="2"/>
        <v>2.9279279279279091E-2</v>
      </c>
    </row>
    <row r="29" spans="1:21" x14ac:dyDescent="0.25">
      <c r="A29" s="4">
        <v>36434</v>
      </c>
      <c r="B29" s="22">
        <v>1469.25</v>
      </c>
      <c r="C29">
        <v>16.692</v>
      </c>
      <c r="D29">
        <v>48.17</v>
      </c>
      <c r="E29">
        <v>0.14716725899999999</v>
      </c>
      <c r="F29">
        <v>5.1999999999999998E-2</v>
      </c>
      <c r="G29">
        <v>7.5499999999999998E-2</v>
      </c>
      <c r="H29">
        <v>8.1900000000000001E-2</v>
      </c>
      <c r="I29">
        <v>6.8199999999999997E-2</v>
      </c>
      <c r="J29">
        <v>1.7930415000000002E-2</v>
      </c>
      <c r="K29">
        <v>1.7888755999999999E-2</v>
      </c>
      <c r="L29">
        <v>2.3823709999999999E-3</v>
      </c>
      <c r="M29">
        <v>-2.2679643999999999E-2</v>
      </c>
      <c r="N29">
        <v>-7.9346250000000007E-3</v>
      </c>
      <c r="O29">
        <v>7.3790169999999999E-3</v>
      </c>
      <c r="P29">
        <v>4.2574262000000002E-2</v>
      </c>
      <c r="Q29">
        <v>1.17E-2</v>
      </c>
      <c r="R29">
        <v>1485.942</v>
      </c>
      <c r="S29">
        <f t="shared" si="0"/>
        <v>5.3223623170470129E-2</v>
      </c>
      <c r="T29">
        <f t="shared" si="1"/>
        <v>0.1454264798746403</v>
      </c>
      <c r="U29">
        <f t="shared" si="2"/>
        <v>2.4070021881838155E-2</v>
      </c>
    </row>
    <row r="30" spans="1:21" x14ac:dyDescent="0.25">
      <c r="A30" s="4">
        <v>36526</v>
      </c>
      <c r="B30" s="22">
        <v>1498.58</v>
      </c>
      <c r="C30">
        <v>16.762</v>
      </c>
      <c r="D30">
        <v>50.95</v>
      </c>
      <c r="E30">
        <v>0.149973562</v>
      </c>
      <c r="F30">
        <v>5.6899999999999999E-2</v>
      </c>
      <c r="G30">
        <v>7.6799999999999993E-2</v>
      </c>
      <c r="H30">
        <v>8.3699999999999997E-2</v>
      </c>
      <c r="I30">
        <v>6.1800000000000001E-2</v>
      </c>
      <c r="J30">
        <v>6.1055600000000003E-3</v>
      </c>
      <c r="K30">
        <v>1.8291390000000001E-2</v>
      </c>
      <c r="L30">
        <v>1.7231135000000002E-2</v>
      </c>
      <c r="M30">
        <v>8.8329650999999995E-2</v>
      </c>
      <c r="N30">
        <v>2.4100343999999999E-2</v>
      </c>
      <c r="O30">
        <v>1.4885081999999999E-2</v>
      </c>
      <c r="P30">
        <v>4.3372636999999999E-2</v>
      </c>
      <c r="Q30">
        <v>1.2999999999999999E-2</v>
      </c>
      <c r="R30">
        <v>1515.3419999999999</v>
      </c>
      <c r="S30">
        <f t="shared" si="0"/>
        <v>2.8993570031704266E-3</v>
      </c>
      <c r="T30">
        <f t="shared" si="1"/>
        <v>1.9962565935000898E-2</v>
      </c>
      <c r="U30">
        <f t="shared" si="2"/>
        <v>0.11111111111111094</v>
      </c>
    </row>
    <row r="31" spans="1:21" x14ac:dyDescent="0.25">
      <c r="A31" s="4">
        <v>36617</v>
      </c>
      <c r="B31" s="22">
        <v>1454.6</v>
      </c>
      <c r="C31">
        <v>16.704000000000001</v>
      </c>
      <c r="D31">
        <v>51.92</v>
      </c>
      <c r="E31">
        <v>0.15677796199999999</v>
      </c>
      <c r="F31">
        <v>5.6899999999999999E-2</v>
      </c>
      <c r="G31">
        <v>7.6700000000000004E-2</v>
      </c>
      <c r="H31">
        <v>8.48E-2</v>
      </c>
      <c r="I31">
        <v>6.2199999999999998E-2</v>
      </c>
      <c r="J31">
        <v>1.4880454E-2</v>
      </c>
      <c r="K31">
        <v>7.1242129999999999E-3</v>
      </c>
      <c r="L31">
        <v>7.0093459999999996E-3</v>
      </c>
      <c r="M31">
        <v>1.1124841E-2</v>
      </c>
      <c r="N31">
        <v>4.2914260000000001E-3</v>
      </c>
      <c r="O31">
        <v>1.5486928E-2</v>
      </c>
      <c r="P31">
        <v>4.3920243999999997E-2</v>
      </c>
      <c r="Q31">
        <v>1.4225E-2</v>
      </c>
      <c r="R31">
        <v>1471.3039999999999</v>
      </c>
      <c r="S31">
        <f t="shared" si="0"/>
        <v>-1.8942556275314295E-2</v>
      </c>
      <c r="T31">
        <f t="shared" si="1"/>
        <v>-2.934778256749726E-2</v>
      </c>
      <c r="U31">
        <f t="shared" si="2"/>
        <v>9.423076923076934E-2</v>
      </c>
    </row>
    <row r="32" spans="1:21" x14ac:dyDescent="0.25">
      <c r="A32" s="4">
        <v>36708</v>
      </c>
      <c r="B32" s="22">
        <v>1436.51</v>
      </c>
      <c r="C32">
        <v>16.347000000000001</v>
      </c>
      <c r="D32">
        <v>53.7</v>
      </c>
      <c r="E32">
        <v>0.15378946299999999</v>
      </c>
      <c r="F32">
        <v>0.06</v>
      </c>
      <c r="G32">
        <v>7.6200000000000004E-2</v>
      </c>
      <c r="H32">
        <v>8.3500000000000005E-2</v>
      </c>
      <c r="I32">
        <v>6.1199999999999997E-2</v>
      </c>
      <c r="J32">
        <v>1.3726617999999999E-2</v>
      </c>
      <c r="K32">
        <v>4.4689259999999998E-3</v>
      </c>
      <c r="L32">
        <v>7.5406029999999999E-3</v>
      </c>
      <c r="M32">
        <v>2.5360271E-2</v>
      </c>
      <c r="N32">
        <v>3.6387202E-2</v>
      </c>
      <c r="O32">
        <v>4.7046809999999996E-3</v>
      </c>
      <c r="P32">
        <v>4.3573481999999997E-2</v>
      </c>
      <c r="Q32">
        <v>1.4225E-2</v>
      </c>
      <c r="R32">
        <v>1452.857</v>
      </c>
      <c r="S32">
        <f t="shared" si="0"/>
        <v>-1.1613856900339593E-2</v>
      </c>
      <c r="T32">
        <f t="shared" si="1"/>
        <v>-1.2436408634676099E-2</v>
      </c>
      <c r="U32">
        <f t="shared" si="2"/>
        <v>0</v>
      </c>
    </row>
    <row r="33" spans="1:21" x14ac:dyDescent="0.25">
      <c r="A33" s="4">
        <v>36800</v>
      </c>
      <c r="B33" s="22">
        <v>1320.28</v>
      </c>
      <c r="C33">
        <v>16.271000000000001</v>
      </c>
      <c r="D33">
        <v>50</v>
      </c>
      <c r="E33">
        <v>0.151851504</v>
      </c>
      <c r="F33">
        <v>5.7700000000000001E-2</v>
      </c>
      <c r="G33">
        <v>7.2099999999999997E-2</v>
      </c>
      <c r="H33">
        <v>8.0199999999999994E-2</v>
      </c>
      <c r="I33">
        <v>5.5800000000000002E-2</v>
      </c>
      <c r="J33">
        <v>2.2464743999999998E-2</v>
      </c>
      <c r="K33">
        <v>-2.2617470000000001E-3</v>
      </c>
      <c r="L33">
        <v>1.7271159999999999E-3</v>
      </c>
      <c r="M33">
        <v>7.6740606000000003E-2</v>
      </c>
      <c r="N33">
        <v>5.8753145E-2</v>
      </c>
      <c r="O33">
        <v>1.4139872E-2</v>
      </c>
      <c r="P33">
        <v>4.2939751999999998E-2</v>
      </c>
      <c r="Q33">
        <v>1.4999999999999999E-2</v>
      </c>
      <c r="R33">
        <v>1336.5509999999999</v>
      </c>
      <c r="S33">
        <f t="shared" si="0"/>
        <v>-4.2703377273388493E-2</v>
      </c>
      <c r="T33">
        <f t="shared" si="1"/>
        <v>-8.0911375486422021E-2</v>
      </c>
      <c r="U33">
        <f t="shared" si="2"/>
        <v>5.4481546572934914E-2</v>
      </c>
    </row>
    <row r="34" spans="1:21" x14ac:dyDescent="0.25">
      <c r="A34" s="4">
        <v>36892</v>
      </c>
      <c r="B34" s="22">
        <v>1160.33</v>
      </c>
      <c r="C34">
        <v>15.973000000000001</v>
      </c>
      <c r="D34">
        <v>45.44</v>
      </c>
      <c r="E34">
        <v>0.133113551</v>
      </c>
      <c r="F34">
        <v>4.4200000000000003E-2</v>
      </c>
      <c r="G34">
        <v>6.9800000000000001E-2</v>
      </c>
      <c r="H34">
        <v>7.8399999999999997E-2</v>
      </c>
      <c r="I34">
        <v>5.5899999999999998E-2</v>
      </c>
      <c r="J34">
        <v>1.2955968999999999E-2</v>
      </c>
      <c r="K34">
        <v>-5.2134440000000002E-3</v>
      </c>
      <c r="L34">
        <v>1.2643678E-2</v>
      </c>
      <c r="M34">
        <v>1.2064439E-2</v>
      </c>
      <c r="N34">
        <v>4.6013668000000001E-2</v>
      </c>
      <c r="O34">
        <v>1.4609023E-2</v>
      </c>
      <c r="P34">
        <v>4.1805149999999999E-2</v>
      </c>
      <c r="Q34">
        <v>1.4425E-2</v>
      </c>
      <c r="R34">
        <v>1176.3029999999999</v>
      </c>
      <c r="S34">
        <f t="shared" si="0"/>
        <v>-6.1686274192076097E-2</v>
      </c>
      <c r="T34">
        <f t="shared" si="1"/>
        <v>-0.12114854424818977</v>
      </c>
      <c r="U34">
        <f t="shared" si="2"/>
        <v>-3.833333333333333E-2</v>
      </c>
    </row>
    <row r="35" spans="1:21" x14ac:dyDescent="0.25">
      <c r="A35" s="4">
        <v>36982</v>
      </c>
      <c r="B35" s="22">
        <v>1224.42</v>
      </c>
      <c r="C35">
        <v>15.686</v>
      </c>
      <c r="D35">
        <v>36.79</v>
      </c>
      <c r="E35">
        <v>0.12520943300000001</v>
      </c>
      <c r="F35">
        <v>3.49E-2</v>
      </c>
      <c r="G35">
        <v>7.1800000000000003E-2</v>
      </c>
      <c r="H35">
        <v>7.9699999999999993E-2</v>
      </c>
      <c r="I35">
        <v>5.8999999999999997E-2</v>
      </c>
      <c r="J35">
        <v>1.4488825E-2</v>
      </c>
      <c r="K35">
        <v>5.0407550000000001E-3</v>
      </c>
      <c r="L35">
        <v>1.0215663999999999E-2</v>
      </c>
      <c r="M35">
        <v>-1.9451394E-2</v>
      </c>
      <c r="N35">
        <v>5.7323110000000004E-3</v>
      </c>
      <c r="O35">
        <v>1.1470856999999999E-2</v>
      </c>
      <c r="P35">
        <v>4.0263313000000002E-2</v>
      </c>
      <c r="Q35">
        <v>1.1050000000000001E-2</v>
      </c>
      <c r="R35">
        <v>1240.106</v>
      </c>
      <c r="S35">
        <f t="shared" si="0"/>
        <v>1.8166970598064262E-2</v>
      </c>
      <c r="T35">
        <f t="shared" si="1"/>
        <v>5.5234286797721577E-2</v>
      </c>
      <c r="U35">
        <f t="shared" si="2"/>
        <v>-0.23396880415944532</v>
      </c>
    </row>
    <row r="36" spans="1:21" x14ac:dyDescent="0.25">
      <c r="A36" s="4">
        <v>37073</v>
      </c>
      <c r="B36" s="22">
        <v>1040.94</v>
      </c>
      <c r="C36">
        <v>15.736000000000001</v>
      </c>
      <c r="D36">
        <v>28.31</v>
      </c>
      <c r="E36">
        <v>0.14862858800000001</v>
      </c>
      <c r="F36">
        <v>2.64E-2</v>
      </c>
      <c r="G36">
        <v>7.17E-2</v>
      </c>
      <c r="H36">
        <v>8.0299999999999996E-2</v>
      </c>
      <c r="I36">
        <v>5.4199999999999998E-2</v>
      </c>
      <c r="J36">
        <v>1.9416841000000001E-2</v>
      </c>
      <c r="K36">
        <v>8.6527340000000005E-3</v>
      </c>
      <c r="L36">
        <v>1.6853930000000001E-3</v>
      </c>
      <c r="M36">
        <v>6.7552254000000006E-2</v>
      </c>
      <c r="N36">
        <v>3.6268759999999997E-2</v>
      </c>
      <c r="O36">
        <v>1.2288728E-2</v>
      </c>
      <c r="P36">
        <v>3.9189315000000002E-2</v>
      </c>
      <c r="Q36">
        <v>8.7250000000000001E-3</v>
      </c>
      <c r="R36">
        <v>1056.6760000000002</v>
      </c>
      <c r="S36">
        <f t="shared" si="0"/>
        <v>-7.3289749640807145E-2</v>
      </c>
      <c r="T36">
        <f t="shared" si="1"/>
        <v>-0.14985054148086441</v>
      </c>
      <c r="U36">
        <f t="shared" si="2"/>
        <v>-0.21040723981900455</v>
      </c>
    </row>
    <row r="37" spans="1:21" x14ac:dyDescent="0.25">
      <c r="A37" s="4">
        <v>37165</v>
      </c>
      <c r="B37" s="22">
        <v>1148.08</v>
      </c>
      <c r="C37">
        <v>15.74</v>
      </c>
      <c r="D37">
        <v>24.69</v>
      </c>
      <c r="E37">
        <v>0.131217846</v>
      </c>
      <c r="F37">
        <v>1.6899999999999998E-2</v>
      </c>
      <c r="G37">
        <v>6.7699999999999996E-2</v>
      </c>
      <c r="H37">
        <v>8.0500000000000002E-2</v>
      </c>
      <c r="I37">
        <v>5.7500000000000002E-2</v>
      </c>
      <c r="J37">
        <v>1.4939324E-2</v>
      </c>
      <c r="K37">
        <v>1.3464825E-2</v>
      </c>
      <c r="L37">
        <v>-8.9736399999999997E-3</v>
      </c>
      <c r="M37">
        <v>-2.1132636E-2</v>
      </c>
      <c r="N37">
        <v>1.4861734E-2</v>
      </c>
      <c r="O37">
        <v>7.2370890000000004E-3</v>
      </c>
      <c r="P37">
        <v>3.7530797999999997E-2</v>
      </c>
      <c r="Q37">
        <v>6.6E-3</v>
      </c>
      <c r="R37">
        <v>1163.82</v>
      </c>
      <c r="S37">
        <f t="shared" si="0"/>
        <v>3.9087046598276026E-2</v>
      </c>
      <c r="T37">
        <f t="shared" si="1"/>
        <v>0.10292620131803942</v>
      </c>
      <c r="U37">
        <f t="shared" si="2"/>
        <v>-0.24355300859598861</v>
      </c>
    </row>
    <row r="38" spans="1:21" x14ac:dyDescent="0.25">
      <c r="A38" s="4">
        <v>37257</v>
      </c>
      <c r="B38" s="22">
        <v>1147.3900000000001</v>
      </c>
      <c r="C38">
        <v>15.73</v>
      </c>
      <c r="D38">
        <v>24.7</v>
      </c>
      <c r="E38">
        <v>0.236833402</v>
      </c>
      <c r="F38">
        <v>1.7899999999999999E-2</v>
      </c>
      <c r="G38">
        <v>6.8099999999999994E-2</v>
      </c>
      <c r="H38">
        <v>8.1100000000000005E-2</v>
      </c>
      <c r="I38">
        <v>6.0400000000000002E-2</v>
      </c>
      <c r="J38">
        <v>1.2625933000000001E-2</v>
      </c>
      <c r="K38">
        <v>1.3759443999999999E-2</v>
      </c>
      <c r="L38">
        <v>1.1884550000000001E-2</v>
      </c>
      <c r="M38">
        <v>-1.9251298999999999E-2</v>
      </c>
      <c r="N38">
        <v>3.2103900000000001E-4</v>
      </c>
      <c r="O38">
        <v>6.7665440000000002E-3</v>
      </c>
      <c r="P38">
        <v>3.6177479999999998E-2</v>
      </c>
      <c r="Q38">
        <v>4.2249999999999996E-3</v>
      </c>
      <c r="R38">
        <v>1163.1200000000001</v>
      </c>
      <c r="S38">
        <f t="shared" si="0"/>
        <v>-2.0923214944285557E-3</v>
      </c>
      <c r="T38">
        <f t="shared" si="1"/>
        <v>-6.0100341439606186E-4</v>
      </c>
      <c r="U38">
        <f t="shared" si="2"/>
        <v>-0.35984848484848486</v>
      </c>
    </row>
    <row r="39" spans="1:21" x14ac:dyDescent="0.25">
      <c r="A39" s="4">
        <v>37347</v>
      </c>
      <c r="B39">
        <v>989.81</v>
      </c>
      <c r="C39">
        <v>16.039000000000001</v>
      </c>
      <c r="D39">
        <v>26.74</v>
      </c>
      <c r="E39">
        <v>0.26657250199999999</v>
      </c>
      <c r="F39">
        <v>1.7000000000000001E-2</v>
      </c>
      <c r="G39">
        <v>6.6299999999999998E-2</v>
      </c>
      <c r="H39">
        <v>7.9500000000000001E-2</v>
      </c>
      <c r="I39">
        <v>5.6599999999999998E-2</v>
      </c>
      <c r="J39">
        <v>1.2874455E-2</v>
      </c>
      <c r="K39">
        <v>2.7522769999999998E-2</v>
      </c>
      <c r="L39">
        <v>6.1521249999999996E-3</v>
      </c>
      <c r="M39">
        <v>6.2057399999999999E-2</v>
      </c>
      <c r="N39">
        <v>4.4455157000000002E-2</v>
      </c>
      <c r="O39">
        <v>1.0129335E-2</v>
      </c>
      <c r="P39">
        <v>3.5374223000000003E-2</v>
      </c>
      <c r="Q39">
        <v>4.4749999999999998E-3</v>
      </c>
      <c r="R39">
        <v>1005.8489999999999</v>
      </c>
      <c r="S39">
        <f t="shared" si="0"/>
        <v>-6.5030867283849325E-2</v>
      </c>
      <c r="T39">
        <f t="shared" si="1"/>
        <v>-0.13733778401415397</v>
      </c>
      <c r="U39">
        <f t="shared" si="2"/>
        <v>5.9171597633136175E-2</v>
      </c>
    </row>
    <row r="40" spans="1:21" x14ac:dyDescent="0.25">
      <c r="A40" s="4">
        <v>37438</v>
      </c>
      <c r="B40">
        <v>815.29</v>
      </c>
      <c r="C40">
        <v>15.798999999999999</v>
      </c>
      <c r="D40">
        <v>30.04</v>
      </c>
      <c r="E40">
        <v>0.32455515600000001</v>
      </c>
      <c r="F40">
        <v>1.6299999999999999E-2</v>
      </c>
      <c r="G40">
        <v>6.1499999999999999E-2</v>
      </c>
      <c r="H40">
        <v>7.3999999999999996E-2</v>
      </c>
      <c r="I40">
        <v>4.8000000000000001E-2</v>
      </c>
      <c r="J40">
        <v>1.6944557999999998E-2</v>
      </c>
      <c r="K40">
        <v>2.9299295999999999E-2</v>
      </c>
      <c r="L40">
        <v>6.1145080000000003E-3</v>
      </c>
      <c r="M40">
        <v>0.123062937</v>
      </c>
      <c r="N40">
        <v>8.9840700999999995E-2</v>
      </c>
      <c r="O40">
        <v>3.2118194000000003E-2</v>
      </c>
      <c r="P40">
        <v>3.4896832000000003E-2</v>
      </c>
      <c r="Q40">
        <v>4.2500000000000003E-3</v>
      </c>
      <c r="R40">
        <v>831.08899999999994</v>
      </c>
      <c r="S40">
        <f t="shared" si="0"/>
        <v>-8.4727094707849601E-2</v>
      </c>
      <c r="T40">
        <f t="shared" si="1"/>
        <v>-0.1763166668350491</v>
      </c>
      <c r="U40">
        <f t="shared" si="2"/>
        <v>-5.0279329608938439E-2</v>
      </c>
    </row>
    <row r="41" spans="1:21" x14ac:dyDescent="0.25">
      <c r="A41" s="4">
        <v>37530</v>
      </c>
      <c r="B41">
        <v>879.82</v>
      </c>
      <c r="C41">
        <v>16.074000000000002</v>
      </c>
      <c r="D41">
        <v>27.59</v>
      </c>
      <c r="E41">
        <v>0.29538589599999998</v>
      </c>
      <c r="F41">
        <v>1.1900000000000001E-2</v>
      </c>
      <c r="G41">
        <v>6.2100000000000002E-2</v>
      </c>
      <c r="H41">
        <v>7.4499999999999997E-2</v>
      </c>
      <c r="I41">
        <v>4.8399999999999999E-2</v>
      </c>
      <c r="J41">
        <v>1.9694466000000001E-2</v>
      </c>
      <c r="K41">
        <v>2.5735981000000002E-2</v>
      </c>
      <c r="L41">
        <v>-5.5248600000000004E-4</v>
      </c>
      <c r="M41">
        <v>7.3677450000000002E-3</v>
      </c>
      <c r="N41">
        <v>2.4379636999999999E-2</v>
      </c>
      <c r="O41">
        <v>1.8678249000000001E-2</v>
      </c>
      <c r="P41">
        <v>3.4089946000000003E-2</v>
      </c>
      <c r="Q41">
        <v>4.0749999999999996E-3</v>
      </c>
      <c r="R41">
        <v>895.89400000000001</v>
      </c>
      <c r="S41">
        <f t="shared" si="0"/>
        <v>3.0842939940016526E-2</v>
      </c>
      <c r="T41">
        <f t="shared" si="1"/>
        <v>7.9149750395564933E-2</v>
      </c>
      <c r="U41">
        <f t="shared" si="2"/>
        <v>-4.1176470588235481E-2</v>
      </c>
    </row>
    <row r="42" spans="1:21" x14ac:dyDescent="0.25">
      <c r="A42" s="4">
        <v>37622</v>
      </c>
      <c r="B42">
        <v>848.18</v>
      </c>
      <c r="C42">
        <v>16.224</v>
      </c>
      <c r="D42">
        <v>30.32</v>
      </c>
      <c r="E42">
        <v>0.286117701</v>
      </c>
      <c r="F42">
        <v>1.1299999999999999E-2</v>
      </c>
      <c r="G42">
        <v>5.8900000000000001E-2</v>
      </c>
      <c r="H42">
        <v>6.9500000000000006E-2</v>
      </c>
      <c r="I42">
        <v>4.9000000000000002E-2</v>
      </c>
      <c r="J42">
        <v>2.7519927999999999E-2</v>
      </c>
      <c r="K42">
        <v>2.4098595E-2</v>
      </c>
      <c r="L42">
        <v>1.8242122999999999E-2</v>
      </c>
      <c r="M42">
        <v>8.1549180000000006E-3</v>
      </c>
      <c r="N42">
        <v>2.0326996999999999E-2</v>
      </c>
      <c r="O42">
        <v>1.3867812E-2</v>
      </c>
      <c r="P42">
        <v>3.3950354000000002E-2</v>
      </c>
      <c r="Q42">
        <v>2.9750000000000002E-3</v>
      </c>
      <c r="R42">
        <v>864.404</v>
      </c>
      <c r="S42">
        <f t="shared" si="0"/>
        <v>-1.6829968133871224E-2</v>
      </c>
      <c r="T42">
        <f t="shared" si="1"/>
        <v>-3.5961901297992926E-2</v>
      </c>
      <c r="U42">
        <f t="shared" si="2"/>
        <v>-0.26993865030674835</v>
      </c>
    </row>
    <row r="43" spans="1:21" x14ac:dyDescent="0.25">
      <c r="A43" s="4">
        <v>37712</v>
      </c>
      <c r="B43">
        <v>974.51</v>
      </c>
      <c r="C43">
        <v>16.164999999999999</v>
      </c>
      <c r="D43">
        <v>34.549999999999997</v>
      </c>
      <c r="E43">
        <v>0.25448833700000001</v>
      </c>
      <c r="F43">
        <v>9.1999999999999998E-3</v>
      </c>
      <c r="G43">
        <v>4.9700000000000001E-2</v>
      </c>
      <c r="H43">
        <v>6.1899999999999997E-2</v>
      </c>
      <c r="I43">
        <v>4.4499999999999998E-2</v>
      </c>
      <c r="J43">
        <v>1.8937811999999998E-2</v>
      </c>
      <c r="K43">
        <v>1.261884E-3</v>
      </c>
      <c r="L43">
        <v>-2.7144410000000002E-3</v>
      </c>
      <c r="M43">
        <v>5.3525781000000001E-2</v>
      </c>
      <c r="N43">
        <v>5.5762166000000002E-2</v>
      </c>
      <c r="O43">
        <v>7.2908299999999999E-3</v>
      </c>
      <c r="P43">
        <v>3.4579833999999997E-2</v>
      </c>
      <c r="Q43">
        <v>2.8249999999999998E-3</v>
      </c>
      <c r="R43">
        <v>990.67499999999995</v>
      </c>
      <c r="S43">
        <f t="shared" si="0"/>
        <v>5.7989283474607162E-2</v>
      </c>
      <c r="T43">
        <f t="shared" si="1"/>
        <v>0.14894244146289704</v>
      </c>
      <c r="U43">
        <f t="shared" si="2"/>
        <v>-5.0420168067227045E-2</v>
      </c>
    </row>
    <row r="44" spans="1:21" x14ac:dyDescent="0.25">
      <c r="A44" s="4">
        <v>37803</v>
      </c>
      <c r="B44">
        <v>995.97</v>
      </c>
      <c r="C44">
        <v>16.585999999999999</v>
      </c>
      <c r="D44">
        <v>38.58</v>
      </c>
      <c r="E44">
        <v>0.24654178299999999</v>
      </c>
      <c r="F44">
        <v>9.4000000000000004E-3</v>
      </c>
      <c r="G44">
        <v>5.7200000000000001E-2</v>
      </c>
      <c r="H44">
        <v>6.7900000000000002E-2</v>
      </c>
      <c r="I44">
        <v>5.2299999999999999E-2</v>
      </c>
      <c r="J44">
        <v>2.0311715000000001E-2</v>
      </c>
      <c r="K44">
        <v>7.3234010000000002E-3</v>
      </c>
      <c r="L44">
        <v>8.1654870000000008E-3</v>
      </c>
      <c r="M44">
        <v>-3.3174484999999997E-2</v>
      </c>
      <c r="N44">
        <v>-2.1256298E-2</v>
      </c>
      <c r="O44">
        <v>4.8811610000000002E-3</v>
      </c>
      <c r="P44">
        <v>3.4977994999999998E-2</v>
      </c>
      <c r="Q44">
        <v>2.3E-3</v>
      </c>
      <c r="R44">
        <v>1012.556</v>
      </c>
      <c r="S44">
        <f t="shared" si="0"/>
        <v>8.4901175317967578E-3</v>
      </c>
      <c r="T44">
        <f t="shared" si="1"/>
        <v>2.2021323536957071E-2</v>
      </c>
      <c r="U44">
        <f t="shared" si="2"/>
        <v>-0.18584070796460173</v>
      </c>
    </row>
    <row r="45" spans="1:21" x14ac:dyDescent="0.25">
      <c r="A45" s="4">
        <v>37895</v>
      </c>
      <c r="B45" s="22">
        <v>1111.92</v>
      </c>
      <c r="C45">
        <v>17.385000000000002</v>
      </c>
      <c r="D45">
        <v>48.74</v>
      </c>
      <c r="E45">
        <v>0.21873986500000001</v>
      </c>
      <c r="F45">
        <v>8.9999999999999993E-3</v>
      </c>
      <c r="G45">
        <v>5.62E-2</v>
      </c>
      <c r="H45">
        <v>6.6000000000000003E-2</v>
      </c>
      <c r="I45">
        <v>5.1499999999999997E-2</v>
      </c>
      <c r="J45">
        <v>1.5733977E-2</v>
      </c>
      <c r="K45">
        <v>6.9463160000000001E-3</v>
      </c>
      <c r="L45">
        <v>-4.8596109999999998E-3</v>
      </c>
      <c r="M45">
        <v>-1.7453428E-2</v>
      </c>
      <c r="N45">
        <v>-1.516917E-3</v>
      </c>
      <c r="O45">
        <v>3.220976E-3</v>
      </c>
      <c r="P45">
        <v>3.5067926999999999E-2</v>
      </c>
      <c r="Q45">
        <v>2.3500000000000001E-3</v>
      </c>
      <c r="R45">
        <v>1129.3050000000001</v>
      </c>
      <c r="S45">
        <f t="shared" si="0"/>
        <v>4.6372804811701064E-2</v>
      </c>
      <c r="T45">
        <f t="shared" si="1"/>
        <v>0.11641916925208595</v>
      </c>
      <c r="U45">
        <f t="shared" si="2"/>
        <v>2.1739130434782705E-2</v>
      </c>
    </row>
    <row r="46" spans="1:21" x14ac:dyDescent="0.25">
      <c r="A46" s="4">
        <v>37987</v>
      </c>
      <c r="B46" s="22">
        <v>1126.21</v>
      </c>
      <c r="C46">
        <v>18.024000000000001</v>
      </c>
      <c r="D46">
        <v>52</v>
      </c>
      <c r="E46">
        <v>0.28173146599999999</v>
      </c>
      <c r="F46">
        <v>9.4000000000000004E-3</v>
      </c>
      <c r="G46">
        <v>5.33E-2</v>
      </c>
      <c r="H46">
        <v>6.1100000000000002E-2</v>
      </c>
      <c r="I46">
        <v>4.7399999999999998E-2</v>
      </c>
      <c r="J46">
        <v>1.8804376000000001E-2</v>
      </c>
      <c r="K46">
        <v>1.2282038E-2</v>
      </c>
      <c r="L46">
        <v>1.6820402000000002E-2</v>
      </c>
      <c r="M46">
        <v>5.6824133999999998E-2</v>
      </c>
      <c r="N46">
        <v>4.9067487999999999E-2</v>
      </c>
      <c r="O46">
        <v>3.570794E-3</v>
      </c>
      <c r="P46">
        <v>3.4375181999999997E-2</v>
      </c>
      <c r="Q46">
        <v>2.2499999999999998E-3</v>
      </c>
      <c r="R46">
        <v>1144.2339999999999</v>
      </c>
      <c r="S46">
        <f t="shared" si="0"/>
        <v>4.7275324282538903E-3</v>
      </c>
      <c r="T46">
        <f t="shared" si="1"/>
        <v>1.285164400316563E-2</v>
      </c>
      <c r="U46">
        <f t="shared" si="2"/>
        <v>-4.2553191489361764E-2</v>
      </c>
    </row>
    <row r="47" spans="1:21" x14ac:dyDescent="0.25">
      <c r="A47" s="4">
        <v>38078</v>
      </c>
      <c r="B47" s="22">
        <v>1140.8399999999999</v>
      </c>
      <c r="C47">
        <v>18.602</v>
      </c>
      <c r="D47">
        <v>56.15</v>
      </c>
      <c r="E47">
        <v>0.27963160300000001</v>
      </c>
      <c r="F47">
        <v>1.2699999999999999E-2</v>
      </c>
      <c r="G47">
        <v>6.0100000000000001E-2</v>
      </c>
      <c r="H47">
        <v>6.7799999999999999E-2</v>
      </c>
      <c r="I47">
        <v>5.3199999999999997E-2</v>
      </c>
      <c r="J47">
        <v>1.4509222E-2</v>
      </c>
      <c r="K47">
        <v>1.4491426999999999E-2</v>
      </c>
      <c r="L47">
        <v>1.2273212E-2</v>
      </c>
      <c r="M47">
        <v>-5.2269681999999998E-2</v>
      </c>
      <c r="N47">
        <v>-5.1379983999999997E-2</v>
      </c>
      <c r="O47">
        <v>2.9793229999999999E-3</v>
      </c>
      <c r="P47">
        <v>3.4907514000000001E-2</v>
      </c>
      <c r="Q47">
        <v>2.3500000000000001E-3</v>
      </c>
      <c r="R47">
        <v>1159.442</v>
      </c>
      <c r="S47">
        <f t="shared" si="0"/>
        <v>4.7147852951939734E-3</v>
      </c>
      <c r="T47">
        <f t="shared" si="1"/>
        <v>1.2990472469610381E-2</v>
      </c>
      <c r="U47">
        <f t="shared" si="2"/>
        <v>4.4444444444444509E-2</v>
      </c>
    </row>
    <row r="48" spans="1:21" x14ac:dyDescent="0.25">
      <c r="A48" s="4">
        <v>38169</v>
      </c>
      <c r="B48" s="22">
        <v>1114.58</v>
      </c>
      <c r="C48">
        <v>19.163</v>
      </c>
      <c r="D48">
        <v>57.77</v>
      </c>
      <c r="E48">
        <v>0.289485302</v>
      </c>
      <c r="F48">
        <v>1.6500000000000001E-2</v>
      </c>
      <c r="G48">
        <v>5.4600000000000003E-2</v>
      </c>
      <c r="H48">
        <v>6.2700000000000006E-2</v>
      </c>
      <c r="I48">
        <v>4.8800000000000003E-2</v>
      </c>
      <c r="J48">
        <v>1.2296511E-2</v>
      </c>
      <c r="K48">
        <v>9.1322560000000001E-3</v>
      </c>
      <c r="L48">
        <v>1.0542959999999999E-3</v>
      </c>
      <c r="M48">
        <v>6.5746128000000001E-2</v>
      </c>
      <c r="N48">
        <v>6.9318931E-2</v>
      </c>
      <c r="O48">
        <v>2.9256299999999998E-3</v>
      </c>
      <c r="P48">
        <v>3.5552702999999998E-2</v>
      </c>
      <c r="Q48">
        <v>3.1749999999999999E-3</v>
      </c>
      <c r="R48">
        <v>1133.7429999999999</v>
      </c>
      <c r="S48">
        <f t="shared" si="0"/>
        <v>-1.1111110326601744E-2</v>
      </c>
      <c r="T48">
        <f t="shared" si="1"/>
        <v>-2.3018126994144628E-2</v>
      </c>
      <c r="U48">
        <f t="shared" si="2"/>
        <v>0.35106382978723394</v>
      </c>
    </row>
    <row r="49" spans="1:21" x14ac:dyDescent="0.25">
      <c r="A49" s="4">
        <v>38261</v>
      </c>
      <c r="B49" s="22">
        <v>1211.92</v>
      </c>
      <c r="C49">
        <v>19.442</v>
      </c>
      <c r="D49">
        <v>58.55</v>
      </c>
      <c r="E49">
        <v>0.27061924300000001</v>
      </c>
      <c r="F49">
        <v>2.1899999999999999E-2</v>
      </c>
      <c r="G49">
        <v>5.4699999999999999E-2</v>
      </c>
      <c r="H49">
        <v>6.1499999999999999E-2</v>
      </c>
      <c r="I49">
        <v>4.8399999999999999E-2</v>
      </c>
      <c r="J49">
        <v>1.8847433E-2</v>
      </c>
      <c r="K49">
        <v>1.3001505E-2</v>
      </c>
      <c r="L49">
        <v>2.106372E-3</v>
      </c>
      <c r="M49">
        <v>1.6430631000000001E-2</v>
      </c>
      <c r="N49">
        <v>2.1671050000000001E-2</v>
      </c>
      <c r="O49">
        <v>2.8157439999999998E-3</v>
      </c>
      <c r="P49">
        <v>3.5904073000000002E-2</v>
      </c>
      <c r="Q49">
        <v>4.1250000000000002E-3</v>
      </c>
      <c r="R49">
        <v>1231.3620000000001</v>
      </c>
      <c r="S49">
        <f t="shared" si="0"/>
        <v>3.408334846499704E-2</v>
      </c>
      <c r="T49">
        <f t="shared" si="1"/>
        <v>8.7333345295986131E-2</v>
      </c>
      <c r="U49">
        <f t="shared" si="2"/>
        <v>0.29921259842519699</v>
      </c>
    </row>
    <row r="50" spans="1:21" x14ac:dyDescent="0.25">
      <c r="A50" s="4">
        <v>38353</v>
      </c>
      <c r="B50" s="22">
        <v>1180.5899999999999</v>
      </c>
      <c r="C50">
        <v>20.225000000000001</v>
      </c>
      <c r="D50">
        <v>60.22</v>
      </c>
      <c r="E50">
        <v>0.31985688899999998</v>
      </c>
      <c r="F50">
        <v>2.7400000000000001E-2</v>
      </c>
      <c r="G50">
        <v>5.3999999999999999E-2</v>
      </c>
      <c r="H50">
        <v>6.0600000000000001E-2</v>
      </c>
      <c r="I50">
        <v>4.8800000000000003E-2</v>
      </c>
      <c r="J50">
        <v>2.1123321E-2</v>
      </c>
      <c r="K50">
        <v>9.0972310000000008E-3</v>
      </c>
      <c r="L50">
        <v>1.5764581999999999E-2</v>
      </c>
      <c r="M50">
        <v>9.4949249999999995E-3</v>
      </c>
      <c r="N50">
        <v>3.4873880000000001E-3</v>
      </c>
      <c r="O50">
        <v>2.5157439999999999E-3</v>
      </c>
      <c r="P50">
        <v>3.6032532999999999E-2</v>
      </c>
      <c r="Q50">
        <v>5.4749999999999998E-3</v>
      </c>
      <c r="R50">
        <v>1200.8149999999998</v>
      </c>
      <c r="S50">
        <f t="shared" si="0"/>
        <v>-1.3280919634737154E-2</v>
      </c>
      <c r="T50">
        <f t="shared" si="1"/>
        <v>-2.5851541355865204E-2</v>
      </c>
      <c r="U50">
        <f t="shared" si="2"/>
        <v>0.32727272727272716</v>
      </c>
    </row>
    <row r="51" spans="1:21" x14ac:dyDescent="0.25">
      <c r="A51" s="4">
        <v>38443</v>
      </c>
      <c r="B51" s="22">
        <v>1191.33</v>
      </c>
      <c r="C51">
        <v>20.925000000000001</v>
      </c>
      <c r="D51">
        <v>63.26</v>
      </c>
      <c r="E51">
        <v>0.32697905700000002</v>
      </c>
      <c r="F51">
        <v>2.9700000000000001E-2</v>
      </c>
      <c r="G51">
        <v>4.9599999999999998E-2</v>
      </c>
      <c r="H51">
        <v>5.8599999999999999E-2</v>
      </c>
      <c r="I51">
        <v>4.2900000000000001E-2</v>
      </c>
      <c r="J51">
        <v>2.3265688999999999E-2</v>
      </c>
      <c r="K51">
        <v>5.3656600000000004E-3</v>
      </c>
      <c r="L51">
        <v>6.207967E-3</v>
      </c>
      <c r="M51">
        <v>8.5945209999999994E-2</v>
      </c>
      <c r="N51">
        <v>7.8155271999999998E-2</v>
      </c>
      <c r="O51">
        <v>3.2274280000000001E-3</v>
      </c>
      <c r="P51">
        <v>3.6215113E-2</v>
      </c>
      <c r="Q51">
        <v>6.8500000000000002E-3</v>
      </c>
      <c r="R51">
        <v>1212.2549999999999</v>
      </c>
      <c r="S51">
        <f t="shared" si="0"/>
        <v>1.1531053905767959E-3</v>
      </c>
      <c r="T51">
        <f t="shared" si="1"/>
        <v>9.097146342083251E-3</v>
      </c>
      <c r="U51">
        <f t="shared" si="2"/>
        <v>0.25114155251141557</v>
      </c>
    </row>
    <row r="52" spans="1:21" x14ac:dyDescent="0.25">
      <c r="A52" s="4">
        <v>38534</v>
      </c>
      <c r="B52" s="22">
        <v>1228.81</v>
      </c>
      <c r="C52">
        <v>21.471</v>
      </c>
      <c r="D52">
        <v>66.47</v>
      </c>
      <c r="E52">
        <v>0.31789150999999999</v>
      </c>
      <c r="F52">
        <v>3.4200000000000001E-2</v>
      </c>
      <c r="G52">
        <v>5.1299999999999998E-2</v>
      </c>
      <c r="H52">
        <v>6.0299999999999999E-2</v>
      </c>
      <c r="I52">
        <v>4.6399999999999997E-2</v>
      </c>
      <c r="J52">
        <v>2.5336671000000002E-2</v>
      </c>
      <c r="K52">
        <v>6.7164010000000003E-3</v>
      </c>
      <c r="L52">
        <v>2.2107969000000002E-2</v>
      </c>
      <c r="M52">
        <v>-3.0378723999999999E-2</v>
      </c>
      <c r="N52">
        <v>-3.2616796000000003E-2</v>
      </c>
      <c r="O52">
        <v>2.0065320000000001E-3</v>
      </c>
      <c r="P52">
        <v>3.6560102999999997E-2</v>
      </c>
      <c r="Q52">
        <v>7.4250000000000002E-3</v>
      </c>
      <c r="R52">
        <v>1250.2809999999999</v>
      </c>
      <c r="S52">
        <f t="shared" si="0"/>
        <v>1.0200923381690888E-2</v>
      </c>
      <c r="T52">
        <f t="shared" si="1"/>
        <v>3.1460636431551281E-2</v>
      </c>
      <c r="U52">
        <f t="shared" si="2"/>
        <v>8.3941605839416011E-2</v>
      </c>
    </row>
    <row r="53" spans="1:21" x14ac:dyDescent="0.25">
      <c r="A53" s="4">
        <v>38626</v>
      </c>
      <c r="B53" s="22">
        <v>1248.29</v>
      </c>
      <c r="C53">
        <v>22.216000000000001</v>
      </c>
      <c r="D53">
        <v>69.83</v>
      </c>
      <c r="E53">
        <v>0.31347795699999997</v>
      </c>
      <c r="F53">
        <v>3.8899999999999997E-2</v>
      </c>
      <c r="G53">
        <v>5.3699999999999998E-2</v>
      </c>
      <c r="H53">
        <v>6.3200000000000006E-2</v>
      </c>
      <c r="I53">
        <v>4.6100000000000002E-2</v>
      </c>
      <c r="J53">
        <v>2.6523343000000001E-2</v>
      </c>
      <c r="K53">
        <v>3.0588859999999998E-3</v>
      </c>
      <c r="L53">
        <v>-1.0060362E-2</v>
      </c>
      <c r="M53">
        <v>1.4226663000000001E-2</v>
      </c>
      <c r="N53">
        <v>1.1557246E-2</v>
      </c>
      <c r="O53">
        <v>2.7908830000000001E-3</v>
      </c>
      <c r="P53">
        <v>3.6421737000000003E-2</v>
      </c>
      <c r="Q53">
        <v>8.5500000000000003E-3</v>
      </c>
      <c r="R53">
        <v>1270.5059999999999</v>
      </c>
      <c r="S53">
        <f t="shared" si="0"/>
        <v>3.27165520368735E-3</v>
      </c>
      <c r="T53">
        <f t="shared" si="1"/>
        <v>1.5852735573441024E-2</v>
      </c>
      <c r="U53">
        <f t="shared" si="2"/>
        <v>0.1515151515151516</v>
      </c>
    </row>
    <row r="54" spans="1:21" x14ac:dyDescent="0.25">
      <c r="A54" s="4">
        <v>38718</v>
      </c>
      <c r="B54" s="22">
        <v>1294.83</v>
      </c>
      <c r="C54">
        <v>22.783999999999999</v>
      </c>
      <c r="D54">
        <v>72.67</v>
      </c>
      <c r="E54">
        <v>0.316009441</v>
      </c>
      <c r="F54">
        <v>4.5100000000000001E-2</v>
      </c>
      <c r="G54">
        <v>5.5300000000000002E-2</v>
      </c>
      <c r="H54">
        <v>6.4100000000000004E-2</v>
      </c>
      <c r="I54">
        <v>5.0700000000000002E-2</v>
      </c>
      <c r="J54">
        <v>1.5140298999999999E-2</v>
      </c>
      <c r="K54">
        <v>2.1519949999999999E-3</v>
      </c>
      <c r="L54">
        <v>1.5243902E-2</v>
      </c>
      <c r="M54">
        <v>-4.2812503000000002E-2</v>
      </c>
      <c r="N54">
        <v>-3.7155631000000001E-2</v>
      </c>
      <c r="O54">
        <v>2.1692119999999998E-3</v>
      </c>
      <c r="P54">
        <v>3.7218108E-2</v>
      </c>
      <c r="Q54">
        <v>9.7249999999999993E-3</v>
      </c>
      <c r="R54">
        <v>1317.614</v>
      </c>
      <c r="S54">
        <f t="shared" si="0"/>
        <v>1.1608371137844827E-2</v>
      </c>
      <c r="T54">
        <f t="shared" si="1"/>
        <v>3.7283003148306904E-2</v>
      </c>
      <c r="U54">
        <f t="shared" si="2"/>
        <v>0.13742690058479523</v>
      </c>
    </row>
    <row r="55" spans="1:21" x14ac:dyDescent="0.25">
      <c r="A55" s="4">
        <v>38808</v>
      </c>
      <c r="B55" s="22">
        <v>1270.2</v>
      </c>
      <c r="C55">
        <v>23.437000000000001</v>
      </c>
      <c r="D55">
        <v>74.489999999999995</v>
      </c>
      <c r="E55">
        <v>0.31485028999999998</v>
      </c>
      <c r="F55">
        <v>4.7899999999999998E-2</v>
      </c>
      <c r="G55">
        <v>5.8900000000000001E-2</v>
      </c>
      <c r="H55">
        <v>6.7799999999999999E-2</v>
      </c>
      <c r="I55">
        <v>5.3100000000000001E-2</v>
      </c>
      <c r="J55">
        <v>2.2157148000000002E-2</v>
      </c>
      <c r="K55">
        <v>-2.1954890000000001E-3</v>
      </c>
      <c r="L55">
        <v>1.5515516E-2</v>
      </c>
      <c r="M55">
        <v>-1.4742966999999999E-2</v>
      </c>
      <c r="N55">
        <v>-2.0550184999999999E-2</v>
      </c>
      <c r="O55">
        <v>4.0577870000000002E-3</v>
      </c>
      <c r="P55">
        <v>3.7412231999999997E-2</v>
      </c>
      <c r="Q55">
        <v>1.1275E-2</v>
      </c>
      <c r="R55">
        <v>1293.6369999999999</v>
      </c>
      <c r="S55">
        <f t="shared" si="0"/>
        <v>-1.2845043180557887E-2</v>
      </c>
      <c r="T55">
        <f t="shared" si="1"/>
        <v>-1.9021802089849493E-2</v>
      </c>
      <c r="U55">
        <f t="shared" si="2"/>
        <v>0.15938303341902316</v>
      </c>
    </row>
    <row r="56" spans="1:21" x14ac:dyDescent="0.25">
      <c r="A56" s="4">
        <v>38899</v>
      </c>
      <c r="B56" s="22">
        <v>1335.85</v>
      </c>
      <c r="C56">
        <v>24.096</v>
      </c>
      <c r="D56">
        <v>78.569999999999993</v>
      </c>
      <c r="E56">
        <v>0.30059328400000002</v>
      </c>
      <c r="F56">
        <v>4.8099999999999997E-2</v>
      </c>
      <c r="G56">
        <v>5.5100000000000003E-2</v>
      </c>
      <c r="H56">
        <v>6.4299999999999996E-2</v>
      </c>
      <c r="I56">
        <v>4.8399999999999999E-2</v>
      </c>
      <c r="J56">
        <v>2.5345801000000001E-2</v>
      </c>
      <c r="K56">
        <v>-9.4934860000000006E-3</v>
      </c>
      <c r="L56">
        <v>0</v>
      </c>
      <c r="M56">
        <v>6.8251724999999999E-2</v>
      </c>
      <c r="N56">
        <v>8.0065567000000004E-2</v>
      </c>
      <c r="O56">
        <v>2.4343099999999999E-3</v>
      </c>
      <c r="P56">
        <v>3.7586751000000002E-2</v>
      </c>
      <c r="Q56">
        <v>1.1975E-2</v>
      </c>
      <c r="R56">
        <v>1359.9459999999999</v>
      </c>
      <c r="S56">
        <f t="shared" si="0"/>
        <v>1.6539451666132875E-2</v>
      </c>
      <c r="T56">
        <f t="shared" si="1"/>
        <v>5.1684774051330429E-2</v>
      </c>
      <c r="U56">
        <f t="shared" si="2"/>
        <v>6.208425720620836E-2</v>
      </c>
    </row>
    <row r="57" spans="1:21" x14ac:dyDescent="0.25">
      <c r="A57" s="4">
        <v>38991</v>
      </c>
      <c r="B57" s="22">
        <v>1418.3</v>
      </c>
      <c r="C57">
        <v>24.884</v>
      </c>
      <c r="D57">
        <v>81.510000000000005</v>
      </c>
      <c r="E57">
        <v>0.2816824</v>
      </c>
      <c r="F57">
        <v>4.8500000000000001E-2</v>
      </c>
      <c r="G57">
        <v>5.3199999999999997E-2</v>
      </c>
      <c r="H57">
        <v>6.2199999999999998E-2</v>
      </c>
      <c r="I57">
        <v>4.9099999999999998E-2</v>
      </c>
      <c r="J57">
        <v>1.8743191999999999E-2</v>
      </c>
      <c r="K57">
        <v>-1.5036779E-2</v>
      </c>
      <c r="L57">
        <v>-5.4213899999999999E-3</v>
      </c>
      <c r="M57">
        <v>4.2853880000000002E-3</v>
      </c>
      <c r="N57">
        <v>1.3539812E-2</v>
      </c>
      <c r="O57">
        <v>1.4003139999999999E-3</v>
      </c>
      <c r="P57">
        <v>3.7513111000000002E-2</v>
      </c>
      <c r="Q57">
        <v>1.2024999999999999E-2</v>
      </c>
      <c r="R57">
        <v>1443.184</v>
      </c>
      <c r="S57">
        <f t="shared" si="0"/>
        <v>2.060880040432967E-2</v>
      </c>
      <c r="T57">
        <f t="shared" si="1"/>
        <v>6.1721001609462256E-2</v>
      </c>
      <c r="U57">
        <f t="shared" si="2"/>
        <v>4.1753653444676075E-3</v>
      </c>
    </row>
    <row r="58" spans="1:21" x14ac:dyDescent="0.25">
      <c r="A58" s="4">
        <v>39083</v>
      </c>
      <c r="B58" s="22">
        <v>1420.86</v>
      </c>
      <c r="C58">
        <v>25.494</v>
      </c>
      <c r="D58">
        <v>83.15</v>
      </c>
      <c r="E58">
        <v>0.269050014</v>
      </c>
      <c r="F58">
        <v>4.9399999999999999E-2</v>
      </c>
      <c r="G58">
        <v>5.2999999999999999E-2</v>
      </c>
      <c r="H58">
        <v>6.2700000000000006E-2</v>
      </c>
      <c r="I58">
        <v>4.9299999999999997E-2</v>
      </c>
      <c r="J58">
        <v>7.6396909999999997E-3</v>
      </c>
      <c r="K58">
        <v>-1.2486353E-2</v>
      </c>
      <c r="L58">
        <v>1.7601585999999999E-2</v>
      </c>
      <c r="M58">
        <v>8.1254050000000005E-3</v>
      </c>
      <c r="N58">
        <v>-1.88149E-4</v>
      </c>
      <c r="O58">
        <v>3.5148649999999998E-3</v>
      </c>
      <c r="P58">
        <v>3.7716449999999999E-2</v>
      </c>
      <c r="Q58">
        <v>1.2125E-2</v>
      </c>
      <c r="R58">
        <v>1446.3539999999998</v>
      </c>
      <c r="S58">
        <f t="shared" si="0"/>
        <v>-4.2812566587443826E-3</v>
      </c>
      <c r="T58">
        <f t="shared" si="1"/>
        <v>1.804977790312412E-3</v>
      </c>
      <c r="U58">
        <f t="shared" si="2"/>
        <v>8.3160083160083165E-3</v>
      </c>
    </row>
    <row r="59" spans="1:21" x14ac:dyDescent="0.25">
      <c r="A59" s="4">
        <v>39173</v>
      </c>
      <c r="B59" s="22">
        <v>1503.35</v>
      </c>
      <c r="C59">
        <v>26.17</v>
      </c>
      <c r="D59">
        <v>84.921000000000006</v>
      </c>
      <c r="E59">
        <v>0.24789560999999999</v>
      </c>
      <c r="F59">
        <v>4.6100000000000002E-2</v>
      </c>
      <c r="G59">
        <v>5.79E-2</v>
      </c>
      <c r="H59">
        <v>6.7000000000000004E-2</v>
      </c>
      <c r="I59">
        <v>5.21E-2</v>
      </c>
      <c r="J59">
        <v>1.3095402000000001E-2</v>
      </c>
      <c r="K59">
        <v>-1.1064005999999999E-2</v>
      </c>
      <c r="L59">
        <v>1.4609062000000001E-2</v>
      </c>
      <c r="M59">
        <v>-2.0663803000000001E-2</v>
      </c>
      <c r="N59">
        <v>-1.8789271999999999E-2</v>
      </c>
      <c r="O59">
        <v>2.7511559999999998E-3</v>
      </c>
      <c r="P59">
        <v>3.8069601000000002E-2</v>
      </c>
      <c r="Q59">
        <v>1.235E-2</v>
      </c>
      <c r="R59">
        <v>1529.52</v>
      </c>
      <c r="S59">
        <f t="shared" si="0"/>
        <v>1.8949871992433441E-2</v>
      </c>
      <c r="T59">
        <f t="shared" si="1"/>
        <v>5.8056388384499558E-2</v>
      </c>
      <c r="U59">
        <f t="shared" si="2"/>
        <v>1.8556701030927769E-2</v>
      </c>
    </row>
    <row r="60" spans="1:21" x14ac:dyDescent="0.25">
      <c r="A60" s="4">
        <v>39264</v>
      </c>
      <c r="B60" s="22">
        <v>1526.75</v>
      </c>
      <c r="C60">
        <v>26.978000000000002</v>
      </c>
      <c r="D60">
        <v>78.600999999999999</v>
      </c>
      <c r="E60">
        <v>0.23920743699999999</v>
      </c>
      <c r="F60">
        <v>3.8899999999999997E-2</v>
      </c>
      <c r="G60">
        <v>5.74E-2</v>
      </c>
      <c r="H60">
        <v>6.59E-2</v>
      </c>
      <c r="I60">
        <v>4.8899999999999999E-2</v>
      </c>
      <c r="J60">
        <v>1.7535704999999999E-2</v>
      </c>
      <c r="K60">
        <v>-1.3015004E-2</v>
      </c>
      <c r="L60">
        <v>6.6234099999999999E-4</v>
      </c>
      <c r="M60">
        <v>5.0123797999999997E-2</v>
      </c>
      <c r="N60">
        <v>2.5612703000000001E-2</v>
      </c>
      <c r="O60">
        <v>9.4287020000000006E-3</v>
      </c>
      <c r="P60">
        <v>3.8167999000000001E-2</v>
      </c>
      <c r="Q60">
        <v>1.1525000000000001E-2</v>
      </c>
      <c r="R60">
        <v>1553.7280000000001</v>
      </c>
      <c r="S60">
        <f t="shared" si="0"/>
        <v>1.843211216173004E-3</v>
      </c>
      <c r="T60">
        <f t="shared" si="1"/>
        <v>1.5565237635946527E-2</v>
      </c>
      <c r="U60">
        <f t="shared" si="2"/>
        <v>-6.6801619433198289E-2</v>
      </c>
    </row>
    <row r="61" spans="1:21" x14ac:dyDescent="0.25">
      <c r="A61" s="4">
        <v>39356</v>
      </c>
      <c r="B61" s="22">
        <v>1468.36</v>
      </c>
      <c r="C61">
        <v>27.731999999999999</v>
      </c>
      <c r="D61">
        <v>66.180999999999997</v>
      </c>
      <c r="E61">
        <v>0.25058297299999999</v>
      </c>
      <c r="F61">
        <v>0.03</v>
      </c>
      <c r="G61">
        <v>5.4899999999999997E-2</v>
      </c>
      <c r="H61">
        <v>6.6500000000000004E-2</v>
      </c>
      <c r="I61">
        <v>4.4999999999999998E-2</v>
      </c>
      <c r="J61">
        <v>1.9943016000000001E-2</v>
      </c>
      <c r="K61">
        <v>-4.0637293999999997E-2</v>
      </c>
      <c r="L61">
        <v>7.4152239999999998E-3</v>
      </c>
      <c r="M61">
        <v>5.9942625999999999E-2</v>
      </c>
      <c r="N61">
        <v>1.9616475000000001E-2</v>
      </c>
      <c r="O61">
        <v>9.6650439999999994E-3</v>
      </c>
      <c r="P61">
        <v>3.8252807999999999E-2</v>
      </c>
      <c r="Q61">
        <v>9.7249999999999993E-3</v>
      </c>
      <c r="R61">
        <v>1496.0919999999999</v>
      </c>
      <c r="S61">
        <f t="shared" si="0"/>
        <v>-2.0619800831088365E-2</v>
      </c>
      <c r="T61">
        <f t="shared" si="1"/>
        <v>-3.824463730145744E-2</v>
      </c>
      <c r="U61">
        <f t="shared" si="2"/>
        <v>-0.15618221258134501</v>
      </c>
    </row>
    <row r="62" spans="1:21" x14ac:dyDescent="0.25">
      <c r="A62" s="4">
        <v>39448</v>
      </c>
      <c r="B62" s="22">
        <v>1322.7</v>
      </c>
      <c r="C62">
        <v>28.302</v>
      </c>
      <c r="D62">
        <v>60.390999999999998</v>
      </c>
      <c r="E62">
        <v>0.25405756699999998</v>
      </c>
      <c r="F62">
        <v>1.26E-2</v>
      </c>
      <c r="G62">
        <v>5.5100000000000003E-2</v>
      </c>
      <c r="H62">
        <v>6.8900000000000003E-2</v>
      </c>
      <c r="I62">
        <v>4.3200000000000002E-2</v>
      </c>
      <c r="J62">
        <v>2.0479443999999999E-2</v>
      </c>
      <c r="K62">
        <v>-5.1831558999999999E-2</v>
      </c>
      <c r="L62">
        <v>1.6625721E-2</v>
      </c>
      <c r="M62">
        <v>3.3983606E-2</v>
      </c>
      <c r="N62">
        <v>-1.1280139E-2</v>
      </c>
      <c r="O62">
        <v>1.4395099999999999E-2</v>
      </c>
      <c r="P62">
        <v>3.7902352E-2</v>
      </c>
      <c r="Q62">
        <v>7.4999999999999997E-3</v>
      </c>
      <c r="R62">
        <v>1351.002</v>
      </c>
      <c r="S62">
        <f t="shared" si="0"/>
        <v>-4.7547363525263522E-2</v>
      </c>
      <c r="T62">
        <f t="shared" si="1"/>
        <v>-9.9199106486147715E-2</v>
      </c>
      <c r="U62">
        <f t="shared" si="2"/>
        <v>-0.22879177377892024</v>
      </c>
    </row>
    <row r="63" spans="1:21" x14ac:dyDescent="0.25">
      <c r="A63" s="4">
        <v>39539</v>
      </c>
      <c r="B63" s="22">
        <v>1280</v>
      </c>
      <c r="C63">
        <v>28.712</v>
      </c>
      <c r="D63">
        <v>51.37</v>
      </c>
      <c r="E63">
        <v>0.274491388</v>
      </c>
      <c r="F63">
        <v>1.8599999999999998E-2</v>
      </c>
      <c r="G63">
        <v>5.6800000000000003E-2</v>
      </c>
      <c r="H63">
        <v>7.0699999999999999E-2</v>
      </c>
      <c r="I63">
        <v>4.5999999999999999E-2</v>
      </c>
      <c r="J63">
        <v>5.0001400000000001E-4</v>
      </c>
      <c r="K63">
        <v>-4.7376886E-2</v>
      </c>
      <c r="L63">
        <v>2.4760219E-2</v>
      </c>
      <c r="M63">
        <v>-2.3711689000000001E-2</v>
      </c>
      <c r="N63">
        <v>-2.4837072000000002E-2</v>
      </c>
      <c r="O63">
        <v>7.9696230000000003E-3</v>
      </c>
      <c r="P63">
        <v>3.7495496000000003E-2</v>
      </c>
      <c r="Q63">
        <v>3.15E-3</v>
      </c>
      <c r="R63">
        <v>1308.712</v>
      </c>
      <c r="S63">
        <f t="shared" si="0"/>
        <v>-1.5177784816839925E-2</v>
      </c>
      <c r="T63">
        <f t="shared" si="1"/>
        <v>-3.2282452559159291E-2</v>
      </c>
      <c r="U63">
        <f t="shared" si="2"/>
        <v>-0.57999999999999996</v>
      </c>
    </row>
    <row r="64" spans="1:21" x14ac:dyDescent="0.25">
      <c r="A64" s="4">
        <v>39630</v>
      </c>
      <c r="B64" s="22">
        <v>1166.3599999999999</v>
      </c>
      <c r="C64">
        <v>28.853999999999999</v>
      </c>
      <c r="D64">
        <v>45.95</v>
      </c>
      <c r="E64">
        <v>0.28712354800000001</v>
      </c>
      <c r="F64">
        <v>1.1299999999999999E-2</v>
      </c>
      <c r="G64">
        <v>5.6500000000000002E-2</v>
      </c>
      <c r="H64">
        <v>7.3099999999999998E-2</v>
      </c>
      <c r="I64">
        <v>4.4299999999999999E-2</v>
      </c>
      <c r="J64">
        <v>2.5931961E-2</v>
      </c>
      <c r="K64">
        <v>-4.8922844E-2</v>
      </c>
      <c r="L64">
        <v>-1.4624199999999999E-4</v>
      </c>
      <c r="M64">
        <v>3.3081861999999997E-2</v>
      </c>
      <c r="N64">
        <v>-8.5324068000000003E-2</v>
      </c>
      <c r="O64">
        <v>3.1688362999999997E-2</v>
      </c>
      <c r="P64">
        <v>3.6341383999999997E-2</v>
      </c>
      <c r="Q64">
        <v>4.6499999999999996E-3</v>
      </c>
      <c r="R64">
        <v>1195.2139999999999</v>
      </c>
      <c r="S64">
        <f t="shared" si="0"/>
        <v>-4.1413201636722692E-2</v>
      </c>
      <c r="T64">
        <f t="shared" si="1"/>
        <v>-8.8781250000000034E-2</v>
      </c>
      <c r="U64">
        <f t="shared" si="2"/>
        <v>0.47619047619047605</v>
      </c>
    </row>
    <row r="65" spans="1:21" x14ac:dyDescent="0.25">
      <c r="A65" s="4">
        <v>39722</v>
      </c>
      <c r="B65">
        <v>903.25</v>
      </c>
      <c r="C65">
        <v>28.387</v>
      </c>
      <c r="D65">
        <v>14.88</v>
      </c>
      <c r="E65">
        <v>0.35498422499999999</v>
      </c>
      <c r="F65">
        <v>2.9999999999999997E-4</v>
      </c>
      <c r="G65">
        <v>5.0500000000000003E-2</v>
      </c>
      <c r="H65">
        <v>8.43E-2</v>
      </c>
      <c r="I65">
        <v>3.0300000000000001E-2</v>
      </c>
      <c r="J65">
        <v>1.7291283000000001E-2</v>
      </c>
      <c r="K65">
        <v>-2.4498464000000001E-2</v>
      </c>
      <c r="L65">
        <v>-3.9102672999999998E-2</v>
      </c>
      <c r="M65">
        <v>0.206889079</v>
      </c>
      <c r="N65">
        <v>0.233587252</v>
      </c>
      <c r="O65">
        <v>0.114435487</v>
      </c>
      <c r="P65">
        <v>3.3841174000000002E-2</v>
      </c>
      <c r="Q65">
        <v>2.8249999999999998E-3</v>
      </c>
      <c r="R65">
        <v>931.63699999999994</v>
      </c>
      <c r="S65">
        <f t="shared" si="0"/>
        <v>-0.1094240955289541</v>
      </c>
      <c r="T65">
        <f t="shared" si="1"/>
        <v>-0.22558215302308027</v>
      </c>
      <c r="U65">
        <f t="shared" si="2"/>
        <v>-0.39247311827956988</v>
      </c>
    </row>
    <row r="66" spans="1:21" x14ac:dyDescent="0.25">
      <c r="A66" s="4">
        <v>39814</v>
      </c>
      <c r="B66">
        <v>797.87</v>
      </c>
      <c r="C66">
        <v>27.254999999999999</v>
      </c>
      <c r="D66">
        <v>6.86</v>
      </c>
      <c r="E66">
        <v>0.296528285</v>
      </c>
      <c r="F66">
        <v>2.0999999999999999E-3</v>
      </c>
      <c r="G66">
        <v>5.5E-2</v>
      </c>
      <c r="H66">
        <v>8.4199999999999997E-2</v>
      </c>
      <c r="I66">
        <v>3.5499999999999997E-2</v>
      </c>
      <c r="J66">
        <v>2.6942495E-2</v>
      </c>
      <c r="K66">
        <v>-3.7427387999999999E-2</v>
      </c>
      <c r="L66">
        <v>1.1801473E-2</v>
      </c>
      <c r="M66">
        <v>-6.0794013000000001E-2</v>
      </c>
      <c r="N66">
        <v>-0.12435608099999999</v>
      </c>
      <c r="O66">
        <v>4.2296684000000001E-2</v>
      </c>
      <c r="P66">
        <v>3.1017719999999999E-2</v>
      </c>
      <c r="Q66">
        <v>7.4999999999999993E-5</v>
      </c>
      <c r="R66">
        <v>825.125</v>
      </c>
      <c r="S66">
        <f t="shared" si="0"/>
        <v>-5.2759553332648743E-2</v>
      </c>
      <c r="T66">
        <f t="shared" si="1"/>
        <v>-0.11666758926100196</v>
      </c>
      <c r="U66">
        <f t="shared" si="2"/>
        <v>-0.97345132743362828</v>
      </c>
    </row>
    <row r="67" spans="1:21" x14ac:dyDescent="0.25">
      <c r="A67" s="4">
        <v>39904</v>
      </c>
      <c r="B67">
        <v>919.32</v>
      </c>
      <c r="C67">
        <v>25.594000000000001</v>
      </c>
      <c r="D67">
        <v>7.51</v>
      </c>
      <c r="E67">
        <v>0.26710784900000001</v>
      </c>
      <c r="F67">
        <v>1.8E-3</v>
      </c>
      <c r="G67">
        <v>5.6099999999999997E-2</v>
      </c>
      <c r="H67">
        <v>7.4999999999999997E-2</v>
      </c>
      <c r="I67">
        <v>4.2900000000000001E-2</v>
      </c>
      <c r="J67">
        <v>1.0742089999999999E-2</v>
      </c>
      <c r="K67">
        <v>-2.2097491E-2</v>
      </c>
      <c r="L67">
        <v>1.4028555E-2</v>
      </c>
      <c r="M67">
        <v>-8.0521630999999996E-2</v>
      </c>
      <c r="N67">
        <v>8.2354666000000007E-2</v>
      </c>
      <c r="O67">
        <v>1.7404706999999998E-2</v>
      </c>
      <c r="P67">
        <v>2.989406E-2</v>
      </c>
      <c r="Q67">
        <v>5.2499999999999997E-4</v>
      </c>
      <c r="R67">
        <v>944.9140000000001</v>
      </c>
      <c r="S67">
        <f t="shared" si="0"/>
        <v>5.8644593082668617E-2</v>
      </c>
      <c r="T67">
        <f t="shared" si="1"/>
        <v>0.1522177798388209</v>
      </c>
      <c r="U67">
        <f t="shared" si="2"/>
        <v>6</v>
      </c>
    </row>
    <row r="68" spans="1:21" x14ac:dyDescent="0.25">
      <c r="A68" s="4">
        <v>39995</v>
      </c>
      <c r="B68" s="22">
        <v>1057.08</v>
      </c>
      <c r="C68">
        <v>23.901</v>
      </c>
      <c r="D68">
        <v>12.54</v>
      </c>
      <c r="E68">
        <v>0.232310024</v>
      </c>
      <c r="F68">
        <v>1.1999999999999999E-3</v>
      </c>
      <c r="G68">
        <v>5.1299999999999998E-2</v>
      </c>
      <c r="H68">
        <v>6.3100000000000003E-2</v>
      </c>
      <c r="I68">
        <v>4.0300000000000002E-2</v>
      </c>
      <c r="J68">
        <v>1.8876717000000001E-2</v>
      </c>
      <c r="K68" s="20">
        <v>-1.43E-5</v>
      </c>
      <c r="L68">
        <v>1.2795969999999999E-3</v>
      </c>
      <c r="M68">
        <v>4.3084663000000002E-2</v>
      </c>
      <c r="N68">
        <v>0.110847998</v>
      </c>
      <c r="O68">
        <v>7.8614070000000008E-3</v>
      </c>
      <c r="P68">
        <v>2.9575041E-2</v>
      </c>
      <c r="Q68">
        <v>4.4999999999999999E-4</v>
      </c>
      <c r="R68">
        <v>1080.981</v>
      </c>
      <c r="S68">
        <f t="shared" ref="S68:S124" si="3">(LOG(R68/R67)-LOG(Q68+1))</f>
        <v>5.8230388415441807E-2</v>
      </c>
      <c r="T68">
        <f t="shared" ref="T68:T124" si="4">B68/B67-1</f>
        <v>0.149849889048427</v>
      </c>
      <c r="U68">
        <f t="shared" ref="U68:U124" si="5">Q68/Q67-1</f>
        <v>-0.14285714285714279</v>
      </c>
    </row>
    <row r="69" spans="1:21" x14ac:dyDescent="0.25">
      <c r="A69" s="4">
        <v>40087</v>
      </c>
      <c r="B69" s="22">
        <v>1115.0999999999999</v>
      </c>
      <c r="C69">
        <v>22.405000000000001</v>
      </c>
      <c r="D69">
        <v>50.97</v>
      </c>
      <c r="E69">
        <v>0.21636451700000001</v>
      </c>
      <c r="F69">
        <v>5.0000000000000001E-4</v>
      </c>
      <c r="G69">
        <v>5.2600000000000001E-2</v>
      </c>
      <c r="H69">
        <v>6.3700000000000007E-2</v>
      </c>
      <c r="I69">
        <v>4.58E-2</v>
      </c>
      <c r="J69">
        <v>2.0492999000000001E-2</v>
      </c>
      <c r="K69">
        <v>1.0594467999999999E-2</v>
      </c>
      <c r="L69" s="20">
        <v>-9.2600000000000001E-5</v>
      </c>
      <c r="M69">
        <v>-5.5250988000000001E-2</v>
      </c>
      <c r="N69">
        <v>-2.1658153999999999E-2</v>
      </c>
      <c r="O69">
        <v>6.8327209999999999E-3</v>
      </c>
      <c r="P69">
        <v>2.9636424000000001E-2</v>
      </c>
      <c r="Q69">
        <v>2.9999999999999997E-4</v>
      </c>
      <c r="R69">
        <v>1137.5049999999999</v>
      </c>
      <c r="S69">
        <f t="shared" si="3"/>
        <v>2.2004984918250859E-2</v>
      </c>
      <c r="T69">
        <f t="shared" si="4"/>
        <v>5.4887047337949912E-2</v>
      </c>
      <c r="U69">
        <f t="shared" si="5"/>
        <v>-0.33333333333333337</v>
      </c>
    </row>
    <row r="70" spans="1:21" x14ac:dyDescent="0.25">
      <c r="A70" s="4">
        <v>40179</v>
      </c>
      <c r="B70" s="22">
        <v>1169.43</v>
      </c>
      <c r="C70">
        <v>21.904</v>
      </c>
      <c r="D70">
        <v>60.93</v>
      </c>
      <c r="E70">
        <v>0.38187817000000002</v>
      </c>
      <c r="F70">
        <v>1.5E-3</v>
      </c>
      <c r="G70">
        <v>5.2699999999999997E-2</v>
      </c>
      <c r="H70">
        <v>6.2700000000000006E-2</v>
      </c>
      <c r="I70">
        <v>4.58E-2</v>
      </c>
      <c r="J70">
        <v>1.8925432999999998E-2</v>
      </c>
      <c r="K70">
        <v>1.3932076999999999E-2</v>
      </c>
      <c r="L70">
        <v>7.7888760000000001E-3</v>
      </c>
      <c r="M70">
        <v>1.1196423E-2</v>
      </c>
      <c r="N70">
        <v>1.8038891000000001E-2</v>
      </c>
      <c r="O70">
        <v>4.9983570000000001E-3</v>
      </c>
      <c r="P70">
        <v>2.9705788E-2</v>
      </c>
      <c r="Q70">
        <v>1.25E-4</v>
      </c>
      <c r="R70">
        <v>1191.3340000000001</v>
      </c>
      <c r="S70">
        <f t="shared" si="3"/>
        <v>2.0025938750540321E-2</v>
      </c>
      <c r="T70">
        <f t="shared" si="4"/>
        <v>4.8722087705138639E-2</v>
      </c>
      <c r="U70">
        <f t="shared" si="5"/>
        <v>-0.58333333333333326</v>
      </c>
    </row>
    <row r="71" spans="1:21" x14ac:dyDescent="0.25">
      <c r="A71" s="4">
        <v>40269</v>
      </c>
      <c r="B71" s="22">
        <v>1030.71</v>
      </c>
      <c r="C71">
        <v>22.036999999999999</v>
      </c>
      <c r="D71">
        <v>67.099999999999994</v>
      </c>
      <c r="E71">
        <v>0.42417654199999999</v>
      </c>
      <c r="F71">
        <v>1.1999999999999999E-3</v>
      </c>
      <c r="G71">
        <v>4.8800000000000003E-2</v>
      </c>
      <c r="H71">
        <v>6.2300000000000001E-2</v>
      </c>
      <c r="I71">
        <v>3.7600000000000001E-2</v>
      </c>
      <c r="J71">
        <v>1.3064902999999999E-2</v>
      </c>
      <c r="K71">
        <v>1.8775881000000001E-2</v>
      </c>
      <c r="L71">
        <v>1.5347080000000001E-3</v>
      </c>
      <c r="M71">
        <v>0.12333273</v>
      </c>
      <c r="N71">
        <v>8.3982097000000006E-2</v>
      </c>
      <c r="O71">
        <v>1.5493432999999999E-2</v>
      </c>
      <c r="P71">
        <v>3.0536384999999999E-2</v>
      </c>
      <c r="Q71">
        <v>3.7500000000000001E-4</v>
      </c>
      <c r="R71">
        <v>1052.7470000000001</v>
      </c>
      <c r="S71">
        <f t="shared" si="3"/>
        <v>-5.3872353891342324E-2</v>
      </c>
      <c r="T71">
        <f t="shared" si="4"/>
        <v>-0.11862189271696466</v>
      </c>
      <c r="U71">
        <f t="shared" si="5"/>
        <v>2</v>
      </c>
    </row>
    <row r="72" spans="1:21" x14ac:dyDescent="0.25">
      <c r="A72" s="4">
        <v>40360</v>
      </c>
      <c r="B72" s="22">
        <v>1141.2</v>
      </c>
      <c r="C72">
        <v>22.353000000000002</v>
      </c>
      <c r="D72">
        <v>71.86</v>
      </c>
      <c r="E72">
        <v>0.38430578300000001</v>
      </c>
      <c r="F72">
        <v>1.5E-3</v>
      </c>
      <c r="G72">
        <v>4.53E-2</v>
      </c>
      <c r="H72">
        <v>5.6599999999999998E-2</v>
      </c>
      <c r="I72">
        <v>3.4099999999999998E-2</v>
      </c>
      <c r="J72">
        <v>9.8879180000000007E-3</v>
      </c>
      <c r="K72">
        <v>3.3375089999999998E-3</v>
      </c>
      <c r="L72">
        <v>2.174661E-3</v>
      </c>
      <c r="M72">
        <v>5.6375419000000003E-2</v>
      </c>
      <c r="N72">
        <v>4.9770133000000001E-2</v>
      </c>
      <c r="O72">
        <v>8.3905709999999994E-3</v>
      </c>
      <c r="P72">
        <v>3.1190503000000001E-2</v>
      </c>
      <c r="Q72">
        <v>2.9999999999999997E-4</v>
      </c>
      <c r="R72">
        <v>1163.5530000000001</v>
      </c>
      <c r="S72">
        <f t="shared" si="3"/>
        <v>4.3331888951267578E-2</v>
      </c>
      <c r="T72">
        <f t="shared" si="4"/>
        <v>0.10719795092703088</v>
      </c>
      <c r="U72">
        <f t="shared" si="5"/>
        <v>-0.20000000000000007</v>
      </c>
    </row>
    <row r="73" spans="1:21" x14ac:dyDescent="0.25">
      <c r="A73" s="4">
        <v>40452</v>
      </c>
      <c r="B73" s="22">
        <v>1257.6400000000001</v>
      </c>
      <c r="C73">
        <v>22.728999999999999</v>
      </c>
      <c r="D73">
        <v>77.349999999999994</v>
      </c>
      <c r="E73">
        <v>0.358100317</v>
      </c>
      <c r="F73">
        <v>1.4E-3</v>
      </c>
      <c r="G73">
        <v>5.0200000000000002E-2</v>
      </c>
      <c r="H73">
        <v>6.0999999999999999E-2</v>
      </c>
      <c r="I73">
        <v>4.1399999999999999E-2</v>
      </c>
      <c r="J73">
        <v>1.027639E-2</v>
      </c>
      <c r="K73">
        <v>1.2611849E-2</v>
      </c>
      <c r="L73">
        <v>3.3876729999999999E-3</v>
      </c>
      <c r="M73">
        <v>-8.2095955999999998E-2</v>
      </c>
      <c r="N73">
        <v>-2.9411197E-2</v>
      </c>
      <c r="O73">
        <v>3.650159E-3</v>
      </c>
      <c r="P73">
        <v>3.1600953000000001E-2</v>
      </c>
      <c r="Q73">
        <v>3.7500000000000001E-4</v>
      </c>
      <c r="R73">
        <v>1280.3690000000001</v>
      </c>
      <c r="S73">
        <f t="shared" si="3"/>
        <v>4.1386150412185817E-2</v>
      </c>
      <c r="T73">
        <f t="shared" si="4"/>
        <v>0.10203294777427274</v>
      </c>
      <c r="U73">
        <f t="shared" si="5"/>
        <v>0.25000000000000022</v>
      </c>
    </row>
    <row r="74" spans="1:21" x14ac:dyDescent="0.25">
      <c r="A74" s="4">
        <v>40544</v>
      </c>
      <c r="B74" s="22">
        <v>1325.83</v>
      </c>
      <c r="C74">
        <v>23.431000000000001</v>
      </c>
      <c r="D74">
        <v>81.31</v>
      </c>
      <c r="E74">
        <v>0.35426993899999998</v>
      </c>
      <c r="F74">
        <v>1E-3</v>
      </c>
      <c r="G74">
        <v>5.1299999999999998E-2</v>
      </c>
      <c r="H74">
        <v>6.0299999999999999E-2</v>
      </c>
      <c r="I74">
        <v>4.2900000000000001E-2</v>
      </c>
      <c r="J74">
        <v>2.0415860000000002E-3</v>
      </c>
      <c r="K74">
        <v>1.2476022E-2</v>
      </c>
      <c r="L74">
        <v>1.9563918E-2</v>
      </c>
      <c r="M74">
        <v>-9.1163670000000002E-3</v>
      </c>
      <c r="N74">
        <v>-1.1579102000000001E-2</v>
      </c>
      <c r="O74">
        <v>4.2760280000000003E-3</v>
      </c>
      <c r="P74">
        <v>3.1351139E-2</v>
      </c>
      <c r="Q74">
        <v>3.5E-4</v>
      </c>
      <c r="R74">
        <v>1349.261</v>
      </c>
      <c r="S74">
        <f t="shared" si="3"/>
        <v>2.2608840350106268E-2</v>
      </c>
      <c r="T74">
        <f t="shared" si="4"/>
        <v>5.4220603670366518E-2</v>
      </c>
      <c r="U74">
        <f t="shared" si="5"/>
        <v>-6.6666666666666652E-2</v>
      </c>
    </row>
    <row r="75" spans="1:21" x14ac:dyDescent="0.25">
      <c r="A75" s="4">
        <v>40634</v>
      </c>
      <c r="B75" s="22">
        <v>1320.64</v>
      </c>
      <c r="C75">
        <v>24.341000000000001</v>
      </c>
      <c r="D75">
        <v>83.87</v>
      </c>
      <c r="E75">
        <v>0.351570039</v>
      </c>
      <c r="F75">
        <v>4.0000000000000002E-4</v>
      </c>
      <c r="G75">
        <v>4.99E-2</v>
      </c>
      <c r="H75">
        <v>5.7500000000000002E-2</v>
      </c>
      <c r="I75">
        <v>4.0399999999999998E-2</v>
      </c>
      <c r="J75">
        <v>8.9233070000000001E-3</v>
      </c>
      <c r="K75">
        <v>1.1733553000000001E-2</v>
      </c>
      <c r="L75">
        <v>1.0090975E-2</v>
      </c>
      <c r="M75">
        <v>3.7202144999999999E-2</v>
      </c>
      <c r="N75">
        <v>2.8159731E-2</v>
      </c>
      <c r="O75">
        <v>3.865481E-3</v>
      </c>
      <c r="P75">
        <v>3.1958618000000001E-2</v>
      </c>
      <c r="Q75">
        <v>2.5000000000000001E-4</v>
      </c>
      <c r="R75">
        <v>1344.981</v>
      </c>
      <c r="S75">
        <f t="shared" si="3"/>
        <v>-1.4883781565591689E-3</v>
      </c>
      <c r="T75">
        <f t="shared" si="4"/>
        <v>-3.9145290120149445E-3</v>
      </c>
      <c r="U75">
        <f t="shared" si="5"/>
        <v>-0.2857142857142857</v>
      </c>
    </row>
    <row r="76" spans="1:21" x14ac:dyDescent="0.25">
      <c r="A76" s="4">
        <v>40725</v>
      </c>
      <c r="B76" s="22">
        <v>1131.42</v>
      </c>
      <c r="C76">
        <v>25.181000000000001</v>
      </c>
      <c r="D76">
        <v>86.98</v>
      </c>
      <c r="E76">
        <v>0.39992284700000003</v>
      </c>
      <c r="F76">
        <v>1E-4</v>
      </c>
      <c r="G76">
        <v>4.0899999999999999E-2</v>
      </c>
      <c r="H76">
        <v>5.2699999999999997E-2</v>
      </c>
      <c r="I76">
        <v>2.6499999999999999E-2</v>
      </c>
      <c r="J76">
        <v>1.1343951E-2</v>
      </c>
      <c r="K76">
        <v>1.3049300999999999E-2</v>
      </c>
      <c r="L76">
        <v>5.1700770000000004E-3</v>
      </c>
      <c r="M76">
        <v>0.21173309000000001</v>
      </c>
      <c r="N76">
        <v>0.13410022399999999</v>
      </c>
      <c r="O76">
        <v>2.7968816000000001E-2</v>
      </c>
      <c r="P76">
        <v>3.3224017000000002E-2</v>
      </c>
      <c r="Q76">
        <v>1E-4</v>
      </c>
      <c r="R76">
        <v>1156.6010000000001</v>
      </c>
      <c r="S76">
        <f t="shared" si="3"/>
        <v>-6.5576013097180849E-2</v>
      </c>
      <c r="T76">
        <f t="shared" si="4"/>
        <v>-0.14327901623455297</v>
      </c>
      <c r="U76">
        <f t="shared" si="5"/>
        <v>-0.6</v>
      </c>
    </row>
    <row r="77" spans="1:21" x14ac:dyDescent="0.25">
      <c r="A77" s="4">
        <v>40817</v>
      </c>
      <c r="B77" s="22">
        <v>1257.5999999999999</v>
      </c>
      <c r="C77">
        <v>26.425000000000001</v>
      </c>
      <c r="D77">
        <v>86.95</v>
      </c>
      <c r="E77">
        <v>0.35723254100000001</v>
      </c>
      <c r="F77">
        <v>1E-4</v>
      </c>
      <c r="G77">
        <v>3.9300000000000002E-2</v>
      </c>
      <c r="H77">
        <v>5.2499999999999998E-2</v>
      </c>
      <c r="I77">
        <v>2.4799999999999999E-2</v>
      </c>
      <c r="J77">
        <v>1.4300992E-2</v>
      </c>
      <c r="K77">
        <v>-6.4973310000000003E-3</v>
      </c>
      <c r="L77">
        <v>-5.3638560000000002E-3</v>
      </c>
      <c r="M77">
        <v>2.0562701999999999E-2</v>
      </c>
      <c r="N77">
        <v>2.3306785999999999E-2</v>
      </c>
      <c r="O77">
        <v>1.7844550000000001E-2</v>
      </c>
      <c r="P77">
        <v>3.3794351E-2</v>
      </c>
      <c r="Q77">
        <v>2.5000000000000001E-5</v>
      </c>
      <c r="R77">
        <v>1284.0249999999999</v>
      </c>
      <c r="S77">
        <f t="shared" si="3"/>
        <v>4.5379058853838652E-2</v>
      </c>
      <c r="T77">
        <f t="shared" si="4"/>
        <v>0.11152357214827369</v>
      </c>
      <c r="U77">
        <f t="shared" si="5"/>
        <v>-0.75</v>
      </c>
    </row>
    <row r="78" spans="1:21" x14ac:dyDescent="0.25">
      <c r="A78" s="4">
        <v>40909</v>
      </c>
      <c r="B78" s="22">
        <v>1408.47</v>
      </c>
      <c r="C78">
        <v>27.353000000000002</v>
      </c>
      <c r="D78">
        <v>88.54</v>
      </c>
      <c r="E78">
        <v>0.34618196699999998</v>
      </c>
      <c r="F78">
        <v>8.0000000000000004E-4</v>
      </c>
      <c r="G78">
        <v>3.9899999999999998E-2</v>
      </c>
      <c r="H78">
        <v>5.2299999999999999E-2</v>
      </c>
      <c r="I78">
        <v>2.9000000000000001E-2</v>
      </c>
      <c r="J78">
        <v>7.251174E-3</v>
      </c>
      <c r="K78">
        <v>-1.377505E-2</v>
      </c>
      <c r="L78">
        <v>1.6484101000000001E-2</v>
      </c>
      <c r="M78">
        <v>-4.9017921999999998E-2</v>
      </c>
      <c r="N78">
        <v>-5.853301E-3</v>
      </c>
      <c r="O78">
        <v>2.4271039999999998E-3</v>
      </c>
      <c r="P78">
        <v>3.4355505000000001E-2</v>
      </c>
      <c r="Q78">
        <v>2.5000000000000001E-5</v>
      </c>
      <c r="R78">
        <v>1435.8230000000001</v>
      </c>
      <c r="S78">
        <f t="shared" si="3"/>
        <v>4.8516569114113645E-2</v>
      </c>
      <c r="T78">
        <f t="shared" si="4"/>
        <v>0.11996660305343521</v>
      </c>
      <c r="U78">
        <f t="shared" si="5"/>
        <v>0</v>
      </c>
    </row>
    <row r="79" spans="1:21" x14ac:dyDescent="0.25">
      <c r="A79" s="4">
        <v>41000</v>
      </c>
      <c r="B79" s="22">
        <v>1362.16</v>
      </c>
      <c r="C79">
        <v>28.32</v>
      </c>
      <c r="D79">
        <v>87.92</v>
      </c>
      <c r="E79">
        <v>0.35510388500000001</v>
      </c>
      <c r="F79">
        <v>8.9999999999999998E-4</v>
      </c>
      <c r="G79">
        <v>3.6400000000000002E-2</v>
      </c>
      <c r="H79">
        <v>5.0200000000000002E-2</v>
      </c>
      <c r="I79">
        <v>2.2499999999999999E-2</v>
      </c>
      <c r="J79">
        <v>5.539881E-3</v>
      </c>
      <c r="K79">
        <v>-1.9043063999999998E-2</v>
      </c>
      <c r="L79">
        <v>3.7490400000000001E-4</v>
      </c>
      <c r="M79">
        <v>9.2763384000000004E-2</v>
      </c>
      <c r="N79">
        <v>6.7149766E-2</v>
      </c>
      <c r="O79">
        <v>6.5608639999999996E-3</v>
      </c>
      <c r="P79">
        <v>3.480192E-2</v>
      </c>
      <c r="Q79">
        <v>2.0000000000000001E-4</v>
      </c>
      <c r="R79">
        <v>1390.48</v>
      </c>
      <c r="S79">
        <f t="shared" si="3"/>
        <v>-1.4023009531291476E-2</v>
      </c>
      <c r="T79">
        <f t="shared" si="4"/>
        <v>-3.2879649548801182E-2</v>
      </c>
      <c r="U79">
        <f t="shared" si="5"/>
        <v>7</v>
      </c>
    </row>
    <row r="80" spans="1:21" x14ac:dyDescent="0.25">
      <c r="A80" s="4">
        <v>41091</v>
      </c>
      <c r="B80" s="22">
        <v>1440.67</v>
      </c>
      <c r="C80">
        <v>29.59</v>
      </c>
      <c r="D80">
        <v>86.5</v>
      </c>
      <c r="E80">
        <v>0.34038295400000002</v>
      </c>
      <c r="F80">
        <v>1.1000000000000001E-3</v>
      </c>
      <c r="G80">
        <v>3.49E-2</v>
      </c>
      <c r="H80">
        <v>4.8399999999999999E-2</v>
      </c>
      <c r="I80">
        <v>2.2599999999999999E-2</v>
      </c>
      <c r="J80">
        <v>3.3794989999999998E-3</v>
      </c>
      <c r="K80">
        <v>-1.7424901E-2</v>
      </c>
      <c r="L80">
        <v>8.4060349999999992E-3</v>
      </c>
      <c r="M80">
        <v>2.8731519999999999E-3</v>
      </c>
      <c r="N80">
        <v>3.8084070999999997E-2</v>
      </c>
      <c r="O80">
        <v>3.3246030000000002E-3</v>
      </c>
      <c r="P80">
        <v>3.4348455E-2</v>
      </c>
      <c r="Q80">
        <v>2.2499999999999999E-4</v>
      </c>
      <c r="R80">
        <v>1470.26</v>
      </c>
      <c r="S80">
        <f t="shared" si="3"/>
        <v>2.4131690118137001E-2</v>
      </c>
      <c r="T80">
        <f t="shared" si="4"/>
        <v>5.7636401010160432E-2</v>
      </c>
      <c r="U80">
        <f t="shared" si="5"/>
        <v>0.125</v>
      </c>
    </row>
    <row r="81" spans="1:21" x14ac:dyDescent="0.25">
      <c r="A81" s="4">
        <v>41183</v>
      </c>
      <c r="B81" s="22">
        <v>1426.19</v>
      </c>
      <c r="C81">
        <v>31.247</v>
      </c>
      <c r="D81">
        <v>86.51</v>
      </c>
      <c r="E81">
        <v>0.34903244300000003</v>
      </c>
      <c r="F81">
        <v>6.9999999999999999E-4</v>
      </c>
      <c r="G81">
        <v>3.6499999999999998E-2</v>
      </c>
      <c r="H81">
        <v>4.6300000000000001E-2</v>
      </c>
      <c r="I81">
        <v>2.41E-2</v>
      </c>
      <c r="J81">
        <v>-9.9146200000000007E-3</v>
      </c>
      <c r="K81">
        <v>-1.1549118000000001E-2</v>
      </c>
      <c r="L81">
        <v>-7.8044309999999997E-3</v>
      </c>
      <c r="M81">
        <v>-7.4823529999999997E-3</v>
      </c>
      <c r="N81">
        <v>4.9409750000000002E-3</v>
      </c>
      <c r="O81">
        <v>3.8638890000000001E-3</v>
      </c>
      <c r="P81">
        <v>3.4400442000000003E-2</v>
      </c>
      <c r="Q81">
        <v>2.7500000000000002E-4</v>
      </c>
      <c r="R81">
        <v>1457.4370000000001</v>
      </c>
      <c r="S81">
        <f t="shared" si="3"/>
        <v>-3.9237657329626897E-3</v>
      </c>
      <c r="T81">
        <f t="shared" si="4"/>
        <v>-1.005087910486091E-2</v>
      </c>
      <c r="U81">
        <f t="shared" si="5"/>
        <v>0.22222222222222232</v>
      </c>
    </row>
    <row r="82" spans="1:21" x14ac:dyDescent="0.25">
      <c r="A82" s="4">
        <v>41275</v>
      </c>
      <c r="B82" s="22">
        <v>1569.19</v>
      </c>
      <c r="C82">
        <v>32.112000000000002</v>
      </c>
      <c r="D82">
        <v>87.7</v>
      </c>
      <c r="E82">
        <v>0.34612999700000002</v>
      </c>
      <c r="F82">
        <v>8.9999999999999998E-4</v>
      </c>
      <c r="G82">
        <v>3.9300000000000002E-2</v>
      </c>
      <c r="H82">
        <v>4.8500000000000001E-2</v>
      </c>
      <c r="I82">
        <v>2.8400000000000002E-2</v>
      </c>
      <c r="J82">
        <v>2.052183E-3</v>
      </c>
      <c r="K82">
        <v>-8.9106399999999992E-3</v>
      </c>
      <c r="L82">
        <v>1.3815271E-2</v>
      </c>
      <c r="M82">
        <v>-2.8240972999999999E-2</v>
      </c>
      <c r="N82">
        <v>-2.4050966E-2</v>
      </c>
      <c r="O82">
        <v>2.6340640000000002E-3</v>
      </c>
      <c r="P82">
        <v>3.4520424000000001E-2</v>
      </c>
      <c r="Q82">
        <v>1.75E-4</v>
      </c>
      <c r="R82">
        <v>1601.3020000000001</v>
      </c>
      <c r="S82">
        <f t="shared" si="3"/>
        <v>4.0807460414320734E-2</v>
      </c>
      <c r="T82">
        <f t="shared" si="4"/>
        <v>0.10026714533126713</v>
      </c>
      <c r="U82">
        <f t="shared" si="5"/>
        <v>-0.36363636363636365</v>
      </c>
    </row>
    <row r="83" spans="1:21" x14ac:dyDescent="0.25">
      <c r="A83" s="4">
        <v>41365</v>
      </c>
      <c r="B83" s="22">
        <v>1606.28</v>
      </c>
      <c r="C83">
        <v>33.265999999999998</v>
      </c>
      <c r="D83">
        <v>90.95</v>
      </c>
      <c r="E83">
        <v>0.338444358</v>
      </c>
      <c r="F83">
        <v>5.0000000000000001E-4</v>
      </c>
      <c r="G83">
        <v>4.2700000000000002E-2</v>
      </c>
      <c r="H83">
        <v>5.1900000000000002E-2</v>
      </c>
      <c r="I83">
        <v>3.2899999999999999E-2</v>
      </c>
      <c r="J83">
        <v>-4.9930249999999999E-3</v>
      </c>
      <c r="K83">
        <v>1.18709E-4</v>
      </c>
      <c r="L83">
        <v>3.1403989999999999E-3</v>
      </c>
      <c r="M83">
        <v>-5.5194508000000003E-2</v>
      </c>
      <c r="N83">
        <v>-5.6907469000000002E-2</v>
      </c>
      <c r="O83">
        <v>4.9459769999999998E-3</v>
      </c>
      <c r="P83">
        <v>3.4286847000000002E-2</v>
      </c>
      <c r="Q83">
        <v>2.2499999999999999E-4</v>
      </c>
      <c r="R83">
        <v>1639.546</v>
      </c>
      <c r="S83">
        <f t="shared" si="3"/>
        <v>1.0152654637015958E-2</v>
      </c>
      <c r="T83">
        <f t="shared" si="4"/>
        <v>2.3636398396625014E-2</v>
      </c>
      <c r="U83">
        <f t="shared" si="5"/>
        <v>0.28571428571428559</v>
      </c>
    </row>
    <row r="84" spans="1:21" x14ac:dyDescent="0.25">
      <c r="A84" s="4">
        <v>41456</v>
      </c>
      <c r="B84" s="22">
        <v>1681.55</v>
      </c>
      <c r="C84">
        <v>34.404000000000003</v>
      </c>
      <c r="D84">
        <v>94.37</v>
      </c>
      <c r="E84">
        <v>0.33352148500000001</v>
      </c>
      <c r="F84">
        <v>2.0000000000000001E-4</v>
      </c>
      <c r="G84">
        <v>4.6399999999999997E-2</v>
      </c>
      <c r="H84">
        <v>5.4699999999999999E-2</v>
      </c>
      <c r="I84">
        <v>3.4200000000000001E-2</v>
      </c>
      <c r="J84">
        <v>-3.5996790000000002E-3</v>
      </c>
      <c r="K84">
        <v>1.0118701000000001E-2</v>
      </c>
      <c r="L84">
        <v>2.7622649999999999E-3</v>
      </c>
      <c r="M84">
        <v>-1.9116215999999998E-2</v>
      </c>
      <c r="N84">
        <v>-2.9289920000000001E-3</v>
      </c>
      <c r="O84">
        <v>2.0747119999999998E-3</v>
      </c>
      <c r="P84">
        <v>3.4551503999999997E-2</v>
      </c>
      <c r="Q84">
        <v>1.25E-4</v>
      </c>
      <c r="R84">
        <v>1715.954</v>
      </c>
      <c r="S84">
        <f t="shared" si="3"/>
        <v>1.9727752032358742E-2</v>
      </c>
      <c r="T84">
        <f t="shared" si="4"/>
        <v>4.6859825186144288E-2</v>
      </c>
      <c r="U84">
        <f t="shared" si="5"/>
        <v>-0.44444444444444442</v>
      </c>
    </row>
    <row r="85" spans="1:21" x14ac:dyDescent="0.25">
      <c r="A85" s="4">
        <v>41548</v>
      </c>
      <c r="B85" s="22">
        <v>1848.36</v>
      </c>
      <c r="C85">
        <v>34.991999999999997</v>
      </c>
      <c r="D85">
        <v>100.2</v>
      </c>
      <c r="E85">
        <v>0.304408126</v>
      </c>
      <c r="F85">
        <v>6.9999999999999999E-4</v>
      </c>
      <c r="G85">
        <v>4.6199999999999998E-2</v>
      </c>
      <c r="H85">
        <v>5.3800000000000001E-2</v>
      </c>
      <c r="I85">
        <v>3.6700000000000003E-2</v>
      </c>
      <c r="J85">
        <v>-1.566514E-3</v>
      </c>
      <c r="K85">
        <v>1.2143942E-2</v>
      </c>
      <c r="L85">
        <v>-4.697863E-3</v>
      </c>
      <c r="M85">
        <v>-3.1572267000000001E-2</v>
      </c>
      <c r="N85">
        <v>1.2521004000000001E-2</v>
      </c>
      <c r="O85">
        <v>2.8282839999999999E-3</v>
      </c>
      <c r="P85">
        <v>3.4925471999999999E-2</v>
      </c>
      <c r="Q85">
        <v>5.0000000000000002E-5</v>
      </c>
      <c r="R85">
        <v>1883.3519999999999</v>
      </c>
      <c r="S85">
        <f t="shared" si="3"/>
        <v>4.0404141978904989E-2</v>
      </c>
      <c r="T85">
        <f t="shared" si="4"/>
        <v>9.9200142725461626E-2</v>
      </c>
      <c r="U85">
        <f t="shared" si="5"/>
        <v>-0.6</v>
      </c>
    </row>
    <row r="86" spans="1:21" x14ac:dyDescent="0.25">
      <c r="A86" s="4">
        <v>41640</v>
      </c>
      <c r="B86" s="22">
        <v>1872.34</v>
      </c>
      <c r="C86">
        <v>36.228000000000002</v>
      </c>
      <c r="D86">
        <v>100.85</v>
      </c>
      <c r="E86">
        <v>0.350616066</v>
      </c>
      <c r="F86">
        <v>5.0000000000000001E-4</v>
      </c>
      <c r="G86">
        <v>4.3799999999999999E-2</v>
      </c>
      <c r="H86">
        <v>5.0599999999999999E-2</v>
      </c>
      <c r="I86">
        <v>3.3099999999999997E-2</v>
      </c>
      <c r="J86">
        <v>-1.0755696E-2</v>
      </c>
      <c r="K86">
        <v>1.6416380000000001E-2</v>
      </c>
      <c r="L86">
        <v>1.3919819E-2</v>
      </c>
      <c r="M86">
        <v>6.9299934999999993E-2</v>
      </c>
      <c r="N86">
        <v>5.6968907999999999E-2</v>
      </c>
      <c r="O86">
        <v>3.4261859999999999E-3</v>
      </c>
      <c r="P86">
        <v>3.5066953999999997E-2</v>
      </c>
      <c r="Q86">
        <v>1.75E-4</v>
      </c>
      <c r="R86">
        <v>1908.568</v>
      </c>
      <c r="S86">
        <f t="shared" si="3"/>
        <v>5.7001454797435958E-3</v>
      </c>
      <c r="T86">
        <f t="shared" si="4"/>
        <v>1.2973663139215219E-2</v>
      </c>
      <c r="U86">
        <f t="shared" si="5"/>
        <v>2.5</v>
      </c>
    </row>
    <row r="87" spans="1:21" x14ac:dyDescent="0.25">
      <c r="A87" s="4">
        <v>41730</v>
      </c>
      <c r="B87" s="22">
        <v>1960.23</v>
      </c>
      <c r="C87">
        <v>37.381</v>
      </c>
      <c r="D87">
        <v>103.12</v>
      </c>
      <c r="E87">
        <v>0.34292845900000002</v>
      </c>
      <c r="F87">
        <v>4.0000000000000002E-4</v>
      </c>
      <c r="G87">
        <v>4.2500000000000003E-2</v>
      </c>
      <c r="H87">
        <v>4.8000000000000001E-2</v>
      </c>
      <c r="I87">
        <v>3.0700000000000002E-2</v>
      </c>
      <c r="J87">
        <v>-1.0981734999999999E-2</v>
      </c>
      <c r="K87">
        <v>1.3885435999999999E-2</v>
      </c>
      <c r="L87">
        <v>8.6756699999999999E-3</v>
      </c>
      <c r="M87">
        <v>4.3888728000000002E-2</v>
      </c>
      <c r="N87">
        <v>3.7171002000000002E-2</v>
      </c>
      <c r="O87">
        <v>2.1998959999999998E-3</v>
      </c>
      <c r="P87">
        <v>3.5650158000000001E-2</v>
      </c>
      <c r="Q87">
        <v>1.25E-4</v>
      </c>
      <c r="R87">
        <v>1997.6110000000001</v>
      </c>
      <c r="S87">
        <f t="shared" si="3"/>
        <v>1.9748999453708442E-2</v>
      </c>
      <c r="T87">
        <f t="shared" si="4"/>
        <v>4.6941260668468487E-2</v>
      </c>
      <c r="U87">
        <f t="shared" si="5"/>
        <v>-0.2857142857142857</v>
      </c>
    </row>
    <row r="88" spans="1:21" x14ac:dyDescent="0.25">
      <c r="A88" s="4">
        <v>41821</v>
      </c>
      <c r="B88" s="22">
        <v>1972.29</v>
      </c>
      <c r="C88">
        <v>38.494999999999997</v>
      </c>
      <c r="D88">
        <v>105.96</v>
      </c>
      <c r="E88">
        <v>0.33857618099999998</v>
      </c>
      <c r="F88">
        <v>2.0000000000000001E-4</v>
      </c>
      <c r="G88">
        <v>4.1099999999999998E-2</v>
      </c>
      <c r="H88">
        <v>4.8000000000000001E-2</v>
      </c>
      <c r="I88">
        <v>2.9499999999999998E-2</v>
      </c>
      <c r="J88">
        <v>-1.1065541999999999E-2</v>
      </c>
      <c r="K88">
        <v>7.9914430000000009E-3</v>
      </c>
      <c r="L88">
        <v>-1.309038E-3</v>
      </c>
      <c r="M88">
        <v>2.5082554E-2</v>
      </c>
      <c r="N88">
        <v>9.9533250000000007E-3</v>
      </c>
      <c r="O88">
        <v>2.216347E-3</v>
      </c>
      <c r="P88">
        <v>3.5986796000000001E-2</v>
      </c>
      <c r="Q88">
        <v>1E-4</v>
      </c>
      <c r="R88">
        <v>2010.7849999999999</v>
      </c>
      <c r="S88">
        <f t="shared" si="3"/>
        <v>2.8112887267887315E-3</v>
      </c>
      <c r="T88">
        <f t="shared" si="4"/>
        <v>6.1523392663105358E-3</v>
      </c>
      <c r="U88">
        <f t="shared" si="5"/>
        <v>-0.19999999999999996</v>
      </c>
    </row>
    <row r="89" spans="1:21" x14ac:dyDescent="0.25">
      <c r="A89" s="4">
        <v>41913</v>
      </c>
      <c r="B89" s="22">
        <v>2058.9</v>
      </c>
      <c r="C89">
        <v>39.442999999999998</v>
      </c>
      <c r="D89">
        <v>102.31</v>
      </c>
      <c r="E89">
        <v>0.32375567199999999</v>
      </c>
      <c r="F89">
        <v>2.9999999999999997E-4</v>
      </c>
      <c r="G89">
        <v>3.7900000000000003E-2</v>
      </c>
      <c r="H89">
        <v>4.7399999999999998E-2</v>
      </c>
      <c r="I89">
        <v>2.4E-2</v>
      </c>
      <c r="J89">
        <v>-1.5822630000000001E-2</v>
      </c>
      <c r="K89">
        <v>5.6250390000000001E-3</v>
      </c>
      <c r="L89">
        <v>-1.3523449E-2</v>
      </c>
      <c r="M89">
        <v>9.0182282000000002E-2</v>
      </c>
      <c r="N89">
        <v>5.9224712999999998E-2</v>
      </c>
      <c r="O89">
        <v>5.0870919999999997E-3</v>
      </c>
      <c r="P89">
        <v>3.5813413000000002E-2</v>
      </c>
      <c r="Q89">
        <v>5.0000000000000002E-5</v>
      </c>
      <c r="R89">
        <v>2098.3430000000003</v>
      </c>
      <c r="S89">
        <f t="shared" si="3"/>
        <v>1.8489129429772613E-2</v>
      </c>
      <c r="T89">
        <f t="shared" si="4"/>
        <v>4.3913420440198969E-2</v>
      </c>
      <c r="U89">
        <f t="shared" si="5"/>
        <v>-0.5</v>
      </c>
    </row>
    <row r="90" spans="1:21" x14ac:dyDescent="0.25">
      <c r="A90" s="4">
        <v>42005</v>
      </c>
      <c r="B90" s="22">
        <v>2067.89</v>
      </c>
      <c r="C90">
        <v>40.807000000000002</v>
      </c>
      <c r="D90">
        <v>99.25</v>
      </c>
      <c r="E90">
        <v>0.30745404500000001</v>
      </c>
      <c r="F90">
        <v>2.9999999999999997E-4</v>
      </c>
      <c r="G90">
        <v>3.6400000000000002E-2</v>
      </c>
      <c r="H90">
        <v>4.5400000000000003E-2</v>
      </c>
      <c r="I90">
        <v>2.23E-2</v>
      </c>
      <c r="J90">
        <v>-2.8264689999999999E-2</v>
      </c>
      <c r="K90">
        <v>-6.8894589999999997E-3</v>
      </c>
      <c r="L90">
        <v>5.5661549999999997E-3</v>
      </c>
      <c r="M90">
        <v>2.8795949000000001E-2</v>
      </c>
      <c r="N90">
        <v>3.1933903E-2</v>
      </c>
      <c r="O90">
        <v>4.7605440000000002E-3</v>
      </c>
      <c r="P90">
        <v>3.5387885000000001E-2</v>
      </c>
      <c r="Q90">
        <v>7.4999999999999993E-5</v>
      </c>
      <c r="R90">
        <v>2108.6969999999997</v>
      </c>
      <c r="S90">
        <f t="shared" si="3"/>
        <v>2.105128869304911E-3</v>
      </c>
      <c r="T90">
        <f t="shared" si="4"/>
        <v>4.3664092476562999E-3</v>
      </c>
      <c r="U90">
        <f t="shared" si="5"/>
        <v>0.49999999999999978</v>
      </c>
    </row>
    <row r="91" spans="1:21" x14ac:dyDescent="0.25">
      <c r="A91" s="4">
        <v>42095</v>
      </c>
      <c r="B91" s="22">
        <v>2063.11</v>
      </c>
      <c r="C91">
        <v>41.741999999999997</v>
      </c>
      <c r="D91">
        <v>94.91</v>
      </c>
      <c r="E91">
        <v>0.310186833</v>
      </c>
      <c r="F91">
        <v>2.0000000000000001E-4</v>
      </c>
      <c r="G91">
        <v>4.19E-2</v>
      </c>
      <c r="H91">
        <v>5.1299999999999998E-2</v>
      </c>
      <c r="I91">
        <v>2.6100000000000002E-2</v>
      </c>
      <c r="J91">
        <v>-2.8692552E-2</v>
      </c>
      <c r="K91">
        <v>-8.7253360000000002E-3</v>
      </c>
      <c r="L91">
        <v>1.0668349000000001E-2</v>
      </c>
      <c r="M91">
        <v>-6.9095526000000004E-2</v>
      </c>
      <c r="N91">
        <v>-7.2893237E-2</v>
      </c>
      <c r="O91">
        <v>2.513496E-3</v>
      </c>
      <c r="P91">
        <v>3.5183763E-2</v>
      </c>
      <c r="Q91">
        <v>7.4999999999999993E-5</v>
      </c>
      <c r="R91">
        <v>2104.8520000000003</v>
      </c>
      <c r="S91">
        <f t="shared" si="3"/>
        <v>-8.2518666033036927E-4</v>
      </c>
      <c r="T91">
        <f t="shared" si="4"/>
        <v>-2.3115349462494716E-3</v>
      </c>
      <c r="U91">
        <f t="shared" si="5"/>
        <v>0</v>
      </c>
    </row>
    <row r="92" spans="1:21" x14ac:dyDescent="0.25">
      <c r="A92" s="4">
        <v>42186</v>
      </c>
      <c r="B92" s="22">
        <v>1920.03</v>
      </c>
      <c r="C92">
        <v>42.51</v>
      </c>
      <c r="D92">
        <v>90.66</v>
      </c>
      <c r="E92">
        <v>0.33561195500000002</v>
      </c>
      <c r="F92">
        <v>2.0000000000000001E-4</v>
      </c>
      <c r="G92">
        <v>4.07E-2</v>
      </c>
      <c r="H92">
        <v>5.3400000000000003E-2</v>
      </c>
      <c r="I92">
        <v>2.4E-2</v>
      </c>
      <c r="J92">
        <v>-2.5553801000000001E-2</v>
      </c>
      <c r="K92">
        <v>-1.3647474999999999E-2</v>
      </c>
      <c r="L92">
        <v>-2.90398E-3</v>
      </c>
      <c r="M92">
        <v>5.2133507000000003E-2</v>
      </c>
      <c r="N92">
        <v>3.05665E-2</v>
      </c>
      <c r="O92">
        <v>1.1060219E-2</v>
      </c>
      <c r="P92">
        <v>3.4955449999999999E-2</v>
      </c>
      <c r="Q92">
        <v>5.0000000000000002E-5</v>
      </c>
      <c r="R92">
        <v>1962.54</v>
      </c>
      <c r="S92">
        <f t="shared" si="3"/>
        <v>-3.0424761371401998E-2</v>
      </c>
      <c r="T92">
        <f t="shared" si="4"/>
        <v>-6.93516099480882E-2</v>
      </c>
      <c r="U92">
        <f t="shared" si="5"/>
        <v>-0.33333333333333326</v>
      </c>
    </row>
    <row r="93" spans="1:21" x14ac:dyDescent="0.25">
      <c r="A93" s="4">
        <v>42278</v>
      </c>
      <c r="B93" s="22">
        <v>2043.94</v>
      </c>
      <c r="C93">
        <v>43.387999999999998</v>
      </c>
      <c r="D93">
        <v>86.53</v>
      </c>
      <c r="E93">
        <v>0.313648814</v>
      </c>
      <c r="F93">
        <v>2.3E-3</v>
      </c>
      <c r="G93">
        <v>3.9699999999999999E-2</v>
      </c>
      <c r="H93">
        <v>5.4600000000000003E-2</v>
      </c>
      <c r="I93">
        <v>2.4299999999999999E-2</v>
      </c>
      <c r="J93">
        <v>-2.7658215999999999E-2</v>
      </c>
      <c r="K93">
        <v>-2.2261833000000002E-2</v>
      </c>
      <c r="L93">
        <v>-5.9677660000000002E-3</v>
      </c>
      <c r="M93">
        <v>-1.3939666E-2</v>
      </c>
      <c r="N93">
        <v>4.0039999999999997E-3</v>
      </c>
      <c r="O93">
        <v>5.5761509999999997E-3</v>
      </c>
      <c r="P93">
        <v>3.4332928999999998E-2</v>
      </c>
      <c r="Q93">
        <v>5.0000000000000002E-5</v>
      </c>
      <c r="R93">
        <v>2087.328</v>
      </c>
      <c r="S93">
        <f t="shared" si="3"/>
        <v>2.6750467526118177E-2</v>
      </c>
      <c r="T93">
        <f t="shared" si="4"/>
        <v>6.4535449966927727E-2</v>
      </c>
      <c r="U93">
        <f t="shared" si="5"/>
        <v>0</v>
      </c>
    </row>
    <row r="94" spans="1:21" x14ac:dyDescent="0.25">
      <c r="A94" s="4">
        <v>42370</v>
      </c>
      <c r="B94" s="22">
        <v>2059.7399999999998</v>
      </c>
      <c r="C94">
        <v>43.875999999999998</v>
      </c>
      <c r="D94">
        <v>86.44</v>
      </c>
      <c r="E94">
        <v>0.32795479100000002</v>
      </c>
      <c r="F94">
        <v>2.8999999999999998E-3</v>
      </c>
      <c r="G94">
        <v>3.8199999999999998E-2</v>
      </c>
      <c r="H94">
        <v>5.1299999999999998E-2</v>
      </c>
      <c r="I94">
        <v>2.18E-2</v>
      </c>
      <c r="J94">
        <v>-2.6274558E-2</v>
      </c>
      <c r="K94">
        <v>-2.3715133999999999E-2</v>
      </c>
      <c r="L94">
        <v>6.7942080000000004E-3</v>
      </c>
      <c r="M94">
        <v>7.8075919999999993E-2</v>
      </c>
      <c r="N94">
        <v>7.3626785E-2</v>
      </c>
      <c r="O94">
        <v>8.1770149999999993E-3</v>
      </c>
      <c r="P94">
        <v>3.3981672999999997E-2</v>
      </c>
      <c r="Q94">
        <v>5.7499999999999999E-4</v>
      </c>
      <c r="R94">
        <v>2103.616</v>
      </c>
      <c r="S94">
        <f t="shared" si="3"/>
        <v>3.1261189196922804E-3</v>
      </c>
      <c r="T94">
        <f t="shared" si="4"/>
        <v>7.730168204546084E-3</v>
      </c>
      <c r="U94">
        <f t="shared" si="5"/>
        <v>10.5</v>
      </c>
    </row>
    <row r="95" spans="1:21" x14ac:dyDescent="0.25">
      <c r="A95" s="4">
        <v>42461</v>
      </c>
      <c r="B95" s="22">
        <v>2098.86</v>
      </c>
      <c r="C95">
        <v>44.46</v>
      </c>
      <c r="D95">
        <v>86.92</v>
      </c>
      <c r="E95">
        <v>0.32347536199999999</v>
      </c>
      <c r="F95">
        <v>2.7000000000000001E-3</v>
      </c>
      <c r="G95">
        <v>3.5000000000000003E-2</v>
      </c>
      <c r="H95">
        <v>4.53E-2</v>
      </c>
      <c r="I95">
        <v>1.7899999999999999E-2</v>
      </c>
      <c r="J95">
        <v>-2.1505204999999999E-2</v>
      </c>
      <c r="K95">
        <v>-2.8684678000000002E-2</v>
      </c>
      <c r="L95">
        <v>1.2119329E-2</v>
      </c>
      <c r="M95">
        <v>6.2025075999999998E-2</v>
      </c>
      <c r="N95">
        <v>5.4534981000000003E-2</v>
      </c>
      <c r="O95">
        <v>4.677741E-3</v>
      </c>
      <c r="P95">
        <v>3.3898316999999997E-2</v>
      </c>
      <c r="Q95">
        <v>7.2499999999999995E-4</v>
      </c>
      <c r="R95">
        <v>2143.3200000000002</v>
      </c>
      <c r="S95">
        <f t="shared" si="3"/>
        <v>7.8058017267687869E-3</v>
      </c>
      <c r="T95">
        <f t="shared" si="4"/>
        <v>1.899268839756485E-2</v>
      </c>
      <c r="U95">
        <f t="shared" si="5"/>
        <v>0.26086956521739113</v>
      </c>
    </row>
    <row r="96" spans="1:21" x14ac:dyDescent="0.25">
      <c r="A96" s="4">
        <v>42552</v>
      </c>
      <c r="B96" s="22">
        <v>2168.27</v>
      </c>
      <c r="C96">
        <v>45.026000000000003</v>
      </c>
      <c r="D96">
        <v>89.09</v>
      </c>
      <c r="E96">
        <v>0.316793887</v>
      </c>
      <c r="F96">
        <v>2.8999999999999998E-3</v>
      </c>
      <c r="G96">
        <v>3.4099999999999998E-2</v>
      </c>
      <c r="H96">
        <v>4.3099999999999999E-2</v>
      </c>
      <c r="I96">
        <v>1.9599999999999999E-2</v>
      </c>
      <c r="J96">
        <v>-2.3671194999999999E-2</v>
      </c>
      <c r="K96">
        <v>-3.2603226999999999E-2</v>
      </c>
      <c r="L96">
        <v>1.7011179999999999E-3</v>
      </c>
      <c r="M96">
        <v>-1.8338833999999998E-2</v>
      </c>
      <c r="N96">
        <v>1.3928144E-2</v>
      </c>
      <c r="O96">
        <v>2.4299389999999999E-3</v>
      </c>
      <c r="P96">
        <v>3.4037449999999997E-2</v>
      </c>
      <c r="Q96">
        <v>6.7500000000000004E-4</v>
      </c>
      <c r="R96">
        <v>2213.2959999999998</v>
      </c>
      <c r="S96">
        <f t="shared" si="3"/>
        <v>1.3659432735656035E-2</v>
      </c>
      <c r="T96">
        <f t="shared" si="4"/>
        <v>3.3070333419094045E-2</v>
      </c>
      <c r="U96">
        <f t="shared" si="5"/>
        <v>-6.8965517241379226E-2</v>
      </c>
    </row>
    <row r="97" spans="1:21" x14ac:dyDescent="0.25">
      <c r="A97" s="4">
        <v>42644</v>
      </c>
      <c r="B97" s="22">
        <v>2238.83</v>
      </c>
      <c r="C97">
        <v>45.701000000000001</v>
      </c>
      <c r="D97">
        <v>94.55</v>
      </c>
      <c r="E97">
        <v>0.29347909700000002</v>
      </c>
      <c r="F97">
        <v>5.1000000000000004E-3</v>
      </c>
      <c r="G97">
        <v>4.0599999999999997E-2</v>
      </c>
      <c r="H97">
        <v>4.8300000000000003E-2</v>
      </c>
      <c r="I97">
        <v>2.7199999999999998E-2</v>
      </c>
      <c r="J97">
        <v>-2.4727915E-2</v>
      </c>
      <c r="K97">
        <v>-2.5103574E-2</v>
      </c>
      <c r="L97" s="21" t="s">
        <v>211</v>
      </c>
      <c r="M97">
        <v>-9.4609450999999997E-2</v>
      </c>
      <c r="N97">
        <v>-7.0506856000000007E-2</v>
      </c>
      <c r="O97">
        <v>1.834446E-3</v>
      </c>
      <c r="P97">
        <v>3.3950407000000002E-2</v>
      </c>
      <c r="Q97">
        <v>7.2499999999999995E-4</v>
      </c>
      <c r="R97">
        <v>2284.5309999999999</v>
      </c>
      <c r="S97">
        <f t="shared" si="3"/>
        <v>1.344280704745987E-2</v>
      </c>
      <c r="T97">
        <f t="shared" si="4"/>
        <v>3.2542072712346659E-2</v>
      </c>
      <c r="U97">
        <f t="shared" si="5"/>
        <v>7.4074074074073959E-2</v>
      </c>
    </row>
    <row r="98" spans="1:21" x14ac:dyDescent="0.25">
      <c r="A98" s="4">
        <v>42736</v>
      </c>
      <c r="B98" s="22">
        <v>2362.7199999999998</v>
      </c>
      <c r="C98">
        <v>46.381999999999998</v>
      </c>
      <c r="D98">
        <v>100.29</v>
      </c>
      <c r="E98">
        <v>0.28159888900000002</v>
      </c>
      <c r="F98">
        <v>7.4000000000000003E-3</v>
      </c>
      <c r="G98">
        <v>4.0099999999999997E-2</v>
      </c>
      <c r="H98">
        <v>4.6800000000000001E-2</v>
      </c>
      <c r="I98">
        <v>2.7400000000000001E-2</v>
      </c>
      <c r="J98">
        <v>-2.3843308000000001E-2</v>
      </c>
      <c r="K98">
        <v>-1.6198860999999998E-2</v>
      </c>
      <c r="L98">
        <v>9.8122869999999994E-3</v>
      </c>
      <c r="M98">
        <v>1.3986673999999999E-2</v>
      </c>
      <c r="N98">
        <v>1.2737336E-2</v>
      </c>
      <c r="O98">
        <v>1.1347880000000001E-3</v>
      </c>
      <c r="P98">
        <v>3.4077771E-2</v>
      </c>
      <c r="Q98">
        <v>1.2750000000000001E-3</v>
      </c>
      <c r="R98">
        <v>2409.1019999999999</v>
      </c>
      <c r="S98">
        <f t="shared" si="3"/>
        <v>2.250475980179887E-2</v>
      </c>
      <c r="T98">
        <f t="shared" si="4"/>
        <v>5.5336939383517247E-2</v>
      </c>
      <c r="U98">
        <f t="shared" si="5"/>
        <v>0.7586206896551726</v>
      </c>
    </row>
    <row r="99" spans="1:21" x14ac:dyDescent="0.25">
      <c r="A99" s="4">
        <v>42826</v>
      </c>
      <c r="B99" s="22">
        <v>2423.41</v>
      </c>
      <c r="C99">
        <v>47.219000000000001</v>
      </c>
      <c r="D99">
        <v>104.02</v>
      </c>
      <c r="E99">
        <v>0.27254522799999997</v>
      </c>
      <c r="F99">
        <v>9.7999999999999997E-3</v>
      </c>
      <c r="G99">
        <v>3.6799999999999999E-2</v>
      </c>
      <c r="H99">
        <v>4.3700000000000003E-2</v>
      </c>
      <c r="I99">
        <v>2.58E-2</v>
      </c>
      <c r="J99">
        <v>-2.6118243999999999E-2</v>
      </c>
      <c r="K99">
        <v>-9.7840059999999996E-3</v>
      </c>
      <c r="L99">
        <v>4.7333690000000003E-3</v>
      </c>
      <c r="M99">
        <v>2.9498571000000001E-2</v>
      </c>
      <c r="N99">
        <v>5.1836215999999997E-2</v>
      </c>
      <c r="O99">
        <v>1.341206E-3</v>
      </c>
      <c r="P99">
        <v>3.4120341999999998E-2</v>
      </c>
      <c r="Q99">
        <v>1.8500000000000001E-3</v>
      </c>
      <c r="R99">
        <v>2470.6289999999999</v>
      </c>
      <c r="S99">
        <f t="shared" si="3"/>
        <v>1.0149644131600426E-2</v>
      </c>
      <c r="T99">
        <f t="shared" si="4"/>
        <v>2.5686496918805535E-2</v>
      </c>
      <c r="U99">
        <f t="shared" si="5"/>
        <v>0.4509803921568627</v>
      </c>
    </row>
    <row r="100" spans="1:21" x14ac:dyDescent="0.25">
      <c r="A100" s="4">
        <v>42917</v>
      </c>
      <c r="B100" s="22">
        <v>2519.36</v>
      </c>
      <c r="C100">
        <v>48.173000000000002</v>
      </c>
      <c r="D100">
        <v>107.08</v>
      </c>
      <c r="E100">
        <v>0.25970616699999999</v>
      </c>
      <c r="F100">
        <v>1.03E-2</v>
      </c>
      <c r="G100">
        <v>3.6299999999999999E-2</v>
      </c>
      <c r="H100">
        <v>4.2999999999999997E-2</v>
      </c>
      <c r="I100">
        <v>2.5899999999999999E-2</v>
      </c>
      <c r="J100">
        <v>-3.1564871000000001E-2</v>
      </c>
      <c r="K100">
        <v>-1.108518E-2</v>
      </c>
      <c r="L100">
        <v>7.6095609999999999E-3</v>
      </c>
      <c r="M100">
        <v>5.0864700000000001E-3</v>
      </c>
      <c r="N100">
        <v>1.7612650000000001E-2</v>
      </c>
      <c r="O100">
        <v>1.269467E-3</v>
      </c>
      <c r="P100">
        <v>3.3914535000000003E-2</v>
      </c>
      <c r="Q100">
        <v>2.4499999999999999E-3</v>
      </c>
      <c r="R100">
        <v>2567.5330000000004</v>
      </c>
      <c r="S100">
        <f t="shared" si="3"/>
        <v>1.564577920847561E-2</v>
      </c>
      <c r="T100">
        <f t="shared" si="4"/>
        <v>3.9592970236155045E-2</v>
      </c>
      <c r="U100">
        <f t="shared" si="5"/>
        <v>0.32432432432432412</v>
      </c>
    </row>
    <row r="101" spans="1:21" x14ac:dyDescent="0.25">
      <c r="A101" s="4">
        <v>43009</v>
      </c>
      <c r="B101" s="22">
        <v>2673.61</v>
      </c>
      <c r="C101">
        <v>48.932000000000002</v>
      </c>
      <c r="D101">
        <v>109.88</v>
      </c>
      <c r="E101">
        <v>0.235393343</v>
      </c>
      <c r="F101">
        <v>1.32E-2</v>
      </c>
      <c r="G101">
        <v>3.5099999999999999E-2</v>
      </c>
      <c r="H101">
        <v>4.2200000000000001E-2</v>
      </c>
      <c r="I101">
        <v>2.5399999999999999E-2</v>
      </c>
      <c r="J101">
        <v>-3.1850298999999999E-2</v>
      </c>
      <c r="K101">
        <v>-1.9878875000000001E-2</v>
      </c>
      <c r="L101">
        <v>-1.1952079999999999E-3</v>
      </c>
      <c r="M101">
        <v>1.2518731999999999E-2</v>
      </c>
      <c r="N101">
        <v>3.5461349000000003E-2</v>
      </c>
      <c r="O101">
        <v>8.1760299999999997E-4</v>
      </c>
      <c r="P101">
        <v>3.4300670999999998E-2</v>
      </c>
      <c r="Q101">
        <v>2.575E-3</v>
      </c>
      <c r="R101">
        <v>2722.5419999999999</v>
      </c>
      <c r="S101">
        <f t="shared" si="3"/>
        <v>2.4341683092692249E-2</v>
      </c>
      <c r="T101">
        <f t="shared" si="4"/>
        <v>6.1225866886828406E-2</v>
      </c>
      <c r="U101">
        <f t="shared" si="5"/>
        <v>5.1020408163265252E-2</v>
      </c>
    </row>
    <row r="102" spans="1:21" x14ac:dyDescent="0.25">
      <c r="A102" s="4">
        <v>43101</v>
      </c>
      <c r="B102" s="22">
        <v>2640.87</v>
      </c>
      <c r="C102">
        <v>50.003</v>
      </c>
      <c r="D102">
        <v>115.44</v>
      </c>
      <c r="E102">
        <v>0.25946153799999999</v>
      </c>
      <c r="F102">
        <v>1.7000000000000001E-2</v>
      </c>
      <c r="G102">
        <v>3.8699999999999998E-2</v>
      </c>
      <c r="H102">
        <v>4.6399999999999997E-2</v>
      </c>
      <c r="I102">
        <v>2.8500000000000001E-2</v>
      </c>
      <c r="J102">
        <v>-3.1845388000000002E-2</v>
      </c>
      <c r="K102">
        <v>-1.8221349000000001E-2</v>
      </c>
      <c r="L102">
        <v>1.2290893000000001E-2</v>
      </c>
      <c r="M102">
        <v>-2.8672135000000001E-2</v>
      </c>
      <c r="N102">
        <v>-4.3119418999999999E-2</v>
      </c>
      <c r="O102">
        <v>9.3826650000000001E-3</v>
      </c>
      <c r="P102">
        <v>3.4816812000000003E-2</v>
      </c>
      <c r="Q102">
        <v>3.3E-3</v>
      </c>
      <c r="R102">
        <v>2690.873</v>
      </c>
      <c r="S102">
        <f t="shared" si="3"/>
        <v>-6.512199448673938E-3</v>
      </c>
      <c r="T102">
        <f t="shared" si="4"/>
        <v>-1.2245615478697403E-2</v>
      </c>
      <c r="U102">
        <f t="shared" si="5"/>
        <v>0.2815533980582523</v>
      </c>
    </row>
    <row r="103" spans="1:21" x14ac:dyDescent="0.25">
      <c r="A103" s="4">
        <v>43191</v>
      </c>
      <c r="B103" s="22">
        <v>2718.37</v>
      </c>
      <c r="C103">
        <v>50.99</v>
      </c>
      <c r="D103">
        <v>122.48</v>
      </c>
      <c r="E103">
        <v>0.25766241000000001</v>
      </c>
      <c r="F103">
        <v>1.9E-2</v>
      </c>
      <c r="G103">
        <v>3.9600000000000003E-2</v>
      </c>
      <c r="H103">
        <v>4.8300000000000003E-2</v>
      </c>
      <c r="I103">
        <v>2.9100000000000001E-2</v>
      </c>
      <c r="J103">
        <v>-2.8304929E-2</v>
      </c>
      <c r="K103">
        <v>-2.2101276E-2</v>
      </c>
      <c r="L103">
        <v>9.7574069999999992E-3</v>
      </c>
      <c r="M103">
        <v>-8.9139299999999998E-4</v>
      </c>
      <c r="N103">
        <v>-1.8602127999999999E-2</v>
      </c>
      <c r="O103">
        <v>3.9082459999999998E-3</v>
      </c>
      <c r="P103">
        <v>3.5050065999999998E-2</v>
      </c>
      <c r="Q103">
        <v>4.2500000000000003E-3</v>
      </c>
      <c r="R103">
        <v>2769.3599999999997</v>
      </c>
      <c r="S103">
        <f t="shared" si="3"/>
        <v>1.0644373626045764E-2</v>
      </c>
      <c r="T103">
        <f t="shared" si="4"/>
        <v>2.9346389636748516E-2</v>
      </c>
      <c r="U103">
        <f t="shared" si="5"/>
        <v>0.28787878787878807</v>
      </c>
    </row>
    <row r="104" spans="1:21" x14ac:dyDescent="0.25">
      <c r="A104" s="4">
        <v>43282</v>
      </c>
      <c r="B104" s="22">
        <v>2913.98</v>
      </c>
      <c r="C104">
        <v>52.338999999999999</v>
      </c>
      <c r="D104">
        <v>130.38999999999999</v>
      </c>
      <c r="E104">
        <v>0.23636543700000001</v>
      </c>
      <c r="F104">
        <v>2.1299999999999999E-2</v>
      </c>
      <c r="G104">
        <v>3.9800000000000002E-2</v>
      </c>
      <c r="H104">
        <v>4.8800000000000003E-2</v>
      </c>
      <c r="I104">
        <v>3.3399999999999999E-2</v>
      </c>
      <c r="J104">
        <v>-3.0853309999999998E-2</v>
      </c>
      <c r="K104">
        <v>-2.0834449000000001E-2</v>
      </c>
      <c r="L104">
        <v>1.785792E-3</v>
      </c>
      <c r="M104">
        <v>-4.9997585999999997E-2</v>
      </c>
      <c r="N104">
        <v>3.7670770000000002E-3</v>
      </c>
      <c r="O104">
        <v>1.3557770000000001E-3</v>
      </c>
      <c r="P104">
        <v>3.4942685000000001E-2</v>
      </c>
      <c r="Q104">
        <v>4.7499999999999999E-3</v>
      </c>
      <c r="R104">
        <v>2966.319</v>
      </c>
      <c r="S104">
        <f t="shared" si="3"/>
        <v>2.7780423605805241E-2</v>
      </c>
      <c r="T104">
        <f t="shared" si="4"/>
        <v>7.1958563403804465E-2</v>
      </c>
      <c r="U104">
        <f t="shared" si="5"/>
        <v>0.11764705882352922</v>
      </c>
    </row>
    <row r="105" spans="1:21" x14ac:dyDescent="0.25">
      <c r="A105" s="4">
        <v>43374</v>
      </c>
      <c r="B105" s="22">
        <v>2506.85</v>
      </c>
      <c r="C105">
        <v>53.747999999999998</v>
      </c>
      <c r="D105">
        <v>132.38999999999999</v>
      </c>
      <c r="E105">
        <v>0.26808876799999998</v>
      </c>
      <c r="F105">
        <v>2.3699999999999999E-2</v>
      </c>
      <c r="G105">
        <v>4.02E-2</v>
      </c>
      <c r="H105">
        <v>5.1299999999999998E-2</v>
      </c>
      <c r="I105">
        <v>2.8400000000000002E-2</v>
      </c>
      <c r="J105">
        <v>-2.5984426000000001E-2</v>
      </c>
      <c r="K105">
        <v>-1.9227909000000001E-2</v>
      </c>
      <c r="L105">
        <v>-4.7773920000000001E-3</v>
      </c>
      <c r="M105">
        <v>7.8568056999999997E-2</v>
      </c>
      <c r="N105">
        <v>1.0629784999999999E-2</v>
      </c>
      <c r="O105">
        <v>1.4208346E-2</v>
      </c>
      <c r="P105">
        <v>3.5010112000000003E-2</v>
      </c>
      <c r="Q105">
        <v>5.3249999999999999E-3</v>
      </c>
      <c r="R105">
        <v>2560.598</v>
      </c>
      <c r="S105">
        <f t="shared" si="3"/>
        <v>-6.6182934133855675E-2</v>
      </c>
      <c r="T105">
        <f t="shared" si="4"/>
        <v>-0.13971612708391967</v>
      </c>
      <c r="U105">
        <f t="shared" si="5"/>
        <v>0.1210526315789473</v>
      </c>
    </row>
    <row r="106" spans="1:21" x14ac:dyDescent="0.25">
      <c r="A106" s="4">
        <v>43466</v>
      </c>
      <c r="B106" s="22">
        <v>2834.4</v>
      </c>
      <c r="C106">
        <v>54.936999999999998</v>
      </c>
      <c r="D106">
        <v>134.38999999999999</v>
      </c>
      <c r="E106">
        <v>0.25308808900000002</v>
      </c>
      <c r="F106">
        <v>2.4E-2</v>
      </c>
      <c r="G106">
        <v>3.7699999999999997E-2</v>
      </c>
      <c r="H106">
        <v>4.8399999999999999E-2</v>
      </c>
      <c r="I106">
        <v>2.5700000000000001E-2</v>
      </c>
      <c r="J106">
        <v>-4.4317019999999999E-2</v>
      </c>
      <c r="K106">
        <v>-2.3231493999999998E-2</v>
      </c>
      <c r="L106">
        <v>1.1817714999999999E-2</v>
      </c>
      <c r="M106">
        <v>4.3474776E-2</v>
      </c>
      <c r="N106">
        <v>6.9569628999999994E-2</v>
      </c>
      <c r="O106">
        <v>4.650866E-3</v>
      </c>
      <c r="P106">
        <v>3.5062212000000002E-2</v>
      </c>
      <c r="Q106">
        <v>5.9249999999999997E-3</v>
      </c>
      <c r="R106">
        <v>2889.337</v>
      </c>
      <c r="S106">
        <f t="shared" si="3"/>
        <v>4.9891195427741487E-2</v>
      </c>
      <c r="T106">
        <f t="shared" si="4"/>
        <v>0.13066198615792746</v>
      </c>
      <c r="U106">
        <f t="shared" si="5"/>
        <v>0.11267605633802824</v>
      </c>
    </row>
    <row r="107" spans="1:21" x14ac:dyDescent="0.25">
      <c r="A107" s="4">
        <v>43556</v>
      </c>
      <c r="B107" s="22">
        <v>2941.76</v>
      </c>
      <c r="C107">
        <v>56.076999999999998</v>
      </c>
      <c r="D107">
        <v>135.27000000000001</v>
      </c>
      <c r="E107">
        <v>0.246701114</v>
      </c>
      <c r="F107">
        <v>2.1700000000000001E-2</v>
      </c>
      <c r="G107">
        <v>3.4200000000000001E-2</v>
      </c>
      <c r="H107">
        <v>4.4600000000000001E-2</v>
      </c>
      <c r="I107">
        <v>2.07E-2</v>
      </c>
      <c r="J107">
        <v>-3.8076705000000002E-2</v>
      </c>
      <c r="K107">
        <v>-1.2538346000000001E-2</v>
      </c>
      <c r="L107">
        <v>7.6356599999999998E-3</v>
      </c>
      <c r="M107">
        <v>5.0545415000000003E-2</v>
      </c>
      <c r="N107">
        <v>6.3021273000000003E-2</v>
      </c>
      <c r="O107">
        <v>3.270888E-3</v>
      </c>
      <c r="P107">
        <v>3.5278729000000002E-2</v>
      </c>
      <c r="Q107">
        <v>6.0000000000000001E-3</v>
      </c>
      <c r="R107">
        <v>2997.8370000000004</v>
      </c>
      <c r="S107">
        <f t="shared" si="3"/>
        <v>1.3411835679077218E-2</v>
      </c>
      <c r="T107">
        <f t="shared" si="4"/>
        <v>3.7877504939316964E-2</v>
      </c>
      <c r="U107">
        <f t="shared" si="5"/>
        <v>1.2658227848101333E-2</v>
      </c>
    </row>
    <row r="108" spans="1:21" x14ac:dyDescent="0.25">
      <c r="A108" s="4">
        <v>43647</v>
      </c>
      <c r="B108" s="22">
        <v>2976.74</v>
      </c>
      <c r="C108">
        <v>57.22</v>
      </c>
      <c r="D108">
        <v>132.9</v>
      </c>
      <c r="E108">
        <v>0.24379691000000001</v>
      </c>
      <c r="F108">
        <v>1.89E-2</v>
      </c>
      <c r="G108">
        <v>3.0300000000000001E-2</v>
      </c>
      <c r="H108">
        <v>3.9100000000000003E-2</v>
      </c>
      <c r="I108">
        <v>1.7000000000000001E-2</v>
      </c>
      <c r="J108">
        <v>-3.4259273999999999E-2</v>
      </c>
      <c r="K108">
        <v>-1.0838109E-2</v>
      </c>
      <c r="L108">
        <v>2.404907E-3</v>
      </c>
      <c r="M108">
        <v>6.1511286999999998E-2</v>
      </c>
      <c r="N108">
        <v>6.2246342000000003E-2</v>
      </c>
      <c r="O108">
        <v>5.5168429999999996E-3</v>
      </c>
      <c r="P108">
        <v>3.5173626999999999E-2</v>
      </c>
      <c r="Q108">
        <v>5.4250000000000001E-3</v>
      </c>
      <c r="R108">
        <v>3033.9599999999996</v>
      </c>
      <c r="S108">
        <f t="shared" si="3"/>
        <v>2.8521554442910292E-3</v>
      </c>
      <c r="T108">
        <f t="shared" si="4"/>
        <v>1.1890840857173846E-2</v>
      </c>
      <c r="U108">
        <f t="shared" si="5"/>
        <v>-9.5833333333333326E-2</v>
      </c>
    </row>
    <row r="109" spans="1:21" x14ac:dyDescent="0.25">
      <c r="A109" s="4">
        <v>43739</v>
      </c>
      <c r="B109" s="22">
        <v>3230.78</v>
      </c>
      <c r="C109">
        <v>58.241</v>
      </c>
      <c r="D109">
        <v>139.47</v>
      </c>
      <c r="E109">
        <v>0.22994389800000001</v>
      </c>
      <c r="F109">
        <v>1.54E-2</v>
      </c>
      <c r="G109">
        <v>3.0099999999999998E-2</v>
      </c>
      <c r="H109">
        <v>3.8800000000000001E-2</v>
      </c>
      <c r="I109">
        <v>1.8599999999999998E-2</v>
      </c>
      <c r="J109">
        <v>-3.9852986E-2</v>
      </c>
      <c r="K109">
        <v>-7.1991549999999996E-3</v>
      </c>
      <c r="L109">
        <v>8.3736100000000001E-4</v>
      </c>
      <c r="M109">
        <v>-3.6089266000000002E-2</v>
      </c>
      <c r="N109">
        <v>-6.9169679999999999E-3</v>
      </c>
      <c r="O109">
        <v>2.3190440000000001E-3</v>
      </c>
      <c r="P109">
        <v>3.4673971999999997E-2</v>
      </c>
      <c r="Q109">
        <v>4.725E-3</v>
      </c>
      <c r="R109">
        <v>3289.0210000000002</v>
      </c>
      <c r="S109">
        <f t="shared" si="3"/>
        <v>3.300958700167015E-2</v>
      </c>
      <c r="T109">
        <f t="shared" si="4"/>
        <v>8.5341682511741235E-2</v>
      </c>
      <c r="U109">
        <f t="shared" si="5"/>
        <v>-0.12903225806451613</v>
      </c>
    </row>
    <row r="110" spans="1:21" x14ac:dyDescent="0.25">
      <c r="A110" s="4">
        <v>43831</v>
      </c>
      <c r="B110" s="22">
        <v>2584.59</v>
      </c>
      <c r="C110">
        <v>59.581000000000003</v>
      </c>
      <c r="D110">
        <v>116.33</v>
      </c>
      <c r="E110">
        <v>0.30609713799999999</v>
      </c>
      <c r="F110">
        <v>2.8999999999999998E-3</v>
      </c>
      <c r="G110">
        <v>3.0200000000000001E-2</v>
      </c>
      <c r="H110">
        <v>4.2900000000000001E-2</v>
      </c>
      <c r="I110">
        <v>8.6999999999999994E-3</v>
      </c>
      <c r="J110">
        <v>-5.7624525000000003E-2</v>
      </c>
      <c r="K110">
        <v>-7.7002939999999999E-3</v>
      </c>
      <c r="L110">
        <v>4.4401379999999997E-3</v>
      </c>
      <c r="M110">
        <v>0.19607342</v>
      </c>
      <c r="N110">
        <v>4.3397703000000003E-2</v>
      </c>
      <c r="O110">
        <v>7.9048805E-2</v>
      </c>
      <c r="P110">
        <v>3.3625249000000003E-2</v>
      </c>
      <c r="Q110">
        <v>3.8500000000000001E-3</v>
      </c>
      <c r="R110">
        <v>2644.1710000000003</v>
      </c>
      <c r="S110">
        <f t="shared" si="3"/>
        <v>-9.6445931950893737E-2</v>
      </c>
      <c r="T110">
        <f t="shared" si="4"/>
        <v>-0.20001052377444462</v>
      </c>
      <c r="U110">
        <f t="shared" si="5"/>
        <v>-0.18518518518518512</v>
      </c>
    </row>
    <row r="111" spans="1:21" x14ac:dyDescent="0.25">
      <c r="A111" s="4">
        <v>43922</v>
      </c>
      <c r="B111" s="22">
        <v>3100.29</v>
      </c>
      <c r="C111">
        <v>59.683</v>
      </c>
      <c r="D111">
        <v>99.23</v>
      </c>
      <c r="E111">
        <v>0.25990048399999999</v>
      </c>
      <c r="F111">
        <v>1.6000000000000001E-3</v>
      </c>
      <c r="G111">
        <v>2.4400000000000002E-2</v>
      </c>
      <c r="H111">
        <v>3.6400000000000002E-2</v>
      </c>
      <c r="I111">
        <v>7.3000000000000001E-3</v>
      </c>
      <c r="J111">
        <v>-0.27863996299999999</v>
      </c>
      <c r="K111">
        <v>-1.6845022000000001E-2</v>
      </c>
      <c r="L111">
        <v>-1.2320090000000001E-3</v>
      </c>
      <c r="M111">
        <v>7.1682699999999996E-4</v>
      </c>
      <c r="N111">
        <v>5.8624995999999999E-2</v>
      </c>
      <c r="O111">
        <v>2.5588122000000001E-2</v>
      </c>
      <c r="P111">
        <v>3.0456771000000001E-2</v>
      </c>
      <c r="Q111">
        <v>7.2499999999999995E-4</v>
      </c>
      <c r="R111">
        <v>3159.973</v>
      </c>
      <c r="S111">
        <f t="shared" si="3"/>
        <v>7.7079084656070593E-2</v>
      </c>
      <c r="T111">
        <f t="shared" si="4"/>
        <v>0.19952874537160614</v>
      </c>
      <c r="U111">
        <f t="shared" si="5"/>
        <v>-0.81168831168831168</v>
      </c>
    </row>
    <row r="112" spans="1:21" x14ac:dyDescent="0.25">
      <c r="A112" s="4">
        <v>44013</v>
      </c>
      <c r="B112" s="22">
        <v>3363</v>
      </c>
      <c r="C112">
        <v>58.850999999999999</v>
      </c>
      <c r="D112">
        <v>98.22</v>
      </c>
      <c r="E112">
        <v>0.24148198300000001</v>
      </c>
      <c r="F112">
        <v>1.1000000000000001E-3</v>
      </c>
      <c r="G112">
        <v>2.3099999999999999E-2</v>
      </c>
      <c r="H112">
        <v>3.3599999999999998E-2</v>
      </c>
      <c r="I112">
        <v>6.7999999999999996E-3</v>
      </c>
      <c r="J112">
        <v>-0.15910088</v>
      </c>
      <c r="K112">
        <v>-5.6980779999999997E-3</v>
      </c>
      <c r="L112">
        <v>9.6316089999999993E-3</v>
      </c>
      <c r="M112">
        <v>7.4075699999999998E-4</v>
      </c>
      <c r="N112">
        <v>1.3361015E-2</v>
      </c>
      <c r="O112">
        <v>7.2587800000000003E-3</v>
      </c>
      <c r="P112">
        <v>3.1620378999999997E-2</v>
      </c>
      <c r="Q112">
        <v>4.0000000000000002E-4</v>
      </c>
      <c r="R112">
        <v>3421.8510000000001</v>
      </c>
      <c r="S112">
        <f t="shared" si="3"/>
        <v>3.4404039917911605E-2</v>
      </c>
      <c r="T112">
        <f t="shared" si="4"/>
        <v>8.4737234258730698E-2</v>
      </c>
      <c r="U112">
        <f t="shared" si="5"/>
        <v>-0.44827586206896541</v>
      </c>
    </row>
    <row r="113" spans="1:21" x14ac:dyDescent="0.25">
      <c r="A113" s="4">
        <v>44105</v>
      </c>
      <c r="B113" s="22">
        <v>3756.07</v>
      </c>
      <c r="C113">
        <v>58.279000000000003</v>
      </c>
      <c r="D113">
        <v>94.13</v>
      </c>
      <c r="E113">
        <v>0.21919475899999999</v>
      </c>
      <c r="F113">
        <v>8.9999999999999998E-4</v>
      </c>
      <c r="G113">
        <v>2.2599999999999999E-2</v>
      </c>
      <c r="H113">
        <v>3.1600000000000003E-2</v>
      </c>
      <c r="I113">
        <v>9.2999999999999992E-3</v>
      </c>
      <c r="J113">
        <v>-0.13735778800000001</v>
      </c>
      <c r="K113" s="20">
        <v>-9.7899999999999994E-5</v>
      </c>
      <c r="L113">
        <v>7.45351E-4</v>
      </c>
      <c r="M113">
        <v>-2.6052044999999999E-2</v>
      </c>
      <c r="N113">
        <v>3.0932899999999999E-2</v>
      </c>
      <c r="O113">
        <v>6.8313150000000001E-3</v>
      </c>
      <c r="P113">
        <v>3.2352876000000003E-2</v>
      </c>
      <c r="Q113">
        <v>2.7500000000000002E-4</v>
      </c>
      <c r="R113">
        <v>3814.3490000000002</v>
      </c>
      <c r="S113">
        <f t="shared" si="3"/>
        <v>4.7039917601774783E-2</v>
      </c>
      <c r="T113">
        <f t="shared" si="4"/>
        <v>0.11688076122509661</v>
      </c>
      <c r="U113">
        <f t="shared" si="5"/>
        <v>-0.3125</v>
      </c>
    </row>
    <row r="114" spans="1:21" x14ac:dyDescent="0.25">
      <c r="A114" s="4">
        <v>44197</v>
      </c>
      <c r="B114" s="22">
        <v>3972.89</v>
      </c>
      <c r="C114">
        <v>57.633000000000003</v>
      </c>
      <c r="D114">
        <v>128.19999999999999</v>
      </c>
      <c r="E114">
        <v>0.19808377699999999</v>
      </c>
      <c r="F114">
        <v>2.9999999999999997E-4</v>
      </c>
      <c r="G114">
        <v>3.04E-2</v>
      </c>
      <c r="H114">
        <v>3.7400000000000003E-2</v>
      </c>
      <c r="I114">
        <v>1.61E-2</v>
      </c>
      <c r="J114">
        <v>-0.245049826</v>
      </c>
      <c r="K114">
        <v>1.5718342999999999E-2</v>
      </c>
      <c r="L114">
        <v>1.6903799000000001E-2</v>
      </c>
      <c r="M114">
        <v>-0.116140933</v>
      </c>
      <c r="N114">
        <v>-0.10259439099999999</v>
      </c>
      <c r="O114">
        <v>6.052048E-3</v>
      </c>
      <c r="P114">
        <v>3.3108812000000001E-2</v>
      </c>
      <c r="Q114">
        <v>2.2499999999999999E-4</v>
      </c>
      <c r="R114">
        <v>4030.5229999999997</v>
      </c>
      <c r="S114">
        <f t="shared" si="3"/>
        <v>2.3843271510558074E-2</v>
      </c>
      <c r="T114">
        <f t="shared" si="4"/>
        <v>5.7725228763042091E-2</v>
      </c>
      <c r="U114">
        <f t="shared" si="5"/>
        <v>-0.18181818181818188</v>
      </c>
    </row>
    <row r="115" spans="1:21" x14ac:dyDescent="0.25">
      <c r="A115" s="4">
        <v>44287</v>
      </c>
      <c r="B115" s="22">
        <v>4297.5</v>
      </c>
      <c r="C115">
        <v>57.865000000000002</v>
      </c>
      <c r="D115">
        <v>158.76</v>
      </c>
      <c r="E115">
        <v>0.189351731</v>
      </c>
      <c r="F115">
        <v>4.0000000000000002E-4</v>
      </c>
      <c r="G115">
        <v>2.7900000000000001E-2</v>
      </c>
      <c r="H115">
        <v>3.44E-2</v>
      </c>
      <c r="I115">
        <v>1.52E-2</v>
      </c>
      <c r="J115">
        <v>-0.13386208399999999</v>
      </c>
      <c r="K115">
        <v>1.7254589000000001E-2</v>
      </c>
      <c r="L115">
        <v>2.5744025E-2</v>
      </c>
      <c r="M115">
        <v>5.2981208000000002E-2</v>
      </c>
      <c r="N115">
        <v>7.2184455999999994E-2</v>
      </c>
      <c r="O115">
        <v>3.1631440000000001E-3</v>
      </c>
      <c r="P115">
        <v>3.3575176999999998E-2</v>
      </c>
      <c r="Q115">
        <v>7.4999999999999993E-5</v>
      </c>
      <c r="R115">
        <v>4355.3649999999998</v>
      </c>
      <c r="S115">
        <f t="shared" si="3"/>
        <v>3.3630582139112554E-2</v>
      </c>
      <c r="T115">
        <f t="shared" si="4"/>
        <v>8.1706264205653856E-2</v>
      </c>
      <c r="U115">
        <f t="shared" si="5"/>
        <v>-0.66666666666666674</v>
      </c>
    </row>
    <row r="116" spans="1:21" x14ac:dyDescent="0.25">
      <c r="A116" s="4">
        <v>44378</v>
      </c>
      <c r="B116" s="22">
        <v>4307.54</v>
      </c>
      <c r="C116">
        <v>59.253999999999998</v>
      </c>
      <c r="D116">
        <v>175.37</v>
      </c>
      <c r="E116">
        <v>0.193036445</v>
      </c>
      <c r="F116">
        <v>4.0000000000000002E-4</v>
      </c>
      <c r="G116">
        <v>2.53E-2</v>
      </c>
      <c r="H116">
        <v>3.2300000000000002E-2</v>
      </c>
      <c r="I116">
        <v>1.37E-2</v>
      </c>
      <c r="J116">
        <v>-0.11316698</v>
      </c>
      <c r="K116">
        <v>1.5597883999999999E-2</v>
      </c>
      <c r="L116">
        <v>9.6210470000000006E-3</v>
      </c>
      <c r="M116">
        <v>1.220919E-3</v>
      </c>
      <c r="N116">
        <v>-4.81824E-4</v>
      </c>
      <c r="O116">
        <v>3.1195260000000001E-3</v>
      </c>
      <c r="P116">
        <v>3.3426401000000001E-2</v>
      </c>
      <c r="Q116">
        <v>1E-4</v>
      </c>
      <c r="R116">
        <v>4366.7939999999999</v>
      </c>
      <c r="S116">
        <f t="shared" si="3"/>
        <v>1.094720852395061E-3</v>
      </c>
      <c r="T116">
        <f t="shared" si="4"/>
        <v>2.3362420011634466E-3</v>
      </c>
      <c r="U116">
        <f t="shared" si="5"/>
        <v>0.33333333333333348</v>
      </c>
    </row>
    <row r="117" spans="1:21" x14ac:dyDescent="0.25">
      <c r="A117" s="4">
        <v>44470</v>
      </c>
      <c r="B117" s="22">
        <v>4766.18</v>
      </c>
      <c r="C117">
        <v>60.396999999999998</v>
      </c>
      <c r="D117">
        <v>197.84</v>
      </c>
      <c r="E117">
        <v>0.179785791</v>
      </c>
      <c r="F117">
        <v>5.9999999999999995E-4</v>
      </c>
      <c r="G117">
        <v>2.6499999999999999E-2</v>
      </c>
      <c r="H117">
        <v>3.3000000000000002E-2</v>
      </c>
      <c r="I117">
        <v>1.46E-2</v>
      </c>
      <c r="J117">
        <v>-9.8219002E-2</v>
      </c>
      <c r="K117">
        <v>1.2970023000000001E-2</v>
      </c>
      <c r="L117">
        <v>1.6375633000000001E-2</v>
      </c>
      <c r="M117">
        <v>1.4918822E-2</v>
      </c>
      <c r="N117">
        <v>1.2221162000000001E-2</v>
      </c>
      <c r="O117">
        <v>4.9962030000000003E-3</v>
      </c>
      <c r="P117">
        <v>3.3401790000000001E-2</v>
      </c>
      <c r="Q117">
        <v>1E-4</v>
      </c>
      <c r="R117">
        <v>4826.5770000000002</v>
      </c>
      <c r="S117">
        <f t="shared" si="3"/>
        <v>4.3433106838745801E-2</v>
      </c>
      <c r="T117">
        <f t="shared" si="4"/>
        <v>0.10647376460810576</v>
      </c>
      <c r="U117">
        <f t="shared" si="5"/>
        <v>0</v>
      </c>
    </row>
    <row r="118" spans="1:21" x14ac:dyDescent="0.25">
      <c r="A118" s="4">
        <v>44562</v>
      </c>
      <c r="B118" s="23">
        <v>4530.41</v>
      </c>
      <c r="C118" s="25">
        <v>61.969974324074741</v>
      </c>
      <c r="D118" s="26">
        <v>197.91000000000003</v>
      </c>
      <c r="E118" s="27">
        <v>0.20665323465505137</v>
      </c>
      <c r="F118" s="24">
        <v>4.4000000000000003E-3</v>
      </c>
      <c r="G118" s="24">
        <v>3.4300000000000004E-2</v>
      </c>
      <c r="H118" s="24">
        <v>4.2900000000000001E-2</v>
      </c>
      <c r="I118" s="24">
        <v>2.1299999999999999E-2</v>
      </c>
      <c r="J118" s="24">
        <v>-4.3082395400000001E-2</v>
      </c>
      <c r="K118" s="24">
        <v>-1.1220595227226483E-3</v>
      </c>
      <c r="L118" s="24">
        <v>3.12121146907125E-2</v>
      </c>
      <c r="M118" s="24">
        <v>-5.5753115062301073E-2</v>
      </c>
      <c r="N118" s="24">
        <v>-7.6870900819339449E-2</v>
      </c>
      <c r="O118" s="24">
        <v>1.1203197854091039E-2</v>
      </c>
      <c r="P118" s="24">
        <v>3.40243104E-2</v>
      </c>
      <c r="Q118">
        <v>1.4999999999999999E-4</v>
      </c>
      <c r="R118" s="25">
        <f>B118+C118</f>
        <v>4592.3799743240743</v>
      </c>
      <c r="S118">
        <f t="shared" si="3"/>
        <v>-2.1666563835595343E-2</v>
      </c>
      <c r="T118">
        <f t="shared" si="4"/>
        <v>-4.9467288268592591E-2</v>
      </c>
      <c r="U118">
        <f t="shared" si="5"/>
        <v>0.49999999999999978</v>
      </c>
    </row>
    <row r="119" spans="1:21" x14ac:dyDescent="0.25">
      <c r="A119" s="4">
        <v>44652</v>
      </c>
      <c r="B119" s="23">
        <v>3785.38</v>
      </c>
      <c r="C119" s="25">
        <v>64.019605343507109</v>
      </c>
      <c r="D119" s="26">
        <v>192.26000000000002</v>
      </c>
      <c r="E119" s="27">
        <v>0.23286086335755504</v>
      </c>
      <c r="F119" s="24">
        <v>1.49E-2</v>
      </c>
      <c r="G119" s="24">
        <v>4.24E-2</v>
      </c>
      <c r="H119" s="24">
        <v>5.2699999999999997E-2</v>
      </c>
      <c r="I119" s="24">
        <v>3.1400000000000004E-2</v>
      </c>
      <c r="J119" s="24">
        <v>-2.8864337600000001E-2</v>
      </c>
      <c r="K119" s="24">
        <v>-4.8152123651826178E-3</v>
      </c>
      <c r="L119" s="24">
        <v>3.0632617285324626E-2</v>
      </c>
      <c r="M119" s="24">
        <v>-3.7749357146790952E-2</v>
      </c>
      <c r="N119" s="24">
        <v>-7.2570256801251953E-2</v>
      </c>
      <c r="O119" s="24">
        <v>1.9889993736572908E-2</v>
      </c>
      <c r="P119" s="24">
        <v>3.4158304600000002E-2</v>
      </c>
      <c r="Q119">
        <v>1.1000000000000001E-3</v>
      </c>
      <c r="R119" s="25">
        <f t="shared" ref="R119:R124" si="6">B119+C119</f>
        <v>3849.3996053435071</v>
      </c>
      <c r="S119">
        <f t="shared" si="3"/>
        <v>-7.7122278401178454E-2</v>
      </c>
      <c r="T119">
        <f t="shared" si="4"/>
        <v>-0.16445089958745451</v>
      </c>
      <c r="U119">
        <f t="shared" si="5"/>
        <v>6.3333333333333348</v>
      </c>
    </row>
    <row r="120" spans="1:21" x14ac:dyDescent="0.25">
      <c r="A120" s="4">
        <v>44743</v>
      </c>
      <c r="B120" s="23">
        <v>3585.62</v>
      </c>
      <c r="C120" s="25">
        <v>65.318305343507092</v>
      </c>
      <c r="D120" s="26">
        <v>187.08</v>
      </c>
      <c r="E120" s="27">
        <v>0.24947836261218689</v>
      </c>
      <c r="F120" s="24">
        <v>3.1300000000000001E-2</v>
      </c>
      <c r="G120" s="24">
        <v>4.5899999999999996E-2</v>
      </c>
      <c r="H120" s="24">
        <v>5.6900000000000006E-2</v>
      </c>
      <c r="I120" s="24">
        <v>3.5200000000000002E-2</v>
      </c>
      <c r="J120" s="24">
        <v>-2.7857553100000002E-2</v>
      </c>
      <c r="K120" s="24">
        <v>-1.1291950096054909E-2</v>
      </c>
      <c r="L120" s="24">
        <v>1.6772917643963492E-3</v>
      </c>
      <c r="M120" s="24">
        <v>-4.3478643691722718E-2</v>
      </c>
      <c r="N120" s="24">
        <v>-5.0565857604105258E-2</v>
      </c>
      <c r="O120" s="24">
        <v>1.1470355855553355E-2</v>
      </c>
      <c r="P120" s="24">
        <v>3.4241467900000003E-2</v>
      </c>
      <c r="Q120">
        <v>3.725E-3</v>
      </c>
      <c r="R120" s="25">
        <f t="shared" si="6"/>
        <v>3650.9383053435072</v>
      </c>
      <c r="S120">
        <f t="shared" si="3"/>
        <v>-2.4603244631782636E-2</v>
      </c>
      <c r="T120">
        <f t="shared" si="4"/>
        <v>-5.27714522716346E-2</v>
      </c>
      <c r="U120">
        <f t="shared" si="5"/>
        <v>2.3863636363636362</v>
      </c>
    </row>
    <row r="121" spans="1:21" x14ac:dyDescent="0.25">
      <c r="A121" s="4">
        <v>44835</v>
      </c>
      <c r="B121" s="23">
        <v>3839.5</v>
      </c>
      <c r="C121" s="25">
        <v>66.922828348700449</v>
      </c>
      <c r="D121" s="26">
        <v>172.75</v>
      </c>
      <c r="E121" s="27">
        <v>0.21619872538445875</v>
      </c>
      <c r="F121" s="24">
        <v>4.2500000000000003E-2</v>
      </c>
      <c r="G121" s="24">
        <v>4.4299999999999999E-2</v>
      </c>
      <c r="H121" s="24">
        <v>5.5899999999999998E-2</v>
      </c>
      <c r="I121" s="24">
        <v>3.6200000000000003E-2</v>
      </c>
      <c r="J121" s="24">
        <v>-2.0874505000000002E-2</v>
      </c>
      <c r="K121" s="24">
        <v>-2.1255225259137159E-2</v>
      </c>
      <c r="L121" s="24">
        <v>-3.7060995660365137E-5</v>
      </c>
      <c r="M121" s="24">
        <v>7.2214295576931153E-3</v>
      </c>
      <c r="N121" s="24">
        <v>3.6339259528232137E-2</v>
      </c>
      <c r="O121" s="24">
        <v>1.5548094046454502E-2</v>
      </c>
      <c r="P121" s="24">
        <v>3.4075383700000003E-2</v>
      </c>
      <c r="Q121">
        <v>7.8250000000000004E-3</v>
      </c>
      <c r="R121" s="25">
        <f t="shared" si="6"/>
        <v>3906.4228283487005</v>
      </c>
      <c r="S121">
        <f t="shared" si="3"/>
        <v>2.5989627824207922E-2</v>
      </c>
      <c r="T121">
        <f t="shared" si="4"/>
        <v>7.080504905706686E-2</v>
      </c>
      <c r="U121">
        <f t="shared" si="5"/>
        <v>1.1006711409395975</v>
      </c>
    </row>
    <row r="122" spans="1:21" x14ac:dyDescent="0.25">
      <c r="A122" s="4">
        <v>44927</v>
      </c>
      <c r="B122" s="23">
        <v>4109.3100000000004</v>
      </c>
      <c r="C122" s="25">
        <v>68.211442277817881</v>
      </c>
      <c r="D122" s="26">
        <v>175.17000000000002</v>
      </c>
      <c r="E122" s="27">
        <v>0.22006043129576563</v>
      </c>
      <c r="F122" s="24">
        <v>4.6900000000000004E-2</v>
      </c>
      <c r="G122" s="24">
        <v>4.5999999999999999E-2</v>
      </c>
      <c r="H122" s="24">
        <v>5.7099999999999998E-2</v>
      </c>
      <c r="I122" s="24">
        <v>3.6600000000000001E-2</v>
      </c>
      <c r="J122" s="24">
        <v>-2.0239848800000002E-2</v>
      </c>
      <c r="K122" s="24">
        <v>-2.2332061742021982E-2</v>
      </c>
      <c r="L122" s="24">
        <v>1.6977934413083595E-2</v>
      </c>
      <c r="M122" s="24">
        <v>3.004948843670463E-2</v>
      </c>
      <c r="N122" s="24">
        <v>3.5021224984839394E-2</v>
      </c>
      <c r="O122" s="24">
        <v>6.9162891767956952E-3</v>
      </c>
      <c r="P122" s="24">
        <v>3.4243004299999998E-2</v>
      </c>
      <c r="Q122">
        <v>1.0625000000000001E-2</v>
      </c>
      <c r="R122" s="25">
        <f t="shared" si="6"/>
        <v>4177.5214422778181</v>
      </c>
      <c r="S122">
        <f t="shared" si="3"/>
        <v>2.4549401243535704E-2</v>
      </c>
      <c r="T122">
        <f t="shared" si="4"/>
        <v>7.027217085558024E-2</v>
      </c>
      <c r="U122">
        <f t="shared" si="5"/>
        <v>0.35782747603833864</v>
      </c>
    </row>
    <row r="123" spans="1:21" x14ac:dyDescent="0.25">
      <c r="A123" s="4">
        <v>45017</v>
      </c>
      <c r="B123" s="23">
        <v>4450.38</v>
      </c>
      <c r="C123" s="25">
        <v>68.714936090622146</v>
      </c>
      <c r="D123" s="26">
        <v>181.01</v>
      </c>
      <c r="E123" s="27">
        <v>0.21281123356467757</v>
      </c>
      <c r="F123" s="24">
        <v>5.16E-2</v>
      </c>
      <c r="G123" s="24">
        <v>4.6500000000000007E-2</v>
      </c>
      <c r="H123" s="24">
        <v>5.7500000000000002E-2</v>
      </c>
      <c r="I123" s="24">
        <v>3.7499999999999999E-2</v>
      </c>
      <c r="J123" s="24">
        <v>-1.8590928499999999E-2</v>
      </c>
      <c r="K123" s="24">
        <v>-1.5674230459846981E-2</v>
      </c>
      <c r="L123" s="24">
        <v>1.0843636941915369E-2</v>
      </c>
      <c r="M123" s="24">
        <v>-1.3774593527493884E-2</v>
      </c>
      <c r="N123" s="24">
        <v>-2.8514232703480413E-3</v>
      </c>
      <c r="O123" s="24">
        <v>3.5121560605299012E-3</v>
      </c>
      <c r="P123" s="24">
        <v>3.4544198399999997E-2</v>
      </c>
      <c r="Q123">
        <v>1.1725000000000001E-2</v>
      </c>
      <c r="R123" s="25">
        <f t="shared" si="6"/>
        <v>4519.0949360906225</v>
      </c>
      <c r="S123">
        <f t="shared" si="3"/>
        <v>2.9070295615628312E-2</v>
      </c>
      <c r="T123">
        <f t="shared" si="4"/>
        <v>8.2999335654890816E-2</v>
      </c>
      <c r="U123">
        <f t="shared" si="5"/>
        <v>0.10352941176470587</v>
      </c>
    </row>
    <row r="124" spans="1:21" x14ac:dyDescent="0.25">
      <c r="A124" s="4">
        <v>45108</v>
      </c>
      <c r="B124" s="23">
        <v>4288.05</v>
      </c>
      <c r="C124" s="25">
        <v>69.313136090622152</v>
      </c>
      <c r="D124" s="26">
        <v>184.25</v>
      </c>
      <c r="E124" s="27">
        <v>0.21852790569275535</v>
      </c>
      <c r="F124" s="24">
        <v>5.3200000000000004E-2</v>
      </c>
      <c r="G124" s="24">
        <v>5.1299999999999998E-2</v>
      </c>
      <c r="H124" s="24">
        <v>6.1600000000000002E-2</v>
      </c>
      <c r="I124" s="24">
        <v>4.3799999999999999E-2</v>
      </c>
      <c r="J124" s="24">
        <v>-1.2995464E-2</v>
      </c>
      <c r="K124" s="24">
        <v>-1.7989480433587394E-2</v>
      </c>
      <c r="L124" s="24">
        <v>8.7837461366266911E-3</v>
      </c>
      <c r="M124" s="24">
        <v>-3.0605910665287173E-2</v>
      </c>
      <c r="N124" s="24">
        <v>-3.0926522577928273E-2</v>
      </c>
      <c r="O124" s="24">
        <v>2.8967537134402753E-3</v>
      </c>
      <c r="P124" s="24">
        <v>3.4340834600000002E-2</v>
      </c>
      <c r="Q124">
        <v>1.29E-2</v>
      </c>
      <c r="R124" s="25">
        <f t="shared" si="6"/>
        <v>4357.363136090622</v>
      </c>
      <c r="S124">
        <f t="shared" si="3"/>
        <v>-2.1394281224374128E-2</v>
      </c>
      <c r="T124">
        <f t="shared" si="4"/>
        <v>-3.6475536920442697E-2</v>
      </c>
      <c r="U124">
        <f t="shared" si="5"/>
        <v>0.10021321961620466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Q124"/>
  <sheetViews>
    <sheetView workbookViewId="0">
      <selection activeCell="G36" sqref="G36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220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6.0000000000000001E-3</v>
      </c>
      <c r="C2">
        <v>-0.1033131</v>
      </c>
      <c r="D2">
        <v>-2.5000000000000577E-3</v>
      </c>
      <c r="E2">
        <v>9.2592592592593004E-3</v>
      </c>
      <c r="F2">
        <v>1.5296367112810794E-2</v>
      </c>
      <c r="G2">
        <v>3.3059556886420269</v>
      </c>
      <c r="H2">
        <v>-7.407407407407407E-2</v>
      </c>
      <c r="I2">
        <v>-8.4309133489461341E-2</v>
      </c>
      <c r="J2">
        <v>-1.1304365315264686E-2</v>
      </c>
      <c r="K2">
        <v>7.6655258279493932E-2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-0.33504390000000001</v>
      </c>
      <c r="D3">
        <v>-2.5062656641604564E-3</v>
      </c>
      <c r="E3">
        <v>0</v>
      </c>
      <c r="F3">
        <v>-1.1299435028248594E-2</v>
      </c>
      <c r="G3">
        <v>0.62228290038778078</v>
      </c>
      <c r="H3">
        <v>-9.3333333333333379E-2</v>
      </c>
      <c r="I3">
        <v>-6.0741687979538488E-2</v>
      </c>
      <c r="J3">
        <v>3.9109687261076997E-2</v>
      </c>
      <c r="K3">
        <v>4.3120506486903132E-2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1.8000000000000002E-2</v>
      </c>
      <c r="C4">
        <v>-0.96028599999999997</v>
      </c>
      <c r="D4">
        <v>5.0251256281408363E-3</v>
      </c>
      <c r="E4">
        <v>-4.587155963302747E-2</v>
      </c>
      <c r="F4">
        <v>1.5238095238095273E-2</v>
      </c>
      <c r="G4">
        <v>-0.38253127887223282</v>
      </c>
      <c r="H4">
        <v>-1.4705882352941124E-2</v>
      </c>
      <c r="I4">
        <v>-1.9060585432268184E-2</v>
      </c>
      <c r="J4">
        <v>3.7464620041471886E-3</v>
      </c>
      <c r="K4">
        <v>-0.10368571180453612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1.6E-2</v>
      </c>
      <c r="C5">
        <v>39.0737576</v>
      </c>
      <c r="D5">
        <v>1.2499999999999956E-2</v>
      </c>
      <c r="E5">
        <v>-4.8076923076923128E-2</v>
      </c>
      <c r="F5">
        <v>2.2514071294559068E-2</v>
      </c>
      <c r="G5">
        <v>0.48089655125890557</v>
      </c>
      <c r="H5">
        <v>5.9701492537313383E-2</v>
      </c>
      <c r="I5">
        <v>5.5517002081895139E-3</v>
      </c>
      <c r="J5">
        <v>-5.8424296112424612E-2</v>
      </c>
      <c r="K5">
        <v>-2.9075498535557576E-2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1.2E-2</v>
      </c>
      <c r="C6">
        <v>-0.12407679999999999</v>
      </c>
      <c r="D6">
        <v>4.9382716049384268E-3</v>
      </c>
      <c r="E6">
        <v>-4.0404040404040442E-2</v>
      </c>
      <c r="F6">
        <v>7.3394495412844041E-3</v>
      </c>
      <c r="G6">
        <v>-0.40925106355347751</v>
      </c>
      <c r="H6">
        <v>0.26760563380281699</v>
      </c>
      <c r="I6">
        <v>2.7605244996548706E-2</v>
      </c>
      <c r="J6">
        <v>-2.3409521403329081E-2</v>
      </c>
      <c r="K6">
        <v>0.5522274381028125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8.0000000000000002E-3</v>
      </c>
      <c r="C7">
        <v>-8.1235999999999999E-3</v>
      </c>
      <c r="D7">
        <v>9.8280098280096873E-3</v>
      </c>
      <c r="E7">
        <v>-4.2105263157894764E-2</v>
      </c>
      <c r="F7">
        <v>2.3679417122040247E-2</v>
      </c>
      <c r="G7">
        <v>-1.4593714354862692</v>
      </c>
      <c r="H7">
        <v>8.8888888888889017E-2</v>
      </c>
      <c r="I7">
        <v>0.13767629281396854</v>
      </c>
      <c r="J7">
        <v>-1.6141513371940031E-2</v>
      </c>
      <c r="K7">
        <v>0.25453589571409774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0.01</v>
      </c>
      <c r="C8">
        <v>0.70404619999999996</v>
      </c>
      <c r="D8">
        <v>-7.2992700729928028E-3</v>
      </c>
      <c r="E8">
        <v>-3.296703296703285E-2</v>
      </c>
      <c r="F8">
        <v>0</v>
      </c>
      <c r="G8">
        <v>-2.2958449467766378</v>
      </c>
      <c r="H8">
        <v>5.1020408163265252E-2</v>
      </c>
      <c r="I8">
        <v>0.27272727272727471</v>
      </c>
      <c r="J8">
        <v>-2.5126634171025009E-2</v>
      </c>
      <c r="K8">
        <v>-2.3040722441202144E-2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0</v>
      </c>
      <c r="C9">
        <v>0.42810239999999999</v>
      </c>
      <c r="D9">
        <v>2.450980392156854E-3</v>
      </c>
      <c r="E9">
        <v>-4.5454545454545518E-2</v>
      </c>
      <c r="F9">
        <v>-5.3380782918149849E-3</v>
      </c>
      <c r="G9">
        <v>1.4879823973494792</v>
      </c>
      <c r="H9">
        <v>-9.7087378640777766E-3</v>
      </c>
      <c r="I9">
        <v>0.14007421150278199</v>
      </c>
      <c r="J9">
        <v>1.0337433050861433E-2</v>
      </c>
      <c r="K9">
        <v>6.8650743728781549E-2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4.0000000000000001E-3</v>
      </c>
      <c r="C10">
        <v>0.17915109999999998</v>
      </c>
      <c r="D10">
        <v>-1.9559902200488977E-2</v>
      </c>
      <c r="E10">
        <v>0</v>
      </c>
      <c r="F10">
        <v>1.4311270125223707E-2</v>
      </c>
      <c r="G10">
        <v>-1.2745030950403169</v>
      </c>
      <c r="H10">
        <v>-8.8235294117646954E-2</v>
      </c>
      <c r="I10">
        <v>-5.8584214808787616E-2</v>
      </c>
      <c r="J10">
        <v>2.7954416084937428E-2</v>
      </c>
      <c r="K10">
        <v>-0.12083389971881831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2.2000000000000002E-2</v>
      </c>
      <c r="C11">
        <v>-0.38693829999999996</v>
      </c>
      <c r="D11">
        <v>-7.4812967581048273E-3</v>
      </c>
      <c r="E11">
        <v>0</v>
      </c>
      <c r="F11">
        <v>2.2927689594356204E-2</v>
      </c>
      <c r="G11">
        <v>-8.2691718316107767</v>
      </c>
      <c r="H11">
        <v>-3.2258064516129115E-2</v>
      </c>
      <c r="I11">
        <v>-2.2039757994814169E-2</v>
      </c>
      <c r="J11">
        <v>-1.9172215863772046E-2</v>
      </c>
      <c r="K11">
        <v>-0.12806019834533311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-6.2192499999999998E-2</v>
      </c>
      <c r="D12">
        <v>-2.5125628140701961E-3</v>
      </c>
      <c r="E12">
        <v>0</v>
      </c>
      <c r="F12">
        <v>1.0344827586207028E-2</v>
      </c>
      <c r="G12">
        <v>-0.97333045628491277</v>
      </c>
      <c r="H12">
        <v>-6.6666666666666652E-2</v>
      </c>
      <c r="I12">
        <v>-1.1931064958020432E-2</v>
      </c>
      <c r="J12">
        <v>-9.0834647799749035E-3</v>
      </c>
      <c r="K12">
        <v>0.10234225667686282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1.6E-2</v>
      </c>
      <c r="C13">
        <v>0.21119509999999997</v>
      </c>
      <c r="D13">
        <v>-5.0377833753149082E-3</v>
      </c>
      <c r="E13">
        <v>0</v>
      </c>
      <c r="F13">
        <v>2.5597269624573427E-2</v>
      </c>
      <c r="G13">
        <v>39.139575758221184</v>
      </c>
      <c r="H13">
        <v>0</v>
      </c>
      <c r="I13">
        <v>4.4722719141332412E-3</v>
      </c>
      <c r="J13">
        <v>-1.0929702670779196E-2</v>
      </c>
      <c r="K13">
        <v>-0.18152585086464668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6.0000000000000001E-3</v>
      </c>
      <c r="C14">
        <v>-0.45627409999999996</v>
      </c>
      <c r="D14">
        <v>2.5316455696202667E-3</v>
      </c>
      <c r="E14">
        <v>2.3809523809523725E-2</v>
      </c>
      <c r="F14">
        <v>-1.1647254575707255E-2</v>
      </c>
      <c r="G14">
        <v>-0.58121115512806187</v>
      </c>
      <c r="H14">
        <v>5.9523809523809534E-2</v>
      </c>
      <c r="I14">
        <v>1.0240427426535081E-2</v>
      </c>
      <c r="J14">
        <v>-4.500953869353818E-2</v>
      </c>
      <c r="K14">
        <v>-0.31713030163912437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8.0000000000000002E-3</v>
      </c>
      <c r="C15">
        <v>-0.64882620000000002</v>
      </c>
      <c r="D15">
        <v>5.050505050504972E-3</v>
      </c>
      <c r="E15">
        <v>0</v>
      </c>
      <c r="F15">
        <v>3.3670033670034627E-3</v>
      </c>
      <c r="G15">
        <v>-1.5178104952370826</v>
      </c>
      <c r="H15">
        <v>-7.8651685393258508E-2</v>
      </c>
      <c r="I15">
        <v>-5.7293962097840101E-2</v>
      </c>
      <c r="J15">
        <v>3.2133939977951886E-3</v>
      </c>
      <c r="K15">
        <v>0.41046896510266717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9.0000000000000011E-3</v>
      </c>
      <c r="C16">
        <v>-1.6969079999999999</v>
      </c>
      <c r="D16">
        <v>-2.5125628140701961E-3</v>
      </c>
      <c r="E16">
        <v>0</v>
      </c>
      <c r="F16">
        <v>6.7114093959730337E-3</v>
      </c>
      <c r="G16">
        <v>-3.794017679376088</v>
      </c>
      <c r="H16">
        <v>-0.1097560975609756</v>
      </c>
      <c r="I16">
        <v>-9.8644226273959301E-2</v>
      </c>
      <c r="J16">
        <v>-7.6623304534532144E-3</v>
      </c>
      <c r="K16">
        <v>-0.11256469051131612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6.0000000000000001E-3</v>
      </c>
      <c r="C17">
        <v>-0.71783439999999998</v>
      </c>
      <c r="D17">
        <v>5.0377833753147971E-3</v>
      </c>
      <c r="E17">
        <v>-1.1627906976744096E-2</v>
      </c>
      <c r="F17">
        <v>-1.5000000000000013E-2</v>
      </c>
      <c r="G17">
        <v>7.845407690828754E-3</v>
      </c>
      <c r="H17">
        <v>4.1095890410958846E-2</v>
      </c>
      <c r="I17">
        <v>-7.7800829875518618E-2</v>
      </c>
      <c r="J17">
        <v>2.2611847607878488E-2</v>
      </c>
      <c r="K17">
        <v>-0.11243104668949332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0.03</v>
      </c>
      <c r="C18">
        <v>8.6239854000000005</v>
      </c>
      <c r="D18">
        <v>1.0025062656641603E-2</v>
      </c>
      <c r="E18">
        <v>-1.1764705882352899E-2</v>
      </c>
      <c r="F18">
        <v>2.1996615905245376E-2</v>
      </c>
      <c r="G18">
        <v>2.4470436152126771</v>
      </c>
      <c r="H18">
        <v>0</v>
      </c>
      <c r="I18">
        <v>-2.924634420697525E-2</v>
      </c>
      <c r="J18">
        <v>1.2075550022248249E-2</v>
      </c>
      <c r="K18">
        <v>-0.36182305329876674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1E-3</v>
      </c>
      <c r="C19">
        <v>0.30092940000000001</v>
      </c>
      <c r="D19">
        <v>1.7369727047146455E-2</v>
      </c>
      <c r="E19">
        <v>-4.7619047619047672E-2</v>
      </c>
      <c r="F19">
        <v>9.9337748344370258E-3</v>
      </c>
      <c r="G19">
        <v>-1.3936823522134214</v>
      </c>
      <c r="H19">
        <v>-0.14473684210526316</v>
      </c>
      <c r="I19">
        <v>-0.13904982618771744</v>
      </c>
      <c r="J19">
        <v>4.6044492404196502E-2</v>
      </c>
      <c r="K19">
        <v>0.60986289969257301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-1.4595374000000001</v>
      </c>
      <c r="D20">
        <v>1.4634146341463428E-2</v>
      </c>
      <c r="E20">
        <v>-2.5000000000000022E-2</v>
      </c>
      <c r="F20">
        <v>1.6393442622950838E-2</v>
      </c>
      <c r="G20">
        <v>-0.57636099744999658</v>
      </c>
      <c r="H20">
        <v>-6.1538461538461542E-2</v>
      </c>
      <c r="I20">
        <v>-6.7294751009339127E-4</v>
      </c>
      <c r="J20">
        <v>6.2491094137614001E-2</v>
      </c>
      <c r="K20">
        <v>0.18219734649614838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6.0000000000000001E-3</v>
      </c>
      <c r="C21">
        <v>1.0974968000000001</v>
      </c>
      <c r="D21">
        <v>1.9230769230769162E-2</v>
      </c>
      <c r="E21">
        <v>-1.2820512820512775E-2</v>
      </c>
      <c r="F21">
        <v>3.225806451612856E-3</v>
      </c>
      <c r="G21">
        <v>-0.2601099263780704</v>
      </c>
      <c r="H21">
        <v>-3.2786885245901565E-2</v>
      </c>
      <c r="I21">
        <v>4.713804713804004E-3</v>
      </c>
      <c r="J21">
        <v>3.7911514416689274E-2</v>
      </c>
      <c r="K21">
        <v>0.38005675295853875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0.01</v>
      </c>
      <c r="C22">
        <v>7.7598600000000004E-2</v>
      </c>
      <c r="D22">
        <v>1.4150943396226356E-2</v>
      </c>
      <c r="E22">
        <v>1.298701298701288E-2</v>
      </c>
      <c r="F22">
        <v>1.12540192926045E-2</v>
      </c>
      <c r="G22">
        <v>-3.3097957888036351</v>
      </c>
      <c r="H22">
        <v>-5.0847457627118731E-2</v>
      </c>
      <c r="I22">
        <v>1.8766756032172927E-2</v>
      </c>
      <c r="J22">
        <v>6.1107380642700715E-2</v>
      </c>
      <c r="K22">
        <v>-0.16649215396916106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1.9E-2</v>
      </c>
      <c r="C23">
        <v>-0.86185010000000006</v>
      </c>
      <c r="D23">
        <v>4.6511627906977715E-3</v>
      </c>
      <c r="E23">
        <v>-5.1282051282051204E-2</v>
      </c>
      <c r="F23">
        <v>-6.3593004769475492E-3</v>
      </c>
      <c r="G23">
        <v>-1.0966916003797968</v>
      </c>
      <c r="H23">
        <v>-1.7857142857142794E-2</v>
      </c>
      <c r="I23">
        <v>1.2499999999999289E-2</v>
      </c>
      <c r="J23">
        <v>5.0645539936210904E-2</v>
      </c>
      <c r="K23">
        <v>0.31005287329392517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1.6E-2</v>
      </c>
      <c r="C24">
        <v>3.5733807999999998</v>
      </c>
      <c r="D24">
        <v>1.388888888888884E-2</v>
      </c>
      <c r="E24">
        <v>-4.0540540540540689E-2</v>
      </c>
      <c r="F24">
        <v>3.2000000000000917E-3</v>
      </c>
      <c r="G24">
        <v>-7.3610141271347054</v>
      </c>
      <c r="H24">
        <v>-9.0909090909090939E-2</v>
      </c>
      <c r="I24">
        <v>-5.7179987004547857E-2</v>
      </c>
      <c r="J24">
        <v>-4.1193694053468836E-2</v>
      </c>
      <c r="K24">
        <v>-0.1096548956970792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-1.2042467000000001</v>
      </c>
      <c r="D25">
        <v>1.8264840182648401E-2</v>
      </c>
      <c r="E25">
        <v>-2.8169014084506894E-2</v>
      </c>
      <c r="F25">
        <v>1.4354066985645897E-2</v>
      </c>
      <c r="G25">
        <v>-1.7880620030067285</v>
      </c>
      <c r="H25">
        <v>6.0000000000000053E-2</v>
      </c>
      <c r="I25">
        <v>-9.6485182632672917E-3</v>
      </c>
      <c r="J25">
        <v>-1.8036744541069072E-2</v>
      </c>
      <c r="K25">
        <v>0.15037663646310095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3.0000000000000001E-3</v>
      </c>
      <c r="C26">
        <v>-4.7254624000000005</v>
      </c>
      <c r="D26">
        <v>1.3452914798206317E-2</v>
      </c>
      <c r="E26">
        <v>0</v>
      </c>
      <c r="F26">
        <v>-1.5723270440251569E-2</v>
      </c>
      <c r="G26">
        <v>-1.6968005151038421</v>
      </c>
      <c r="H26">
        <v>9.4339622641509427E-2</v>
      </c>
      <c r="I26">
        <v>1.2526096033402823E-2</v>
      </c>
      <c r="J26">
        <v>-2.699122576381896E-2</v>
      </c>
      <c r="K26">
        <v>5.4039244516717488E-2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1.1000000000000001E-2</v>
      </c>
      <c r="C27">
        <v>1.1431481999999999</v>
      </c>
      <c r="D27">
        <v>1.7699115044247815E-2</v>
      </c>
      <c r="E27">
        <v>-4.3478260869565306E-2</v>
      </c>
      <c r="F27">
        <v>7.9872204472843933E-3</v>
      </c>
      <c r="G27">
        <v>2.5726128765729368</v>
      </c>
      <c r="H27">
        <v>8.6206896551724199E-2</v>
      </c>
      <c r="I27">
        <v>1.8556701030927991E-2</v>
      </c>
      <c r="J27">
        <v>3.0190464408133E-3</v>
      </c>
      <c r="K27">
        <v>-4.6653394705515883E-2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1.7000000000000001E-2</v>
      </c>
      <c r="C28">
        <v>0.21342120000000001</v>
      </c>
      <c r="D28">
        <v>2.3913043478260843E-2</v>
      </c>
      <c r="E28">
        <v>1.5151515151515138E-2</v>
      </c>
      <c r="F28">
        <v>7.923930269413626E-3</v>
      </c>
      <c r="G28">
        <v>0.21726443010220861</v>
      </c>
      <c r="H28">
        <v>4.7619047619047672E-2</v>
      </c>
      <c r="I28">
        <v>0.10661268556005465</v>
      </c>
      <c r="J28">
        <v>1.1214248278847316E-2</v>
      </c>
      <c r="K28">
        <v>-0.1683790203879387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4.0000000000000001E-3</v>
      </c>
      <c r="C29">
        <v>-2.3782999999999999E-2</v>
      </c>
      <c r="D29">
        <v>1.4861995753715496E-2</v>
      </c>
      <c r="E29">
        <v>-5.9701492537313501E-2</v>
      </c>
      <c r="F29">
        <v>4.088050314465419E-2</v>
      </c>
      <c r="G29">
        <v>-0.67416950613434379</v>
      </c>
      <c r="H29">
        <v>4.5454545454545636E-2</v>
      </c>
      <c r="I29">
        <v>5.7926829268291291E-2</v>
      </c>
      <c r="J29">
        <v>2.0109942797173153E-2</v>
      </c>
      <c r="K29">
        <v>2.9191859738237902E-2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9.0000000000000011E-3</v>
      </c>
      <c r="C30">
        <v>-0.18274539999999997</v>
      </c>
      <c r="D30">
        <v>1.2552301255230214E-2</v>
      </c>
      <c r="E30">
        <v>-4.7619047619047554E-2</v>
      </c>
      <c r="F30">
        <v>7.5528700906344337E-3</v>
      </c>
      <c r="G30">
        <v>0.36156584883525866</v>
      </c>
      <c r="H30">
        <v>-8.6956521739130488E-2</v>
      </c>
      <c r="I30">
        <v>7.0893371757925205E-2</v>
      </c>
      <c r="J30">
        <v>7.0591106348398158E-2</v>
      </c>
      <c r="K30">
        <v>1.0711860948866336E-2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2E-3</v>
      </c>
      <c r="C31">
        <v>6.4610776999999997</v>
      </c>
      <c r="D31">
        <v>-2.2727272727272707E-2</v>
      </c>
      <c r="E31">
        <v>3.3333333333333437E-2</v>
      </c>
      <c r="F31">
        <v>1.4992503748125996E-2</v>
      </c>
      <c r="G31">
        <v>1.556794158634986</v>
      </c>
      <c r="H31">
        <v>-1.5873015873015817E-2</v>
      </c>
      <c r="I31">
        <v>3.6598493003229926E-2</v>
      </c>
      <c r="J31">
        <v>2.7611549040472694E-2</v>
      </c>
      <c r="K31">
        <v>-0.32862995777779203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-4.0000000000000001E-3</v>
      </c>
      <c r="C32">
        <v>-0.95530199999999998</v>
      </c>
      <c r="D32">
        <v>1.6913319238900826E-2</v>
      </c>
      <c r="E32">
        <v>3.2258064516129004E-2</v>
      </c>
      <c r="F32">
        <v>5.9084194977843119E-3</v>
      </c>
      <c r="G32">
        <v>-1.5175342203681805</v>
      </c>
      <c r="H32">
        <v>-4.8387096774193505E-2</v>
      </c>
      <c r="I32">
        <v>-1.6614745586708723E-2</v>
      </c>
      <c r="J32">
        <v>7.7068179865680042E-2</v>
      </c>
      <c r="K32">
        <v>3.0144407681157004E-2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0.01</v>
      </c>
      <c r="C33">
        <v>3.3191834999999998</v>
      </c>
      <c r="D33">
        <v>1.8711018711018657E-2</v>
      </c>
      <c r="E33">
        <v>7.8125E-2</v>
      </c>
      <c r="F33">
        <v>-2.936857562408024E-3</v>
      </c>
      <c r="G33">
        <v>-1.8321406749878109</v>
      </c>
      <c r="H33">
        <v>-0.10169491525423735</v>
      </c>
      <c r="I33">
        <v>-0.12143611404434951</v>
      </c>
      <c r="J33">
        <v>4.5323333597309112E-3</v>
      </c>
      <c r="K33">
        <v>-0.29771413207567043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9.0000000000000011E-3</v>
      </c>
      <c r="C34">
        <v>-8.0416399999999999E-2</v>
      </c>
      <c r="D34">
        <v>2.4489795918367419E-2</v>
      </c>
      <c r="E34">
        <v>0</v>
      </c>
      <c r="F34">
        <v>4.4182621502208974E-3</v>
      </c>
      <c r="G34">
        <v>-0.43901890352599338</v>
      </c>
      <c r="H34">
        <v>9.4339622641509427E-2</v>
      </c>
      <c r="I34">
        <v>-0.11538461538461542</v>
      </c>
      <c r="J34">
        <v>3.3351433094586769E-2</v>
      </c>
      <c r="K34">
        <v>-0.11967242159631188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1.1000000000000001E-2</v>
      </c>
      <c r="C35">
        <v>-0.1491702</v>
      </c>
      <c r="D35">
        <v>5.1792828685258918E-2</v>
      </c>
      <c r="E35">
        <v>1.4492753623188248E-2</v>
      </c>
      <c r="F35">
        <v>-1.4662756598241566E-3</v>
      </c>
      <c r="G35">
        <v>-1.9723278610026933</v>
      </c>
      <c r="H35">
        <v>0</v>
      </c>
      <c r="I35">
        <v>-1.2228260869565077E-2</v>
      </c>
      <c r="J35">
        <v>9.0835691250346073E-5</v>
      </c>
      <c r="K35">
        <v>-0.18281365414901019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1.2E-2</v>
      </c>
      <c r="C36">
        <v>0.22156949999999997</v>
      </c>
      <c r="D36">
        <v>2.2727272727272707E-2</v>
      </c>
      <c r="E36">
        <v>-5.7142857142857162E-2</v>
      </c>
      <c r="F36">
        <v>1.3215859030837107E-2</v>
      </c>
      <c r="G36">
        <v>1.1812871913208847</v>
      </c>
      <c r="H36">
        <v>-3.4482758620689724E-2</v>
      </c>
      <c r="I36">
        <v>-0.11348005502063263</v>
      </c>
      <c r="J36">
        <v>1.6542225141225053E-3</v>
      </c>
      <c r="K36">
        <v>0.61048629895533701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6.9999999999999993E-3</v>
      </c>
      <c r="C37">
        <v>0.32278430000000002</v>
      </c>
      <c r="D37">
        <v>3.8888888888888973E-2</v>
      </c>
      <c r="E37">
        <v>-3.0303030303030165E-2</v>
      </c>
      <c r="F37">
        <v>8.6956521739129933E-3</v>
      </c>
      <c r="G37">
        <v>-1.9336608891880731</v>
      </c>
      <c r="H37">
        <v>7.1428571428571397E-2</v>
      </c>
      <c r="I37">
        <v>1.0861132660975992E-2</v>
      </c>
      <c r="J37">
        <v>-1.2224515339746445E-2</v>
      </c>
      <c r="K37">
        <v>-3.6000869949830983E-2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1.8000000000000002E-2</v>
      </c>
      <c r="C38">
        <v>-0.41282079999999999</v>
      </c>
      <c r="D38">
        <v>4.9910873440285108E-2</v>
      </c>
      <c r="E38">
        <v>-1.5625000000000111E-2</v>
      </c>
      <c r="F38">
        <v>0</v>
      </c>
      <c r="G38">
        <v>-0.66280262124877509</v>
      </c>
      <c r="H38">
        <v>3.3333333333333437E-2</v>
      </c>
      <c r="I38">
        <v>0.11281657712970074</v>
      </c>
      <c r="J38">
        <v>-5.9466036314732025E-2</v>
      </c>
      <c r="K38">
        <v>0.34141207851400623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2E-3</v>
      </c>
      <c r="C39">
        <v>3.4364199999999998E-2</v>
      </c>
      <c r="D39">
        <v>3.2258064516129004E-2</v>
      </c>
      <c r="E39">
        <v>-1.5873015873015817E-2</v>
      </c>
      <c r="F39">
        <v>4.3103448275862988E-3</v>
      </c>
      <c r="G39">
        <v>-1.4686705842439287</v>
      </c>
      <c r="H39">
        <v>-9.6774193548387219E-2</v>
      </c>
      <c r="I39">
        <v>2.4827586206896513E-2</v>
      </c>
      <c r="J39">
        <v>6.9408854629091632E-3</v>
      </c>
      <c r="K39">
        <v>9.2153203780534584E-2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-0.29279140000000003</v>
      </c>
      <c r="D40">
        <v>2.4671052631578982E-2</v>
      </c>
      <c r="E40">
        <v>-1.6129032258064613E-2</v>
      </c>
      <c r="F40">
        <v>1.0014306151645114E-2</v>
      </c>
      <c r="G40">
        <v>-3.1895186642362758</v>
      </c>
      <c r="H40">
        <v>-1.7857142857142794E-2</v>
      </c>
      <c r="I40">
        <v>-1.9515477792730773E-2</v>
      </c>
      <c r="J40">
        <v>-1.8982953766654376E-2</v>
      </c>
      <c r="K40">
        <v>0.28092537106712623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2E-3</v>
      </c>
      <c r="C41">
        <v>0.31687019999999999</v>
      </c>
      <c r="D41">
        <v>2.8892455858748001E-2</v>
      </c>
      <c r="E41">
        <v>0</v>
      </c>
      <c r="F41">
        <v>1.4164305949009304E-3</v>
      </c>
      <c r="G41">
        <v>-0.78145720367751315</v>
      </c>
      <c r="H41">
        <v>-5.4545454545454571E-2</v>
      </c>
      <c r="I41">
        <v>-1.7844886753604072E-2</v>
      </c>
      <c r="J41">
        <v>-5.9397849218466137E-2</v>
      </c>
      <c r="K41">
        <v>-2.180492860711869E-3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4.0000000000000001E-3</v>
      </c>
      <c r="C42">
        <v>0.1946957</v>
      </c>
      <c r="D42">
        <v>5.1482059282371484E-2</v>
      </c>
      <c r="E42">
        <v>-3.2786885245901565E-2</v>
      </c>
      <c r="F42">
        <v>-1.4144271570014189E-2</v>
      </c>
      <c r="G42">
        <v>-22.967240629530526</v>
      </c>
      <c r="H42">
        <v>-1.9230769230769384E-2</v>
      </c>
      <c r="I42">
        <v>-4.8916841369663899E-3</v>
      </c>
      <c r="J42">
        <v>-7.3002100326953756E-2</v>
      </c>
      <c r="K42">
        <v>0.12621676753281386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1.7000000000000001E-2</v>
      </c>
      <c r="C43">
        <v>3.4345899999999999E-2</v>
      </c>
      <c r="D43">
        <v>5.4896142433234152E-2</v>
      </c>
      <c r="E43">
        <v>-3.3898305084745783E-2</v>
      </c>
      <c r="F43">
        <v>-7.1736011477762096E-3</v>
      </c>
      <c r="G43">
        <v>-1.277607688194869</v>
      </c>
      <c r="H43">
        <v>5.8823529411764941E-2</v>
      </c>
      <c r="I43">
        <v>1.4747191011236005E-2</v>
      </c>
      <c r="J43">
        <v>-2.8115255213706281E-2</v>
      </c>
      <c r="K43">
        <v>-4.9487876577310692E-2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1.8000000000000002E-2</v>
      </c>
      <c r="C44">
        <v>-0.5002972</v>
      </c>
      <c r="D44">
        <v>2.6722925457102864E-2</v>
      </c>
      <c r="E44">
        <v>-3.5087719298245612E-2</v>
      </c>
      <c r="F44">
        <v>1.4450867052022698E-3</v>
      </c>
      <c r="G44">
        <v>1.5312517948600748</v>
      </c>
      <c r="H44">
        <v>5.555555555555558E-2</v>
      </c>
      <c r="I44">
        <v>8.996539792387459E-2</v>
      </c>
      <c r="J44">
        <v>-8.0430535997332187E-2</v>
      </c>
      <c r="K44">
        <v>8.0993845464858438E-3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6.9999999999999993E-3</v>
      </c>
      <c r="C45">
        <v>0.19750330000000002</v>
      </c>
      <c r="D45">
        <v>1.369863013698458E-3</v>
      </c>
      <c r="E45">
        <v>-1.8181818181818077E-2</v>
      </c>
      <c r="F45">
        <v>1.4430014430014459E-2</v>
      </c>
      <c r="G45">
        <v>-0.85197007984055961</v>
      </c>
      <c r="H45">
        <v>-1.7543859649122862E-2</v>
      </c>
      <c r="I45">
        <v>5.5873015873015408E-2</v>
      </c>
      <c r="J45">
        <v>-6.5623667735050017E-2</v>
      </c>
      <c r="K45">
        <v>5.9195192910362682E-2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6.9999999999999993E-3</v>
      </c>
      <c r="C46">
        <v>0.47919890000000004</v>
      </c>
      <c r="D46">
        <v>-1.7783857729138153E-2</v>
      </c>
      <c r="E46">
        <v>1.8518518518518379E-2</v>
      </c>
      <c r="F46">
        <v>0</v>
      </c>
      <c r="G46">
        <v>4.5813486267943464</v>
      </c>
      <c r="H46">
        <v>5.3571428571428603E-2</v>
      </c>
      <c r="I46">
        <v>-5.4119061936259705E-3</v>
      </c>
      <c r="J46">
        <v>7.2371572468442613E-2</v>
      </c>
      <c r="K46">
        <v>-2.7482634903925662E-2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6.9999999999999993E-3</v>
      </c>
      <c r="C47">
        <v>-0.37692929999999997</v>
      </c>
      <c r="D47">
        <v>-2.7855153203343308E-3</v>
      </c>
      <c r="E47">
        <v>-7.2727272727272751E-2</v>
      </c>
      <c r="F47">
        <v>4.2674253200567502E-3</v>
      </c>
      <c r="G47">
        <v>-1.5043820466307967</v>
      </c>
      <c r="H47">
        <v>-5.0847457627118731E-2</v>
      </c>
      <c r="I47">
        <v>-1.3301088270857853E-2</v>
      </c>
      <c r="J47">
        <v>7.0196084777680579E-3</v>
      </c>
      <c r="K47">
        <v>0.19349396346823178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8.0000000000000002E-3</v>
      </c>
      <c r="C48">
        <v>0.21840240000000002</v>
      </c>
      <c r="D48">
        <v>6.9832402234637492E-3</v>
      </c>
      <c r="E48">
        <v>0</v>
      </c>
      <c r="F48">
        <v>0</v>
      </c>
      <c r="G48">
        <v>-1.6021193213325342</v>
      </c>
      <c r="H48">
        <v>-5.3571428571428485E-2</v>
      </c>
      <c r="I48">
        <v>-4.2892156862740505E-3</v>
      </c>
      <c r="J48">
        <v>-6.2349213291796435E-2</v>
      </c>
      <c r="K48">
        <v>9.906161755389542E-2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8.0000000000000002E-3</v>
      </c>
      <c r="C49">
        <v>0.81522810000000012</v>
      </c>
      <c r="D49">
        <v>4.1608876560335073E-3</v>
      </c>
      <c r="E49">
        <v>0</v>
      </c>
      <c r="F49">
        <v>1.5580736543909568E-2</v>
      </c>
      <c r="G49">
        <v>2.2360080932559927</v>
      </c>
      <c r="H49">
        <v>3.7735849056603765E-2</v>
      </c>
      <c r="I49">
        <v>3.7538461538461076E-2</v>
      </c>
      <c r="J49">
        <v>-2.6344605019820388E-2</v>
      </c>
      <c r="K49">
        <v>-9.0981818337816711E-2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5.0000000000000001E-3</v>
      </c>
      <c r="C50">
        <v>-0.51873860000000005</v>
      </c>
      <c r="D50">
        <v>-4.1436464088399072E-3</v>
      </c>
      <c r="E50">
        <v>-1.9607843137254832E-2</v>
      </c>
      <c r="F50">
        <v>1.2552301255229992E-2</v>
      </c>
      <c r="G50">
        <v>-0.99913677605553886</v>
      </c>
      <c r="H50">
        <v>-3.6363636363636376E-2</v>
      </c>
      <c r="I50">
        <v>1.3641755634638653E-2</v>
      </c>
      <c r="J50">
        <v>1.1144838685712033E-2</v>
      </c>
      <c r="K50">
        <v>-0.13453267380434497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1.1000000000000001E-2</v>
      </c>
      <c r="C51">
        <v>-0.21258099999999999</v>
      </c>
      <c r="D51">
        <v>-9.7087378640775546E-3</v>
      </c>
      <c r="E51">
        <v>0</v>
      </c>
      <c r="F51">
        <v>-5.5096418732780705E-3</v>
      </c>
      <c r="G51">
        <v>-368.49201373031627</v>
      </c>
      <c r="H51">
        <v>-1.8867924528301772E-2</v>
      </c>
      <c r="I51">
        <v>-1.1702750146284968E-2</v>
      </c>
      <c r="J51">
        <v>1.2135681941272125E-2</v>
      </c>
      <c r="K51">
        <v>3.742152180533953E-2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8.0000000000000002E-3</v>
      </c>
      <c r="C52">
        <v>-0.22059920000000002</v>
      </c>
      <c r="D52">
        <v>5.6022408963585235E-3</v>
      </c>
      <c r="E52">
        <v>0</v>
      </c>
      <c r="F52">
        <v>-4.1551246537395725E-3</v>
      </c>
      <c r="G52">
        <v>-4.4630308343625558</v>
      </c>
      <c r="H52">
        <v>3.8461538461538547E-2</v>
      </c>
      <c r="I52">
        <v>0</v>
      </c>
      <c r="J52">
        <v>2.1576957120202911E-2</v>
      </c>
      <c r="K52">
        <v>-2.9221692752081418E-2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1E-3</v>
      </c>
      <c r="C53">
        <v>1.4559293</v>
      </c>
      <c r="D53">
        <v>1.1142061281337101E-2</v>
      </c>
      <c r="E53">
        <v>-1.9999999999999907E-2</v>
      </c>
      <c r="F53">
        <v>-6.9541029207231819E-3</v>
      </c>
      <c r="G53">
        <v>-1.0944184029692254</v>
      </c>
      <c r="H53">
        <v>-1.8518518518518601E-2</v>
      </c>
      <c r="I53">
        <v>-2.3682652457069908E-3</v>
      </c>
      <c r="J53">
        <v>5.305272175246678E-3</v>
      </c>
      <c r="K53">
        <v>-5.1157415502793298E-2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2E-3</v>
      </c>
      <c r="C54">
        <v>-0.18733279999999999</v>
      </c>
      <c r="D54">
        <v>1.9283746556473913E-2</v>
      </c>
      <c r="E54">
        <v>-4.081632653061229E-2</v>
      </c>
      <c r="F54">
        <v>1.540616246498594E-2</v>
      </c>
      <c r="G54">
        <v>-7.0566320097042645</v>
      </c>
      <c r="H54">
        <v>7.547169811320753E-2</v>
      </c>
      <c r="I54">
        <v>3.97626112759637E-2</v>
      </c>
      <c r="J54">
        <v>-9.8360446572178795E-3</v>
      </c>
      <c r="K54">
        <v>0.14684290690348978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1.4999999999999999E-2</v>
      </c>
      <c r="C55">
        <v>0.29929279999999997</v>
      </c>
      <c r="D55">
        <v>1.2162162162162149E-2</v>
      </c>
      <c r="E55">
        <v>-4.2553191489361764E-2</v>
      </c>
      <c r="F55">
        <v>2.8965517241379191E-2</v>
      </c>
      <c r="G55">
        <v>-0.33351390587708141</v>
      </c>
      <c r="H55">
        <v>0</v>
      </c>
      <c r="I55">
        <v>5.3082191780821963E-2</v>
      </c>
      <c r="J55">
        <v>-1.3337418767773057E-2</v>
      </c>
      <c r="K55">
        <v>-7.3482562631968618E-2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1.2E-2</v>
      </c>
      <c r="C56">
        <v>-0.1426191</v>
      </c>
      <c r="D56">
        <v>8.0106809078770436E-3</v>
      </c>
      <c r="E56">
        <v>0</v>
      </c>
      <c r="F56">
        <v>2.0107238605898026E-2</v>
      </c>
      <c r="G56">
        <v>5.1787430759951292E-2</v>
      </c>
      <c r="H56">
        <v>0</v>
      </c>
      <c r="I56">
        <v>3.1978319783198428E-2</v>
      </c>
      <c r="J56">
        <v>-1.7874886169820914E-2</v>
      </c>
      <c r="K56">
        <v>5.6119084288926535E-2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1.3999999999999999E-2</v>
      </c>
      <c r="C57">
        <v>-0.1219518</v>
      </c>
      <c r="D57">
        <v>1.059602649006619E-2</v>
      </c>
      <c r="E57">
        <v>-4.4444444444444509E-2</v>
      </c>
      <c r="F57">
        <v>0</v>
      </c>
      <c r="G57">
        <v>-0.40007845269816206</v>
      </c>
      <c r="H57">
        <v>1.754385964912264E-2</v>
      </c>
      <c r="I57">
        <v>9.9789915966381759E-3</v>
      </c>
      <c r="J57">
        <v>-2.0170637192221674E-2</v>
      </c>
      <c r="K57">
        <v>2.3417142586759088E-3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6.0000000000000001E-3</v>
      </c>
      <c r="C58">
        <v>0.42597410000000002</v>
      </c>
      <c r="D58">
        <v>2.4901703800786379E-2</v>
      </c>
      <c r="E58">
        <v>0</v>
      </c>
      <c r="F58">
        <v>0</v>
      </c>
      <c r="G58">
        <v>-0.12962804693713437</v>
      </c>
      <c r="H58">
        <v>3.4482758620689724E-2</v>
      </c>
      <c r="I58">
        <v>2.0800832033291972E-3</v>
      </c>
      <c r="J58">
        <v>-5.3924674311961018E-2</v>
      </c>
      <c r="K58">
        <v>8.0186885065361077E-2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1.1000000000000001E-2</v>
      </c>
      <c r="C59">
        <v>-0.13784369999999999</v>
      </c>
      <c r="D59">
        <v>3.4526854219948833E-2</v>
      </c>
      <c r="E59">
        <v>2.3255813953488413E-2</v>
      </c>
      <c r="F59">
        <v>1.1826544021025009E-2</v>
      </c>
      <c r="G59">
        <v>0.82336672287706303</v>
      </c>
      <c r="H59">
        <v>0</v>
      </c>
      <c r="I59">
        <v>4.6185781006745197E-2</v>
      </c>
      <c r="J59">
        <v>-1.8775658146166552E-2</v>
      </c>
      <c r="K59">
        <v>4.0047653141938477E-2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4.0000000000000001E-3</v>
      </c>
      <c r="C60">
        <v>0.2576213</v>
      </c>
      <c r="D60">
        <v>2.4721878862793645E-2</v>
      </c>
      <c r="E60">
        <v>-6.8181818181818343E-2</v>
      </c>
      <c r="F60">
        <v>1.2987012987011326E-3</v>
      </c>
      <c r="G60">
        <v>-0.97902677863816534</v>
      </c>
      <c r="H60">
        <v>1.6666666666666607E-2</v>
      </c>
      <c r="I60">
        <v>5.9027777777778345E-2</v>
      </c>
      <c r="J60">
        <v>-4.6894196824800449E-2</v>
      </c>
      <c r="K60">
        <v>5.6173929281224888E-2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0.01</v>
      </c>
      <c r="C61">
        <v>5.5139300000000002E-2</v>
      </c>
      <c r="D61">
        <v>2.4125452352230514E-3</v>
      </c>
      <c r="E61">
        <v>4.8780487804878092E-2</v>
      </c>
      <c r="F61">
        <v>2.2049286640726473E-2</v>
      </c>
      <c r="G61">
        <v>129.28933788929353</v>
      </c>
      <c r="H61">
        <v>1.6393442622950838E-2</v>
      </c>
      <c r="I61">
        <v>6.6510538641685768E-2</v>
      </c>
      <c r="J61">
        <v>-1.8097908597050183E-2</v>
      </c>
      <c r="K61">
        <v>-6.6426027818950684E-2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3.0000000000000001E-3</v>
      </c>
      <c r="C62">
        <v>0.7485269</v>
      </c>
      <c r="D62">
        <v>-2.166064981949456E-2</v>
      </c>
      <c r="E62">
        <v>-2.3255813953488302E-2</v>
      </c>
      <c r="F62">
        <v>1.0152284263959421E-2</v>
      </c>
      <c r="G62">
        <v>-0.44401041549422471</v>
      </c>
      <c r="H62">
        <v>3.2258064516129004E-2</v>
      </c>
      <c r="I62">
        <v>2.7667984189723382E-2</v>
      </c>
      <c r="J62">
        <v>-4.0299969980495669E-2</v>
      </c>
      <c r="K62">
        <v>-0.13968364717646586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6.9999999999999993E-3</v>
      </c>
      <c r="C63">
        <v>-0.31204310000000002</v>
      </c>
      <c r="D63">
        <v>-2.5830258302583009E-2</v>
      </c>
      <c r="E63">
        <v>4.7619047619047672E-2</v>
      </c>
      <c r="F63">
        <v>5.0251256281408363E-3</v>
      </c>
      <c r="G63">
        <v>-1.1368300570132199</v>
      </c>
      <c r="H63">
        <v>-6.25E-2</v>
      </c>
      <c r="I63">
        <v>-4.5726495726496112E-2</v>
      </c>
      <c r="J63">
        <v>6.764071977602093E-2</v>
      </c>
      <c r="K63">
        <v>-0.3228650282066966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-4.0000000000000001E-3</v>
      </c>
      <c r="C64">
        <v>-0.59894419999999993</v>
      </c>
      <c r="D64">
        <v>-2.5252525252525304E-2</v>
      </c>
      <c r="E64">
        <v>0.20454545454545436</v>
      </c>
      <c r="F64">
        <v>-2.5000000000000022E-2</v>
      </c>
      <c r="G64">
        <v>4.4109963360892168</v>
      </c>
      <c r="H64">
        <v>-0.20000000000000007</v>
      </c>
      <c r="I64">
        <v>-0.32019704433497509</v>
      </c>
      <c r="J64">
        <v>0.31863256155990061</v>
      </c>
      <c r="K64">
        <v>-0.27210574911422303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0.01</v>
      </c>
      <c r="C65">
        <v>-0.74456069999999996</v>
      </c>
      <c r="D65">
        <v>-2.5906735751295429E-3</v>
      </c>
      <c r="E65">
        <v>7.547169811320753E-2</v>
      </c>
      <c r="F65">
        <v>-5.128205128205221E-3</v>
      </c>
      <c r="G65">
        <v>-3.5279852369913001</v>
      </c>
      <c r="H65">
        <v>-0.12499999999999989</v>
      </c>
      <c r="I65">
        <v>-0.33728590250329438</v>
      </c>
      <c r="J65">
        <v>1.1876856262152957E-2</v>
      </c>
      <c r="K65">
        <v>-0.51143304460913153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6.9999999999999993E-3</v>
      </c>
      <c r="C66">
        <v>5.3129942000000003</v>
      </c>
      <c r="D66">
        <v>3.1168831168831179E-2</v>
      </c>
      <c r="E66">
        <v>0</v>
      </c>
      <c r="F66">
        <v>5.1546391752577136E-3</v>
      </c>
      <c r="G66">
        <v>-1.7631106498517664</v>
      </c>
      <c r="H66">
        <v>0.19047619047619047</v>
      </c>
      <c r="I66">
        <v>-5.7654075546718635E-2</v>
      </c>
      <c r="J66">
        <v>-0.12812635476249135</v>
      </c>
      <c r="K66">
        <v>2.539933526551311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3.0000000000000001E-3</v>
      </c>
      <c r="C67">
        <v>0.41196430000000001</v>
      </c>
      <c r="D67">
        <v>4.2821158690176109E-2</v>
      </c>
      <c r="E67">
        <v>-1.7543859649122862E-2</v>
      </c>
      <c r="F67">
        <v>1.538461538461533E-2</v>
      </c>
      <c r="G67">
        <v>-1.7571019145184383</v>
      </c>
      <c r="H67">
        <v>8.0000000000000071E-2</v>
      </c>
      <c r="I67">
        <v>3.4810126582278444E-2</v>
      </c>
      <c r="J67">
        <v>-8.8435173447979021E-2</v>
      </c>
      <c r="K67">
        <v>4.6360480326674391E-2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8.0000000000000002E-3</v>
      </c>
      <c r="C68">
        <v>-0.44835829999999999</v>
      </c>
      <c r="D68">
        <v>4.106280193236711E-2</v>
      </c>
      <c r="E68">
        <v>-5.3571428571428485E-2</v>
      </c>
      <c r="F68">
        <v>2.9040404040403978E-2</v>
      </c>
      <c r="G68">
        <v>0.18691113500009915</v>
      </c>
      <c r="H68">
        <v>1.8518518518518379E-2</v>
      </c>
      <c r="I68">
        <v>0.20897043832823559</v>
      </c>
      <c r="J68">
        <v>-8.3129601602120462E-2</v>
      </c>
      <c r="K68">
        <v>0.24058626641487169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5.0000000000000001E-3</v>
      </c>
      <c r="C69">
        <v>0.16051490000000002</v>
      </c>
      <c r="D69">
        <v>2.9002320185614883E-2</v>
      </c>
      <c r="E69">
        <v>0</v>
      </c>
      <c r="F69">
        <v>1.8404907975460016E-2</v>
      </c>
      <c r="G69">
        <v>0.53532707874384555</v>
      </c>
      <c r="H69">
        <v>1.8181818181818077E-2</v>
      </c>
      <c r="I69">
        <v>6.9983136593593009E-2</v>
      </c>
      <c r="J69">
        <v>5.7817593893370045E-3</v>
      </c>
      <c r="K69">
        <v>-0.15854741678630635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6.0000000000000001E-3</v>
      </c>
      <c r="C70">
        <v>0.35851179999999999</v>
      </c>
      <c r="D70">
        <v>1.0146561443066471E-2</v>
      </c>
      <c r="E70">
        <v>-3.7735849056603765E-2</v>
      </c>
      <c r="F70">
        <v>0</v>
      </c>
      <c r="G70">
        <v>-0.57821258874510495</v>
      </c>
      <c r="H70">
        <v>-1.7857142857142794E-2</v>
      </c>
      <c r="I70">
        <v>0.12293144208037819</v>
      </c>
      <c r="J70">
        <v>2.5000022527086552E-2</v>
      </c>
      <c r="K70">
        <v>-0.46585931599331298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6.9999999999999993E-3</v>
      </c>
      <c r="C71">
        <v>0.39227130000000004</v>
      </c>
      <c r="D71">
        <v>-6.6964285714284921E-3</v>
      </c>
      <c r="E71">
        <v>0</v>
      </c>
      <c r="F71">
        <v>-2.4096385542169418E-3</v>
      </c>
      <c r="G71">
        <v>-2.3026098843059777</v>
      </c>
      <c r="H71">
        <v>-9.0909090909090939E-2</v>
      </c>
      <c r="I71">
        <v>1.0526315789473717E-2</v>
      </c>
      <c r="J71">
        <v>-2.5190367917469203E-2</v>
      </c>
      <c r="K71">
        <v>4.2056168247318393E-2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9.0000000000000011E-3</v>
      </c>
      <c r="C72">
        <v>-1.0651982</v>
      </c>
      <c r="D72">
        <v>-2.2471910112359383E-3</v>
      </c>
      <c r="E72">
        <v>-1.9607843137254832E-2</v>
      </c>
      <c r="F72">
        <v>-6.0386473429951959E-3</v>
      </c>
      <c r="G72">
        <v>-2.2057003306892722</v>
      </c>
      <c r="H72">
        <v>6.0000000000000053E-2</v>
      </c>
      <c r="I72">
        <v>3.1944444444443665E-2</v>
      </c>
      <c r="J72">
        <v>-8.443308979000641E-2</v>
      </c>
      <c r="K72">
        <v>0.11268012342749545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-3.0000000000000001E-3</v>
      </c>
      <c r="C73">
        <v>-7.9768890999999993</v>
      </c>
      <c r="D73">
        <v>-1.4639639639639657E-2</v>
      </c>
      <c r="E73">
        <v>0</v>
      </c>
      <c r="F73">
        <v>-1.7010935601457944E-2</v>
      </c>
      <c r="G73">
        <v>-3.4423544465097562</v>
      </c>
      <c r="H73">
        <v>3.7735849056603765E-2</v>
      </c>
      <c r="I73">
        <v>-4.0376850605652326E-3</v>
      </c>
      <c r="J73">
        <v>-1.7963304950065262E-2</v>
      </c>
      <c r="K73">
        <v>5.7479336818204718E-3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1.2E-2</v>
      </c>
      <c r="C74">
        <v>0.42476660000000005</v>
      </c>
      <c r="D74">
        <v>-1.8285714285714239E-2</v>
      </c>
      <c r="E74">
        <v>4.0000000000000036E-2</v>
      </c>
      <c r="F74">
        <v>2.8430160692212603E-2</v>
      </c>
      <c r="G74">
        <v>-1.4955460724886769</v>
      </c>
      <c r="H74">
        <v>-3.6363636363636376E-2</v>
      </c>
      <c r="I74">
        <v>6.0810810810811855E-3</v>
      </c>
      <c r="J74">
        <v>-5.3479579379811175E-2</v>
      </c>
      <c r="K74">
        <v>-0.10470221169623828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1.3999999999999999E-2</v>
      </c>
      <c r="C75">
        <v>-3.5105600000000001E-2</v>
      </c>
      <c r="D75">
        <v>-1.5133876600698648E-2</v>
      </c>
      <c r="E75">
        <v>0</v>
      </c>
      <c r="F75">
        <v>2.0432692307692291E-2</v>
      </c>
      <c r="G75">
        <v>0.27412720355519449</v>
      </c>
      <c r="H75">
        <v>-0.13207547169811329</v>
      </c>
      <c r="I75">
        <v>-1.7461383478843628E-2</v>
      </c>
      <c r="J75">
        <v>1.2456806902297446E-2</v>
      </c>
      <c r="K75">
        <v>-0.15246575280913077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1.1000000000000001E-2</v>
      </c>
      <c r="C76">
        <v>-0.48550359999999998</v>
      </c>
      <c r="D76">
        <v>-1.8912529550827339E-2</v>
      </c>
      <c r="E76">
        <v>-1.9230769230769384E-2</v>
      </c>
      <c r="F76">
        <v>1.0600706713780772E-2</v>
      </c>
      <c r="G76">
        <v>-0.25463518479426439</v>
      </c>
      <c r="H76">
        <v>-0.10869565217391308</v>
      </c>
      <c r="I76">
        <v>-5.2631578947368925E-2</v>
      </c>
      <c r="J76">
        <v>3.6316516041084768E-2</v>
      </c>
      <c r="K76">
        <v>0.15708200376671888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0.01</v>
      </c>
      <c r="C77">
        <v>0.29478339999999997</v>
      </c>
      <c r="D77">
        <v>7.2289156626506035E-3</v>
      </c>
      <c r="E77">
        <v>0</v>
      </c>
      <c r="F77">
        <v>5.8275058275059077E-3</v>
      </c>
      <c r="G77">
        <v>-2.0330128543415498</v>
      </c>
      <c r="H77">
        <v>-2.4390243902438935E-2</v>
      </c>
      <c r="I77">
        <v>-4.6176046176045545E-2</v>
      </c>
      <c r="J77">
        <v>-4.0454443188027822E-2</v>
      </c>
      <c r="K77">
        <v>0.55367552517258667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6.9999999999999993E-3</v>
      </c>
      <c r="C78">
        <v>8.1925600000000001E-2</v>
      </c>
      <c r="D78">
        <v>-9.5693779904305609E-3</v>
      </c>
      <c r="E78">
        <v>3.9215686274509887E-2</v>
      </c>
      <c r="F78">
        <v>-1.1587485515642815E-3</v>
      </c>
      <c r="G78">
        <v>-2.693309536353147</v>
      </c>
      <c r="H78">
        <v>-0.15000000000000002</v>
      </c>
      <c r="I78">
        <v>-0.14145234493192271</v>
      </c>
      <c r="J78">
        <v>4.5194300270750443E-2</v>
      </c>
      <c r="K78">
        <v>-0.19663088983457888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6.0000000000000001E-3</v>
      </c>
      <c r="C79">
        <v>0.88129189999999991</v>
      </c>
      <c r="D79">
        <v>-3.6231884057971175E-3</v>
      </c>
      <c r="E79">
        <v>1.8867924528301883E-2</v>
      </c>
      <c r="F79">
        <v>2.6682134570765736E-2</v>
      </c>
      <c r="G79">
        <v>-0.76733659398849408</v>
      </c>
      <c r="H79">
        <v>-8.8235294117646954E-2</v>
      </c>
      <c r="I79">
        <v>-6.0792951541850278E-2</v>
      </c>
      <c r="J79">
        <v>-2.8152405327373065E-2</v>
      </c>
      <c r="K79">
        <v>0.16988101212266415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5.0000000000000001E-3</v>
      </c>
      <c r="C80">
        <v>-0.77565770000000001</v>
      </c>
      <c r="D80">
        <v>9.6969696969697594E-3</v>
      </c>
      <c r="E80">
        <v>1.8518518518518379E-2</v>
      </c>
      <c r="F80">
        <v>7.9096045197739606E-3</v>
      </c>
      <c r="G80">
        <v>-4.5896873892612433E-2</v>
      </c>
      <c r="H80">
        <v>0</v>
      </c>
      <c r="I80">
        <v>-0.10787992495309495</v>
      </c>
      <c r="J80">
        <v>1.1236913382628444E-4</v>
      </c>
      <c r="K80">
        <v>8.7443320146781911E-2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5.0000000000000001E-3</v>
      </c>
      <c r="C81">
        <v>1.6021019000000001</v>
      </c>
      <c r="D81">
        <v>8.4033613445377853E-3</v>
      </c>
      <c r="E81">
        <v>1.8181818181818077E-2</v>
      </c>
      <c r="F81">
        <v>-2.2421524663677195E-3</v>
      </c>
      <c r="G81">
        <v>-1.1235072750269373</v>
      </c>
      <c r="H81">
        <v>0.12903225806451601</v>
      </c>
      <c r="I81">
        <v>-5.4679284963195511E-2</v>
      </c>
      <c r="J81">
        <v>5.0288212282323386E-4</v>
      </c>
      <c r="K81">
        <v>-0.26326928277647776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4.0000000000000001E-3</v>
      </c>
      <c r="C82">
        <v>0.17576709999999998</v>
      </c>
      <c r="D82">
        <v>1.6666666666666829E-2</v>
      </c>
      <c r="E82">
        <v>1.7857142857143016E-2</v>
      </c>
      <c r="F82">
        <v>1.2359550561797716E-2</v>
      </c>
      <c r="G82">
        <v>-40.719748504633664</v>
      </c>
      <c r="H82">
        <v>-2.8571428571428581E-2</v>
      </c>
      <c r="I82">
        <v>-3.8932146829812053E-2</v>
      </c>
      <c r="J82">
        <v>5.0332741479420351E-2</v>
      </c>
      <c r="K82">
        <v>2.1398072183573813E-2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0.39442459999999996</v>
      </c>
      <c r="D83">
        <v>2.3419203747072626E-2</v>
      </c>
      <c r="E83">
        <v>1.754385964912264E-2</v>
      </c>
      <c r="F83">
        <v>1.8867924528301883E-2</v>
      </c>
      <c r="G83">
        <v>-1.0417398048333022</v>
      </c>
      <c r="H83">
        <v>0.14705882352941169</v>
      </c>
      <c r="I83">
        <v>-8.1018518518517268E-2</v>
      </c>
      <c r="J83">
        <v>7.897253582409669E-2</v>
      </c>
      <c r="K83">
        <v>3.2270666099271983E-2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8.0000000000000002E-3</v>
      </c>
      <c r="C84">
        <v>-0.1706898</v>
      </c>
      <c r="D84">
        <v>2.631578947368407E-2</v>
      </c>
      <c r="E84">
        <v>1.7241379310344973E-2</v>
      </c>
      <c r="F84">
        <v>1.6339869281045694E-2</v>
      </c>
      <c r="G84">
        <v>-8.5122801677799576</v>
      </c>
      <c r="H84">
        <v>5.1282051282051322E-2</v>
      </c>
      <c r="I84">
        <v>-2.267002518891692E-2</v>
      </c>
      <c r="J84">
        <v>-1.1742990299832168E-2</v>
      </c>
      <c r="K84">
        <v>-0.25504241724785637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-0.44618619999999998</v>
      </c>
      <c r="D85">
        <v>1.6722408026755842E-2</v>
      </c>
      <c r="E85">
        <v>0</v>
      </c>
      <c r="F85">
        <v>1.6077170418006492E-2</v>
      </c>
      <c r="G85">
        <v>0.9370046962590608</v>
      </c>
      <c r="H85">
        <v>0</v>
      </c>
      <c r="I85">
        <v>1.8041237113399555E-2</v>
      </c>
      <c r="J85">
        <v>3.395525152722656E-2</v>
      </c>
      <c r="K85">
        <v>-4.6992808328345619E-2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5.0000000000000001E-3</v>
      </c>
      <c r="C86">
        <v>0.71341070000000006</v>
      </c>
      <c r="D86">
        <v>9.8684210526314153E-3</v>
      </c>
      <c r="E86">
        <v>5.0847457627118509E-2</v>
      </c>
      <c r="F86">
        <v>1.8987341772151778E-2</v>
      </c>
      <c r="G86">
        <v>-0.83918304137151234</v>
      </c>
      <c r="H86">
        <v>-7.3170731707317027E-2</v>
      </c>
      <c r="I86">
        <v>2.1518987341773377E-2</v>
      </c>
      <c r="J86">
        <v>-3.9233265728928379E-2</v>
      </c>
      <c r="K86">
        <v>0.2057168667704834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4.0000000000000001E-3</v>
      </c>
      <c r="C87">
        <v>-6.3879099999999994E-2</v>
      </c>
      <c r="D87">
        <v>1.7372421281216077E-2</v>
      </c>
      <c r="E87">
        <v>1.6129032258064502E-2</v>
      </c>
      <c r="F87">
        <v>1.2422360248447228E-2</v>
      </c>
      <c r="G87">
        <v>4.0307420132964769</v>
      </c>
      <c r="H87">
        <v>-7.8947368421052544E-2</v>
      </c>
      <c r="I87">
        <v>-1.6109045848821557E-2</v>
      </c>
      <c r="J87">
        <v>8.8876254749867822E-3</v>
      </c>
      <c r="K87">
        <v>6.5406401272447789E-2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4.0000000000000001E-3</v>
      </c>
      <c r="C88">
        <v>-2.8027E-3</v>
      </c>
      <c r="D88">
        <v>1.067235859124871E-2</v>
      </c>
      <c r="E88">
        <v>-1.5873015873015817E-2</v>
      </c>
      <c r="F88">
        <v>1.0224948875257045E-3</v>
      </c>
      <c r="G88">
        <v>-9.3853181314070055E-2</v>
      </c>
      <c r="H88">
        <v>-8.5714285714285618E-2</v>
      </c>
      <c r="I88">
        <v>3.5264483627202692E-2</v>
      </c>
      <c r="J88">
        <v>8.1417969337813645E-2</v>
      </c>
      <c r="K88">
        <v>-9.7352462320823285E-2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0.01</v>
      </c>
      <c r="C89">
        <v>0.24300640000000001</v>
      </c>
      <c r="D89">
        <v>1.9007391763463444E-2</v>
      </c>
      <c r="E89">
        <v>-3.2258064516129115E-2</v>
      </c>
      <c r="F89">
        <v>8.1716036772216949E-3</v>
      </c>
      <c r="G89">
        <v>0.69854577129575868</v>
      </c>
      <c r="H89">
        <v>-0.21875</v>
      </c>
      <c r="I89">
        <v>-0.10462287104623001</v>
      </c>
      <c r="J89">
        <v>8.7123283830610188E-2</v>
      </c>
      <c r="K89">
        <v>9.2902273577941674E-2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1E-3</v>
      </c>
      <c r="C90">
        <v>-0.74210239999999994</v>
      </c>
      <c r="D90">
        <v>3.5233160621761739E-2</v>
      </c>
      <c r="E90">
        <v>3.3333333333333437E-2</v>
      </c>
      <c r="F90">
        <v>-3.0395136778115228E-3</v>
      </c>
      <c r="G90">
        <v>-1.9642451831913643</v>
      </c>
      <c r="H90">
        <v>0.1199999999999999</v>
      </c>
      <c r="I90">
        <v>-0.11005434782608713</v>
      </c>
      <c r="J90">
        <v>1.0772417847760618E-2</v>
      </c>
      <c r="K90">
        <v>0.54909145598114817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0.01</v>
      </c>
      <c r="C91">
        <v>1.7744363999999999</v>
      </c>
      <c r="D91">
        <v>2.3023023023023059E-2</v>
      </c>
      <c r="E91">
        <v>-6.4516129032258118E-2</v>
      </c>
      <c r="F91">
        <v>2.8455284552845406E-2</v>
      </c>
      <c r="G91">
        <v>-2.4278193669973929</v>
      </c>
      <c r="H91">
        <v>0</v>
      </c>
      <c r="I91">
        <v>-1.5267175572517666E-2</v>
      </c>
      <c r="J91">
        <v>7.3130218138339975E-2</v>
      </c>
      <c r="K91">
        <v>-5.5689079274179425E-2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0.41508729999999999</v>
      </c>
      <c r="D92">
        <v>-7.8277886497064575E-3</v>
      </c>
      <c r="E92">
        <v>0</v>
      </c>
      <c r="F92">
        <v>2.9644268774702276E-3</v>
      </c>
      <c r="G92">
        <v>-0.8193256161229463</v>
      </c>
      <c r="H92">
        <v>0</v>
      </c>
      <c r="I92">
        <v>4.0310077519381426E-2</v>
      </c>
      <c r="J92">
        <v>7.1537371502805591E-3</v>
      </c>
      <c r="K92">
        <v>8.6331727862921426E-2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9.0000000000000011E-3</v>
      </c>
      <c r="C93">
        <v>-0.66251490000000002</v>
      </c>
      <c r="D93">
        <v>6.9033530571991353E-3</v>
      </c>
      <c r="E93">
        <v>-1.7241379310344751E-2</v>
      </c>
      <c r="F93">
        <v>1.7733990147783318E-2</v>
      </c>
      <c r="G93">
        <v>1.3558032084560052</v>
      </c>
      <c r="H93">
        <v>-7.1428571428571286E-2</v>
      </c>
      <c r="I93">
        <v>2.6825633383010361E-2</v>
      </c>
      <c r="J93">
        <v>-8.1255748031272557E-4</v>
      </c>
      <c r="K93">
        <v>-0.1918848698858272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6.9999999999999993E-3</v>
      </c>
      <c r="C94">
        <v>0.10006589999999999</v>
      </c>
      <c r="D94">
        <v>1.2732615083251853E-2</v>
      </c>
      <c r="E94">
        <v>0</v>
      </c>
      <c r="F94">
        <v>-5.8083252662148865E-3</v>
      </c>
      <c r="G94">
        <v>-0.53625795588058778</v>
      </c>
      <c r="H94">
        <v>-0.11538461538461553</v>
      </c>
      <c r="I94">
        <v>-9.2888243831642847E-2</v>
      </c>
      <c r="J94">
        <v>-3.3657811918513469E-2</v>
      </c>
      <c r="K94">
        <v>2.2899908036493333E-3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0</v>
      </c>
      <c r="C95">
        <v>0.66374719999999998</v>
      </c>
      <c r="D95">
        <v>1.740812379110257E-2</v>
      </c>
      <c r="E95">
        <v>0</v>
      </c>
      <c r="F95">
        <v>-4.8685491723466923E-3</v>
      </c>
      <c r="G95">
        <v>0.63775100464216194</v>
      </c>
      <c r="H95">
        <v>-0.17391304347826086</v>
      </c>
      <c r="I95">
        <v>-0.13279999999999703</v>
      </c>
      <c r="J95">
        <v>-1.6254263750566933E-2</v>
      </c>
      <c r="K95">
        <v>-0.21637130074440758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1.1000000000000001E-2</v>
      </c>
      <c r="C96">
        <v>-0.26052330000000001</v>
      </c>
      <c r="D96">
        <v>3.2319391634980876E-2</v>
      </c>
      <c r="E96">
        <v>1.754385964912264E-2</v>
      </c>
      <c r="F96">
        <v>7.8277886497064575E-3</v>
      </c>
      <c r="G96">
        <v>1.1856844479663495</v>
      </c>
      <c r="H96">
        <v>0.31578947368421062</v>
      </c>
      <c r="I96">
        <v>-2.5830258302584785E-2</v>
      </c>
      <c r="J96">
        <v>1.1241865597291678E-2</v>
      </c>
      <c r="K96">
        <v>-0.57711521480428984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4.0000000000000001E-3</v>
      </c>
      <c r="C97">
        <v>-0.24525860000000002</v>
      </c>
      <c r="D97">
        <v>2.3941068139963217E-2</v>
      </c>
      <c r="E97">
        <v>-3.4482758620689724E-2</v>
      </c>
      <c r="F97">
        <v>-3.8834951456311328E-3</v>
      </c>
      <c r="G97">
        <v>-1.6896241686744844</v>
      </c>
      <c r="H97">
        <v>0.1199999999999999</v>
      </c>
      <c r="I97">
        <v>1.3257575757573914E-2</v>
      </c>
      <c r="J97">
        <v>-1.0622673872181299E-2</v>
      </c>
      <c r="K97">
        <v>0.37023975129898273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0.42759740000000002</v>
      </c>
      <c r="D98">
        <v>1.1690647482014427E-2</v>
      </c>
      <c r="E98">
        <v>-1.7857142857142794E-2</v>
      </c>
      <c r="F98">
        <v>1.3645224171540127E-2</v>
      </c>
      <c r="G98">
        <v>-2.0017486202743298</v>
      </c>
      <c r="H98">
        <v>-0.1071428571428571</v>
      </c>
      <c r="I98">
        <v>-2.4299065420559041E-2</v>
      </c>
      <c r="J98">
        <v>9.024593265238634E-3</v>
      </c>
      <c r="K98">
        <v>0.28006873446639302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0.78974149999999999</v>
      </c>
      <c r="D99">
        <v>8.8888888888893902E-4</v>
      </c>
      <c r="E99">
        <v>0</v>
      </c>
      <c r="F99">
        <v>1.1538461538461497E-2</v>
      </c>
      <c r="G99">
        <v>-0.10663858988978836</v>
      </c>
      <c r="H99">
        <v>8.0000000000000071E-2</v>
      </c>
      <c r="I99">
        <v>-1.9157088122603416E-2</v>
      </c>
      <c r="J99">
        <v>-4.8496385375155882E-2</v>
      </c>
      <c r="K99">
        <v>6.8430730153649311E-2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4.0000000000000001E-3</v>
      </c>
      <c r="C100">
        <v>-0.75432299999999997</v>
      </c>
      <c r="D100">
        <v>-1.7761989342804929E-3</v>
      </c>
      <c r="E100">
        <v>0</v>
      </c>
      <c r="F100">
        <v>3.8022813688212143E-3</v>
      </c>
      <c r="G100">
        <v>-1.9835458831118999</v>
      </c>
      <c r="H100">
        <v>-3.703703703703709E-2</v>
      </c>
      <c r="I100">
        <v>1.3671874999998002E-2</v>
      </c>
      <c r="J100">
        <v>2.6908910056492763E-2</v>
      </c>
      <c r="K100">
        <v>0.24599094612548059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1.1000000000000001E-2</v>
      </c>
      <c r="C101">
        <v>0.80803970000000003</v>
      </c>
      <c r="D101">
        <v>-7.1174377224200169E-3</v>
      </c>
      <c r="E101">
        <v>-1.8181818181818077E-2</v>
      </c>
      <c r="F101">
        <v>2.5568181818181879E-2</v>
      </c>
      <c r="G101">
        <v>-2.8901190644661479</v>
      </c>
      <c r="H101">
        <v>7.6923076923076872E-2</v>
      </c>
      <c r="I101">
        <v>5.7803468208092568E-2</v>
      </c>
      <c r="J101">
        <v>-2.2185288162149486E-2</v>
      </c>
      <c r="K101">
        <v>-0.20009772747858368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8.0000000000000002E-3</v>
      </c>
      <c r="C102">
        <v>0.14382600000000001</v>
      </c>
      <c r="D102">
        <v>-1.1648745519713288E-2</v>
      </c>
      <c r="E102">
        <v>-3.703703703703709E-2</v>
      </c>
      <c r="F102">
        <v>4.6168051708217472E-3</v>
      </c>
      <c r="G102">
        <v>-0.75735250299411194</v>
      </c>
      <c r="H102">
        <v>-3.5714285714285587E-2</v>
      </c>
      <c r="I102">
        <v>0.10928961748633871</v>
      </c>
      <c r="J102">
        <v>3.8169550701371069E-2</v>
      </c>
      <c r="K102">
        <v>5.3617994803804692E-2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4.0000000000000001E-3</v>
      </c>
      <c r="C103">
        <v>2.5905900000000003E-2</v>
      </c>
      <c r="D103">
        <v>-1.6319129646418795E-2</v>
      </c>
      <c r="E103">
        <v>-3.8461538461538547E-2</v>
      </c>
      <c r="F103">
        <v>0</v>
      </c>
      <c r="G103">
        <v>0.10955741253909877</v>
      </c>
      <c r="H103">
        <v>-3.703703703703709E-2</v>
      </c>
      <c r="I103">
        <v>-2.9556650246305383E-2</v>
      </c>
      <c r="J103">
        <v>3.5579853490819824E-2</v>
      </c>
      <c r="K103">
        <v>-0.2269962074362516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2E-3</v>
      </c>
      <c r="C104">
        <v>-2.1606448</v>
      </c>
      <c r="D104">
        <v>-3.5023041474654404E-2</v>
      </c>
      <c r="E104">
        <v>0</v>
      </c>
      <c r="F104">
        <v>7.3529411764705621E-3</v>
      </c>
      <c r="G104">
        <v>-1.3285378540127031</v>
      </c>
      <c r="H104">
        <v>0</v>
      </c>
      <c r="I104">
        <v>-3.3840947546547318E-3</v>
      </c>
      <c r="J104">
        <v>1.8889895674973678E-2</v>
      </c>
      <c r="K104">
        <v>-0.36563105224032777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6.0000000000000001E-3</v>
      </c>
      <c r="C105">
        <v>-1.2868366</v>
      </c>
      <c r="D105">
        <v>-2.9608404966571245E-2</v>
      </c>
      <c r="E105">
        <v>4.0000000000000036E-2</v>
      </c>
      <c r="F105">
        <v>6.3868613138686747E-3</v>
      </c>
      <c r="G105">
        <v>-3.4658853701804277</v>
      </c>
      <c r="H105">
        <v>-0.19230769230769229</v>
      </c>
      <c r="I105">
        <v>-5.0933786078098953E-3</v>
      </c>
      <c r="J105">
        <v>7.6982924958457488E-3</v>
      </c>
      <c r="K105">
        <v>-0.30513281171677287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3.0094805999999998</v>
      </c>
      <c r="D106">
        <v>-1.3779527559054983E-2</v>
      </c>
      <c r="E106">
        <v>1.9230769230769162E-2</v>
      </c>
      <c r="F106">
        <v>8.1595648232095641E-3</v>
      </c>
      <c r="G106">
        <v>1.6794098368734707</v>
      </c>
      <c r="H106">
        <v>-0.23809523809523814</v>
      </c>
      <c r="I106">
        <v>-0.23037542662116073</v>
      </c>
      <c r="J106">
        <v>1.6900336386183712E-2</v>
      </c>
      <c r="K106">
        <v>-1.6981982527745654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6.0000000000000001E-3</v>
      </c>
      <c r="C107">
        <v>0.36168</v>
      </c>
      <c r="D107">
        <v>2.4950099800399306E-2</v>
      </c>
      <c r="E107">
        <v>-1.8867924528301772E-2</v>
      </c>
      <c r="F107">
        <v>9.8920863309353013E-3</v>
      </c>
      <c r="G107">
        <v>-0.69736341788737599</v>
      </c>
      <c r="H107">
        <v>-0.3125</v>
      </c>
      <c r="I107">
        <v>-0.31929046563192975</v>
      </c>
      <c r="J107">
        <v>2.1514576108556893E-2</v>
      </c>
      <c r="K107">
        <v>1.100431523512003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5.0000000000000001E-3</v>
      </c>
      <c r="C108">
        <v>-1.6625429</v>
      </c>
      <c r="D108">
        <v>2.7263875365141077E-2</v>
      </c>
      <c r="E108">
        <v>0</v>
      </c>
      <c r="F108">
        <v>5.3428317008015203E-3</v>
      </c>
      <c r="G108">
        <v>-2.0523332554723095</v>
      </c>
      <c r="H108">
        <v>0</v>
      </c>
      <c r="I108">
        <v>-0.12377850162866244</v>
      </c>
      <c r="J108">
        <v>3.028797919250481E-3</v>
      </c>
      <c r="K108">
        <v>-0.77713908487661765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-2E-3</v>
      </c>
      <c r="C109">
        <v>-1.6070554000000001</v>
      </c>
      <c r="D109">
        <v>1.4218009478673022E-2</v>
      </c>
      <c r="E109">
        <v>0.32692307692307687</v>
      </c>
      <c r="F109">
        <v>-8.8573959255988655E-4</v>
      </c>
      <c r="G109">
        <v>4.9442694458353058</v>
      </c>
      <c r="H109">
        <v>-9.0909090909090939E-2</v>
      </c>
      <c r="I109">
        <v>-0.14126394052044544</v>
      </c>
      <c r="J109">
        <v>3.9348609423301539E-2</v>
      </c>
      <c r="K109">
        <v>2.4085285307740105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-6.9000000000000006E-2</v>
      </c>
      <c r="C110">
        <v>-6.5488350000000004</v>
      </c>
      <c r="D110">
        <v>-1.6822429906542036E-2</v>
      </c>
      <c r="E110">
        <v>2.8985507246376718E-2</v>
      </c>
      <c r="F110">
        <v>-2.8368794326241176E-2</v>
      </c>
      <c r="G110">
        <v>0.65912189204094185</v>
      </c>
      <c r="H110">
        <v>-9.9999999999999978E-2</v>
      </c>
      <c r="I110">
        <v>-0.83982683982684025</v>
      </c>
      <c r="J110">
        <v>3.1926417389529504E-3</v>
      </c>
      <c r="K110">
        <v>1.9297008193145162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3.7000000000000005E-2</v>
      </c>
      <c r="C111">
        <v>-2.110344</v>
      </c>
      <c r="D111">
        <v>1.0456273764258395E-2</v>
      </c>
      <c r="E111">
        <v>-4.2253521126760507E-2</v>
      </c>
      <c r="F111">
        <v>2.7372262773723843E-3</v>
      </c>
      <c r="G111">
        <v>-0.40046792255508462</v>
      </c>
      <c r="H111">
        <v>0</v>
      </c>
      <c r="I111">
        <v>-0.21621621621621379</v>
      </c>
      <c r="J111">
        <v>-8.3720876134247058E-2</v>
      </c>
      <c r="K111">
        <v>-0.32147607872663053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3.4000000000000002E-2</v>
      </c>
      <c r="C112">
        <v>-1.2174153999999999</v>
      </c>
      <c r="D112">
        <v>1.7873941674506177E-2</v>
      </c>
      <c r="E112">
        <v>-0.13235294117647056</v>
      </c>
      <c r="F112">
        <v>0</v>
      </c>
      <c r="G112">
        <v>-2.1761286619965237</v>
      </c>
      <c r="H112">
        <v>0</v>
      </c>
      <c r="I112">
        <v>-0.62068965517241359</v>
      </c>
      <c r="J112">
        <v>-2.0317099739508127E-2</v>
      </c>
      <c r="K112">
        <v>0.25332219183300375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2.2000000000000002E-2</v>
      </c>
      <c r="C113">
        <v>-1.9203773000000002</v>
      </c>
      <c r="D113">
        <v>4.8059149722735617E-2</v>
      </c>
      <c r="E113">
        <v>-0.11864406779661019</v>
      </c>
      <c r="F113">
        <v>7.2793448589627552E-3</v>
      </c>
      <c r="G113">
        <v>-0.77175112269244761</v>
      </c>
      <c r="H113">
        <v>0.55555555555555536</v>
      </c>
      <c r="I113">
        <v>-0.54545454545454497</v>
      </c>
      <c r="J113">
        <v>-5.5362517956542574E-2</v>
      </c>
      <c r="K113">
        <v>0.38238617575831585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4.1890700000000003E-2</v>
      </c>
      <c r="D114">
        <v>5.9082892416225663E-2</v>
      </c>
      <c r="E114">
        <v>-0.11538461538461553</v>
      </c>
      <c r="F114">
        <v>-1.8066847335139746E-3</v>
      </c>
      <c r="G114">
        <v>-4.2015574351405212</v>
      </c>
      <c r="H114">
        <v>0.14285714285714302</v>
      </c>
      <c r="I114">
        <v>1.1999999999999975</v>
      </c>
      <c r="J114">
        <v>4.0342431062552198E-3</v>
      </c>
      <c r="K114">
        <v>-5.1296221815723131E-2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-1.9E-2</v>
      </c>
      <c r="C115">
        <v>0.79507210000000006</v>
      </c>
      <c r="D115">
        <v>5.3288925895087491E-2</v>
      </c>
      <c r="E115">
        <v>2.1739130434782705E-2</v>
      </c>
      <c r="F115">
        <v>-1.8099547511312153E-3</v>
      </c>
      <c r="G115">
        <v>-0.85677246222231984</v>
      </c>
      <c r="H115">
        <v>-0.25000000000000011</v>
      </c>
      <c r="I115">
        <v>-0.63636363636363757</v>
      </c>
      <c r="J115">
        <v>4.7486358405135043E-2</v>
      </c>
      <c r="K115">
        <v>0.14729331228700904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4.2000000000000003E-2</v>
      </c>
      <c r="C116">
        <v>0.91283010000000009</v>
      </c>
      <c r="D116">
        <v>3.7944664031620556E-2</v>
      </c>
      <c r="E116">
        <v>-0.14893617021276595</v>
      </c>
      <c r="F116">
        <v>-4.5330915684497208E-3</v>
      </c>
      <c r="G116">
        <v>-1.8440095707023085</v>
      </c>
      <c r="H116">
        <v>0.41666666666666674</v>
      </c>
      <c r="I116">
        <v>2.5000000000000111</v>
      </c>
      <c r="J116">
        <v>8.7453130454508976E-3</v>
      </c>
      <c r="K116">
        <v>-0.80103431259170976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0.25327060000000001</v>
      </c>
      <c r="D117">
        <v>-5.33130236100543E-3</v>
      </c>
      <c r="E117">
        <v>-5.0000000000000044E-2</v>
      </c>
      <c r="F117">
        <v>-4.5537340619308253E-3</v>
      </c>
      <c r="G117">
        <v>-3.2212987983299191</v>
      </c>
      <c r="H117">
        <v>0.29411764705882359</v>
      </c>
      <c r="I117">
        <v>1.2142857142857055</v>
      </c>
      <c r="J117">
        <v>7.1856497156386201E-3</v>
      </c>
      <c r="K117">
        <v>-0.38956581688408787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8.0000000000000002E-3</v>
      </c>
      <c r="C118">
        <v>0.10186339999999999</v>
      </c>
      <c r="D118">
        <v>-2.7565084226646164E-2</v>
      </c>
      <c r="E118">
        <v>-7.8947368421052544E-2</v>
      </c>
      <c r="F118">
        <v>-1.8298261665141702E-3</v>
      </c>
      <c r="G118">
        <v>-6.1333129073427566</v>
      </c>
      <c r="H118">
        <v>0.54545454545454519</v>
      </c>
      <c r="I118">
        <v>8.7096774193548381</v>
      </c>
      <c r="J118">
        <v>1.0798401126328461E-2</v>
      </c>
      <c r="K118">
        <v>3.1198167133112271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2E-3</v>
      </c>
      <c r="C119">
        <v>3.0799199999999999E-2</v>
      </c>
      <c r="D119">
        <v>-4.2519685039370092E-2</v>
      </c>
      <c r="E119">
        <v>0</v>
      </c>
      <c r="F119">
        <v>6.4161319890010393E-3</v>
      </c>
      <c r="G119">
        <v>-1.0514794638713714</v>
      </c>
      <c r="H119">
        <v>2.941176470588247E-2</v>
      </c>
      <c r="I119">
        <v>1.3720930232558217</v>
      </c>
      <c r="J119">
        <v>4.7618489163207878E-2</v>
      </c>
      <c r="K119">
        <v>-0.93452841667353548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9.0000000000000011E-3</v>
      </c>
      <c r="C120">
        <v>0.1203877</v>
      </c>
      <c r="D120">
        <v>-2.3848684210526216E-2</v>
      </c>
      <c r="E120">
        <v>2.8571428571428692E-2</v>
      </c>
      <c r="F120">
        <v>3.6429872495447047E-3</v>
      </c>
      <c r="G120">
        <v>-12.295662235613793</v>
      </c>
      <c r="H120">
        <v>5.7142857142857162E-2</v>
      </c>
      <c r="I120">
        <v>0.28571428571428581</v>
      </c>
      <c r="J120">
        <v>4.0749270655564995E-2</v>
      </c>
      <c r="K120">
        <v>11.692612667560446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5.0000000000000001E-3</v>
      </c>
      <c r="C121">
        <v>-0.39971420000000002</v>
      </c>
      <c r="D121">
        <v>-1.0951979780960408E-2</v>
      </c>
      <c r="E121">
        <v>0</v>
      </c>
      <c r="F121">
        <v>0</v>
      </c>
      <c r="G121">
        <v>-0.88300338902780251</v>
      </c>
      <c r="H121">
        <v>-2.7027027027027084E-2</v>
      </c>
      <c r="I121">
        <v>0.13507625272331047</v>
      </c>
      <c r="J121">
        <v>-4.1341200370745741E-2</v>
      </c>
      <c r="K121">
        <v>-1.2755785096651318E-2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4.0000000000000001E-3</v>
      </c>
      <c r="C122">
        <v>-0.2065661</v>
      </c>
      <c r="D122">
        <v>5.110732538330387E-3</v>
      </c>
      <c r="E122">
        <v>2.7777777777777901E-2</v>
      </c>
      <c r="F122">
        <v>4.5372050816696596E-3</v>
      </c>
      <c r="G122">
        <v>11.754380494793775</v>
      </c>
      <c r="H122">
        <v>0</v>
      </c>
      <c r="I122">
        <v>0.13339731285988687</v>
      </c>
      <c r="J122">
        <v>2.4458787139525873E-2</v>
      </c>
      <c r="K122">
        <v>-0.20512025333831693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2E-3</v>
      </c>
      <c r="C123">
        <v>0.11447309999999999</v>
      </c>
      <c r="D123">
        <v>1.5254237288135464E-2</v>
      </c>
      <c r="E123">
        <v>-1</v>
      </c>
      <c r="F123">
        <v>-9.936766034327138E-3</v>
      </c>
      <c r="G123">
        <v>-1.0569766741678377</v>
      </c>
      <c r="H123">
        <v>0.13888888888888884</v>
      </c>
      <c r="I123">
        <v>6.5198983911937125E-2</v>
      </c>
      <c r="J123">
        <v>2.0648578865910761E-2</v>
      </c>
      <c r="K123">
        <v>-0.84870430847810185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4104-C0CE-4D02-9055-AE94F0B58991}">
  <dimension ref="A1:O124"/>
  <sheetViews>
    <sheetView zoomScale="90" zoomScaleNormal="90" workbookViewId="0">
      <selection activeCell="A2" sqref="A2:XFD2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252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25">
      <c r="A2" s="4">
        <v>34060</v>
      </c>
      <c r="B2">
        <v>-0.6</v>
      </c>
      <c r="C2">
        <v>-17.662120000000002</v>
      </c>
      <c r="D2">
        <v>-0.92592592592590783</v>
      </c>
      <c r="E2">
        <v>4.1666666666666741</v>
      </c>
      <c r="F2">
        <v>-0.10183299389002753</v>
      </c>
      <c r="G2" t="e">
        <v>#VALUE!</v>
      </c>
      <c r="H2">
        <v>6.6666666666666652</v>
      </c>
      <c r="I2">
        <v>10.043892393279098</v>
      </c>
      <c r="J2">
        <v>1.4999999999999999E-2</v>
      </c>
      <c r="K2">
        <v>-0.13699999999999998</v>
      </c>
      <c r="L2">
        <v>0</v>
      </c>
      <c r="M2">
        <v>-5.7999999999999996E-2</v>
      </c>
      <c r="N2">
        <v>-6.41375E-2</v>
      </c>
      <c r="O2">
        <v>-0.06</v>
      </c>
    </row>
    <row r="3" spans="1:15" x14ac:dyDescent="0.25">
      <c r="A3" s="4">
        <v>34151</v>
      </c>
      <c r="B3">
        <v>-0.7</v>
      </c>
      <c r="C3">
        <v>11.526389999999999</v>
      </c>
      <c r="D3">
        <v>-1.3351134846461998</v>
      </c>
      <c r="E3">
        <v>8.0000000000000071</v>
      </c>
      <c r="F3">
        <v>-1.4271151885830724</v>
      </c>
      <c r="G3" t="e">
        <v>#VALUE!</v>
      </c>
      <c r="H3">
        <v>-10.416666666666663</v>
      </c>
      <c r="I3">
        <v>4.1451013729191244</v>
      </c>
      <c r="J3">
        <v>-4.4000000000000004E-2</v>
      </c>
      <c r="K3">
        <v>0</v>
      </c>
      <c r="L3">
        <v>0</v>
      </c>
      <c r="M3">
        <v>-5.4000000000000006E-2</v>
      </c>
      <c r="N3">
        <v>-8.4753200000000001E-2</v>
      </c>
      <c r="O3">
        <v>-8.3000000000000004E-2</v>
      </c>
    </row>
    <row r="4" spans="1:15" x14ac:dyDescent="0.25">
      <c r="A4" s="4">
        <v>34243</v>
      </c>
      <c r="B4">
        <v>0.6</v>
      </c>
      <c r="C4">
        <v>-21.873000000000001</v>
      </c>
      <c r="D4">
        <v>-0.54127198917456321</v>
      </c>
      <c r="E4">
        <v>7.4074074074073959</v>
      </c>
      <c r="F4">
        <v>-1.3443640124095158</v>
      </c>
      <c r="G4" t="e">
        <v>#VALUE!</v>
      </c>
      <c r="H4">
        <v>-13.953488372093014</v>
      </c>
      <c r="I4">
        <v>-2.385160916695761</v>
      </c>
      <c r="J4">
        <v>-2.3E-2</v>
      </c>
      <c r="K4">
        <v>-7.2000000000000008E-2</v>
      </c>
      <c r="L4">
        <v>0</v>
      </c>
      <c r="M4">
        <v>6.9999999999999993E-3</v>
      </c>
      <c r="N4">
        <v>-0.15985459999999999</v>
      </c>
      <c r="O4">
        <v>-0.17300000000000001</v>
      </c>
    </row>
    <row r="5" spans="1:15" x14ac:dyDescent="0.25">
      <c r="A5" s="4">
        <v>34335</v>
      </c>
      <c r="B5">
        <v>0.9</v>
      </c>
      <c r="C5">
        <v>9.3804999999999996</v>
      </c>
      <c r="D5">
        <v>-0.68027210884353817</v>
      </c>
      <c r="E5">
        <v>-3.4482758620689724</v>
      </c>
      <c r="F5">
        <v>0</v>
      </c>
      <c r="G5" t="e">
        <v>#VALUE!</v>
      </c>
      <c r="H5">
        <v>8.108108108108091</v>
      </c>
      <c r="I5">
        <v>0.51581380508889385</v>
      </c>
      <c r="J5">
        <v>0.18</v>
      </c>
      <c r="K5">
        <v>0.11</v>
      </c>
      <c r="L5">
        <v>-8.9825099999999991E-2</v>
      </c>
      <c r="M5">
        <v>8.1000000000000003E-2</v>
      </c>
      <c r="N5">
        <v>1.55193E-2</v>
      </c>
      <c r="O5">
        <v>0.01</v>
      </c>
    </row>
    <row r="6" spans="1:15" x14ac:dyDescent="0.25">
      <c r="A6" s="4">
        <v>34425</v>
      </c>
      <c r="B6">
        <v>-0.6</v>
      </c>
      <c r="C6">
        <v>-27.67379</v>
      </c>
      <c r="D6">
        <v>-0.82191780821917471</v>
      </c>
      <c r="E6">
        <v>7.1428571428571397</v>
      </c>
      <c r="F6">
        <v>2.3060796645702153</v>
      </c>
      <c r="G6" t="e">
        <v>#VALUE!</v>
      </c>
      <c r="H6">
        <v>2.4999999999999911</v>
      </c>
      <c r="I6">
        <v>4.0781266077321465</v>
      </c>
      <c r="J6">
        <v>8.900000000000001E-2</v>
      </c>
      <c r="K6">
        <v>0.23499999999999999</v>
      </c>
      <c r="L6">
        <v>0</v>
      </c>
      <c r="M6">
        <v>0.11699999999999999</v>
      </c>
      <c r="N6">
        <v>0.2422262</v>
      </c>
      <c r="O6">
        <v>0.29699999999999999</v>
      </c>
    </row>
    <row r="7" spans="1:15" x14ac:dyDescent="0.25">
      <c r="A7" s="4">
        <v>34516</v>
      </c>
      <c r="B7">
        <v>1.1000000000000001</v>
      </c>
      <c r="C7">
        <v>-8.4816099999999999</v>
      </c>
      <c r="D7">
        <v>-0.27624309392265678</v>
      </c>
      <c r="E7">
        <v>-3.3333333333333326</v>
      </c>
      <c r="F7">
        <v>2.0491803278688492</v>
      </c>
      <c r="G7">
        <v>232.38621279788583</v>
      </c>
      <c r="H7">
        <v>14.634146341463428</v>
      </c>
      <c r="I7">
        <v>4.3658816694325253</v>
      </c>
      <c r="J7">
        <v>0.12</v>
      </c>
      <c r="K7">
        <v>0.06</v>
      </c>
      <c r="L7">
        <v>0</v>
      </c>
      <c r="M7">
        <v>0.06</v>
      </c>
      <c r="N7">
        <v>-6.2367100000000002E-2</v>
      </c>
      <c r="O7">
        <v>-8.3000000000000004E-2</v>
      </c>
    </row>
    <row r="8" spans="1:15" x14ac:dyDescent="0.25">
      <c r="A8" s="4">
        <v>34608</v>
      </c>
      <c r="B8">
        <v>-0.4</v>
      </c>
      <c r="C8">
        <v>15.035780000000001</v>
      </c>
      <c r="D8">
        <v>-0.48476454293630011</v>
      </c>
      <c r="E8">
        <v>3.4482758620689724</v>
      </c>
      <c r="F8">
        <v>1.2048192771084265</v>
      </c>
      <c r="G8">
        <v>-77.064643025525157</v>
      </c>
      <c r="H8">
        <v>0</v>
      </c>
      <c r="I8">
        <v>0.21348656126252141</v>
      </c>
      <c r="J8">
        <v>0.19600000000000001</v>
      </c>
      <c r="K8">
        <v>0.19</v>
      </c>
      <c r="L8">
        <v>0</v>
      </c>
      <c r="M8">
        <v>0.183</v>
      </c>
      <c r="N8">
        <v>1.7000000000000001E-4</v>
      </c>
      <c r="O8">
        <v>-1.3999999999999999E-2</v>
      </c>
    </row>
    <row r="9" spans="1:15" x14ac:dyDescent="0.25">
      <c r="A9" s="4">
        <v>34700</v>
      </c>
      <c r="B9">
        <v>1.1000000000000001</v>
      </c>
      <c r="C9">
        <v>-18.492570000000001</v>
      </c>
      <c r="D9">
        <v>-6.9589422407789758E-2</v>
      </c>
      <c r="E9">
        <v>3.3333333333333437</v>
      </c>
      <c r="F9">
        <v>-9.9206349206348854E-2</v>
      </c>
      <c r="G9">
        <v>201.57069081898246</v>
      </c>
      <c r="H9">
        <v>-6.3829787234042534</v>
      </c>
      <c r="I9">
        <v>2.6619989361734708</v>
      </c>
      <c r="J9">
        <v>-4.2000000000000003E-2</v>
      </c>
      <c r="K9">
        <v>-0.02</v>
      </c>
      <c r="L9">
        <v>7.1615700000000004E-2</v>
      </c>
      <c r="M9">
        <v>-3.6000000000000004E-2</v>
      </c>
      <c r="N9">
        <v>7.4504799999999996E-2</v>
      </c>
      <c r="O9">
        <v>7.8E-2</v>
      </c>
    </row>
    <row r="10" spans="1:15" x14ac:dyDescent="0.25">
      <c r="A10" s="4">
        <v>34790</v>
      </c>
      <c r="B10">
        <v>0.9</v>
      </c>
      <c r="C10">
        <v>-66.009150000000005</v>
      </c>
      <c r="D10">
        <v>-0.13927576601669989</v>
      </c>
      <c r="E10">
        <v>3.2258064516129004</v>
      </c>
      <c r="F10">
        <v>1.1916583912611856</v>
      </c>
      <c r="G10">
        <v>17.788916180696269</v>
      </c>
      <c r="H10">
        <v>-25.000000000000011</v>
      </c>
      <c r="I10">
        <v>14.020073587650073</v>
      </c>
      <c r="J10">
        <v>-1.3000000000000001E-2</v>
      </c>
      <c r="K10">
        <v>2.3E-2</v>
      </c>
      <c r="L10">
        <v>0</v>
      </c>
      <c r="M10">
        <v>1.3000000000000001E-2</v>
      </c>
      <c r="N10">
        <v>6.7681999999999994E-3</v>
      </c>
      <c r="O10">
        <v>-6.9999999999999993E-3</v>
      </c>
    </row>
    <row r="11" spans="1:15" x14ac:dyDescent="0.25">
      <c r="A11" s="4">
        <v>34881</v>
      </c>
      <c r="B11">
        <v>1.2</v>
      </c>
      <c r="C11">
        <v>116.31003</v>
      </c>
      <c r="D11">
        <v>-0.48814504881451448</v>
      </c>
      <c r="E11">
        <v>3.1249999999999778</v>
      </c>
      <c r="F11">
        <v>-1.5701668302257166</v>
      </c>
      <c r="G11">
        <v>-36.767641086088346</v>
      </c>
      <c r="H11">
        <v>-6.0606060606060552</v>
      </c>
      <c r="I11">
        <v>-10.226306386612116</v>
      </c>
      <c r="J11">
        <v>-8.0000000000000002E-3</v>
      </c>
      <c r="K11">
        <v>-2.6000000000000002E-2</v>
      </c>
      <c r="L11">
        <v>0</v>
      </c>
      <c r="M11">
        <v>0</v>
      </c>
      <c r="N11">
        <v>-3.8107000000000002E-2</v>
      </c>
      <c r="O11">
        <v>-1.1000000000000001E-2</v>
      </c>
    </row>
    <row r="12" spans="1:15" x14ac:dyDescent="0.25">
      <c r="A12" s="4">
        <v>34973</v>
      </c>
      <c r="B12">
        <v>0.3</v>
      </c>
      <c r="C12">
        <v>-54.635339999999999</v>
      </c>
      <c r="D12">
        <v>-0.56061667834617079</v>
      </c>
      <c r="E12">
        <v>3.0303030303030276</v>
      </c>
      <c r="F12">
        <v>1.9940179461615193</v>
      </c>
      <c r="G12">
        <v>-130.48399091160954</v>
      </c>
      <c r="H12">
        <v>-3.2258064516129115</v>
      </c>
      <c r="I12">
        <v>-7.274551877865953</v>
      </c>
      <c r="J12">
        <v>-5.9000000000000004E-2</v>
      </c>
      <c r="K12">
        <v>3.0000000000000001E-3</v>
      </c>
      <c r="L12">
        <v>0</v>
      </c>
      <c r="M12">
        <v>-1.6E-2</v>
      </c>
      <c r="N12">
        <v>9.2517000000000002E-2</v>
      </c>
      <c r="O12">
        <v>4.5999999999999999E-2</v>
      </c>
    </row>
    <row r="13" spans="1:15" x14ac:dyDescent="0.25">
      <c r="A13" s="4">
        <v>35065</v>
      </c>
      <c r="B13">
        <v>0.8</v>
      </c>
      <c r="C13">
        <v>39.539540000000002</v>
      </c>
      <c r="D13">
        <v>-0.42283298097250954</v>
      </c>
      <c r="E13">
        <v>0</v>
      </c>
      <c r="F13">
        <v>-0.48875855327468187</v>
      </c>
      <c r="G13">
        <v>-657.08876817172393</v>
      </c>
      <c r="H13">
        <v>6.6666666666666652</v>
      </c>
      <c r="I13">
        <v>-4.101475744681748</v>
      </c>
      <c r="J13">
        <v>-2.6000000000000002E-2</v>
      </c>
      <c r="K13">
        <v>-0.122</v>
      </c>
      <c r="L13">
        <v>5.7049700000000002E-2</v>
      </c>
      <c r="M13">
        <v>-2.7999999999999997E-2</v>
      </c>
      <c r="N13">
        <v>8.6275299999999999E-2</v>
      </c>
      <c r="O13">
        <v>0.12</v>
      </c>
    </row>
    <row r="14" spans="1:15" x14ac:dyDescent="0.25">
      <c r="A14" s="4">
        <v>35156</v>
      </c>
      <c r="B14">
        <v>1.3</v>
      </c>
      <c r="C14">
        <v>61.495220000000003</v>
      </c>
      <c r="D14">
        <v>-0.77848549186130267</v>
      </c>
      <c r="E14">
        <v>-2.9411764705882359</v>
      </c>
      <c r="F14">
        <v>0.68762278978389269</v>
      </c>
      <c r="G14">
        <v>-107.5039893202173</v>
      </c>
      <c r="H14">
        <v>3.1249999999999778</v>
      </c>
      <c r="I14">
        <v>-1.7315156066601833</v>
      </c>
      <c r="J14">
        <v>-0.08</v>
      </c>
      <c r="K14">
        <v>-0.15</v>
      </c>
      <c r="L14">
        <v>0</v>
      </c>
      <c r="M14">
        <v>-7.5999999999999998E-2</v>
      </c>
      <c r="N14">
        <v>-6.2193500000000006E-2</v>
      </c>
      <c r="O14">
        <v>-4.2000000000000003E-2</v>
      </c>
    </row>
    <row r="15" spans="1:15" x14ac:dyDescent="0.25">
      <c r="A15" s="4">
        <v>35247</v>
      </c>
      <c r="B15">
        <v>0.1</v>
      </c>
      <c r="C15">
        <v>-53.211979999999997</v>
      </c>
      <c r="D15">
        <v>-0.42796005706133844</v>
      </c>
      <c r="E15">
        <v>3.0303030303030276</v>
      </c>
      <c r="F15">
        <v>1.3658536585365866</v>
      </c>
      <c r="G15">
        <v>-2592.5853461761176</v>
      </c>
      <c r="H15">
        <v>-6.0606060606060552</v>
      </c>
      <c r="I15">
        <v>-1.211423499742792</v>
      </c>
      <c r="J15">
        <v>-5.4000000000000006E-2</v>
      </c>
      <c r="K15">
        <v>-0.111</v>
      </c>
      <c r="L15">
        <v>0</v>
      </c>
      <c r="M15">
        <v>-5.7000000000000002E-2</v>
      </c>
      <c r="N15">
        <v>0.24243999999999999</v>
      </c>
      <c r="O15">
        <v>0.17</v>
      </c>
    </row>
    <row r="16" spans="1:15" x14ac:dyDescent="0.25">
      <c r="A16" s="4">
        <v>35339</v>
      </c>
      <c r="B16">
        <v>1.1000000000000001</v>
      </c>
      <c r="C16">
        <v>32.208759999999998</v>
      </c>
      <c r="D16">
        <v>-0.35816618911175269</v>
      </c>
      <c r="E16">
        <v>-2.9411764705882359</v>
      </c>
      <c r="F16">
        <v>1.9249278152069227</v>
      </c>
      <c r="G16">
        <v>42.277510646614111</v>
      </c>
      <c r="H16">
        <v>-12.903225806451612</v>
      </c>
      <c r="I16">
        <v>-3.4368349288695033</v>
      </c>
      <c r="J16">
        <v>6.8000000000000005E-2</v>
      </c>
      <c r="K16">
        <v>0.17</v>
      </c>
      <c r="L16">
        <v>0</v>
      </c>
      <c r="M16">
        <v>3.5000000000000003E-2</v>
      </c>
      <c r="N16">
        <v>4.1372400000000004E-2</v>
      </c>
      <c r="O16">
        <v>6.7000000000000004E-2</v>
      </c>
    </row>
    <row r="17" spans="1:15" x14ac:dyDescent="0.25">
      <c r="A17" s="4">
        <v>35431</v>
      </c>
      <c r="B17">
        <v>0.2</v>
      </c>
      <c r="C17">
        <v>37.543480000000002</v>
      </c>
      <c r="D17">
        <v>-0.35945363048166534</v>
      </c>
      <c r="E17">
        <v>0</v>
      </c>
      <c r="F17">
        <v>2.455146364494798</v>
      </c>
      <c r="G17">
        <v>-28.09602027922271</v>
      </c>
      <c r="H17">
        <v>-3.703703703703709</v>
      </c>
      <c r="I17">
        <v>-6.9245645296049041</v>
      </c>
      <c r="J17">
        <v>8.6999999999999994E-2</v>
      </c>
      <c r="K17">
        <v>6.9000000000000006E-2</v>
      </c>
      <c r="L17">
        <v>5.3971000000000002E-3</v>
      </c>
      <c r="M17">
        <v>8.5000000000000006E-2</v>
      </c>
      <c r="N17">
        <v>-0.1862528</v>
      </c>
      <c r="O17">
        <v>-0.17800000000000002</v>
      </c>
    </row>
    <row r="18" spans="1:15" x14ac:dyDescent="0.25">
      <c r="A18" s="4">
        <v>35521</v>
      </c>
      <c r="B18">
        <v>-0.7</v>
      </c>
      <c r="C18">
        <v>310.76285999999999</v>
      </c>
      <c r="D18">
        <v>-1.8037518037518074</v>
      </c>
      <c r="E18">
        <v>3.0303030303030276</v>
      </c>
      <c r="F18">
        <v>-0.55299539170506895</v>
      </c>
      <c r="G18">
        <v>38.443607650994238</v>
      </c>
      <c r="H18">
        <v>0</v>
      </c>
      <c r="I18">
        <v>1.4160510652185598</v>
      </c>
      <c r="J18">
        <v>-3.9E-2</v>
      </c>
      <c r="K18">
        <v>7.9000000000000001E-2</v>
      </c>
      <c r="L18">
        <v>0</v>
      </c>
      <c r="M18">
        <v>-1.1000000000000001E-2</v>
      </c>
      <c r="N18">
        <v>-8.9762599999999998E-2</v>
      </c>
      <c r="O18">
        <v>-8.6999999999999994E-2</v>
      </c>
    </row>
    <row r="19" spans="1:15" x14ac:dyDescent="0.25">
      <c r="A19" s="4">
        <v>35612</v>
      </c>
      <c r="B19">
        <v>0.2</v>
      </c>
      <c r="C19">
        <v>31.265309999999999</v>
      </c>
      <c r="D19">
        <v>-0.29390154298309934</v>
      </c>
      <c r="E19">
        <v>2.941176470588247</v>
      </c>
      <c r="F19">
        <v>0.3707136237256714</v>
      </c>
      <c r="G19">
        <v>-131.53270433131618</v>
      </c>
      <c r="H19">
        <v>-7.6923076923076987</v>
      </c>
      <c r="I19">
        <v>1.3543394819190979</v>
      </c>
      <c r="J19">
        <v>2.7999999999999997E-2</v>
      </c>
      <c r="K19">
        <v>-0.19399999999999998</v>
      </c>
      <c r="L19">
        <v>0</v>
      </c>
      <c r="M19">
        <v>-5.2000000000000005E-2</v>
      </c>
      <c r="N19">
        <v>4.3699000000000002E-2</v>
      </c>
      <c r="O19">
        <v>3.3000000000000002E-2</v>
      </c>
    </row>
    <row r="20" spans="1:15" x14ac:dyDescent="0.25">
      <c r="A20" s="4">
        <v>35704</v>
      </c>
      <c r="B20">
        <v>0</v>
      </c>
      <c r="C20">
        <v>1.13581</v>
      </c>
      <c r="D20">
        <v>-0.29476787030211504</v>
      </c>
      <c r="E20">
        <v>5.7142857142857162</v>
      </c>
      <c r="F20">
        <v>-2.4007386888273308</v>
      </c>
      <c r="G20">
        <v>-263.34528397662444</v>
      </c>
      <c r="H20">
        <v>-16.666666666666664</v>
      </c>
      <c r="I20">
        <v>-5.8044066313274856</v>
      </c>
      <c r="J20">
        <v>-0.05</v>
      </c>
      <c r="K20">
        <v>-0.16300000000000001</v>
      </c>
      <c r="L20">
        <v>0</v>
      </c>
      <c r="M20">
        <v>-9.5000000000000001E-2</v>
      </c>
      <c r="N20">
        <v>-6.2641500000000003E-2</v>
      </c>
      <c r="O20">
        <v>-7.400000000000001E-2</v>
      </c>
    </row>
    <row r="21" spans="1:15" x14ac:dyDescent="0.25">
      <c r="A21" s="4">
        <v>35796</v>
      </c>
      <c r="B21">
        <v>-1.2</v>
      </c>
      <c r="C21">
        <v>-7.3953300000000004</v>
      </c>
      <c r="D21">
        <v>-0.22172949002218223</v>
      </c>
      <c r="E21">
        <v>10.810810810810789</v>
      </c>
      <c r="F21">
        <v>-1.9867549668874274</v>
      </c>
      <c r="G21">
        <v>-217.62096187864435</v>
      </c>
      <c r="H21">
        <v>-5.0000000000000044</v>
      </c>
      <c r="I21">
        <v>-2.1966775314230524</v>
      </c>
      <c r="J21">
        <v>-0.06</v>
      </c>
      <c r="K21">
        <v>-8.0000000000000002E-3</v>
      </c>
      <c r="L21">
        <v>2.8374199999999999E-2</v>
      </c>
      <c r="M21">
        <v>-3.7999999999999999E-2</v>
      </c>
      <c r="N21">
        <v>-0.2272285</v>
      </c>
      <c r="O21">
        <v>-0.18</v>
      </c>
    </row>
    <row r="22" spans="1:15" x14ac:dyDescent="0.25">
      <c r="A22" s="4">
        <v>35886</v>
      </c>
      <c r="B22">
        <v>-0.4</v>
      </c>
      <c r="C22">
        <v>-79.895160000000004</v>
      </c>
      <c r="D22">
        <v>-0.4444444444444362</v>
      </c>
      <c r="E22">
        <v>4.8780487804878092</v>
      </c>
      <c r="F22">
        <v>-2.9922779922779918</v>
      </c>
      <c r="G22">
        <v>-22.723475649115599</v>
      </c>
      <c r="H22">
        <v>-10.526315789473683</v>
      </c>
      <c r="I22">
        <v>-5.6825798000251115</v>
      </c>
      <c r="J22">
        <v>-9.1999999999999998E-2</v>
      </c>
      <c r="K22">
        <v>-5.2000000000000005E-2</v>
      </c>
      <c r="L22">
        <v>0</v>
      </c>
      <c r="M22">
        <v>-7.0000000000000007E-2</v>
      </c>
      <c r="N22">
        <v>-2.97515E-2</v>
      </c>
      <c r="O22">
        <v>-9.0999999999999998E-2</v>
      </c>
    </row>
    <row r="23" spans="1:15" x14ac:dyDescent="0.25">
      <c r="A23" s="4">
        <v>35977</v>
      </c>
      <c r="B23">
        <v>0.2</v>
      </c>
      <c r="C23">
        <v>-108.56652</v>
      </c>
      <c r="D23">
        <v>-0.22321428571429047</v>
      </c>
      <c r="E23">
        <v>2.3255813953488413</v>
      </c>
      <c r="F23">
        <v>-1.2935323383084563</v>
      </c>
      <c r="G23">
        <v>-118.98918265981786</v>
      </c>
      <c r="H23">
        <v>-17.647058823529417</v>
      </c>
      <c r="I23">
        <v>-3.001673859382481</v>
      </c>
      <c r="J23">
        <v>2.7999999999999997E-2</v>
      </c>
      <c r="K23">
        <v>-6.0000000000000001E-3</v>
      </c>
      <c r="L23">
        <v>0</v>
      </c>
      <c r="M23">
        <v>-0.01</v>
      </c>
      <c r="N23">
        <v>4.34026E-2</v>
      </c>
      <c r="O23">
        <v>9.3000000000000013E-2</v>
      </c>
    </row>
    <row r="24" spans="1:15" x14ac:dyDescent="0.25">
      <c r="A24" s="4">
        <v>36069</v>
      </c>
      <c r="B24">
        <v>0.8</v>
      </c>
      <c r="C24">
        <v>54.748069999999998</v>
      </c>
      <c r="D24">
        <v>-1.1931394481729973</v>
      </c>
      <c r="E24">
        <v>4.5454545454545192</v>
      </c>
      <c r="F24">
        <v>-0.60483870967742437</v>
      </c>
      <c r="G24">
        <v>-581.53785995569456</v>
      </c>
      <c r="H24">
        <v>-21.42857142857142</v>
      </c>
      <c r="I24">
        <v>16.791130921355201</v>
      </c>
      <c r="J24">
        <v>-6.8000000000000005E-2</v>
      </c>
      <c r="K24">
        <v>-0.10400000000000001</v>
      </c>
      <c r="L24">
        <v>0</v>
      </c>
      <c r="M24">
        <v>-7.0000000000000007E-2</v>
      </c>
      <c r="N24">
        <v>-0.25438659999999996</v>
      </c>
      <c r="O24">
        <v>-0.245</v>
      </c>
    </row>
    <row r="25" spans="1:15" x14ac:dyDescent="0.25">
      <c r="A25" s="4">
        <v>36161</v>
      </c>
      <c r="B25">
        <v>-1.4</v>
      </c>
      <c r="C25">
        <v>317.13673999999997</v>
      </c>
      <c r="D25">
        <v>-0.37735849056603765</v>
      </c>
      <c r="E25">
        <v>2.1739130434782705</v>
      </c>
      <c r="F25">
        <v>1.4198782961460488</v>
      </c>
      <c r="G25">
        <v>-112.3512689694206</v>
      </c>
      <c r="H25">
        <v>72.727272727272705</v>
      </c>
      <c r="I25">
        <v>2.839926082859634</v>
      </c>
      <c r="J25">
        <v>-5.5999999999999994E-2</v>
      </c>
      <c r="K25">
        <v>-6.6000000000000003E-2</v>
      </c>
      <c r="L25">
        <v>-0.1103654</v>
      </c>
      <c r="M25">
        <v>1E-3</v>
      </c>
      <c r="N25">
        <v>0.26823010000000003</v>
      </c>
      <c r="O25">
        <v>0.30099999999999999</v>
      </c>
    </row>
    <row r="26" spans="1:15" x14ac:dyDescent="0.25">
      <c r="A26" s="4">
        <v>36251</v>
      </c>
      <c r="B26">
        <v>0.4</v>
      </c>
      <c r="C26">
        <v>-92.191109999999995</v>
      </c>
      <c r="D26">
        <v>-0.7575757575757569</v>
      </c>
      <c r="E26">
        <v>0</v>
      </c>
      <c r="F26">
        <v>0</v>
      </c>
      <c r="G26">
        <v>301.89903461603274</v>
      </c>
      <c r="H26">
        <v>-21.052631578947366</v>
      </c>
      <c r="I26">
        <v>-3.6219171873709932</v>
      </c>
      <c r="J26">
        <v>0.115</v>
      </c>
      <c r="K26">
        <v>3.2000000000000001E-2</v>
      </c>
      <c r="L26">
        <v>0</v>
      </c>
      <c r="M26">
        <v>4.5999999999999999E-2</v>
      </c>
      <c r="N26">
        <v>0.2519632</v>
      </c>
      <c r="O26">
        <v>0.22</v>
      </c>
    </row>
    <row r="27" spans="1:15" x14ac:dyDescent="0.25">
      <c r="A27" s="4">
        <v>36342</v>
      </c>
      <c r="B27">
        <v>0.5</v>
      </c>
      <c r="C27">
        <v>915.93021999999996</v>
      </c>
      <c r="D27">
        <v>-0.76335877862595547</v>
      </c>
      <c r="E27">
        <v>-2.1276595744680993</v>
      </c>
      <c r="F27">
        <v>1.4000000000000012</v>
      </c>
      <c r="G27">
        <v>376.88515771244056</v>
      </c>
      <c r="H27">
        <v>19.999999999999996</v>
      </c>
      <c r="I27">
        <v>6.4292389977966824</v>
      </c>
      <c r="J27">
        <v>0.13400000000000001</v>
      </c>
      <c r="K27">
        <v>0.23</v>
      </c>
      <c r="L27">
        <v>0</v>
      </c>
      <c r="M27">
        <v>0.161</v>
      </c>
      <c r="N27">
        <v>0.43502400000000002</v>
      </c>
      <c r="O27">
        <v>0.33</v>
      </c>
    </row>
    <row r="28" spans="1:15" x14ac:dyDescent="0.25">
      <c r="A28" s="4">
        <v>36434</v>
      </c>
      <c r="B28">
        <v>0</v>
      </c>
      <c r="C28">
        <v>43.672060000000002</v>
      </c>
      <c r="D28">
        <v>-0.61538461538462874</v>
      </c>
      <c r="E28">
        <v>4.3478260869565188</v>
      </c>
      <c r="F28">
        <v>1.3806706114398271</v>
      </c>
      <c r="G28">
        <v>-46.860614007244259</v>
      </c>
      <c r="H28">
        <v>0</v>
      </c>
      <c r="I28">
        <v>8.6786103228284404</v>
      </c>
      <c r="J28">
        <v>4.2000000000000003E-2</v>
      </c>
      <c r="K28">
        <v>9.0000000000000011E-3</v>
      </c>
      <c r="L28">
        <v>0</v>
      </c>
      <c r="M28">
        <v>3.9E-2</v>
      </c>
      <c r="N28">
        <v>0.11013540000000001</v>
      </c>
      <c r="O28">
        <v>9.4E-2</v>
      </c>
    </row>
    <row r="29" spans="1:15" x14ac:dyDescent="0.25">
      <c r="A29" s="4">
        <v>36526</v>
      </c>
      <c r="B29">
        <v>1.7</v>
      </c>
      <c r="C29">
        <v>-1.90021</v>
      </c>
      <c r="D29">
        <v>-0.77399380804953344</v>
      </c>
      <c r="E29">
        <v>-2.0833333333333259</v>
      </c>
      <c r="F29">
        <v>0.58365758754863606</v>
      </c>
      <c r="G29">
        <v>135.28162765315156</v>
      </c>
      <c r="H29">
        <v>0</v>
      </c>
      <c r="I29">
        <v>-2.4277267352256549</v>
      </c>
      <c r="J29">
        <v>1.6E-2</v>
      </c>
      <c r="K29">
        <v>-1.3999999999999999E-2</v>
      </c>
      <c r="L29">
        <v>4.3587600000000004E-2</v>
      </c>
      <c r="M29">
        <v>5.9000000000000004E-2</v>
      </c>
      <c r="N29">
        <v>6.9855200000000006E-2</v>
      </c>
      <c r="O29">
        <v>0.14800000000000002</v>
      </c>
    </row>
    <row r="30" spans="1:15" x14ac:dyDescent="0.25">
      <c r="A30" s="4">
        <v>36617</v>
      </c>
      <c r="B30">
        <v>0.5</v>
      </c>
      <c r="C30">
        <v>93.226399999999998</v>
      </c>
      <c r="D30">
        <v>-0.62402496099842608</v>
      </c>
      <c r="E30">
        <v>0</v>
      </c>
      <c r="F30">
        <v>2.5145067698259194</v>
      </c>
      <c r="G30">
        <v>-40.37743137895302</v>
      </c>
      <c r="H30">
        <v>-5.555555555555558</v>
      </c>
      <c r="I30">
        <v>0.4074401716760212</v>
      </c>
      <c r="J30">
        <v>-4.4000000000000004E-2</v>
      </c>
      <c r="K30">
        <v>6.9999999999999993E-3</v>
      </c>
      <c r="L30">
        <v>0</v>
      </c>
      <c r="M30">
        <v>-6.0999999999999999E-2</v>
      </c>
      <c r="N30">
        <v>0.1087072</v>
      </c>
      <c r="O30">
        <v>6.6000000000000003E-2</v>
      </c>
    </row>
    <row r="31" spans="1:15" x14ac:dyDescent="0.25">
      <c r="A31" s="4">
        <v>36708</v>
      </c>
      <c r="B31">
        <v>0</v>
      </c>
      <c r="C31">
        <v>24.23725</v>
      </c>
      <c r="D31">
        <v>-0.86342229199373177</v>
      </c>
      <c r="E31">
        <v>0</v>
      </c>
      <c r="F31">
        <v>0.66037735849056034</v>
      </c>
      <c r="G31">
        <v>-48.285250093628143</v>
      </c>
      <c r="H31">
        <v>5.8823529411764719</v>
      </c>
      <c r="I31">
        <v>-0.92824463569426419</v>
      </c>
      <c r="J31">
        <v>6.2E-2</v>
      </c>
      <c r="K31">
        <v>0.12</v>
      </c>
      <c r="L31">
        <v>0</v>
      </c>
      <c r="M31">
        <v>5.9000000000000004E-2</v>
      </c>
      <c r="N31">
        <v>9.4389600000000004E-2</v>
      </c>
      <c r="O31">
        <v>6.3E-2</v>
      </c>
    </row>
    <row r="32" spans="1:15" x14ac:dyDescent="0.25">
      <c r="A32" s="4">
        <v>36800</v>
      </c>
      <c r="B32">
        <v>1</v>
      </c>
      <c r="C32">
        <v>22.159310000000001</v>
      </c>
      <c r="D32">
        <v>-0.63341250989706888</v>
      </c>
      <c r="E32">
        <v>2.1276595744680771</v>
      </c>
      <c r="F32">
        <v>1.2183692596063667</v>
      </c>
      <c r="G32">
        <v>-126.12473617214421</v>
      </c>
      <c r="H32">
        <v>-5.555555555555558</v>
      </c>
      <c r="I32">
        <v>-1.9405675559234337</v>
      </c>
      <c r="J32">
        <v>-2.1000000000000001E-2</v>
      </c>
      <c r="K32">
        <v>-5.5999999999999994E-2</v>
      </c>
      <c r="L32">
        <v>0</v>
      </c>
      <c r="M32">
        <v>-6.2E-2</v>
      </c>
      <c r="N32">
        <v>-0.23635039999999999</v>
      </c>
      <c r="O32">
        <v>-0.16200000000000001</v>
      </c>
    </row>
    <row r="33" spans="1:15" x14ac:dyDescent="0.25">
      <c r="A33" s="4">
        <v>36892</v>
      </c>
      <c r="B33">
        <v>0.8</v>
      </c>
      <c r="C33">
        <v>24.375219999999999</v>
      </c>
      <c r="D33">
        <v>-1.195219123505975</v>
      </c>
      <c r="E33">
        <v>2.0833333333333481</v>
      </c>
      <c r="F33">
        <v>-2.9629629629629672</v>
      </c>
      <c r="G33">
        <v>735.45703730911964</v>
      </c>
      <c r="H33">
        <v>-17.647058823529417</v>
      </c>
      <c r="I33">
        <v>-6.9291976831398756</v>
      </c>
      <c r="J33">
        <v>-3.6000000000000004E-2</v>
      </c>
      <c r="K33">
        <v>-0.06</v>
      </c>
      <c r="L33">
        <v>4.3373499999999995E-2</v>
      </c>
      <c r="M33">
        <v>-5.2000000000000005E-2</v>
      </c>
      <c r="N33">
        <v>-1.7317199999999998E-2</v>
      </c>
      <c r="O33">
        <v>-0.04</v>
      </c>
    </row>
    <row r="34" spans="1:15" x14ac:dyDescent="0.25">
      <c r="A34" s="4">
        <v>36982</v>
      </c>
      <c r="B34">
        <v>-0.8</v>
      </c>
      <c r="C34">
        <v>-9.1796299999999995</v>
      </c>
      <c r="D34">
        <v>-0.3225806451612967</v>
      </c>
      <c r="E34">
        <v>4.0816326530612068</v>
      </c>
      <c r="F34">
        <v>-3.1488549618320594</v>
      </c>
      <c r="G34">
        <v>2.9705534677047396</v>
      </c>
      <c r="H34">
        <v>-14.285714285714279</v>
      </c>
      <c r="I34">
        <v>-3.7850814094859353</v>
      </c>
      <c r="J34">
        <v>-2.7000000000000003E-2</v>
      </c>
      <c r="K34">
        <v>-7.5999999999999998E-2</v>
      </c>
      <c r="L34">
        <v>0</v>
      </c>
      <c r="M34">
        <v>-2.1000000000000001E-2</v>
      </c>
      <c r="N34">
        <v>0.11860670000000001</v>
      </c>
      <c r="O34">
        <v>1.3000000000000001E-2</v>
      </c>
    </row>
    <row r="35" spans="1:15" x14ac:dyDescent="0.25">
      <c r="A35" s="4">
        <v>37073</v>
      </c>
      <c r="B35">
        <v>-1.1000000000000001</v>
      </c>
      <c r="C35">
        <v>-7.7564700000000002</v>
      </c>
      <c r="D35">
        <v>-0.97087378640775546</v>
      </c>
      <c r="E35">
        <v>5.8823529411764941</v>
      </c>
      <c r="F35">
        <v>-4.236453201970436</v>
      </c>
      <c r="G35">
        <v>-40.964706830524676</v>
      </c>
      <c r="H35">
        <v>8.3333333333333481</v>
      </c>
      <c r="I35">
        <v>0.7563990497191142</v>
      </c>
      <c r="J35">
        <v>-8.5000000000000006E-2</v>
      </c>
      <c r="K35">
        <v>-0.113</v>
      </c>
      <c r="L35">
        <v>0</v>
      </c>
      <c r="M35">
        <v>-0.106</v>
      </c>
      <c r="N35">
        <v>-7.73755E-2</v>
      </c>
      <c r="O35">
        <v>-0.05</v>
      </c>
    </row>
    <row r="36" spans="1:15" x14ac:dyDescent="0.25">
      <c r="A36" s="4">
        <v>37165</v>
      </c>
      <c r="B36">
        <v>-0.4</v>
      </c>
      <c r="C36">
        <v>-6.53512</v>
      </c>
      <c r="D36">
        <v>-0.73529411764706731</v>
      </c>
      <c r="E36">
        <v>-1.8518518518518601</v>
      </c>
      <c r="F36">
        <v>-2.3662551440329138</v>
      </c>
      <c r="G36">
        <v>-12.831640708983693</v>
      </c>
      <c r="H36">
        <v>0</v>
      </c>
      <c r="I36">
        <v>-1.4947940191718412</v>
      </c>
      <c r="J36">
        <v>2E-3</v>
      </c>
      <c r="K36">
        <v>3.2000000000000001E-2</v>
      </c>
      <c r="L36">
        <v>0</v>
      </c>
      <c r="M36">
        <v>1.4999999999999999E-2</v>
      </c>
      <c r="N36">
        <v>-0.27695059999999999</v>
      </c>
      <c r="O36">
        <v>-0.26300000000000001</v>
      </c>
    </row>
    <row r="37" spans="1:15" x14ac:dyDescent="0.25">
      <c r="A37" s="4">
        <v>37257</v>
      </c>
      <c r="B37">
        <v>0.2</v>
      </c>
      <c r="C37">
        <v>-12.852880000000001</v>
      </c>
      <c r="D37">
        <v>-1.1522633744855959</v>
      </c>
      <c r="E37">
        <v>1.8867924528301883</v>
      </c>
      <c r="F37">
        <v>0.52687038988408208</v>
      </c>
      <c r="G37">
        <v>-338.0269723695385</v>
      </c>
      <c r="H37">
        <v>7.6923076923076872</v>
      </c>
      <c r="I37">
        <v>-6.7389614037995482</v>
      </c>
      <c r="J37">
        <v>4.2000000000000003E-2</v>
      </c>
      <c r="K37">
        <v>9.0999999999999998E-2</v>
      </c>
      <c r="L37">
        <v>-2.38645E-2</v>
      </c>
      <c r="M37">
        <v>7.2999999999999995E-2</v>
      </c>
      <c r="N37">
        <v>0.28474929999999998</v>
      </c>
      <c r="O37">
        <v>0.26899999999999996</v>
      </c>
    </row>
    <row r="38" spans="1:15" x14ac:dyDescent="0.25">
      <c r="A38" s="4">
        <v>37347</v>
      </c>
      <c r="B38">
        <v>0.8</v>
      </c>
      <c r="C38">
        <v>1.14924</v>
      </c>
      <c r="D38">
        <v>-0.99916736053288213</v>
      </c>
      <c r="E38">
        <v>0</v>
      </c>
      <c r="F38">
        <v>2.8301886792452713</v>
      </c>
      <c r="G38">
        <v>60.749361702267834</v>
      </c>
      <c r="H38">
        <v>0</v>
      </c>
      <c r="I38">
        <v>4.5018640257958653</v>
      </c>
      <c r="J38">
        <v>-3.4000000000000002E-2</v>
      </c>
      <c r="K38">
        <v>2.7000000000000003E-2</v>
      </c>
      <c r="L38">
        <v>0</v>
      </c>
      <c r="M38">
        <v>0.01</v>
      </c>
      <c r="N38">
        <v>1.5293000000000001E-2</v>
      </c>
      <c r="O38">
        <v>4.0999999999999995E-2</v>
      </c>
    </row>
    <row r="39" spans="1:15" x14ac:dyDescent="0.25">
      <c r="A39" s="4">
        <v>37438</v>
      </c>
      <c r="B39">
        <v>0.3</v>
      </c>
      <c r="C39">
        <v>-6.8584199999999997</v>
      </c>
      <c r="D39">
        <v>-1.3456686291000941</v>
      </c>
      <c r="E39">
        <v>-1.8518518518518601</v>
      </c>
      <c r="F39">
        <v>1.8348623853211121</v>
      </c>
      <c r="G39">
        <v>-90.470723715311991</v>
      </c>
      <c r="H39">
        <v>-14.285714285714279</v>
      </c>
      <c r="I39">
        <v>6.299172850522794</v>
      </c>
      <c r="J39">
        <v>-4.0999999999999995E-2</v>
      </c>
      <c r="K39">
        <v>-0.10400000000000001</v>
      </c>
      <c r="L39">
        <v>0</v>
      </c>
      <c r="M39">
        <v>-5.4000000000000006E-2</v>
      </c>
      <c r="N39">
        <v>0.1642709</v>
      </c>
      <c r="O39">
        <v>0.161</v>
      </c>
    </row>
    <row r="40" spans="1:15" x14ac:dyDescent="0.25">
      <c r="A40" s="4">
        <v>37530</v>
      </c>
      <c r="B40">
        <v>0.3</v>
      </c>
      <c r="C40">
        <v>-7.6446500000000004</v>
      </c>
      <c r="D40">
        <v>-1.2787723785166238</v>
      </c>
      <c r="E40">
        <v>0</v>
      </c>
      <c r="F40">
        <v>0.40040040040039138</v>
      </c>
      <c r="G40">
        <v>394.89289791813621</v>
      </c>
      <c r="H40">
        <v>-16.666666666666664</v>
      </c>
      <c r="I40">
        <v>-2.5945751282820173</v>
      </c>
      <c r="J40">
        <v>5.7000000000000002E-2</v>
      </c>
      <c r="K40">
        <v>7.6999999999999999E-2</v>
      </c>
      <c r="L40">
        <v>0</v>
      </c>
      <c r="M40">
        <v>5.5E-2</v>
      </c>
      <c r="N40">
        <v>-1.8920999999999999E-3</v>
      </c>
      <c r="O40">
        <v>-3.0000000000000001E-3</v>
      </c>
    </row>
    <row r="41" spans="1:15" x14ac:dyDescent="0.25">
      <c r="A41" s="4">
        <v>37622</v>
      </c>
      <c r="B41">
        <v>0.1</v>
      </c>
      <c r="C41">
        <v>-31.92296</v>
      </c>
      <c r="D41">
        <v>-1.3816925734024155</v>
      </c>
      <c r="E41">
        <v>1.8867924528301883</v>
      </c>
      <c r="F41">
        <v>1.2961116650049842</v>
      </c>
      <c r="G41">
        <v>-61.350114538044288</v>
      </c>
      <c r="H41">
        <v>-19.999999999999996</v>
      </c>
      <c r="I41">
        <v>2.9366542594025713</v>
      </c>
      <c r="J41">
        <v>8.0000000000000002E-3</v>
      </c>
      <c r="K41">
        <v>3.9E-2</v>
      </c>
      <c r="L41">
        <v>8.9905399999999996E-2</v>
      </c>
      <c r="M41">
        <v>6.7000000000000004E-2</v>
      </c>
      <c r="N41">
        <v>6.5360199999999993E-2</v>
      </c>
      <c r="O41">
        <v>0.124</v>
      </c>
    </row>
    <row r="42" spans="1:15" x14ac:dyDescent="0.25">
      <c r="A42" s="4">
        <v>37712</v>
      </c>
      <c r="B42">
        <v>0.7</v>
      </c>
      <c r="C42">
        <v>4.4108499999999999</v>
      </c>
      <c r="D42">
        <v>-1.2259194395796924</v>
      </c>
      <c r="E42">
        <v>-3.703703703703709</v>
      </c>
      <c r="F42">
        <v>-0.49212598425196763</v>
      </c>
      <c r="G42">
        <v>-82.528061661131545</v>
      </c>
      <c r="H42">
        <v>-25.000000000000011</v>
      </c>
      <c r="I42">
        <v>0.35884127028815715</v>
      </c>
      <c r="J42">
        <v>1.7000000000000001E-2</v>
      </c>
      <c r="K42">
        <v>1.8000000000000002E-2</v>
      </c>
      <c r="L42">
        <v>0</v>
      </c>
      <c r="M42">
        <v>2.7000000000000003E-2</v>
      </c>
      <c r="N42">
        <v>-8.6231100000000005E-2</v>
      </c>
      <c r="O42">
        <v>-7.4999999999999997E-2</v>
      </c>
    </row>
    <row r="43" spans="1:15" x14ac:dyDescent="0.25">
      <c r="A43" s="4">
        <v>37803</v>
      </c>
      <c r="B43">
        <v>0.3</v>
      </c>
      <c r="C43">
        <v>-56.884189999999997</v>
      </c>
      <c r="D43">
        <v>-1.5957446808510634</v>
      </c>
      <c r="E43">
        <v>-3.8461538461538547</v>
      </c>
      <c r="F43">
        <v>0.59347181008901906</v>
      </c>
      <c r="G43">
        <v>1430.8591095204008</v>
      </c>
      <c r="H43">
        <v>116.6666666666667</v>
      </c>
      <c r="I43">
        <v>0.94180731686475117</v>
      </c>
      <c r="J43">
        <v>4.0000000000000001E-3</v>
      </c>
      <c r="K43">
        <v>6.2E-2</v>
      </c>
      <c r="L43">
        <v>0</v>
      </c>
      <c r="M43">
        <v>5.0999999999999997E-2</v>
      </c>
      <c r="N43">
        <v>-1.8956799999999999E-2</v>
      </c>
      <c r="O43">
        <v>-7.400000000000001E-2</v>
      </c>
    </row>
    <row r="44" spans="1:15" x14ac:dyDescent="0.25">
      <c r="A44" s="4">
        <v>37895</v>
      </c>
      <c r="B44">
        <v>1.1000000000000001</v>
      </c>
      <c r="C44">
        <v>80.89237</v>
      </c>
      <c r="D44">
        <v>-1.3513513513513487</v>
      </c>
      <c r="E44">
        <v>-1.9999999999999907</v>
      </c>
      <c r="F44">
        <v>2.9498525073746285</v>
      </c>
      <c r="G44">
        <v>43.123895172594587</v>
      </c>
      <c r="H44">
        <v>7.6923076923076872</v>
      </c>
      <c r="I44">
        <v>7.9114546303967748</v>
      </c>
      <c r="J44">
        <v>0.1</v>
      </c>
      <c r="K44">
        <v>0.23</v>
      </c>
      <c r="L44">
        <v>0</v>
      </c>
      <c r="M44">
        <v>0.215</v>
      </c>
      <c r="N44">
        <v>9.9814299999999995E-2</v>
      </c>
      <c r="O44">
        <v>0.13200000000000001</v>
      </c>
    </row>
    <row r="45" spans="1:15" x14ac:dyDescent="0.25">
      <c r="A45" s="4">
        <v>37987</v>
      </c>
      <c r="B45">
        <v>0.7</v>
      </c>
      <c r="C45">
        <v>-3.9114399999999998</v>
      </c>
      <c r="D45">
        <v>-1.6438356164383494</v>
      </c>
      <c r="E45">
        <v>-4.081632653061229</v>
      </c>
      <c r="F45">
        <v>1.241642788920716</v>
      </c>
      <c r="G45">
        <v>-3.7108928040451183</v>
      </c>
      <c r="H45">
        <v>-7.1428571428571281</v>
      </c>
      <c r="I45">
        <v>1.5558925524300271</v>
      </c>
      <c r="J45">
        <v>6.4000000000000001E-2</v>
      </c>
      <c r="K45">
        <v>0.36299999999999999</v>
      </c>
      <c r="L45">
        <v>0.18596240000000003</v>
      </c>
      <c r="M45">
        <v>0.14199999999999999</v>
      </c>
      <c r="N45">
        <v>0.1237538</v>
      </c>
      <c r="O45">
        <v>0.14099999999999999</v>
      </c>
    </row>
    <row r="46" spans="1:15" x14ac:dyDescent="0.25">
      <c r="A46" s="4">
        <v>38078</v>
      </c>
      <c r="B46">
        <v>0</v>
      </c>
      <c r="C46">
        <v>8.6936900000000001</v>
      </c>
      <c r="D46">
        <v>-1.20705663881151</v>
      </c>
      <c r="E46">
        <v>2.1276595744680771</v>
      </c>
      <c r="F46">
        <v>1.4150943396226356</v>
      </c>
      <c r="G46">
        <v>-33.259081169817549</v>
      </c>
      <c r="H46">
        <v>23.076923076923084</v>
      </c>
      <c r="I46">
        <v>-2.3461855936726228</v>
      </c>
      <c r="J46">
        <v>1.4999999999999999E-2</v>
      </c>
      <c r="K46">
        <v>-0.10400000000000001</v>
      </c>
      <c r="L46">
        <v>0</v>
      </c>
      <c r="M46">
        <v>-3.1E-2</v>
      </c>
      <c r="N46">
        <v>6.0236900000000003E-2</v>
      </c>
      <c r="O46">
        <v>3.5000000000000003E-2</v>
      </c>
    </row>
    <row r="47" spans="1:15" x14ac:dyDescent="0.25">
      <c r="A47" s="4">
        <v>38169</v>
      </c>
      <c r="B47">
        <v>0.6</v>
      </c>
      <c r="C47">
        <v>4.1027500000000003</v>
      </c>
      <c r="D47">
        <v>-1.3157894736842146</v>
      </c>
      <c r="E47">
        <v>-6.25</v>
      </c>
      <c r="F47">
        <v>0.83720930232558111</v>
      </c>
      <c r="G47">
        <v>-73.648299771016838</v>
      </c>
      <c r="H47">
        <v>0</v>
      </c>
      <c r="I47">
        <v>-0.18287527877041132</v>
      </c>
      <c r="J47">
        <v>2.8999999999999998E-2</v>
      </c>
      <c r="K47">
        <v>0.08</v>
      </c>
      <c r="L47">
        <v>0</v>
      </c>
      <c r="M47">
        <v>2.4E-2</v>
      </c>
      <c r="N47">
        <v>0.2223106</v>
      </c>
      <c r="O47">
        <v>0.20600000000000002</v>
      </c>
    </row>
    <row r="48" spans="1:15" x14ac:dyDescent="0.25">
      <c r="A48" s="4">
        <v>38261</v>
      </c>
      <c r="B48">
        <v>-0.2</v>
      </c>
      <c r="C48">
        <v>13.58118</v>
      </c>
      <c r="D48">
        <v>-1.3333333333333419</v>
      </c>
      <c r="E48">
        <v>0</v>
      </c>
      <c r="F48">
        <v>-1.7527675276752808</v>
      </c>
      <c r="G48">
        <v>52.2119133509362</v>
      </c>
      <c r="H48">
        <v>-12.500000000000011</v>
      </c>
      <c r="I48">
        <v>3.9225458080223374</v>
      </c>
      <c r="J48">
        <v>7.0000000000000007E-2</v>
      </c>
      <c r="K48">
        <v>8.199999999999999E-2</v>
      </c>
      <c r="L48">
        <v>0</v>
      </c>
      <c r="M48">
        <v>5.0999999999999997E-2</v>
      </c>
      <c r="N48">
        <v>-7.7344700000000002E-2</v>
      </c>
      <c r="O48">
        <v>-5.5999999999999994E-2</v>
      </c>
    </row>
    <row r="49" spans="1:15" x14ac:dyDescent="0.25">
      <c r="A49" s="4">
        <v>38353</v>
      </c>
      <c r="B49">
        <v>0.5</v>
      </c>
      <c r="C49">
        <v>-44.182389999999998</v>
      </c>
      <c r="D49">
        <v>-0.86872586872586144</v>
      </c>
      <c r="E49">
        <v>-2.2222222222222143</v>
      </c>
      <c r="F49">
        <v>1.9718309859154903</v>
      </c>
      <c r="G49">
        <v>-176.63343631488019</v>
      </c>
      <c r="H49">
        <v>0</v>
      </c>
      <c r="I49">
        <v>1.1825900498634079</v>
      </c>
      <c r="J49">
        <v>7.2999999999999995E-2</v>
      </c>
      <c r="K49">
        <v>7.5999999999999998E-2</v>
      </c>
      <c r="L49">
        <v>0.71507019999999999</v>
      </c>
      <c r="M49">
        <v>0.17600000000000002</v>
      </c>
      <c r="N49">
        <v>0.3318719</v>
      </c>
      <c r="O49">
        <v>0.25</v>
      </c>
    </row>
    <row r="50" spans="1:15" x14ac:dyDescent="0.25">
      <c r="A50" s="4">
        <v>38443</v>
      </c>
      <c r="B50">
        <v>0.8</v>
      </c>
      <c r="C50">
        <v>44.755290000000002</v>
      </c>
      <c r="D50">
        <v>-0.87633885102239573</v>
      </c>
      <c r="E50">
        <v>-2.2727272727272818</v>
      </c>
      <c r="F50">
        <v>0.18416206261511192</v>
      </c>
      <c r="G50">
        <v>-526.62351257368368</v>
      </c>
      <c r="H50">
        <v>-14.285714285714279</v>
      </c>
      <c r="I50">
        <v>-2.7776816998015041</v>
      </c>
      <c r="J50">
        <v>-0.129</v>
      </c>
      <c r="K50">
        <v>4.4999999999999998E-2</v>
      </c>
      <c r="L50">
        <v>0</v>
      </c>
      <c r="M50">
        <v>-1.3000000000000001E-2</v>
      </c>
      <c r="N50">
        <v>3.0245899999999999E-2</v>
      </c>
      <c r="O50">
        <v>4.0999999999999995E-2</v>
      </c>
    </row>
    <row r="51" spans="1:15" x14ac:dyDescent="0.25">
      <c r="A51" s="4">
        <v>38534</v>
      </c>
      <c r="B51">
        <v>1</v>
      </c>
      <c r="C51">
        <v>17.534569999999999</v>
      </c>
      <c r="D51">
        <v>-0.98231827111984193</v>
      </c>
      <c r="E51">
        <v>2.3255813953488413</v>
      </c>
      <c r="F51">
        <v>-0.367647058823517</v>
      </c>
      <c r="G51">
        <v>-27.268632957780714</v>
      </c>
      <c r="H51">
        <v>16.666666666666675</v>
      </c>
      <c r="I51">
        <v>-3.3315320554506922</v>
      </c>
      <c r="J51">
        <v>6.0999999999999999E-2</v>
      </c>
      <c r="K51">
        <v>9.0999999999999998E-2</v>
      </c>
      <c r="L51">
        <v>0</v>
      </c>
      <c r="M51">
        <v>1.1000000000000001E-2</v>
      </c>
      <c r="N51">
        <v>0.15358159999999998</v>
      </c>
      <c r="O51">
        <v>0.16600000000000001</v>
      </c>
    </row>
    <row r="52" spans="1:15" x14ac:dyDescent="0.25">
      <c r="A52" s="4">
        <v>38626</v>
      </c>
      <c r="B52">
        <v>0.2</v>
      </c>
      <c r="C52">
        <v>-23.815429999999999</v>
      </c>
      <c r="D52">
        <v>-0.69444444444444198</v>
      </c>
      <c r="E52">
        <v>-4.5454545454545521</v>
      </c>
      <c r="F52">
        <v>1.1070110701106861</v>
      </c>
      <c r="G52">
        <v>10.878561552677791</v>
      </c>
      <c r="H52">
        <v>7.1428571428571397</v>
      </c>
      <c r="I52">
        <v>-5.1097697075347392</v>
      </c>
      <c r="J52">
        <v>0.22500000000000001</v>
      </c>
      <c r="K52">
        <v>0.18899999999999997</v>
      </c>
      <c r="L52">
        <v>0</v>
      </c>
      <c r="M52">
        <v>0.113</v>
      </c>
      <c r="N52">
        <v>-9.6497200000000005E-2</v>
      </c>
      <c r="O52">
        <v>-9.6000000000000002E-2</v>
      </c>
    </row>
    <row r="53" spans="1:15" x14ac:dyDescent="0.25">
      <c r="A53" s="4">
        <v>38718</v>
      </c>
      <c r="B53">
        <v>0.2</v>
      </c>
      <c r="C53">
        <v>2.7571099999999999</v>
      </c>
      <c r="D53">
        <v>-0.99900099900099848</v>
      </c>
      <c r="E53">
        <v>-2.3809523809523947</v>
      </c>
      <c r="F53">
        <v>1.3686131386861256</v>
      </c>
      <c r="G53">
        <v>-33.788701179414637</v>
      </c>
      <c r="H53">
        <v>6.6666666666666652</v>
      </c>
      <c r="I53">
        <v>0.2896477510278217</v>
      </c>
      <c r="J53">
        <v>8.1000000000000003E-2</v>
      </c>
      <c r="K53">
        <v>0.11900000000000001</v>
      </c>
      <c r="L53">
        <v>0.189968</v>
      </c>
      <c r="M53">
        <v>0.128</v>
      </c>
      <c r="N53">
        <v>9.7803500000000002E-2</v>
      </c>
      <c r="O53">
        <v>0.06</v>
      </c>
    </row>
    <row r="54" spans="1:15" x14ac:dyDescent="0.25">
      <c r="A54" s="4">
        <v>38808</v>
      </c>
      <c r="B54">
        <v>0.2</v>
      </c>
      <c r="C54">
        <v>-27.039010000000001</v>
      </c>
      <c r="D54">
        <v>-0.50454086781028806</v>
      </c>
      <c r="E54">
        <v>0</v>
      </c>
      <c r="F54">
        <v>1.6201620162016317</v>
      </c>
      <c r="G54">
        <v>-26.775686080524629</v>
      </c>
      <c r="H54">
        <v>18.749999999999979</v>
      </c>
      <c r="I54">
        <v>2.0854037021943439</v>
      </c>
      <c r="J54">
        <v>2.4E-2</v>
      </c>
      <c r="K54">
        <v>0.41</v>
      </c>
      <c r="L54">
        <v>0</v>
      </c>
      <c r="M54">
        <v>0.218</v>
      </c>
      <c r="N54">
        <v>0.10336389999999999</v>
      </c>
      <c r="O54">
        <v>0.128</v>
      </c>
    </row>
    <row r="55" spans="1:15" x14ac:dyDescent="0.25">
      <c r="A55" s="4">
        <v>38899</v>
      </c>
      <c r="B55">
        <v>-0.2</v>
      </c>
      <c r="C55">
        <v>-36.916159999999998</v>
      </c>
      <c r="D55">
        <v>-0.91277890466530121</v>
      </c>
      <c r="E55">
        <v>-2.4390243902438935</v>
      </c>
      <c r="F55">
        <v>0.97431355181576418</v>
      </c>
      <c r="G55">
        <v>9.0005290858213414</v>
      </c>
      <c r="H55">
        <v>-10.526315789473683</v>
      </c>
      <c r="I55">
        <v>-1.5091763721008622</v>
      </c>
      <c r="J55">
        <v>-3.0000000000000001E-3</v>
      </c>
      <c r="K55">
        <v>5.5E-2</v>
      </c>
      <c r="L55">
        <v>0</v>
      </c>
      <c r="M55">
        <v>0.128</v>
      </c>
      <c r="N55">
        <v>-9.6855700000000003E-2</v>
      </c>
      <c r="O55">
        <v>-9.6000000000000002E-2</v>
      </c>
    </row>
    <row r="56" spans="1:15" x14ac:dyDescent="0.25">
      <c r="A56" s="4">
        <v>38991</v>
      </c>
      <c r="B56">
        <v>1.4</v>
      </c>
      <c r="C56">
        <v>-78.190280000000001</v>
      </c>
      <c r="D56">
        <v>0.40941658137154668</v>
      </c>
      <c r="E56">
        <v>0</v>
      </c>
      <c r="F56">
        <v>1.0526315789473717</v>
      </c>
      <c r="G56">
        <v>-35.919593363070568</v>
      </c>
      <c r="H56">
        <v>0</v>
      </c>
      <c r="I56">
        <v>-1.2943818882582558</v>
      </c>
      <c r="J56">
        <v>0.13699999999999998</v>
      </c>
      <c r="K56">
        <v>-0.124</v>
      </c>
      <c r="L56">
        <v>0</v>
      </c>
      <c r="M56">
        <v>0.06</v>
      </c>
      <c r="N56">
        <v>-4.2648E-3</v>
      </c>
      <c r="O56">
        <v>-3.3000000000000002E-2</v>
      </c>
    </row>
    <row r="57" spans="1:15" x14ac:dyDescent="0.25">
      <c r="A57" s="4">
        <v>39083</v>
      </c>
      <c r="B57">
        <v>0.7</v>
      </c>
      <c r="C57">
        <v>932.26103999999998</v>
      </c>
      <c r="D57">
        <v>0</v>
      </c>
      <c r="E57">
        <v>-5.0000000000000044</v>
      </c>
      <c r="F57">
        <v>-0.26041666666666297</v>
      </c>
      <c r="G57">
        <v>104.44919579821774</v>
      </c>
      <c r="H57">
        <v>0</v>
      </c>
      <c r="I57">
        <v>-1.3427173099407774</v>
      </c>
      <c r="J57">
        <v>-2.4E-2</v>
      </c>
      <c r="K57">
        <v>-3.2000000000000001E-2</v>
      </c>
      <c r="L57">
        <v>9.5067299999999993E-2</v>
      </c>
      <c r="M57">
        <v>9.8000000000000004E-2</v>
      </c>
      <c r="N57">
        <v>1.5547E-3</v>
      </c>
      <c r="O57">
        <v>-2.4E-2</v>
      </c>
    </row>
    <row r="58" spans="1:15" x14ac:dyDescent="0.25">
      <c r="A58" s="4">
        <v>39173</v>
      </c>
      <c r="B58">
        <v>0</v>
      </c>
      <c r="C58">
        <v>-25.986920000000001</v>
      </c>
      <c r="D58">
        <v>-0.30581039755351869</v>
      </c>
      <c r="E58">
        <v>-2.631578947368407</v>
      </c>
      <c r="F58">
        <v>0.60922541340295844</v>
      </c>
      <c r="G58">
        <v>1.1662984122710052</v>
      </c>
      <c r="H58">
        <v>5.8823529411764719</v>
      </c>
      <c r="I58">
        <v>-1.1789257356809579</v>
      </c>
      <c r="J58">
        <v>-2.7000000000000003E-2</v>
      </c>
      <c r="K58">
        <v>0.16200000000000001</v>
      </c>
      <c r="L58">
        <v>0</v>
      </c>
      <c r="M58">
        <v>4.7E-2</v>
      </c>
      <c r="N58">
        <v>0.132491</v>
      </c>
      <c r="O58">
        <v>0.114</v>
      </c>
    </row>
    <row r="59" spans="1:15" x14ac:dyDescent="0.25">
      <c r="A59" s="4">
        <v>39264</v>
      </c>
      <c r="B59">
        <v>-0.5</v>
      </c>
      <c r="C59">
        <v>21.9757</v>
      </c>
      <c r="D59">
        <v>-0.40899795501021519</v>
      </c>
      <c r="E59">
        <v>2.7027027027026973</v>
      </c>
      <c r="F59">
        <v>1.6435986159169635</v>
      </c>
      <c r="G59">
        <v>0.84944729332563362</v>
      </c>
      <c r="H59">
        <v>-5.555555555555558</v>
      </c>
      <c r="I59">
        <v>2.6009226519529527</v>
      </c>
      <c r="J59">
        <v>-0.107</v>
      </c>
      <c r="K59">
        <v>2.1000000000000001E-2</v>
      </c>
      <c r="L59">
        <v>0</v>
      </c>
      <c r="M59">
        <v>-0.13300000000000001</v>
      </c>
      <c r="N59">
        <v>8.7128800000000006E-2</v>
      </c>
      <c r="O59">
        <v>0.18</v>
      </c>
    </row>
    <row r="60" spans="1:15" x14ac:dyDescent="0.25">
      <c r="A60" s="4">
        <v>39356</v>
      </c>
      <c r="B60">
        <v>0.4</v>
      </c>
      <c r="C60">
        <v>-98.305149999999998</v>
      </c>
      <c r="D60">
        <v>0</v>
      </c>
      <c r="E60">
        <v>2.6315789473684292</v>
      </c>
      <c r="F60">
        <v>0.68085106382977933</v>
      </c>
      <c r="G60">
        <v>17.145255295451346</v>
      </c>
      <c r="H60">
        <v>-11.764705882352944</v>
      </c>
      <c r="I60">
        <v>4.1129166755276669</v>
      </c>
      <c r="J60">
        <v>-5.0000000000000001E-3</v>
      </c>
      <c r="K60">
        <v>-0.13600000000000001</v>
      </c>
      <c r="L60">
        <v>0</v>
      </c>
      <c r="M60">
        <v>-7.8E-2</v>
      </c>
      <c r="N60">
        <v>0.19209510000000002</v>
      </c>
      <c r="O60">
        <v>0.152</v>
      </c>
    </row>
    <row r="61" spans="1:15" x14ac:dyDescent="0.25">
      <c r="A61" s="4">
        <v>39448</v>
      </c>
      <c r="B61">
        <v>0.3</v>
      </c>
      <c r="C61">
        <v>-8336.18354</v>
      </c>
      <c r="D61">
        <v>-0.61601642710472637</v>
      </c>
      <c r="E61">
        <v>2.5641025641025772</v>
      </c>
      <c r="F61">
        <v>0.50718512256975323</v>
      </c>
      <c r="G61">
        <v>-12.764614685407116</v>
      </c>
      <c r="H61">
        <v>-6.6666666666666767</v>
      </c>
      <c r="I61">
        <v>7.4650841016346892</v>
      </c>
      <c r="J61">
        <v>0.26400000000000001</v>
      </c>
      <c r="K61">
        <v>0.27200000000000002</v>
      </c>
      <c r="L61">
        <v>0.65984170000000009</v>
      </c>
      <c r="M61">
        <v>0.253</v>
      </c>
      <c r="N61">
        <v>0.12721199999999999</v>
      </c>
      <c r="O61">
        <v>0.15</v>
      </c>
    </row>
    <row r="62" spans="1:15" x14ac:dyDescent="0.25">
      <c r="A62" s="4">
        <v>39539</v>
      </c>
      <c r="B62">
        <v>-0.6</v>
      </c>
      <c r="C62">
        <v>1.40828</v>
      </c>
      <c r="D62">
        <v>3.512396694214881</v>
      </c>
      <c r="E62">
        <v>0</v>
      </c>
      <c r="F62">
        <v>-1.5138772077376017</v>
      </c>
      <c r="G62">
        <v>-177.57182136835837</v>
      </c>
      <c r="H62">
        <v>21.428571428571441</v>
      </c>
      <c r="I62">
        <v>0.57919038405471746</v>
      </c>
      <c r="J62">
        <v>-1.4999999999999999E-2</v>
      </c>
      <c r="K62">
        <v>-1.7000000000000001E-2</v>
      </c>
      <c r="L62">
        <v>0</v>
      </c>
      <c r="M62">
        <v>-9.9000000000000005E-2</v>
      </c>
      <c r="N62">
        <v>0.2869138</v>
      </c>
      <c r="O62">
        <v>0.26899999999999996</v>
      </c>
    </row>
    <row r="63" spans="1:15" x14ac:dyDescent="0.25">
      <c r="A63" s="4">
        <v>39630</v>
      </c>
      <c r="B63">
        <v>-1.2</v>
      </c>
      <c r="C63">
        <v>64.343649999999997</v>
      </c>
      <c r="D63">
        <v>-2.59481037924153</v>
      </c>
      <c r="E63">
        <v>2.4999999999999911</v>
      </c>
      <c r="F63">
        <v>-3.67207514944492</v>
      </c>
      <c r="G63">
        <v>-103.00313785815422</v>
      </c>
      <c r="H63">
        <v>-11.764705882352944</v>
      </c>
      <c r="I63">
        <v>-2.7665250018258924</v>
      </c>
      <c r="J63">
        <v>-0.15</v>
      </c>
      <c r="K63">
        <v>-0.159</v>
      </c>
      <c r="L63">
        <v>0</v>
      </c>
      <c r="M63">
        <v>-0.121</v>
      </c>
      <c r="N63">
        <v>-0.25613810000000004</v>
      </c>
      <c r="O63">
        <v>-0.22</v>
      </c>
    </row>
    <row r="64" spans="1:15" x14ac:dyDescent="0.25">
      <c r="A64" s="4">
        <v>39722</v>
      </c>
      <c r="B64">
        <v>-2.5</v>
      </c>
      <c r="C64">
        <v>-64.381230000000002</v>
      </c>
      <c r="D64">
        <v>-2.1516393442622905</v>
      </c>
      <c r="E64">
        <v>12.195121951219523</v>
      </c>
      <c r="F64">
        <v>-9.2198581560283603</v>
      </c>
      <c r="G64">
        <v>-21732.72241853589</v>
      </c>
      <c r="H64">
        <v>-6.6666666666666767</v>
      </c>
      <c r="I64">
        <v>11.995523746291049</v>
      </c>
      <c r="J64">
        <v>-0.40399999999999997</v>
      </c>
      <c r="K64">
        <v>-0.55500000000000005</v>
      </c>
      <c r="L64">
        <v>0.15102969999999999</v>
      </c>
      <c r="M64">
        <v>-0.31900000000000001</v>
      </c>
      <c r="N64">
        <v>-0.5897772</v>
      </c>
      <c r="O64">
        <v>-0.61099999999999999</v>
      </c>
    </row>
    <row r="65" spans="1:15" x14ac:dyDescent="0.25">
      <c r="A65" s="4">
        <v>39814</v>
      </c>
      <c r="B65">
        <v>-4.8</v>
      </c>
      <c r="C65">
        <v>-225.36935</v>
      </c>
      <c r="D65">
        <v>-1.9895287958115238</v>
      </c>
      <c r="E65">
        <v>10.869565217391308</v>
      </c>
      <c r="F65">
        <v>-19.628906250000011</v>
      </c>
      <c r="G65">
        <v>101.54116880026467</v>
      </c>
      <c r="H65">
        <v>-7.1428571428571281</v>
      </c>
      <c r="I65">
        <v>2.614599484705149</v>
      </c>
      <c r="J65">
        <v>-0.111</v>
      </c>
      <c r="K65">
        <v>0.214</v>
      </c>
      <c r="L65">
        <v>-8.4447899999999992E-2</v>
      </c>
      <c r="M65">
        <v>-1.3999999999999999E-2</v>
      </c>
      <c r="N65">
        <v>0.1498575</v>
      </c>
      <c r="O65">
        <v>0.18</v>
      </c>
    </row>
    <row r="66" spans="1:15" x14ac:dyDescent="0.25">
      <c r="A66" s="4">
        <v>39904</v>
      </c>
      <c r="B66">
        <v>2</v>
      </c>
      <c r="C66">
        <v>149.88012000000001</v>
      </c>
      <c r="D66">
        <v>-0.64102564102563875</v>
      </c>
      <c r="E66">
        <v>5.8823529411764941</v>
      </c>
      <c r="F66">
        <v>4.9817739975698716</v>
      </c>
      <c r="G66">
        <v>-135.80449165365266</v>
      </c>
      <c r="H66">
        <v>7.6923076923076872</v>
      </c>
      <c r="I66">
        <v>-3.820878608243472</v>
      </c>
      <c r="J66">
        <v>0.18100000000000002</v>
      </c>
      <c r="K66">
        <v>0.33</v>
      </c>
      <c r="L66">
        <v>0.11840239999999999</v>
      </c>
      <c r="M66">
        <v>0.251</v>
      </c>
      <c r="N66">
        <v>0.47221950000000001</v>
      </c>
      <c r="O66">
        <v>0.45200000000000001</v>
      </c>
    </row>
    <row r="67" spans="1:15" x14ac:dyDescent="0.25">
      <c r="A67" s="4">
        <v>39995</v>
      </c>
      <c r="B67">
        <v>0</v>
      </c>
      <c r="C67">
        <v>63.304659999999998</v>
      </c>
      <c r="D67">
        <v>1.3978494623655857</v>
      </c>
      <c r="E67">
        <v>-3.703703703703709</v>
      </c>
      <c r="F67">
        <v>5.555555555555558</v>
      </c>
      <c r="G67">
        <v>5.8210710363210572</v>
      </c>
      <c r="H67">
        <v>-7.1428571428571281</v>
      </c>
      <c r="I67">
        <v>4.1057678243042295</v>
      </c>
      <c r="J67">
        <v>0.16200000000000001</v>
      </c>
      <c r="K67">
        <v>0.23499999999999999</v>
      </c>
      <c r="L67">
        <v>0.12635589999999999</v>
      </c>
      <c r="M67">
        <v>0.159</v>
      </c>
      <c r="N67">
        <v>-1.55558E-2</v>
      </c>
      <c r="O67">
        <v>-4.0000000000000001E-3</v>
      </c>
    </row>
    <row r="68" spans="1:15" x14ac:dyDescent="0.25">
      <c r="A68" s="4">
        <v>40087</v>
      </c>
      <c r="B68">
        <v>1.2</v>
      </c>
      <c r="C68">
        <v>9.7231900000000007</v>
      </c>
      <c r="D68">
        <v>0.31813361611876534</v>
      </c>
      <c r="E68">
        <v>-3.8461538461538547</v>
      </c>
      <c r="F68">
        <v>7.0175438596491224</v>
      </c>
      <c r="G68">
        <v>-26.166095767854724</v>
      </c>
      <c r="H68">
        <v>0</v>
      </c>
      <c r="I68">
        <v>4.1496403563783923</v>
      </c>
      <c r="J68">
        <v>0.188</v>
      </c>
      <c r="K68">
        <v>0.126</v>
      </c>
      <c r="L68">
        <v>0.30396590000000001</v>
      </c>
      <c r="M68">
        <v>0.16200000000000001</v>
      </c>
      <c r="N68">
        <v>0.1077772</v>
      </c>
      <c r="O68">
        <v>7.4999999999999997E-2</v>
      </c>
    </row>
    <row r="69" spans="1:15" x14ac:dyDescent="0.25">
      <c r="A69" s="4">
        <v>40179</v>
      </c>
      <c r="B69">
        <v>1</v>
      </c>
      <c r="C69">
        <v>-39.378430000000002</v>
      </c>
      <c r="D69">
        <v>1.1627906976744207</v>
      </c>
      <c r="E69">
        <v>2.0000000000000018</v>
      </c>
      <c r="F69">
        <v>3.8934426229508379</v>
      </c>
      <c r="G69">
        <v>-16.318965890047131</v>
      </c>
      <c r="H69">
        <v>0</v>
      </c>
      <c r="I69">
        <v>-0.9483131053728</v>
      </c>
      <c r="J69">
        <v>1.3000000000000001E-2</v>
      </c>
      <c r="K69">
        <v>7.0000000000000007E-2</v>
      </c>
      <c r="L69">
        <v>0.32800429999999997</v>
      </c>
      <c r="M69">
        <v>0.17199999999999999</v>
      </c>
      <c r="N69">
        <v>6.3238299999999997E-2</v>
      </c>
      <c r="O69">
        <v>8.900000000000001E-2</v>
      </c>
    </row>
    <row r="70" spans="1:15" x14ac:dyDescent="0.25">
      <c r="A70" s="4">
        <v>40269</v>
      </c>
      <c r="B70">
        <v>1.2</v>
      </c>
      <c r="C70">
        <v>54.315100000000001</v>
      </c>
      <c r="D70">
        <v>0.62695924764890609</v>
      </c>
      <c r="E70">
        <v>0</v>
      </c>
      <c r="F70">
        <v>0.98619329388560661</v>
      </c>
      <c r="G70">
        <v>-19.015006967969484</v>
      </c>
      <c r="H70">
        <v>-7.6923076923076987</v>
      </c>
      <c r="I70">
        <v>-1.5826660149616423</v>
      </c>
      <c r="J70">
        <v>-0.127</v>
      </c>
      <c r="K70">
        <v>-0.129</v>
      </c>
      <c r="L70">
        <v>2.7633000000000001E-2</v>
      </c>
      <c r="M70">
        <v>-6.9000000000000006E-2</v>
      </c>
      <c r="N70">
        <v>-5.3732599999999998E-2</v>
      </c>
      <c r="O70">
        <v>-7.2999999999999995E-2</v>
      </c>
    </row>
    <row r="71" spans="1:15" x14ac:dyDescent="0.25">
      <c r="A71" s="4">
        <v>40360</v>
      </c>
      <c r="B71">
        <v>1.8</v>
      </c>
      <c r="C71">
        <v>18.535160000000001</v>
      </c>
      <c r="D71">
        <v>0.72689511941848028</v>
      </c>
      <c r="E71">
        <v>-1.9607843137254832</v>
      </c>
      <c r="F71">
        <v>1.46484375</v>
      </c>
      <c r="G71">
        <v>-43.222453502002111</v>
      </c>
      <c r="H71">
        <v>-16.666666666666664</v>
      </c>
      <c r="I71">
        <v>7.4117312168485716</v>
      </c>
      <c r="J71">
        <v>0.125</v>
      </c>
      <c r="K71">
        <v>0.18899999999999997</v>
      </c>
      <c r="L71">
        <v>-2.09184E-2</v>
      </c>
      <c r="M71">
        <v>8.3000000000000004E-2</v>
      </c>
      <c r="N71">
        <v>3.5773399999999997E-2</v>
      </c>
      <c r="O71">
        <v>-1E-3</v>
      </c>
    </row>
    <row r="72" spans="1:15" x14ac:dyDescent="0.25">
      <c r="A72" s="4">
        <v>40452</v>
      </c>
      <c r="B72">
        <v>-0.8</v>
      </c>
      <c r="C72">
        <v>-34.882489999999997</v>
      </c>
      <c r="D72">
        <v>0.61855670103092564</v>
      </c>
      <c r="E72">
        <v>-5.9999999999999947</v>
      </c>
      <c r="F72">
        <v>-0.57747834456208791</v>
      </c>
      <c r="G72">
        <v>-86.691403001063676</v>
      </c>
      <c r="H72">
        <v>10.000000000000009</v>
      </c>
      <c r="I72">
        <v>3.8858984320403911</v>
      </c>
      <c r="J72">
        <v>8.5000000000000006E-2</v>
      </c>
      <c r="K72">
        <v>0.184</v>
      </c>
      <c r="L72">
        <v>0.19838840000000002</v>
      </c>
      <c r="M72">
        <v>0.155</v>
      </c>
      <c r="N72">
        <v>0.17990950000000003</v>
      </c>
      <c r="O72">
        <v>0.187</v>
      </c>
    </row>
    <row r="73" spans="1:15" x14ac:dyDescent="0.25">
      <c r="A73" s="4">
        <v>40544</v>
      </c>
      <c r="B73">
        <v>-1.1000000000000001</v>
      </c>
      <c r="C73">
        <v>18.3278</v>
      </c>
      <c r="D73">
        <v>-0.4098360655737654</v>
      </c>
      <c r="E73">
        <v>0</v>
      </c>
      <c r="F73">
        <v>-3.6786060019361022</v>
      </c>
      <c r="G73">
        <v>-333.46493064599758</v>
      </c>
      <c r="H73">
        <v>9.0909090909090828</v>
      </c>
      <c r="I73">
        <v>0.34526079088299522</v>
      </c>
      <c r="J73">
        <v>8.4000000000000005E-2</v>
      </c>
      <c r="K73">
        <v>3.7999999999999999E-2</v>
      </c>
      <c r="L73">
        <v>4.9275999999999999E-3</v>
      </c>
      <c r="M73">
        <v>3.7999999999999999E-2</v>
      </c>
      <c r="N73">
        <v>0.24964539999999999</v>
      </c>
      <c r="O73">
        <v>0.152</v>
      </c>
    </row>
    <row r="74" spans="1:15" x14ac:dyDescent="0.25">
      <c r="A74" s="4">
        <v>40634</v>
      </c>
      <c r="B74">
        <v>-0.8</v>
      </c>
      <c r="C74">
        <v>-47.663539999999998</v>
      </c>
      <c r="D74">
        <v>0</v>
      </c>
      <c r="E74">
        <v>-4.2553191489361764</v>
      </c>
      <c r="F74">
        <v>-4.020100502512558</v>
      </c>
      <c r="G74">
        <v>784.49027450159417</v>
      </c>
      <c r="H74">
        <v>-8.333333333333325</v>
      </c>
      <c r="I74">
        <v>0.86959487574183036</v>
      </c>
      <c r="J74">
        <v>1E-3</v>
      </c>
      <c r="K74">
        <v>-4.5999999999999999E-2</v>
      </c>
      <c r="L74">
        <v>8.979599999999999E-3</v>
      </c>
      <c r="M74">
        <v>-3.3000000000000002E-2</v>
      </c>
      <c r="N74">
        <v>-4.7593999999999996E-3</v>
      </c>
      <c r="O74">
        <v>-6.5000000000000002E-2</v>
      </c>
    </row>
    <row r="75" spans="1:15" x14ac:dyDescent="0.25">
      <c r="A75" s="4">
        <v>40725</v>
      </c>
      <c r="B75">
        <v>2.4</v>
      </c>
      <c r="C75">
        <v>-46.336280000000002</v>
      </c>
      <c r="D75">
        <v>0.2057613168724215</v>
      </c>
      <c r="E75">
        <v>0</v>
      </c>
      <c r="F75">
        <v>6.5968586387434636</v>
      </c>
      <c r="G75">
        <v>-224.13078091402673</v>
      </c>
      <c r="H75">
        <v>-9.0909090909090935</v>
      </c>
      <c r="I75">
        <v>4.9569177855828483</v>
      </c>
      <c r="J75">
        <v>-0.10300000000000001</v>
      </c>
      <c r="K75">
        <v>-8.5000000000000006E-2</v>
      </c>
      <c r="L75">
        <v>3.7161199999999998E-2</v>
      </c>
      <c r="M75">
        <v>-3.7000000000000005E-2</v>
      </c>
      <c r="N75">
        <v>-2.1052000000000001E-2</v>
      </c>
      <c r="O75">
        <v>-0.111</v>
      </c>
    </row>
    <row r="76" spans="1:15" x14ac:dyDescent="0.25">
      <c r="A76" s="4">
        <v>40817</v>
      </c>
      <c r="B76">
        <v>-0.1</v>
      </c>
      <c r="C76">
        <v>177.63547</v>
      </c>
      <c r="D76">
        <v>-0.51334702258727383</v>
      </c>
      <c r="E76">
        <v>0</v>
      </c>
      <c r="F76">
        <v>1.080550098231825</v>
      </c>
      <c r="G76">
        <v>-128.65160773595653</v>
      </c>
      <c r="H76">
        <v>0</v>
      </c>
      <c r="I76">
        <v>0.48319289505638352</v>
      </c>
      <c r="J76">
        <v>-0.11699999999999999</v>
      </c>
      <c r="K76">
        <v>-8.900000000000001E-2</v>
      </c>
      <c r="L76">
        <v>-0.23005639999999999</v>
      </c>
      <c r="M76">
        <v>-0.152</v>
      </c>
      <c r="N76">
        <v>-3.2287499999999997E-2</v>
      </c>
      <c r="O76">
        <v>0.151</v>
      </c>
    </row>
    <row r="77" spans="1:15" x14ac:dyDescent="0.25">
      <c r="A77" s="4">
        <v>40909</v>
      </c>
      <c r="B77">
        <v>1.4</v>
      </c>
      <c r="C77">
        <v>-58.520980000000002</v>
      </c>
      <c r="D77">
        <v>0</v>
      </c>
      <c r="E77">
        <v>-2.2222222222222143</v>
      </c>
      <c r="F77">
        <v>0.68027210884351597</v>
      </c>
      <c r="G77">
        <v>-216.73254158727158</v>
      </c>
      <c r="H77">
        <v>0</v>
      </c>
      <c r="I77">
        <v>-2.4956886571309678</v>
      </c>
      <c r="J77">
        <v>7.9000000000000001E-2</v>
      </c>
      <c r="K77">
        <v>0.121</v>
      </c>
      <c r="L77">
        <v>6.0156400000000006E-2</v>
      </c>
      <c r="M77">
        <v>7.2999999999999995E-2</v>
      </c>
      <c r="N77">
        <v>0.15095340000000002</v>
      </c>
      <c r="O77">
        <v>7.6999999999999999E-2</v>
      </c>
    </row>
    <row r="78" spans="1:15" x14ac:dyDescent="0.25">
      <c r="A78" s="4">
        <v>41000</v>
      </c>
      <c r="B78">
        <v>-0.9</v>
      </c>
      <c r="C78">
        <v>52.916179999999997</v>
      </c>
      <c r="D78">
        <v>-0.51599587203302599</v>
      </c>
      <c r="E78">
        <v>-4.5454545454545521</v>
      </c>
      <c r="F78">
        <v>-2.0270270270270174</v>
      </c>
      <c r="G78">
        <v>-128.39534250644388</v>
      </c>
      <c r="H78">
        <v>-19.999999999999996</v>
      </c>
      <c r="I78">
        <v>-0.97124472037751763</v>
      </c>
      <c r="J78">
        <v>-0.13699999999999998</v>
      </c>
      <c r="K78">
        <v>-0.12300000000000001</v>
      </c>
      <c r="L78">
        <v>-6.9420200000000001E-2</v>
      </c>
      <c r="M78">
        <v>-9.4E-2</v>
      </c>
      <c r="N78">
        <v>-0.23106169999999998</v>
      </c>
      <c r="O78">
        <v>-0.22399999999999998</v>
      </c>
    </row>
    <row r="79" spans="1:15" x14ac:dyDescent="0.25">
      <c r="A79" s="4">
        <v>41091</v>
      </c>
      <c r="B79">
        <v>-0.4</v>
      </c>
      <c r="C79">
        <v>1.39367</v>
      </c>
      <c r="D79">
        <v>0.62240663900414717</v>
      </c>
      <c r="E79">
        <v>0</v>
      </c>
      <c r="F79">
        <v>-3.1527093596059097</v>
      </c>
      <c r="G79">
        <v>304.26557263528986</v>
      </c>
      <c r="H79">
        <v>0</v>
      </c>
      <c r="I79">
        <v>1.8772494731728262</v>
      </c>
      <c r="J79">
        <v>9.5000000000000001E-2</v>
      </c>
      <c r="K79">
        <v>8.900000000000001E-2</v>
      </c>
      <c r="L79">
        <v>-0.26111109999999998</v>
      </c>
      <c r="M79">
        <v>-7.6999999999999999E-2</v>
      </c>
      <c r="N79">
        <v>0.1851353</v>
      </c>
      <c r="O79">
        <v>0.14899999999999999</v>
      </c>
    </row>
    <row r="80" spans="1:15" x14ac:dyDescent="0.25">
      <c r="A80" s="4">
        <v>41183</v>
      </c>
      <c r="B80">
        <v>-0.1</v>
      </c>
      <c r="C80">
        <v>-4.4689699999999997</v>
      </c>
      <c r="D80">
        <v>0.30927835051546282</v>
      </c>
      <c r="E80">
        <v>0</v>
      </c>
      <c r="F80">
        <v>-1.6276703967446515</v>
      </c>
      <c r="G80">
        <v>-4.3278317336678862</v>
      </c>
      <c r="H80">
        <v>0</v>
      </c>
      <c r="I80">
        <v>-3.2748678537470988</v>
      </c>
      <c r="J80">
        <v>1.1000000000000001E-2</v>
      </c>
      <c r="K80">
        <v>-1.4999999999999999E-2</v>
      </c>
      <c r="L80">
        <v>0.29560350000000002</v>
      </c>
      <c r="M80">
        <v>9.5000000000000001E-2</v>
      </c>
      <c r="N80">
        <v>-3.5836E-2</v>
      </c>
      <c r="O80">
        <v>-6.8000000000000005E-2</v>
      </c>
    </row>
    <row r="81" spans="1:15" x14ac:dyDescent="0.25">
      <c r="A81" s="4">
        <v>41275</v>
      </c>
      <c r="B81">
        <v>1.4</v>
      </c>
      <c r="C81">
        <v>29.974730000000001</v>
      </c>
      <c r="D81">
        <v>-0.20554984583761593</v>
      </c>
      <c r="E81">
        <v>-4.7619047619047672</v>
      </c>
      <c r="F81">
        <v>0</v>
      </c>
      <c r="G81">
        <v>-193.38067491809042</v>
      </c>
      <c r="H81">
        <v>-25.000000000000011</v>
      </c>
      <c r="I81">
        <v>-11.954790607092914</v>
      </c>
      <c r="J81">
        <v>-8.4000000000000005E-2</v>
      </c>
      <c r="K81">
        <v>-3.9E-2</v>
      </c>
      <c r="L81">
        <v>8.5326299999999994E-2</v>
      </c>
      <c r="M81">
        <v>4.0000000000000001E-3</v>
      </c>
      <c r="N81">
        <v>1.5209999999999998E-4</v>
      </c>
      <c r="O81">
        <v>5.5999999999999994E-2</v>
      </c>
    </row>
    <row r="82" spans="1:15" x14ac:dyDescent="0.25">
      <c r="A82" s="4">
        <v>41365</v>
      </c>
      <c r="B82">
        <v>0.9</v>
      </c>
      <c r="C82">
        <v>-84.369230000000002</v>
      </c>
      <c r="D82">
        <v>1.5447991761071034</v>
      </c>
      <c r="E82">
        <v>-2.5000000000000022</v>
      </c>
      <c r="F82">
        <v>2.0682523267838704</v>
      </c>
      <c r="G82">
        <v>5.023160232983348</v>
      </c>
      <c r="H82">
        <v>33.33333333333335</v>
      </c>
      <c r="I82">
        <v>-6.5352778124164619</v>
      </c>
      <c r="J82">
        <v>-5.0999999999999997E-2</v>
      </c>
      <c r="K82">
        <v>-8.5000000000000006E-2</v>
      </c>
      <c r="L82">
        <v>-0.17913060000000003</v>
      </c>
      <c r="M82">
        <v>-0.11800000000000001</v>
      </c>
      <c r="N82">
        <v>-5.6825099999999996E-2</v>
      </c>
      <c r="O82">
        <v>2.7999999999999997E-2</v>
      </c>
    </row>
    <row r="83" spans="1:15" x14ac:dyDescent="0.25">
      <c r="A83" s="4">
        <v>41456</v>
      </c>
      <c r="B83">
        <v>1</v>
      </c>
      <c r="C83">
        <v>-179.95806999999999</v>
      </c>
      <c r="D83">
        <v>0.50709939148072536</v>
      </c>
      <c r="E83">
        <v>0</v>
      </c>
      <c r="F83">
        <v>1.8237082066869359</v>
      </c>
      <c r="G83">
        <v>-103.22274996780003</v>
      </c>
      <c r="H83">
        <v>-12.500000000000011</v>
      </c>
      <c r="I83">
        <v>-0.170811905954249</v>
      </c>
      <c r="J83">
        <v>-2.8999999999999998E-2</v>
      </c>
      <c r="K83">
        <v>2.3E-2</v>
      </c>
      <c r="L83">
        <v>0.16871240000000001</v>
      </c>
      <c r="M83">
        <v>5.7000000000000002E-2</v>
      </c>
      <c r="N83">
        <v>8.3247699999999994E-2</v>
      </c>
      <c r="O83">
        <v>0.111</v>
      </c>
    </row>
    <row r="84" spans="1:15" x14ac:dyDescent="0.25">
      <c r="A84" s="4">
        <v>41548</v>
      </c>
      <c r="B84">
        <v>-0.1</v>
      </c>
      <c r="C84">
        <v>878.06695999999999</v>
      </c>
      <c r="D84">
        <v>0.60544904137236344</v>
      </c>
      <c r="E84">
        <v>-5.1282051282051206</v>
      </c>
      <c r="F84">
        <v>1.194029850746281</v>
      </c>
      <c r="G84">
        <v>263.66260941576525</v>
      </c>
      <c r="H84">
        <v>-14.285714285714279</v>
      </c>
      <c r="I84">
        <v>-1.484255552161895</v>
      </c>
      <c r="J84">
        <v>-1.2E-2</v>
      </c>
      <c r="K84">
        <v>8.0000000000000002E-3</v>
      </c>
      <c r="L84">
        <v>1.1959299999999999E-2</v>
      </c>
      <c r="M84">
        <v>9.0000000000000011E-3</v>
      </c>
      <c r="N84">
        <v>-7.9705000000000002E-3</v>
      </c>
      <c r="O84">
        <v>-0.08</v>
      </c>
    </row>
    <row r="85" spans="1:15" x14ac:dyDescent="0.25">
      <c r="A85" s="4">
        <v>41640</v>
      </c>
      <c r="B85">
        <v>0.8</v>
      </c>
      <c r="C85">
        <v>-4.1900000000000001E-3</v>
      </c>
      <c r="D85">
        <v>-0.5015045135406182</v>
      </c>
      <c r="E85">
        <v>-2.7027027027027084</v>
      </c>
      <c r="F85">
        <v>1.8682399213372669</v>
      </c>
      <c r="G85">
        <v>-1650.25370647311</v>
      </c>
      <c r="H85">
        <v>0</v>
      </c>
      <c r="I85">
        <v>-2.3497791051233397</v>
      </c>
      <c r="J85">
        <v>-0.02</v>
      </c>
      <c r="K85">
        <v>-7.8E-2</v>
      </c>
      <c r="L85">
        <v>-0.17642730000000001</v>
      </c>
      <c r="M85">
        <v>-8.900000000000001E-2</v>
      </c>
      <c r="N85">
        <v>-2.8831799999999998E-2</v>
      </c>
      <c r="O85">
        <v>2.7000000000000003E-2</v>
      </c>
    </row>
    <row r="86" spans="1:15" x14ac:dyDescent="0.25">
      <c r="A86" s="4">
        <v>41730</v>
      </c>
      <c r="B86">
        <v>-1.8</v>
      </c>
      <c r="C86">
        <v>179.29141000000001</v>
      </c>
      <c r="D86">
        <v>-1.9153225806451624</v>
      </c>
      <c r="E86">
        <v>0</v>
      </c>
      <c r="F86">
        <v>-2.7992277992277881</v>
      </c>
      <c r="G86">
        <v>-78.064148644622549</v>
      </c>
      <c r="H86">
        <v>0</v>
      </c>
      <c r="I86">
        <v>0.68461455953712225</v>
      </c>
      <c r="J86">
        <v>7.8E-2</v>
      </c>
      <c r="K86">
        <v>2.6000000000000002E-2</v>
      </c>
      <c r="L86">
        <v>-0.1697254</v>
      </c>
      <c r="M86">
        <v>-1.8000000000000002E-2</v>
      </c>
      <c r="N86">
        <v>4.0538900000000003E-2</v>
      </c>
      <c r="O86">
        <v>4.5999999999999999E-2</v>
      </c>
    </row>
    <row r="87" spans="1:15" x14ac:dyDescent="0.25">
      <c r="A87" s="4">
        <v>41821</v>
      </c>
      <c r="B87">
        <v>0.1</v>
      </c>
      <c r="C87">
        <v>2.0585</v>
      </c>
      <c r="D87">
        <v>0.41109969167523186</v>
      </c>
      <c r="E87">
        <v>-2.777777777777779</v>
      </c>
      <c r="F87">
        <v>-0.59582919563059278</v>
      </c>
      <c r="G87">
        <v>13.696309910711513</v>
      </c>
      <c r="H87">
        <v>-16.666666666666664</v>
      </c>
      <c r="I87">
        <v>-1.7626441069806376</v>
      </c>
      <c r="J87">
        <v>8.199999999999999E-2</v>
      </c>
      <c r="K87">
        <v>6.9999999999999993E-3</v>
      </c>
      <c r="L87">
        <v>-8.9708599999999999E-2</v>
      </c>
      <c r="M87">
        <v>-2.6000000000000002E-2</v>
      </c>
      <c r="N87">
        <v>-0.12819050000000001</v>
      </c>
      <c r="O87">
        <v>-0.114</v>
      </c>
    </row>
    <row r="88" spans="1:15" x14ac:dyDescent="0.25">
      <c r="A88" s="4">
        <v>41913</v>
      </c>
      <c r="B88">
        <v>0.5</v>
      </c>
      <c r="C88">
        <v>-15.58994</v>
      </c>
      <c r="D88">
        <v>0.92118730808596894</v>
      </c>
      <c r="E88">
        <v>0</v>
      </c>
      <c r="F88">
        <v>0.29970029970030065</v>
      </c>
      <c r="G88">
        <v>92.863712572073155</v>
      </c>
      <c r="H88">
        <v>-19.999999999999996</v>
      </c>
      <c r="I88">
        <v>-9.174973089375726</v>
      </c>
      <c r="J88">
        <v>-4.0999999999999995E-2</v>
      </c>
      <c r="K88">
        <v>-6.2E-2</v>
      </c>
      <c r="L88">
        <v>-0.1875095</v>
      </c>
      <c r="M88">
        <v>-0.111</v>
      </c>
      <c r="N88">
        <v>-0.35715730000000001</v>
      </c>
      <c r="O88">
        <v>-0.36599999999999999</v>
      </c>
    </row>
    <row r="89" spans="1:15" x14ac:dyDescent="0.25">
      <c r="A89" s="4">
        <v>42005</v>
      </c>
      <c r="B89">
        <v>1.5</v>
      </c>
      <c r="C89">
        <v>0.10799</v>
      </c>
      <c r="D89">
        <v>1.1156186612576224</v>
      </c>
      <c r="E89">
        <v>-2.8571428571428581</v>
      </c>
      <c r="F89">
        <v>0.19920318725097363</v>
      </c>
      <c r="G89">
        <v>-49.140551215643058</v>
      </c>
      <c r="H89">
        <v>-25.000000000000011</v>
      </c>
      <c r="I89">
        <v>-3.9180187529832544</v>
      </c>
      <c r="J89">
        <v>-7.0999999999999994E-2</v>
      </c>
      <c r="K89">
        <v>-7.9000000000000001E-2</v>
      </c>
      <c r="L89">
        <v>-0.15278140000000001</v>
      </c>
      <c r="M89">
        <v>-0.1</v>
      </c>
      <c r="N89">
        <v>-0.1014145</v>
      </c>
      <c r="O89">
        <v>-0.192</v>
      </c>
    </row>
    <row r="90" spans="1:15" x14ac:dyDescent="0.25">
      <c r="A90" s="4">
        <v>42095</v>
      </c>
      <c r="B90">
        <v>0.2</v>
      </c>
      <c r="C90">
        <v>-74.342470000000006</v>
      </c>
      <c r="D90">
        <v>-0.30090270812437314</v>
      </c>
      <c r="E90">
        <v>0</v>
      </c>
      <c r="F90">
        <v>-0.6958250497017815</v>
      </c>
      <c r="G90">
        <v>-324.99122648201535</v>
      </c>
      <c r="H90">
        <v>33.33333333333335</v>
      </c>
      <c r="I90">
        <v>-1.7874474895943848</v>
      </c>
      <c r="J90">
        <v>-4.9000000000000002E-2</v>
      </c>
      <c r="K90">
        <v>-1.8000000000000002E-2</v>
      </c>
      <c r="L90">
        <v>6.2890600000000005E-2</v>
      </c>
      <c r="M90">
        <v>-1.1000000000000001E-2</v>
      </c>
      <c r="N90">
        <v>0.1078373</v>
      </c>
      <c r="O90">
        <v>0.252</v>
      </c>
    </row>
    <row r="91" spans="1:15" x14ac:dyDescent="0.25">
      <c r="A91" s="4">
        <v>42186</v>
      </c>
      <c r="B91">
        <v>0.1</v>
      </c>
      <c r="C91">
        <v>36.345440000000004</v>
      </c>
      <c r="D91">
        <v>0.90543259557342992</v>
      </c>
      <c r="E91">
        <v>-2.9411764705882359</v>
      </c>
      <c r="F91">
        <v>0</v>
      </c>
      <c r="G91">
        <v>-176.41651446926647</v>
      </c>
      <c r="H91">
        <v>0</v>
      </c>
      <c r="I91">
        <v>-0.72089836092212867</v>
      </c>
      <c r="J91">
        <v>-5.7999999999999996E-2</v>
      </c>
      <c r="K91">
        <v>-0.106</v>
      </c>
      <c r="L91">
        <v>-7.8647599999999998E-2</v>
      </c>
      <c r="M91">
        <v>-0.1</v>
      </c>
      <c r="N91">
        <v>-0.23298539999999998</v>
      </c>
      <c r="O91">
        <v>-0.23899999999999999</v>
      </c>
    </row>
    <row r="92" spans="1:15" x14ac:dyDescent="0.25">
      <c r="A92" s="4">
        <v>42278</v>
      </c>
      <c r="B92">
        <v>-0.2</v>
      </c>
      <c r="C92">
        <v>5.6094499999999998</v>
      </c>
      <c r="D92">
        <v>0.29910269192421346</v>
      </c>
      <c r="E92">
        <v>-3.0303030303030165</v>
      </c>
      <c r="F92">
        <v>-0.40040040040040248</v>
      </c>
      <c r="G92">
        <v>-142.26345120730664</v>
      </c>
      <c r="H92">
        <v>-25.000000000000011</v>
      </c>
      <c r="I92">
        <v>0.65082623888115254</v>
      </c>
      <c r="J92">
        <v>-5.7999999999999996E-2</v>
      </c>
      <c r="K92">
        <v>-0.111</v>
      </c>
      <c r="L92">
        <v>-0.28247520000000004</v>
      </c>
      <c r="M92">
        <v>-0.14699999999999999</v>
      </c>
      <c r="N92">
        <v>-0.19790019999999997</v>
      </c>
      <c r="O92">
        <v>-0.17800000000000002</v>
      </c>
    </row>
    <row r="93" spans="1:15" x14ac:dyDescent="0.25">
      <c r="A93" s="4">
        <v>42370</v>
      </c>
      <c r="B93">
        <v>0.7</v>
      </c>
      <c r="C93">
        <v>-7.4867299999999997</v>
      </c>
      <c r="D93">
        <v>0.6958250497017815</v>
      </c>
      <c r="E93">
        <v>0</v>
      </c>
      <c r="F93">
        <v>0.4020100502512669</v>
      </c>
      <c r="G93">
        <v>-171.64740015525101</v>
      </c>
      <c r="H93">
        <v>-99.99966666666667</v>
      </c>
      <c r="I93">
        <v>5.1769490383637429</v>
      </c>
      <c r="J93">
        <v>2.3E-2</v>
      </c>
      <c r="K93">
        <v>6.8000000000000005E-2</v>
      </c>
      <c r="L93">
        <v>0.38296289999999999</v>
      </c>
      <c r="M93">
        <v>0.127</v>
      </c>
      <c r="N93">
        <v>3.2886400000000003E-2</v>
      </c>
      <c r="O93">
        <v>1.3999999999999999E-2</v>
      </c>
    </row>
    <row r="94" spans="1:15" x14ac:dyDescent="0.25">
      <c r="A94" s="4">
        <v>42461</v>
      </c>
      <c r="B94">
        <v>-0.1</v>
      </c>
      <c r="C94">
        <v>-18.93871</v>
      </c>
      <c r="D94">
        <v>1.4807502467917066</v>
      </c>
      <c r="E94">
        <v>-6.25</v>
      </c>
      <c r="F94">
        <v>-0.9009009009009028</v>
      </c>
      <c r="G94">
        <v>-182.39788371836846</v>
      </c>
      <c r="H94">
        <v>-10000100.000000002</v>
      </c>
      <c r="I94">
        <v>6.8869847060127665</v>
      </c>
      <c r="J94">
        <v>4.0999999999999995E-2</v>
      </c>
      <c r="K94">
        <v>-6.3E-2</v>
      </c>
      <c r="L94">
        <v>-7.4253399999999997E-2</v>
      </c>
      <c r="M94">
        <v>-0.02</v>
      </c>
      <c r="N94">
        <v>0.25344430000000001</v>
      </c>
      <c r="O94">
        <v>0.28699999999999998</v>
      </c>
    </row>
    <row r="95" spans="1:15" x14ac:dyDescent="0.25">
      <c r="A95" s="4">
        <v>42552</v>
      </c>
      <c r="B95">
        <v>0.2</v>
      </c>
      <c r="C95">
        <v>-89.337819999999994</v>
      </c>
      <c r="D95">
        <v>0</v>
      </c>
      <c r="E95">
        <v>0</v>
      </c>
      <c r="F95">
        <v>1.4141414141414232</v>
      </c>
      <c r="G95">
        <v>-441.47101232731262</v>
      </c>
      <c r="H95">
        <v>0</v>
      </c>
      <c r="I95">
        <v>5.4114407674081599</v>
      </c>
      <c r="J95">
        <v>-1E-3</v>
      </c>
      <c r="K95">
        <v>1.7000000000000001E-2</v>
      </c>
      <c r="L95">
        <v>0.10160660000000001</v>
      </c>
      <c r="M95">
        <v>5.2999999999999999E-2</v>
      </c>
      <c r="N95">
        <v>-5.0132099999999999E-2</v>
      </c>
      <c r="O95">
        <v>-7.400000000000001E-2</v>
      </c>
    </row>
    <row r="96" spans="1:15" x14ac:dyDescent="0.25">
      <c r="A96" s="4">
        <v>42644</v>
      </c>
      <c r="B96">
        <v>0.1</v>
      </c>
      <c r="C96">
        <v>-116.05016000000001</v>
      </c>
      <c r="D96">
        <v>0.58365758754863606</v>
      </c>
      <c r="E96">
        <v>-3.3333333333333326</v>
      </c>
      <c r="F96">
        <v>1.0956175298804771</v>
      </c>
      <c r="G96">
        <v>3.8856642586828416</v>
      </c>
      <c r="H96">
        <v>-100.001</v>
      </c>
      <c r="I96">
        <v>-6.3439669510940488</v>
      </c>
      <c r="J96">
        <v>8.5000000000000006E-2</v>
      </c>
      <c r="K96">
        <v>0.19899999999999998</v>
      </c>
      <c r="L96">
        <v>0.37761139999999999</v>
      </c>
      <c r="M96">
        <v>0.19500000000000001</v>
      </c>
      <c r="N96">
        <v>0.161385</v>
      </c>
      <c r="O96">
        <v>0.152</v>
      </c>
    </row>
    <row r="97" spans="1:15" x14ac:dyDescent="0.25">
      <c r="A97" s="4">
        <v>42736</v>
      </c>
      <c r="B97">
        <v>0.8</v>
      </c>
      <c r="C97">
        <v>2534.1138299999998</v>
      </c>
      <c r="D97">
        <v>1.3539651837524147</v>
      </c>
      <c r="E97">
        <v>0</v>
      </c>
      <c r="F97">
        <v>-0.29556650246305161</v>
      </c>
      <c r="G97">
        <v>1.529323893661827</v>
      </c>
      <c r="H97">
        <v>9999900.0000000019</v>
      </c>
      <c r="I97">
        <v>-3.8108227033364916</v>
      </c>
      <c r="J97">
        <v>0.10099999999999999</v>
      </c>
      <c r="K97">
        <v>2.8999999999999998E-2</v>
      </c>
      <c r="L97">
        <v>9.7742099999999998E-2</v>
      </c>
      <c r="M97">
        <v>6.4000000000000001E-2</v>
      </c>
      <c r="N97">
        <v>-4.3027900000000001E-2</v>
      </c>
      <c r="O97">
        <v>-5.2000000000000005E-2</v>
      </c>
    </row>
    <row r="98" spans="1:15" x14ac:dyDescent="0.25">
      <c r="A98" s="4">
        <v>42826</v>
      </c>
      <c r="B98">
        <v>0.4</v>
      </c>
      <c r="C98">
        <v>10.52304</v>
      </c>
      <c r="D98">
        <v>-0.28625954198473469</v>
      </c>
      <c r="E98">
        <v>-3.4482758620689724</v>
      </c>
      <c r="F98">
        <v>1.7786561264822032</v>
      </c>
      <c r="G98">
        <v>-100.87647257004795</v>
      </c>
      <c r="H98">
        <v>-99.999000000000009</v>
      </c>
      <c r="I98">
        <v>2.3857952821180639</v>
      </c>
      <c r="J98">
        <v>-9.0000000000000011E-3</v>
      </c>
      <c r="K98">
        <v>-1.8000000000000002E-2</v>
      </c>
      <c r="L98">
        <v>-0.3363931</v>
      </c>
      <c r="M98">
        <v>-0.13600000000000001</v>
      </c>
      <c r="N98">
        <v>-9.5004600000000008E-2</v>
      </c>
      <c r="O98">
        <v>-8.5000000000000006E-2</v>
      </c>
    </row>
    <row r="99" spans="1:15" x14ac:dyDescent="0.25">
      <c r="A99" s="4">
        <v>42917</v>
      </c>
      <c r="B99">
        <v>0.8</v>
      </c>
      <c r="C99">
        <v>-79.24239</v>
      </c>
      <c r="D99">
        <v>0.3827751196172402</v>
      </c>
      <c r="E99">
        <v>-3.5714285714285587</v>
      </c>
      <c r="F99">
        <v>-9.7087378640769995E-2</v>
      </c>
      <c r="G99">
        <v>-12160.082382527349</v>
      </c>
      <c r="H99">
        <v>0</v>
      </c>
      <c r="I99">
        <v>2.4680379650554585E-2</v>
      </c>
      <c r="J99">
        <v>0.11199999999999999</v>
      </c>
      <c r="K99">
        <v>0.15</v>
      </c>
      <c r="L99">
        <v>0.19657350000000001</v>
      </c>
      <c r="M99">
        <v>0.14800000000000002</v>
      </c>
      <c r="N99">
        <v>0.16588539999999999</v>
      </c>
      <c r="O99">
        <v>0.10099999999999999</v>
      </c>
    </row>
    <row r="100" spans="1:15" x14ac:dyDescent="0.25">
      <c r="A100" s="4">
        <v>43009</v>
      </c>
      <c r="B100">
        <v>0.1</v>
      </c>
      <c r="C100">
        <v>-469.00876</v>
      </c>
      <c r="D100">
        <v>-9.5328884652057244E-2</v>
      </c>
      <c r="E100">
        <v>-7.4074074074074181</v>
      </c>
      <c r="F100">
        <v>1.263362487852282</v>
      </c>
      <c r="G100">
        <v>-46.985019795410068</v>
      </c>
      <c r="H100">
        <v>0</v>
      </c>
      <c r="I100">
        <v>-1.681613565650486</v>
      </c>
      <c r="J100">
        <v>-8.0000000000000002E-3</v>
      </c>
      <c r="K100">
        <v>3.9E-2</v>
      </c>
      <c r="L100">
        <v>3.6107300000000002E-2</v>
      </c>
      <c r="M100">
        <v>3.3000000000000002E-2</v>
      </c>
      <c r="N100">
        <v>0.15311430000000001</v>
      </c>
      <c r="O100">
        <v>0.16500000000000001</v>
      </c>
    </row>
    <row r="101" spans="1:15" x14ac:dyDescent="0.25">
      <c r="A101" s="4">
        <v>43101</v>
      </c>
      <c r="B101">
        <v>0.1</v>
      </c>
      <c r="C101">
        <v>61.504710000000003</v>
      </c>
      <c r="D101">
        <v>0.57251908396946938</v>
      </c>
      <c r="E101">
        <v>-4.0000000000000036</v>
      </c>
      <c r="F101">
        <v>-0.38387715930903177</v>
      </c>
      <c r="G101">
        <v>16.615703652137448</v>
      </c>
      <c r="H101">
        <v>9999900.0000000019</v>
      </c>
      <c r="I101">
        <v>4.2233353146274188</v>
      </c>
      <c r="J101">
        <v>-5.0000000000000001E-3</v>
      </c>
      <c r="K101">
        <v>-5.0000000000000001E-3</v>
      </c>
      <c r="L101">
        <v>-5.8533999999999999E-3</v>
      </c>
      <c r="M101">
        <v>1.7000000000000001E-2</v>
      </c>
      <c r="N101">
        <v>4.4135899999999999E-2</v>
      </c>
      <c r="O101">
        <v>8.5000000000000006E-2</v>
      </c>
    </row>
    <row r="102" spans="1:15" x14ac:dyDescent="0.25">
      <c r="A102" s="4">
        <v>43191</v>
      </c>
      <c r="B102">
        <v>0.4</v>
      </c>
      <c r="C102">
        <v>-71.866709999999998</v>
      </c>
      <c r="D102">
        <v>0.47438330170777032</v>
      </c>
      <c r="E102">
        <v>0</v>
      </c>
      <c r="F102">
        <v>9.6339113680166122E-2</v>
      </c>
      <c r="G102">
        <v>-42.797339601526218</v>
      </c>
      <c r="H102">
        <v>-99.999000000000009</v>
      </c>
      <c r="I102">
        <v>-0.68946572716590548</v>
      </c>
      <c r="J102">
        <v>8.1000000000000003E-2</v>
      </c>
      <c r="K102">
        <v>2.5000000000000001E-2</v>
      </c>
      <c r="L102">
        <v>-6.2551200000000001E-2</v>
      </c>
      <c r="M102">
        <v>2.2000000000000002E-2</v>
      </c>
      <c r="N102">
        <v>0.13321569999999999</v>
      </c>
      <c r="O102">
        <v>0.08</v>
      </c>
    </row>
    <row r="103" spans="1:15" x14ac:dyDescent="0.25">
      <c r="A103" s="4">
        <v>43282</v>
      </c>
      <c r="B103">
        <v>-0.6</v>
      </c>
      <c r="C103">
        <v>119.54653999999999</v>
      </c>
      <c r="D103">
        <v>0</v>
      </c>
      <c r="E103">
        <v>4.1666666666666741</v>
      </c>
      <c r="F103">
        <v>-0.67372473532242294</v>
      </c>
      <c r="G103">
        <v>-268.12513076660861</v>
      </c>
      <c r="H103">
        <v>9999900.0000000019</v>
      </c>
      <c r="I103">
        <v>-2.1318583880389208</v>
      </c>
      <c r="J103">
        <v>-9.4E-2</v>
      </c>
      <c r="K103">
        <v>-0.13100000000000001</v>
      </c>
      <c r="L103">
        <v>2.90598E-2</v>
      </c>
      <c r="M103">
        <v>-0.08</v>
      </c>
      <c r="N103">
        <v>4.4327399999999996E-2</v>
      </c>
      <c r="O103">
        <v>3.4000000000000002E-2</v>
      </c>
    </row>
    <row r="104" spans="1:15" x14ac:dyDescent="0.25">
      <c r="A104" s="4">
        <v>43374</v>
      </c>
      <c r="B104">
        <v>-0.1</v>
      </c>
      <c r="C104">
        <v>-2.5085299999999999</v>
      </c>
      <c r="D104">
        <v>1.0387157695939564</v>
      </c>
      <c r="E104">
        <v>0</v>
      </c>
      <c r="F104">
        <v>1.6472868217054293</v>
      </c>
      <c r="G104">
        <v>-133.87357071834825</v>
      </c>
      <c r="H104">
        <v>0</v>
      </c>
      <c r="I104">
        <v>-1.170970532262583</v>
      </c>
      <c r="J104">
        <v>-5.2000000000000005E-2</v>
      </c>
      <c r="K104">
        <v>4.0000000000000001E-3</v>
      </c>
      <c r="L104">
        <v>1.5226999999999999E-3</v>
      </c>
      <c r="M104">
        <v>-1.2E-2</v>
      </c>
      <c r="N104">
        <v>-0.26799020000000001</v>
      </c>
      <c r="O104">
        <v>-0.30299999999999999</v>
      </c>
    </row>
    <row r="105" spans="1:15" x14ac:dyDescent="0.25">
      <c r="A105" s="4">
        <v>43466</v>
      </c>
      <c r="B105">
        <v>0.2</v>
      </c>
      <c r="C105">
        <v>39.568719999999999</v>
      </c>
      <c r="D105">
        <v>0.46728971962617383</v>
      </c>
      <c r="E105">
        <v>-8.0000000000000071</v>
      </c>
      <c r="F105">
        <v>-2.0972354623450928</v>
      </c>
      <c r="G105">
        <v>-404.00356706744685</v>
      </c>
      <c r="H105">
        <v>-99.999000000000009</v>
      </c>
      <c r="I105">
        <v>2.3383077741587099</v>
      </c>
      <c r="J105">
        <v>-2.6000000000000002E-2</v>
      </c>
      <c r="K105">
        <v>0.06</v>
      </c>
      <c r="L105">
        <v>0.26364889999999996</v>
      </c>
      <c r="M105">
        <v>0.107</v>
      </c>
      <c r="N105">
        <v>0.1552046</v>
      </c>
      <c r="O105">
        <v>0.18899999999999997</v>
      </c>
    </row>
    <row r="106" spans="1:15" x14ac:dyDescent="0.25">
      <c r="A106" s="4">
        <v>43556</v>
      </c>
      <c r="B106">
        <v>0.4</v>
      </c>
      <c r="C106">
        <v>18.249849999999999</v>
      </c>
      <c r="D106">
        <v>-0.18604651162791308</v>
      </c>
      <c r="E106">
        <v>0</v>
      </c>
      <c r="F106">
        <v>9.7370983446931625E-2</v>
      </c>
      <c r="G106">
        <v>-132.0721267238871</v>
      </c>
      <c r="H106">
        <v>-10000100.000000002</v>
      </c>
      <c r="I106">
        <v>0.27511398413857524</v>
      </c>
      <c r="J106">
        <v>-6.2E-2</v>
      </c>
      <c r="K106">
        <v>-8.6999999999999994E-2</v>
      </c>
      <c r="L106">
        <v>0.25816240000000001</v>
      </c>
      <c r="M106">
        <v>3.7999999999999999E-2</v>
      </c>
      <c r="N106">
        <v>-5.5770799999999995E-2</v>
      </c>
      <c r="O106">
        <v>-0.06</v>
      </c>
    </row>
    <row r="107" spans="1:15" x14ac:dyDescent="0.25">
      <c r="A107" s="4">
        <v>43647</v>
      </c>
      <c r="B107">
        <v>0.1</v>
      </c>
      <c r="C107">
        <v>-3.5432000000000001</v>
      </c>
      <c r="D107">
        <v>-0.27958993476234761</v>
      </c>
      <c r="E107">
        <v>0</v>
      </c>
      <c r="F107">
        <v>-0.77821011673151474</v>
      </c>
      <c r="G107">
        <v>-2.495803061053059</v>
      </c>
      <c r="H107">
        <v>100</v>
      </c>
      <c r="I107">
        <v>2.4168778669014568</v>
      </c>
      <c r="J107">
        <v>-1E-3</v>
      </c>
      <c r="K107">
        <v>-2.1000000000000001E-2</v>
      </c>
      <c r="L107">
        <v>-0.15781010000000001</v>
      </c>
      <c r="M107">
        <v>-4.7E-2</v>
      </c>
      <c r="N107">
        <v>-1.2301299999999999E-2</v>
      </c>
      <c r="O107">
        <v>0.04</v>
      </c>
    </row>
    <row r="108" spans="1:15" x14ac:dyDescent="0.25">
      <c r="A108" s="4">
        <v>43739</v>
      </c>
      <c r="B108">
        <v>-2.7</v>
      </c>
      <c r="C108">
        <v>107.1131</v>
      </c>
      <c r="D108">
        <v>0.18691588785046953</v>
      </c>
      <c r="E108">
        <v>4.3478260869565188</v>
      </c>
      <c r="F108">
        <v>-3.5294117647058809</v>
      </c>
      <c r="G108">
        <v>-436.18361966096802</v>
      </c>
      <c r="H108">
        <v>-50</v>
      </c>
      <c r="I108">
        <v>-1.2594984156665046</v>
      </c>
      <c r="J108">
        <v>0.01</v>
      </c>
      <c r="K108">
        <v>5.5E-2</v>
      </c>
      <c r="L108">
        <v>-1.39238E-2</v>
      </c>
      <c r="M108">
        <v>-2.7000000000000003E-2</v>
      </c>
      <c r="N108">
        <v>4.6727299999999999E-2</v>
      </c>
      <c r="O108">
        <v>5.2999999999999999E-2</v>
      </c>
    </row>
    <row r="109" spans="1:15" x14ac:dyDescent="0.25">
      <c r="A109" s="4">
        <v>43831</v>
      </c>
      <c r="B109">
        <v>0.5</v>
      </c>
      <c r="C109">
        <v>-31.413530000000002</v>
      </c>
      <c r="D109">
        <v>-1.1194029850746245</v>
      </c>
      <c r="E109">
        <v>12.500000000000021</v>
      </c>
      <c r="F109">
        <v>-1.5243902439024404</v>
      </c>
      <c r="G109">
        <v>178.56559996502722</v>
      </c>
      <c r="H109">
        <v>0</v>
      </c>
      <c r="I109">
        <v>-0.23103335281536852</v>
      </c>
      <c r="J109">
        <v>-9.0999999999999998E-2</v>
      </c>
      <c r="K109">
        <v>-0.14699999999999999</v>
      </c>
      <c r="L109">
        <v>-2.5480900000000001E-2</v>
      </c>
      <c r="M109">
        <v>-7.2999999999999995E-2</v>
      </c>
      <c r="N109">
        <v>-0.48051699999999997</v>
      </c>
      <c r="O109">
        <v>-0.51</v>
      </c>
    </row>
    <row r="110" spans="1:15" x14ac:dyDescent="0.25">
      <c r="A110" s="4">
        <v>43922</v>
      </c>
      <c r="B110">
        <v>-7.8</v>
      </c>
      <c r="C110">
        <v>-22.239070000000002</v>
      </c>
      <c r="D110">
        <v>9.4339622641514964E-2</v>
      </c>
      <c r="E110">
        <v>11.111111111111093</v>
      </c>
      <c r="F110">
        <v>-14.447884416924662</v>
      </c>
      <c r="G110">
        <v>294.78407671754337</v>
      </c>
      <c r="H110">
        <v>-100.001</v>
      </c>
      <c r="I110">
        <v>1.3138484171610898</v>
      </c>
      <c r="J110">
        <v>-2.6000000000000002E-2</v>
      </c>
      <c r="K110">
        <v>0.11</v>
      </c>
      <c r="L110">
        <v>0.16559860000000001</v>
      </c>
      <c r="M110">
        <v>8.900000000000001E-2</v>
      </c>
      <c r="N110">
        <v>0.20364470000000001</v>
      </c>
      <c r="O110">
        <v>0.307</v>
      </c>
    </row>
    <row r="111" spans="1:15" x14ac:dyDescent="0.25">
      <c r="A111" s="4">
        <v>44013</v>
      </c>
      <c r="B111">
        <v>5.5</v>
      </c>
      <c r="C111">
        <v>-93.49924</v>
      </c>
      <c r="D111">
        <v>0.37700282752122227</v>
      </c>
      <c r="E111">
        <v>0</v>
      </c>
      <c r="F111">
        <v>7.2376357056694873</v>
      </c>
      <c r="G111">
        <v>-156.85358342574364</v>
      </c>
      <c r="H111">
        <v>0</v>
      </c>
      <c r="I111">
        <v>1.3569329695624965</v>
      </c>
      <c r="J111">
        <v>0.11199999999999999</v>
      </c>
      <c r="K111">
        <v>0.16500000000000001</v>
      </c>
      <c r="L111">
        <v>0.1902353</v>
      </c>
      <c r="M111">
        <v>0.14899999999999999</v>
      </c>
      <c r="N111">
        <v>2.6097700000000001E-2</v>
      </c>
      <c r="O111">
        <v>3.4000000000000002E-2</v>
      </c>
    </row>
    <row r="112" spans="1:15" x14ac:dyDescent="0.25">
      <c r="A112" s="4">
        <v>44105</v>
      </c>
      <c r="B112">
        <v>1.9</v>
      </c>
      <c r="C112">
        <v>-1782.4300800000001</v>
      </c>
      <c r="D112">
        <v>2.8169014084507005</v>
      </c>
      <c r="E112">
        <v>-6.6666666666666767</v>
      </c>
      <c r="F112">
        <v>6.5241844769403867</v>
      </c>
      <c r="G112">
        <v>-8.1373916672993207</v>
      </c>
      <c r="H112">
        <v>0</v>
      </c>
      <c r="I112">
        <v>1.5693199400676816</v>
      </c>
      <c r="J112">
        <v>0.155</v>
      </c>
      <c r="K112">
        <v>0.159</v>
      </c>
      <c r="L112">
        <v>0.24443269999999997</v>
      </c>
      <c r="M112">
        <v>0.185</v>
      </c>
      <c r="N112">
        <v>0.2015449</v>
      </c>
      <c r="O112">
        <v>0.18899999999999997</v>
      </c>
    </row>
    <row r="113" spans="1:15" x14ac:dyDescent="0.25">
      <c r="A113" s="4">
        <v>44197</v>
      </c>
      <c r="B113">
        <v>0.3</v>
      </c>
      <c r="C113">
        <v>-112.00163999999999</v>
      </c>
      <c r="D113">
        <v>0.18264840182649067</v>
      </c>
      <c r="E113">
        <v>3.5714285714285809</v>
      </c>
      <c r="F113">
        <v>2.0063357972544882</v>
      </c>
      <c r="G113">
        <v>-65.102603413474114</v>
      </c>
      <c r="H113">
        <v>9999900.0000000019</v>
      </c>
      <c r="I113">
        <v>-1.3685516986421509</v>
      </c>
      <c r="J113">
        <v>8.6999999999999994E-2</v>
      </c>
      <c r="K113">
        <v>0.156</v>
      </c>
      <c r="L113">
        <v>8.9333899999999994E-2</v>
      </c>
      <c r="M113">
        <v>0.10300000000000001</v>
      </c>
      <c r="N113">
        <v>0.30607509999999999</v>
      </c>
      <c r="O113">
        <v>0.32100000000000001</v>
      </c>
    </row>
    <row r="114" spans="1:15" x14ac:dyDescent="0.25">
      <c r="A114" s="4">
        <v>44287</v>
      </c>
      <c r="B114">
        <v>0.4</v>
      </c>
      <c r="C114">
        <v>-2108.4339300000001</v>
      </c>
      <c r="D114">
        <v>1.5496809480401108</v>
      </c>
      <c r="E114">
        <v>-3.4482758620689724</v>
      </c>
      <c r="F114">
        <v>0.8281573498964967</v>
      </c>
      <c r="G114">
        <v>2.9769512120821462</v>
      </c>
      <c r="H114">
        <v>0</v>
      </c>
      <c r="I114">
        <v>-3.2052905199132509</v>
      </c>
      <c r="J114">
        <v>0.11699999999999999</v>
      </c>
      <c r="K114">
        <v>7.2000000000000008E-2</v>
      </c>
      <c r="L114">
        <v>0.29433199999999998</v>
      </c>
      <c r="M114">
        <v>0.19500000000000001</v>
      </c>
      <c r="N114">
        <v>0.11728109999999999</v>
      </c>
      <c r="O114">
        <v>0.14800000000000002</v>
      </c>
    </row>
    <row r="115" spans="1:15" x14ac:dyDescent="0.25">
      <c r="A115" s="4">
        <v>44378</v>
      </c>
      <c r="B115">
        <v>-0.4</v>
      </c>
      <c r="C115">
        <v>-27.27272727272727</v>
      </c>
      <c r="D115">
        <v>2.5134649910233398</v>
      </c>
      <c r="E115">
        <v>-3.5714285714285587</v>
      </c>
      <c r="F115">
        <v>-3.6960985626283471</v>
      </c>
      <c r="G115">
        <v>-116.9634324253766</v>
      </c>
      <c r="H115">
        <v>-99.999000000000009</v>
      </c>
      <c r="I115">
        <v>-0.58615390606052697</v>
      </c>
      <c r="J115">
        <v>0.159</v>
      </c>
      <c r="K115">
        <v>-3.2000000000000001E-2</v>
      </c>
      <c r="L115">
        <v>-0.47307490000000002</v>
      </c>
      <c r="M115">
        <v>-0.19399999999999998</v>
      </c>
      <c r="N115">
        <v>1.6824499999999999E-2</v>
      </c>
      <c r="O115">
        <v>2E-3</v>
      </c>
    </row>
    <row r="116" spans="1:15" x14ac:dyDescent="0.25">
      <c r="A116" s="4">
        <v>44470</v>
      </c>
      <c r="B116">
        <v>1.1000000000000001</v>
      </c>
      <c r="C116">
        <v>37.5</v>
      </c>
      <c r="D116">
        <v>1.0507880910683109</v>
      </c>
      <c r="E116">
        <v>0</v>
      </c>
      <c r="F116">
        <v>2.1321961620469176</v>
      </c>
      <c r="G116">
        <v>-85.785485706288583</v>
      </c>
      <c r="H116">
        <v>9999900.0000000019</v>
      </c>
      <c r="I116">
        <v>-3.1778806431756235</v>
      </c>
      <c r="J116">
        <v>-4.9000000000000002E-2</v>
      </c>
      <c r="K116">
        <v>2.4E-2</v>
      </c>
      <c r="L116">
        <v>-2.8686799999999998E-2</v>
      </c>
      <c r="M116">
        <v>-4.0000000000000001E-3</v>
      </c>
      <c r="N116">
        <v>-9.5359999999999998E-4</v>
      </c>
      <c r="O116">
        <v>4.0000000000000001E-3</v>
      </c>
    </row>
    <row r="117" spans="1:15" x14ac:dyDescent="0.25">
      <c r="A117" s="4">
        <v>44562</v>
      </c>
      <c r="B117">
        <v>-0.6</v>
      </c>
      <c r="C117">
        <v>45.45454545454546</v>
      </c>
      <c r="D117">
        <v>1.4731369150779772</v>
      </c>
      <c r="E117">
        <v>-3.703703703703709</v>
      </c>
      <c r="F117">
        <v>0.31315240083507057</v>
      </c>
      <c r="G117">
        <v>-2203.0065429037991</v>
      </c>
      <c r="H117">
        <v>100</v>
      </c>
      <c r="I117">
        <v>-2.1716033315825389</v>
      </c>
      <c r="J117">
        <v>0.29799999999999999</v>
      </c>
      <c r="K117">
        <v>7.0999999999999994E-2</v>
      </c>
      <c r="L117">
        <v>0.33398940000000005</v>
      </c>
      <c r="M117">
        <v>0.22500000000000001</v>
      </c>
      <c r="N117">
        <v>0.50565910000000003</v>
      </c>
      <c r="O117">
        <v>0.51</v>
      </c>
    </row>
    <row r="118" spans="1:15" x14ac:dyDescent="0.25">
      <c r="A118" s="4">
        <v>44652</v>
      </c>
      <c r="B118">
        <v>1.1000000000000001</v>
      </c>
      <c r="C118">
        <v>-118.75</v>
      </c>
      <c r="D118">
        <v>1.1101622544833489</v>
      </c>
      <c r="E118">
        <v>0</v>
      </c>
      <c r="F118">
        <v>-1.8730489073881307</v>
      </c>
      <c r="G118">
        <v>35.311229788553653</v>
      </c>
      <c r="H118">
        <v>0</v>
      </c>
      <c r="I118">
        <v>-10.397502792342694</v>
      </c>
      <c r="J118">
        <v>-0.26400000000000001</v>
      </c>
      <c r="K118">
        <v>-0.114</v>
      </c>
      <c r="L118">
        <v>-0.11063869999999999</v>
      </c>
      <c r="M118">
        <v>-0.14199999999999999</v>
      </c>
      <c r="N118">
        <v>4.6715799999999995E-2</v>
      </c>
      <c r="O118">
        <v>5.7999999999999996E-2</v>
      </c>
    </row>
    <row r="119" spans="1:15" x14ac:dyDescent="0.25">
      <c r="A119" s="4">
        <v>44743</v>
      </c>
      <c r="B119">
        <v>-0.1</v>
      </c>
      <c r="C119">
        <v>200</v>
      </c>
      <c r="D119">
        <v>0.8445945945946054</v>
      </c>
      <c r="E119">
        <v>-3.8461538461538547</v>
      </c>
      <c r="F119">
        <v>3.0752916224814575</v>
      </c>
      <c r="G119">
        <v>-6.7070512499740271</v>
      </c>
      <c r="H119">
        <v>0</v>
      </c>
      <c r="I119">
        <v>-6.3133207106084051</v>
      </c>
      <c r="J119">
        <v>-0.13600000000000001</v>
      </c>
      <c r="K119">
        <v>-0.14599999999999999</v>
      </c>
      <c r="L119">
        <v>-0.2304891</v>
      </c>
      <c r="M119">
        <v>-0.17199999999999999</v>
      </c>
      <c r="N119">
        <v>-0.23012930000000001</v>
      </c>
      <c r="O119">
        <v>-0.26400000000000001</v>
      </c>
    </row>
    <row r="120" spans="1:15" x14ac:dyDescent="0.25">
      <c r="A120" s="4">
        <v>44835</v>
      </c>
      <c r="B120">
        <v>0.2</v>
      </c>
      <c r="C120">
        <v>100</v>
      </c>
      <c r="D120">
        <v>0.25125628140703071</v>
      </c>
      <c r="E120">
        <v>4.0000000000000036</v>
      </c>
      <c r="F120">
        <v>-0.92592592592593004</v>
      </c>
      <c r="G120">
        <v>-31.140083385661221</v>
      </c>
      <c r="H120">
        <v>49.999999999999979</v>
      </c>
      <c r="I120">
        <v>-2.118283512146335</v>
      </c>
      <c r="J120">
        <v>7.8E-2</v>
      </c>
      <c r="K120">
        <v>8.1000000000000003E-2</v>
      </c>
      <c r="L120">
        <v>0.1048005</v>
      </c>
      <c r="M120">
        <v>0.111</v>
      </c>
      <c r="N120">
        <v>-0.1004876</v>
      </c>
      <c r="O120">
        <v>-9.3000000000000013E-2</v>
      </c>
    </row>
    <row r="121" spans="1:15" x14ac:dyDescent="0.25">
      <c r="A121" s="4">
        <v>44927</v>
      </c>
      <c r="B121">
        <v>1.2</v>
      </c>
      <c r="C121">
        <v>33.333333333333329</v>
      </c>
      <c r="D121">
        <v>-0.75187969924812581</v>
      </c>
      <c r="E121">
        <v>0</v>
      </c>
      <c r="F121">
        <v>-2.3883696780892971</v>
      </c>
      <c r="G121">
        <v>-347.60822029998246</v>
      </c>
      <c r="H121">
        <v>33.33333333333335</v>
      </c>
      <c r="I121">
        <v>6.8302322966447004</v>
      </c>
      <c r="J121">
        <v>-4.2000000000000003E-2</v>
      </c>
      <c r="K121">
        <v>5.7999999999999996E-2</v>
      </c>
      <c r="L121">
        <v>0.14872370000000001</v>
      </c>
      <c r="M121">
        <v>0.105</v>
      </c>
      <c r="N121">
        <v>-2.7565300000000001E-2</v>
      </c>
      <c r="O121">
        <v>-4.2000000000000003E-2</v>
      </c>
    </row>
    <row r="122" spans="1:15" x14ac:dyDescent="0.25">
      <c r="A122" s="4">
        <v>45017</v>
      </c>
      <c r="B122">
        <v>0.9</v>
      </c>
      <c r="C122">
        <v>20.833333333333325</v>
      </c>
      <c r="D122">
        <v>0.16835016835017313</v>
      </c>
      <c r="E122">
        <v>3.8461538461538547</v>
      </c>
      <c r="F122">
        <v>1.0638297872340496</v>
      </c>
      <c r="G122">
        <v>-207.70288979701962</v>
      </c>
      <c r="H122">
        <v>0</v>
      </c>
      <c r="I122">
        <v>-3.6373498981719599</v>
      </c>
      <c r="J122">
        <v>-4.9000000000000002E-2</v>
      </c>
      <c r="K122">
        <v>-5.2000000000000005E-2</v>
      </c>
      <c r="L122">
        <v>-0.11632720000000001</v>
      </c>
      <c r="M122">
        <v>-0.121</v>
      </c>
      <c r="N122">
        <v>-5.4021100000000002E-2</v>
      </c>
      <c r="O122">
        <v>-4.0999999999999995E-2</v>
      </c>
    </row>
    <row r="123" spans="1:15" x14ac:dyDescent="0.25">
      <c r="A123" s="4">
        <v>45108</v>
      </c>
      <c r="B123">
        <v>-0.7</v>
      </c>
      <c r="C123">
        <v>-3.4482758620689724</v>
      </c>
      <c r="D123">
        <v>-100</v>
      </c>
      <c r="E123">
        <v>-100</v>
      </c>
      <c r="F123">
        <v>-0.84210526315788847</v>
      </c>
      <c r="G123">
        <v>-75.563269849430185</v>
      </c>
      <c r="H123">
        <v>74.999999999999972</v>
      </c>
      <c r="I123">
        <v>-4.9058918657938211</v>
      </c>
      <c r="J123">
        <v>0</v>
      </c>
      <c r="K123">
        <v>-1.3999999999999999E-2</v>
      </c>
      <c r="L123">
        <v>6.4882900000000007E-2</v>
      </c>
      <c r="M123">
        <v>2.1000000000000001E-2</v>
      </c>
      <c r="N123">
        <v>0.2360565</v>
      </c>
      <c r="O123">
        <v>0.26899999999999996</v>
      </c>
    </row>
    <row r="124" spans="1:15" x14ac:dyDescent="0.25">
      <c r="A1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AM1" zoomScaleNormal="100" workbookViewId="0">
      <selection activeCell="AS122" sqref="AS122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9" t="s">
        <v>135</v>
      </c>
      <c r="C1" s="29"/>
      <c r="D1" s="29"/>
      <c r="E1" s="29"/>
      <c r="F1" s="29"/>
      <c r="G1" s="29"/>
      <c r="H1" s="29" t="s">
        <v>136</v>
      </c>
      <c r="I1" s="29"/>
      <c r="J1" s="29"/>
      <c r="K1" s="29"/>
      <c r="L1" s="30" t="s">
        <v>137</v>
      </c>
      <c r="M1" s="30"/>
      <c r="N1" s="30"/>
      <c r="O1" s="30"/>
      <c r="P1" s="30"/>
      <c r="Q1" s="30"/>
      <c r="R1" s="29" t="s">
        <v>138</v>
      </c>
      <c r="S1" s="29"/>
      <c r="T1" s="29"/>
      <c r="U1" s="29"/>
      <c r="V1" s="29"/>
      <c r="W1" s="29"/>
      <c r="X1" s="29" t="s">
        <v>170</v>
      </c>
      <c r="Y1" s="29"/>
      <c r="Z1" s="29"/>
      <c r="AA1" s="29"/>
      <c r="AB1" s="29"/>
      <c r="AC1" s="29"/>
      <c r="AD1" s="29" t="s">
        <v>171</v>
      </c>
      <c r="AE1" s="29"/>
      <c r="AF1" s="29"/>
      <c r="AG1" s="29"/>
      <c r="AH1" s="29"/>
      <c r="AI1" s="29"/>
      <c r="AJ1" s="31" t="s">
        <v>173</v>
      </c>
      <c r="AK1" s="31"/>
      <c r="AL1" s="31"/>
      <c r="AM1" s="31"/>
      <c r="AN1" s="31"/>
      <c r="AO1" s="31"/>
      <c r="AP1" s="29" t="s">
        <v>175</v>
      </c>
      <c r="AQ1" s="29"/>
      <c r="AR1" s="29"/>
      <c r="AS1" s="29"/>
      <c r="AT1" s="29"/>
      <c r="AU1" s="29"/>
      <c r="AV1" s="31" t="s">
        <v>177</v>
      </c>
      <c r="AW1" s="31"/>
      <c r="AX1" s="31"/>
      <c r="AY1" s="31"/>
      <c r="AZ1" s="31"/>
      <c r="BA1" s="31"/>
      <c r="BB1" s="31" t="s">
        <v>178</v>
      </c>
      <c r="BC1" s="31"/>
      <c r="BD1" s="31"/>
      <c r="BE1" s="31"/>
      <c r="BF1" s="31"/>
      <c r="BG1" s="31"/>
      <c r="BH1" s="31" t="s">
        <v>179</v>
      </c>
      <c r="BI1" s="31"/>
      <c r="BJ1" s="31"/>
      <c r="BK1" s="31"/>
      <c r="BL1" s="31"/>
      <c r="BM1" s="31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9.9999999999999995E-7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9.9999999999999995E-7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-2.0289368370962398E-2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9.9999999999999995E-7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9.9999999999999995E-7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9.9999999999999995E-7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9.9999999999999995E-7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9.9999999999999995E-7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9.9999999999999995E-7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9.9999999999999995E-7</v>
      </c>
      <c r="AR116" s="2">
        <v>-0.5</v>
      </c>
      <c r="AS116" s="2">
        <v>9.9999999999999995E-7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9.9999999999999995E-7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9.9999999999999995E-7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9.9999999999999995E-7</v>
      </c>
      <c r="AR121" s="2">
        <v>-0.5</v>
      </c>
      <c r="AS121" s="2">
        <v>9.9999999999999995E-7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Z1" workbookViewId="0">
      <selection activeCell="AY20" sqref="AY20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  <col min="37" max="37" width="11.28515625" bestFit="1" customWidth="1"/>
    <col min="39" max="39" width="11.28515625" bestFit="1" customWidth="1"/>
  </cols>
  <sheetData>
    <row r="1" spans="1:58" x14ac:dyDescent="0.25">
      <c r="B1" s="29" t="s">
        <v>136</v>
      </c>
      <c r="C1" s="29"/>
      <c r="D1" s="29"/>
      <c r="E1" s="29"/>
      <c r="F1" s="29" t="s">
        <v>181</v>
      </c>
      <c r="G1" s="29"/>
      <c r="H1" s="29"/>
      <c r="I1" s="29"/>
      <c r="J1" s="29"/>
      <c r="K1" s="29"/>
      <c r="L1" s="29" t="s">
        <v>138</v>
      </c>
      <c r="M1" s="29"/>
      <c r="N1" s="29"/>
      <c r="O1" s="29"/>
      <c r="P1" s="29"/>
      <c r="Q1" s="29"/>
      <c r="R1" s="29" t="s">
        <v>170</v>
      </c>
      <c r="S1" s="29"/>
      <c r="T1" s="29"/>
      <c r="U1" s="29"/>
      <c r="V1" s="29"/>
      <c r="W1" s="29"/>
      <c r="X1" s="29" t="s">
        <v>171</v>
      </c>
      <c r="Y1" s="29"/>
      <c r="Z1" s="29"/>
      <c r="AA1" s="29"/>
      <c r="AB1" s="29"/>
      <c r="AC1" s="29"/>
      <c r="AD1" s="31" t="s">
        <v>173</v>
      </c>
      <c r="AE1" s="31"/>
      <c r="AF1" s="31"/>
      <c r="AG1" s="31"/>
      <c r="AH1" s="31"/>
      <c r="AI1" s="31"/>
      <c r="AJ1" s="29" t="s">
        <v>175</v>
      </c>
      <c r="AK1" s="29"/>
      <c r="AL1" s="29"/>
      <c r="AM1" s="29"/>
      <c r="AN1" s="29"/>
      <c r="AO1" s="29"/>
      <c r="AP1" s="31" t="s">
        <v>177</v>
      </c>
      <c r="AQ1" s="31"/>
      <c r="AR1" s="31"/>
      <c r="AS1" s="31"/>
      <c r="AT1" s="31"/>
      <c r="AU1" s="31"/>
      <c r="AV1" s="31" t="s">
        <v>178</v>
      </c>
      <c r="AW1" s="31"/>
      <c r="AX1" s="31"/>
      <c r="AY1" s="31"/>
      <c r="AZ1" s="31"/>
      <c r="BA1" s="31" t="s">
        <v>179</v>
      </c>
      <c r="BB1" s="31"/>
      <c r="BC1" s="31"/>
      <c r="BD1" s="31"/>
      <c r="BE1" s="31"/>
      <c r="BF1" s="31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-99.99966666666667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>
        <f>('Macro Data Q'!AS100/'Macro Data Q'!AS99-1)*100</f>
        <v>-10000100.000000002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-100.001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>
        <f>('Macro Data Q'!AS103/'Macro Data Q'!AS102-1)*100</f>
        <v>9999900.0000000019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-99.999000000000009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-12160.082382527349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>
        <f>('Macro Data Q'!AS105/'Macro Data Q'!AS104-1)*100</f>
        <v>0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>
        <f>('Macro Data Q'!AS106/'Macro Data Q'!AS105-1)*100</f>
        <v>0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>
        <f>('Macro Data Q'!AS107/'Macro Data Q'!AS106-1)*100</f>
        <v>9999900.0000000019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-99.999000000000009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>
        <f>('Macro Data Q'!AS109/'Macro Data Q'!AS108-1)*100</f>
        <v>9999900.0000000019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-99.999000000000009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>
        <f>('Macro Data Q'!AS112/'Macro Data Q'!AS111-1)*100</f>
        <v>-10000100.000000002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-100.0005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>
        <f>('Macro Data Q'!AQ115/'Macro Data Q'!AQ114-1)*100</f>
        <v>-10000100.000000002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-100.001</v>
      </c>
      <c r="AL116" s="19">
        <f>('Macro Data Q'!AR116/'Macro Data Q'!AR115-1)*100</f>
        <v>25</v>
      </c>
      <c r="AM116" s="19">
        <f>('Macro Data Q'!AS116/'Macro Data Q'!AS115-1)*100</f>
        <v>-100.001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>
        <f>('Macro Data Q'!AQ117/'Macro Data Q'!AQ116-1)*100</f>
        <v>-20000100.000000004</v>
      </c>
      <c r="AL117" s="19">
        <f>('Macro Data Q'!AR117/'Macro Data Q'!AR116-1)*100</f>
        <v>0</v>
      </c>
      <c r="AM117" s="19">
        <f>('Macro Data Q'!AS117/'Macro Data Q'!AS116-1)*100</f>
        <v>0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>
        <f>('Macro Data Q'!AS118/'Macro Data Q'!AS117-1)*100</f>
        <v>0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>
        <f>('Macro Data Q'!AS119/'Macro Data Q'!AS118-1)*100</f>
        <v>9999900.0000000019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-99.999000000000009</v>
      </c>
      <c r="AL121" s="19">
        <f>('Macro Data Q'!AR121/'Macro Data Q'!AR120-1)*100</f>
        <v>66.666666666666671</v>
      </c>
      <c r="AM121" s="19">
        <f>('Macro Data Q'!AS121/'Macro Data Q'!AS120-1)*100</f>
        <v>-99.999000000000009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>
        <f>('Macro Data Q'!AQ122/'Macro Data Q'!AQ121-1)*100</f>
        <v>9999900.0000000019</v>
      </c>
      <c r="AL122" s="19">
        <f>('Macro Data Q'!AR122/'Macro Data Q'!AR121-1)*100</f>
        <v>-40</v>
      </c>
      <c r="AM122" s="19">
        <f>('Macro Data Q'!AS122/'Macro Data Q'!AS121-1)*100</f>
        <v>9999900.0000000019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5"/>
  <sheetViews>
    <sheetView workbookViewId="0">
      <selection activeCell="E15" sqref="E15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F439-77C6-48CC-90CF-2EBF4398E5EA}">
  <dimension ref="A1:P125"/>
  <sheetViews>
    <sheetView workbookViewId="0">
      <selection activeCell="J1" sqref="J1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E8A4-7135-44E6-A57B-6A29122D8D96}">
  <dimension ref="A1:P126"/>
  <sheetViews>
    <sheetView workbookViewId="0">
      <selection activeCell="K2" sqref="K2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>
        <v>0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J18" sqref="J1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Intro</vt:lpstr>
      <vt:lpstr>Data Import</vt:lpstr>
      <vt:lpstr>Macro Data Q</vt:lpstr>
      <vt:lpstr>Macro Data %</vt:lpstr>
      <vt:lpstr>Macro Data M</vt:lpstr>
      <vt:lpstr>US Data</vt:lpstr>
      <vt:lpstr>US Data backup2</vt:lpstr>
      <vt:lpstr>US Data backup</vt:lpstr>
      <vt:lpstr>US Data 2</vt:lpstr>
      <vt:lpstr>UK Data</vt:lpstr>
      <vt:lpstr>DE Data</vt:lpstr>
      <vt:lpstr>FR Data</vt:lpstr>
      <vt:lpstr>AU Data</vt:lpstr>
      <vt:lpstr>JP Data</vt:lpstr>
      <vt:lpstr>GW Data</vt:lpstr>
      <vt:lpstr>Index Data</vt:lpstr>
      <vt:lpstr>AU Index Data</vt:lpstr>
      <vt:lpstr>JP Index Data</vt:lpstr>
      <vt:lpstr>Rfree Data</vt:lpstr>
      <vt:lpstr>GW Data backup</vt:lpstr>
      <vt:lpstr>AU Data backup</vt:lpstr>
      <vt:lpstr>JP Data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2024-04-28T22:01:16Z</dcterms:modified>
</cp:coreProperties>
</file>