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Google Drive\Feinberg\Code\ExperimentControl\ExperimentControl_v1.1\Acquisition\_Hardware\"/>
    </mc:Choice>
  </mc:AlternateContent>
  <xr:revisionPtr revIDLastSave="0" documentId="13_ncr:1_{8BB54C9E-BAA2-435B-B4F4-C3E6A50AF41B}" xr6:coauthVersionLast="36" xr6:coauthVersionMax="36" xr10:uidLastSave="{00000000-0000-0000-0000-000000000000}"/>
  <bookViews>
    <workbookView xWindow="0" yWindow="0" windowWidth="28800" windowHeight="14610" xr2:uid="{548EC959-C071-4432-B5FB-2F81E96561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1" l="1"/>
  <c r="G21" i="1"/>
  <c r="G23" i="1"/>
  <c r="G20" i="1"/>
  <c r="G18" i="1"/>
  <c r="G17" i="1"/>
  <c r="G22" i="1"/>
  <c r="G1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G38" i="1" s="1"/>
</calcChain>
</file>

<file path=xl/sharedStrings.xml><?xml version="1.0" encoding="utf-8"?>
<sst xmlns="http://schemas.openxmlformats.org/spreadsheetml/2006/main" count="121" uniqueCount="79">
  <si>
    <t>Part description</t>
  </si>
  <si>
    <t>Vendor</t>
  </si>
  <si>
    <t>Part ID</t>
  </si>
  <si>
    <t>Number</t>
  </si>
  <si>
    <t>Price</t>
  </si>
  <si>
    <t>Notes</t>
  </si>
  <si>
    <t>camera</t>
  </si>
  <si>
    <t>lens</t>
  </si>
  <si>
    <t>nidaq</t>
  </si>
  <si>
    <t>thorlabs post holders</t>
  </si>
  <si>
    <t>thorlabs clamps</t>
  </si>
  <si>
    <t>thorlabs ball sockets</t>
  </si>
  <si>
    <t>BNC adapters/cables</t>
  </si>
  <si>
    <t>0.5X, 110mm WD CompactTL™ Telecentric Lens</t>
  </si>
  <si>
    <t>63-729</t>
  </si>
  <si>
    <t>edmund</t>
  </si>
  <si>
    <t>Flea®3 FL3-U3-13Y3M-C ½" Monochrome USB 3.0 Camera</t>
  </si>
  <si>
    <t>86-767</t>
  </si>
  <si>
    <t>USB-6001</t>
  </si>
  <si>
    <t>national instruments</t>
  </si>
  <si>
    <t>Aluminum Breadboard 12" x 12" x 1/2", 1/4"-20 Taps</t>
  </si>
  <si>
    <t>MB12</t>
  </si>
  <si>
    <t>thorlabs</t>
  </si>
  <si>
    <t>thorlabs base 1</t>
  </si>
  <si>
    <t>thorlabs base 2</t>
  </si>
  <si>
    <t>Aluminum Breadboard 6" x 6" x 1/2", 1/4"-20 Taps</t>
  </si>
  <si>
    <t>MB6</t>
  </si>
  <si>
    <t>FB850-40 - Ø1" Bandpass Filter, CWL = 850 ± 8 nm, FWHM = 40 ± 8 nm</t>
  </si>
  <si>
    <t>FB850-40</t>
  </si>
  <si>
    <t>Locking Ball and Socket Mount, 8-32 Threaded</t>
  </si>
  <si>
    <t>TRB1</t>
  </si>
  <si>
    <t>BE1-P5</t>
  </si>
  <si>
    <t>thorlabs base adapter</t>
  </si>
  <si>
    <t>Ø1.25" Studded Pedestal Base Adapter, 1/4"-20 Thread, 5 Pack</t>
  </si>
  <si>
    <t>Clamping Fork, 0.38" Counterbored Slot, Universal, 5 Pack</t>
  </si>
  <si>
    <t>CF038-P5</t>
  </si>
  <si>
    <t>Clamping Fork, 1.24" Counterbored Slot, Universal, 5 Pack</t>
  </si>
  <si>
    <t>CF125-P5</t>
  </si>
  <si>
    <t>Ø1/2" Post Holder, Spring-Loaded Hex-Locking Thumbscrew, L = 4", 5 Pack</t>
  </si>
  <si>
    <t>PH4-P5</t>
  </si>
  <si>
    <t>Ø1/2" Aluminum Post, 8-32 Setscrew, 1/4"-20 Tap, L = 6"</t>
  </si>
  <si>
    <t>TRA6</t>
  </si>
  <si>
    <t>Ø1/2" Aluminum Post, 8-32 Setscrew, 1/4"-20 Tap, L = 4"</t>
  </si>
  <si>
    <t>Ø1/2" Aluminum Post, 8-32 Setscrew, 1/4"-20 Tap, L = 2"</t>
  </si>
  <si>
    <t>TRA4</t>
  </si>
  <si>
    <t>TRA2</t>
  </si>
  <si>
    <t>thorlabs post</t>
  </si>
  <si>
    <t>thorlabs IR filter for camera</t>
  </si>
  <si>
    <t>total cost</t>
  </si>
  <si>
    <t>thorlabs stage micrometer</t>
  </si>
  <si>
    <t>150-811ST-H</t>
  </si>
  <si>
    <t>1" Travel Micrometer Head with 0.001" Graduations, 5/64" (2.0 mm) Hex</t>
  </si>
  <si>
    <t>BREAKOUT BNC FEMALE-20AWG LEADS</t>
  </si>
  <si>
    <t>501-1030-ND</t>
  </si>
  <si>
    <t>digi-key</t>
  </si>
  <si>
    <t>mightex</t>
  </si>
  <si>
    <t>LCS-0850-03-11</t>
  </si>
  <si>
    <t> High-Power LED Collimator Source, 850nm, 3W, 11mm aperture </t>
  </si>
  <si>
    <t>led</t>
  </si>
  <si>
    <t>LEDD1B</t>
  </si>
  <si>
    <t>T-Cube LED Driver, 1200 mA Max Drive Current (Power Supply Not Included)</t>
  </si>
  <si>
    <t>KPS101</t>
  </si>
  <si>
    <t>15 V, 2.4 A Power Supply Unit with 3.5 mm Jack Connector for One K- or T-Cube</t>
  </si>
  <si>
    <t>277-10953-ND</t>
  </si>
  <si>
    <t>CABLE PLUG 4POS M8 TPE WIRE</t>
  </si>
  <si>
    <t>led cable adapter</t>
  </si>
  <si>
    <t>475-1200-nd</t>
  </si>
  <si>
    <t>emitter ir 860nm 100 ma radial</t>
  </si>
  <si>
    <t>other illumination leds</t>
  </si>
  <si>
    <t>Dell optiplex 3060 tower + monitor</t>
  </si>
  <si>
    <t>Dell</t>
  </si>
  <si>
    <t>computers</t>
  </si>
  <si>
    <t>x</t>
  </si>
  <si>
    <t>thorlabsled driver</t>
  </si>
  <si>
    <t>thorlabsled driver power supply</t>
  </si>
  <si>
    <t>CDW</t>
  </si>
  <si>
    <t>memory upgrade for optiplex 3060 tower (Crucial DDR4 16 GB 2 x 8 GB DIMM 288 pin unbuffered  )</t>
  </si>
  <si>
    <t>computer RAM</t>
  </si>
  <si>
    <t>210-AOTZ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</si>
</sst>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sz val="9"/>
      <color rgb="FF000000"/>
      <name val="Arial"/>
      <family val="2"/>
    </font>
    <font>
      <sz val="14"/>
      <color rgb="FF4D4E53"/>
      <name val="MuseoSans-3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967B-2DD6-4367-86A7-45130DB3B20C}">
  <dimension ref="A1:J38"/>
  <sheetViews>
    <sheetView tabSelected="1" workbookViewId="0">
      <selection activeCell="B27" sqref="B27"/>
    </sheetView>
  </sheetViews>
  <sheetFormatPr defaultRowHeight="15"/>
  <cols>
    <col min="1" max="1" width="31.28515625" customWidth="1"/>
    <col min="2" max="2" width="89.85546875" customWidth="1"/>
    <col min="3" max="3" width="21.42578125" customWidth="1"/>
    <col min="4" max="4" width="20.28515625" customWidth="1"/>
    <col min="5" max="5" width="9.28515625" customWidth="1"/>
    <col min="6" max="7" width="13.85546875" customWidth="1"/>
  </cols>
  <sheetData>
    <row r="1" spans="1:10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48</v>
      </c>
      <c r="H1" t="s">
        <v>5</v>
      </c>
    </row>
    <row r="2" spans="1:10">
      <c r="A2" t="s">
        <v>6</v>
      </c>
      <c r="B2" t="s">
        <v>16</v>
      </c>
      <c r="C2" t="s">
        <v>17</v>
      </c>
      <c r="D2" t="s">
        <v>15</v>
      </c>
      <c r="E2">
        <v>1</v>
      </c>
      <c r="F2">
        <v>825</v>
      </c>
      <c r="G2">
        <f>F2*E2</f>
        <v>825</v>
      </c>
      <c r="J2" t="s">
        <v>72</v>
      </c>
    </row>
    <row r="3" spans="1:10">
      <c r="A3" t="s">
        <v>7</v>
      </c>
      <c r="B3" t="s">
        <v>13</v>
      </c>
      <c r="C3" t="s">
        <v>14</v>
      </c>
      <c r="D3" t="s">
        <v>15</v>
      </c>
      <c r="E3">
        <v>1</v>
      </c>
      <c r="F3">
        <v>625</v>
      </c>
      <c r="G3">
        <f t="shared" ref="G3:G24" si="0">F3*E3</f>
        <v>625</v>
      </c>
      <c r="J3" t="s">
        <v>72</v>
      </c>
    </row>
    <row r="4" spans="1:10">
      <c r="A4" t="s">
        <v>8</v>
      </c>
      <c r="B4" t="s">
        <v>18</v>
      </c>
      <c r="C4" t="s">
        <v>18</v>
      </c>
      <c r="D4" t="s">
        <v>19</v>
      </c>
      <c r="E4">
        <v>1</v>
      </c>
      <c r="F4">
        <v>209</v>
      </c>
      <c r="G4">
        <f t="shared" si="0"/>
        <v>209</v>
      </c>
      <c r="J4" t="s">
        <v>72</v>
      </c>
    </row>
    <row r="5" spans="1:10">
      <c r="A5" t="s">
        <v>23</v>
      </c>
      <c r="B5" t="s">
        <v>20</v>
      </c>
      <c r="C5" t="s">
        <v>21</v>
      </c>
      <c r="D5" t="s">
        <v>22</v>
      </c>
      <c r="E5">
        <v>1</v>
      </c>
      <c r="F5">
        <v>151</v>
      </c>
      <c r="G5">
        <f t="shared" si="0"/>
        <v>151</v>
      </c>
      <c r="J5" t="s">
        <v>72</v>
      </c>
    </row>
    <row r="6" spans="1:10">
      <c r="A6" t="s">
        <v>24</v>
      </c>
      <c r="B6" t="s">
        <v>25</v>
      </c>
      <c r="C6" t="s">
        <v>26</v>
      </c>
      <c r="D6" t="s">
        <v>22</v>
      </c>
      <c r="E6">
        <v>1</v>
      </c>
      <c r="F6">
        <v>49.98</v>
      </c>
      <c r="G6">
        <f t="shared" si="0"/>
        <v>49.98</v>
      </c>
      <c r="J6" t="s">
        <v>72</v>
      </c>
    </row>
    <row r="7" spans="1:10">
      <c r="A7" t="s">
        <v>49</v>
      </c>
      <c r="B7" t="s">
        <v>51</v>
      </c>
      <c r="C7" t="s">
        <v>50</v>
      </c>
      <c r="D7" t="s">
        <v>22</v>
      </c>
      <c r="E7">
        <v>2</v>
      </c>
      <c r="F7">
        <v>78.27</v>
      </c>
      <c r="G7">
        <f t="shared" si="0"/>
        <v>156.54</v>
      </c>
      <c r="J7" t="s">
        <v>72</v>
      </c>
    </row>
    <row r="8" spans="1:10">
      <c r="A8" t="s">
        <v>46</v>
      </c>
      <c r="B8" t="s">
        <v>43</v>
      </c>
      <c r="C8" t="s">
        <v>45</v>
      </c>
      <c r="D8" t="s">
        <v>22</v>
      </c>
      <c r="E8">
        <v>6</v>
      </c>
      <c r="F8">
        <v>11.08</v>
      </c>
      <c r="G8">
        <f t="shared" si="0"/>
        <v>66.48</v>
      </c>
      <c r="J8" t="s">
        <v>72</v>
      </c>
    </row>
    <row r="9" spans="1:10">
      <c r="A9" t="s">
        <v>46</v>
      </c>
      <c r="B9" t="s">
        <v>42</v>
      </c>
      <c r="C9" t="s">
        <v>44</v>
      </c>
      <c r="D9" t="s">
        <v>22</v>
      </c>
      <c r="E9">
        <v>6</v>
      </c>
      <c r="F9">
        <v>12.04</v>
      </c>
      <c r="G9">
        <f t="shared" si="0"/>
        <v>72.239999999999995</v>
      </c>
      <c r="J9" t="s">
        <v>72</v>
      </c>
    </row>
    <row r="10" spans="1:10">
      <c r="A10" t="s">
        <v>46</v>
      </c>
      <c r="B10" t="s">
        <v>40</v>
      </c>
      <c r="C10" t="s">
        <v>41</v>
      </c>
      <c r="D10" t="s">
        <v>22</v>
      </c>
      <c r="E10">
        <v>6</v>
      </c>
      <c r="F10">
        <v>13.17</v>
      </c>
      <c r="G10">
        <f t="shared" si="0"/>
        <v>79.02</v>
      </c>
      <c r="J10" t="s">
        <v>72</v>
      </c>
    </row>
    <row r="11" spans="1:10">
      <c r="A11" t="s">
        <v>9</v>
      </c>
      <c r="B11" t="s">
        <v>38</v>
      </c>
      <c r="C11" t="s">
        <v>39</v>
      </c>
      <c r="D11" t="s">
        <v>22</v>
      </c>
      <c r="E11">
        <v>1</v>
      </c>
      <c r="F11">
        <v>45.85</v>
      </c>
      <c r="G11">
        <f t="shared" si="0"/>
        <v>45.85</v>
      </c>
      <c r="J11" t="s">
        <v>72</v>
      </c>
    </row>
    <row r="12" spans="1:10">
      <c r="A12" t="s">
        <v>32</v>
      </c>
      <c r="B12" t="s">
        <v>33</v>
      </c>
      <c r="C12" t="s">
        <v>31</v>
      </c>
      <c r="D12" t="s">
        <v>22</v>
      </c>
      <c r="E12">
        <v>2</v>
      </c>
      <c r="F12" s="1">
        <v>48.85</v>
      </c>
      <c r="G12">
        <f t="shared" si="0"/>
        <v>97.7</v>
      </c>
      <c r="J12" t="s">
        <v>72</v>
      </c>
    </row>
    <row r="13" spans="1:10">
      <c r="A13" t="s">
        <v>10</v>
      </c>
      <c r="B13" t="s">
        <v>36</v>
      </c>
      <c r="C13" t="s">
        <v>37</v>
      </c>
      <c r="D13" t="s">
        <v>22</v>
      </c>
      <c r="E13">
        <v>1</v>
      </c>
      <c r="F13" s="1">
        <v>42.45</v>
      </c>
      <c r="G13">
        <f t="shared" si="0"/>
        <v>42.45</v>
      </c>
      <c r="J13" t="s">
        <v>72</v>
      </c>
    </row>
    <row r="14" spans="1:10">
      <c r="A14" t="s">
        <v>10</v>
      </c>
      <c r="B14" t="s">
        <v>34</v>
      </c>
      <c r="C14" t="s">
        <v>35</v>
      </c>
      <c r="D14" t="s">
        <v>22</v>
      </c>
      <c r="E14">
        <v>1</v>
      </c>
      <c r="F14">
        <v>40.19</v>
      </c>
      <c r="G14">
        <f t="shared" si="0"/>
        <v>40.19</v>
      </c>
      <c r="J14" t="s">
        <v>72</v>
      </c>
    </row>
    <row r="15" spans="1:10">
      <c r="A15" t="s">
        <v>11</v>
      </c>
      <c r="B15" t="s">
        <v>29</v>
      </c>
      <c r="C15" t="s">
        <v>30</v>
      </c>
      <c r="D15" t="s">
        <v>22</v>
      </c>
      <c r="E15">
        <v>3</v>
      </c>
      <c r="F15">
        <v>59.63</v>
      </c>
      <c r="G15">
        <f t="shared" si="0"/>
        <v>178.89000000000001</v>
      </c>
      <c r="J15" t="s">
        <v>72</v>
      </c>
    </row>
    <row r="16" spans="1:10">
      <c r="A16" t="s">
        <v>47</v>
      </c>
      <c r="B16" t="s">
        <v>27</v>
      </c>
      <c r="C16" t="s">
        <v>28</v>
      </c>
      <c r="D16" t="s">
        <v>22</v>
      </c>
      <c r="E16">
        <v>1</v>
      </c>
      <c r="F16">
        <v>106.11</v>
      </c>
      <c r="G16">
        <f t="shared" si="0"/>
        <v>106.11</v>
      </c>
      <c r="J16" t="s">
        <v>72</v>
      </c>
    </row>
    <row r="17" spans="1:10">
      <c r="A17" t="s">
        <v>73</v>
      </c>
      <c r="B17" t="s">
        <v>60</v>
      </c>
      <c r="C17" t="s">
        <v>59</v>
      </c>
      <c r="D17" t="s">
        <v>22</v>
      </c>
      <c r="E17">
        <v>1</v>
      </c>
      <c r="F17">
        <v>314.13</v>
      </c>
      <c r="G17">
        <f>F17*E17</f>
        <v>314.13</v>
      </c>
      <c r="J17" t="s">
        <v>72</v>
      </c>
    </row>
    <row r="18" spans="1:10">
      <c r="A18" t="s">
        <v>74</v>
      </c>
      <c r="B18" t="s">
        <v>62</v>
      </c>
      <c r="C18" t="s">
        <v>61</v>
      </c>
      <c r="D18" t="s">
        <v>22</v>
      </c>
      <c r="E18">
        <v>1</v>
      </c>
      <c r="F18">
        <v>34.33</v>
      </c>
      <c r="G18">
        <f>F18*E18</f>
        <v>34.33</v>
      </c>
      <c r="J18" t="s">
        <v>72</v>
      </c>
    </row>
    <row r="19" spans="1:10">
      <c r="A19" t="s">
        <v>12</v>
      </c>
      <c r="B19" t="s">
        <v>52</v>
      </c>
      <c r="C19" t="s">
        <v>53</v>
      </c>
      <c r="D19" t="s">
        <v>54</v>
      </c>
      <c r="E19">
        <v>10</v>
      </c>
      <c r="F19">
        <v>9</v>
      </c>
      <c r="G19">
        <f t="shared" si="0"/>
        <v>90</v>
      </c>
      <c r="J19" t="s">
        <v>72</v>
      </c>
    </row>
    <row r="20" spans="1:10">
      <c r="A20" t="s">
        <v>65</v>
      </c>
      <c r="B20" t="s">
        <v>64</v>
      </c>
      <c r="C20" t="s">
        <v>63</v>
      </c>
      <c r="D20" t="s">
        <v>54</v>
      </c>
      <c r="E20">
        <v>1</v>
      </c>
      <c r="F20">
        <v>18.75</v>
      </c>
      <c r="G20">
        <f>F20*E20</f>
        <v>18.75</v>
      </c>
      <c r="J20" t="s">
        <v>72</v>
      </c>
    </row>
    <row r="21" spans="1:10">
      <c r="A21" t="s">
        <v>68</v>
      </c>
      <c r="B21" t="s">
        <v>67</v>
      </c>
      <c r="C21" t="s">
        <v>66</v>
      </c>
      <c r="D21" t="s">
        <v>54</v>
      </c>
      <c r="E21">
        <v>25</v>
      </c>
      <c r="F21" s="3">
        <v>0.63119999999999998</v>
      </c>
      <c r="G21">
        <f>F21*E21</f>
        <v>15.78</v>
      </c>
      <c r="J21" t="s">
        <v>72</v>
      </c>
    </row>
    <row r="22" spans="1:10" ht="17.25">
      <c r="A22" t="s">
        <v>58</v>
      </c>
      <c r="B22" t="s">
        <v>57</v>
      </c>
      <c r="C22" s="2" t="s">
        <v>56</v>
      </c>
      <c r="D22" t="s">
        <v>55</v>
      </c>
      <c r="E22">
        <v>1</v>
      </c>
      <c r="F22">
        <v>375</v>
      </c>
      <c r="G22">
        <f t="shared" si="0"/>
        <v>375</v>
      </c>
      <c r="J22" t="s">
        <v>72</v>
      </c>
    </row>
    <row r="23" spans="1:10">
      <c r="A23" t="s">
        <v>71</v>
      </c>
      <c r="B23" t="s">
        <v>69</v>
      </c>
      <c r="C23" t="s">
        <v>78</v>
      </c>
      <c r="D23" t="s">
        <v>70</v>
      </c>
      <c r="E23">
        <v>2</v>
      </c>
      <c r="F23">
        <v>843.01</v>
      </c>
      <c r="G23">
        <f t="shared" si="0"/>
        <v>1686.02</v>
      </c>
      <c r="J23" t="s">
        <v>72</v>
      </c>
    </row>
    <row r="24" spans="1:10" ht="18">
      <c r="A24" t="s">
        <v>77</v>
      </c>
      <c r="B24" t="s">
        <v>76</v>
      </c>
      <c r="C24" s="4">
        <v>4067362</v>
      </c>
      <c r="D24" t="s">
        <v>75</v>
      </c>
      <c r="E24">
        <v>2</v>
      </c>
      <c r="F24">
        <v>95.69</v>
      </c>
      <c r="G24">
        <f t="shared" si="0"/>
        <v>191.38</v>
      </c>
      <c r="J24" t="s">
        <v>72</v>
      </c>
    </row>
    <row r="38" spans="7:7">
      <c r="G38">
        <f>SUM(G2:G35)</f>
        <v>5470.8399999999992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2019-03-28T21:49:18Z</dcterms:created>
  <dcterms:modified xsi:type="dcterms:W3CDTF">2019-04-04T18:13:03Z</dcterms:modified>
</cp:coreProperties>
</file>