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87bf6690ee266cb/Projekty/ReefDoser/"/>
    </mc:Choice>
  </mc:AlternateContent>
  <bookViews>
    <workbookView xWindow="0" yWindow="0" windowWidth="25200" windowHeight="12135" activeTab="3"/>
  </bookViews>
  <sheets>
    <sheet name="Main screen" sheetId="2" r:id="rId1"/>
    <sheet name="Menu" sheetId="3" r:id="rId2"/>
    <sheet name="Pumps_Setup_Menu" sheetId="4" r:id="rId3"/>
    <sheet name="Num_KeyBoar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E35" i="2"/>
  <c r="D35" i="2"/>
  <c r="C35" i="2"/>
  <c r="E26" i="2"/>
  <c r="D26" i="2"/>
  <c r="C21" i="2"/>
  <c r="C26" i="2"/>
  <c r="D37" i="1"/>
  <c r="C37" i="1"/>
  <c r="G28" i="1"/>
  <c r="F28" i="1"/>
  <c r="E28" i="1"/>
  <c r="D28" i="1"/>
  <c r="C28" i="1"/>
  <c r="G18" i="1"/>
  <c r="F18" i="1"/>
  <c r="E18" i="1"/>
  <c r="D18" i="1"/>
  <c r="C18" i="1"/>
  <c r="G27" i="1" l="1"/>
  <c r="F27" i="1"/>
  <c r="E27" i="1"/>
  <c r="D27" i="1"/>
  <c r="C27" i="1"/>
  <c r="F26" i="1"/>
  <c r="E26" i="1"/>
  <c r="D26" i="1"/>
  <c r="C26" i="1"/>
  <c r="G24" i="1"/>
  <c r="F24" i="1"/>
  <c r="E24" i="1"/>
  <c r="D24" i="1"/>
  <c r="C24" i="1"/>
  <c r="G22" i="1"/>
  <c r="F22" i="1"/>
  <c r="E22" i="1"/>
  <c r="D22" i="1"/>
  <c r="C22" i="1"/>
  <c r="G17" i="1"/>
  <c r="F17" i="1"/>
  <c r="E17" i="1"/>
  <c r="D17" i="1"/>
  <c r="C17" i="1"/>
  <c r="G16" i="1"/>
  <c r="F16" i="1"/>
  <c r="E16" i="1"/>
  <c r="D16" i="1"/>
  <c r="C16" i="1"/>
  <c r="G14" i="1"/>
  <c r="F14" i="1"/>
  <c r="E14" i="1"/>
  <c r="D14" i="1"/>
  <c r="C14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<sst xmlns="http://schemas.openxmlformats.org/spreadsheetml/2006/main" count="180" uniqueCount="52">
  <si>
    <t>x_start</t>
  </si>
  <si>
    <t>y_start</t>
  </si>
  <si>
    <t>x_end</t>
  </si>
  <si>
    <t>y_end</t>
  </si>
  <si>
    <t>label</t>
  </si>
  <si>
    <t>label x</t>
  </si>
  <si>
    <t>label y</t>
  </si>
  <si>
    <t>Clear</t>
  </si>
  <si>
    <t>Enter</t>
  </si>
  <si>
    <t>BTN</t>
  </si>
  <si>
    <t>clear</t>
  </si>
  <si>
    <t>enter</t>
  </si>
  <si>
    <t>Label</t>
  </si>
  <si>
    <t>HH:mm:sss</t>
  </si>
  <si>
    <t>YYYY-MM-dd</t>
  </si>
  <si>
    <t>XX C</t>
  </si>
  <si>
    <t>Pump A</t>
  </si>
  <si>
    <t>Pump B</t>
  </si>
  <si>
    <t>Pump C</t>
  </si>
  <si>
    <t>Menu</t>
  </si>
  <si>
    <t>current millis: xxxxxx</t>
  </si>
  <si>
    <t>Remaining dose: xxx ml</t>
  </si>
  <si>
    <t>Next Dose # of N at HH:mm:sss</t>
  </si>
  <si>
    <t>Back to main screen</t>
  </si>
  <si>
    <t>Pumps Setup</t>
  </si>
  <si>
    <t>Time Setup</t>
  </si>
  <si>
    <t>Back to Menu</t>
  </si>
  <si>
    <t>{Value entered}</t>
  </si>
  <si>
    <t>{Label provided with unit of measure}</t>
  </si>
  <si>
    <t>Set</t>
  </si>
  <si>
    <t>Calibrate</t>
  </si>
  <si>
    <t>Fill</t>
  </si>
  <si>
    <t>Set delay</t>
  </si>
  <si>
    <t>Date Setup</t>
  </si>
  <si>
    <t>current millis: {xxxxxx}</t>
  </si>
  <si>
    <t>Value</t>
  </si>
  <si>
    <t>millis</t>
  </si>
  <si>
    <t>Current Millis</t>
  </si>
  <si>
    <t>Bar</t>
  </si>
  <si>
    <t>L_Temp</t>
  </si>
  <si>
    <t>L_Time</t>
  </si>
  <si>
    <t>L_Date</t>
  </si>
  <si>
    <t>Black_bar</t>
  </si>
  <si>
    <t>nxt_dose</t>
  </si>
  <si>
    <t>rem dose</t>
  </si>
  <si>
    <t>{Pump A Name}</t>
  </si>
  <si>
    <t>Next Dose</t>
  </si>
  <si>
    <t>Remaining dose</t>
  </si>
  <si>
    <t>status Circle diam(20)</t>
  </si>
  <si>
    <t>BTN_Menu</t>
  </si>
  <si>
    <t>Set dose</t>
  </si>
  <si>
    <t>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</si>
</sst>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7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/>
    <xf numFmtId="0" fontId="4" fillId="2" borderId="0" xfId="0" applyFont="1" applyFill="1" applyAlignment="1"/>
    <xf numFmtId="0" fontId="4" fillId="3" borderId="0" xfId="0" applyFont="1" applyFill="1"/>
    <xf numFmtId="0" fontId="5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7" borderId="1" xfId="0" applyFont="1" applyFill="1" applyBorder="1"/>
    <xf numFmtId="0" fontId="1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1" fillId="7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55"/>
  <sheetViews>
    <sheetView topLeftCell="A19" workbookViewId="0">
      <selection activeCell="C42" sqref="C42"/>
    </sheetView>
  </sheetViews>
  <sheetFormatPr defaultRowHeight="15" x14ac:dyDescent="0.25"/>
  <cols>
    <col min="3" max="3" width="12.85546875" bestFit="1" customWidth="1"/>
    <col min="4" max="4" width="13" customWidth="1"/>
    <col min="5" max="5" width="13.85546875" bestFit="1" customWidth="1"/>
    <col min="10" max="42" width="3.28515625" customWidth="1"/>
  </cols>
  <sheetData>
    <row r="1" spans="2:42" x14ac:dyDescent="0.25">
      <c r="B1" s="3" t="s">
        <v>38</v>
      </c>
      <c r="C1" s="4" t="s">
        <v>42</v>
      </c>
      <c r="D1" s="4" t="s">
        <v>39</v>
      </c>
      <c r="E1" s="4" t="s">
        <v>40</v>
      </c>
      <c r="F1" s="4" t="s">
        <v>41</v>
      </c>
    </row>
    <row r="2" spans="2:42" x14ac:dyDescent="0.25">
      <c r="B2" s="2" t="s">
        <v>0</v>
      </c>
      <c r="C2" s="2">
        <v>0</v>
      </c>
      <c r="J2" s="2">
        <v>0</v>
      </c>
      <c r="K2" s="2">
        <v>10</v>
      </c>
      <c r="L2" s="2">
        <v>20</v>
      </c>
      <c r="M2" s="2">
        <v>30</v>
      </c>
      <c r="N2" s="2">
        <v>40</v>
      </c>
      <c r="O2" s="2">
        <v>50</v>
      </c>
      <c r="P2" s="2">
        <v>60</v>
      </c>
      <c r="Q2" s="2">
        <v>70</v>
      </c>
      <c r="R2" s="2">
        <v>80</v>
      </c>
      <c r="S2" s="2">
        <v>90</v>
      </c>
      <c r="T2" s="2">
        <v>100</v>
      </c>
      <c r="U2" s="2">
        <v>110</v>
      </c>
      <c r="V2" s="2">
        <v>120</v>
      </c>
      <c r="W2" s="2">
        <v>130</v>
      </c>
      <c r="X2" s="2">
        <v>140</v>
      </c>
      <c r="Y2" s="2">
        <v>150</v>
      </c>
      <c r="Z2" s="2">
        <v>160</v>
      </c>
      <c r="AA2" s="2">
        <v>170</v>
      </c>
      <c r="AB2" s="2">
        <v>180</v>
      </c>
      <c r="AC2" s="2">
        <v>190</v>
      </c>
      <c r="AD2" s="2">
        <v>200</v>
      </c>
      <c r="AE2" s="2">
        <v>210</v>
      </c>
      <c r="AF2" s="2">
        <v>220</v>
      </c>
      <c r="AG2" s="2">
        <v>230</v>
      </c>
      <c r="AH2" s="2">
        <v>240</v>
      </c>
      <c r="AI2" s="2">
        <v>250</v>
      </c>
      <c r="AJ2" s="2">
        <v>260</v>
      </c>
      <c r="AK2" s="2">
        <v>270</v>
      </c>
      <c r="AL2" s="2">
        <v>280</v>
      </c>
      <c r="AM2" s="2">
        <v>290</v>
      </c>
      <c r="AN2" s="2">
        <v>300</v>
      </c>
      <c r="AO2" s="2">
        <v>310</v>
      </c>
      <c r="AP2" s="2">
        <v>320</v>
      </c>
    </row>
    <row r="3" spans="2:42" x14ac:dyDescent="0.25">
      <c r="B3" s="4" t="s">
        <v>1</v>
      </c>
      <c r="C3" s="4">
        <v>0</v>
      </c>
      <c r="D3" s="1"/>
      <c r="E3" s="1"/>
      <c r="F3" s="1"/>
      <c r="J3" s="2">
        <v>10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2:42" x14ac:dyDescent="0.25">
      <c r="B4" s="2" t="s">
        <v>2</v>
      </c>
      <c r="C4" s="2">
        <v>320</v>
      </c>
      <c r="D4" s="2"/>
      <c r="E4" s="2"/>
      <c r="F4" s="2"/>
      <c r="J4" s="2">
        <v>20</v>
      </c>
      <c r="K4" s="15"/>
      <c r="L4" s="15"/>
      <c r="M4" s="15" t="s">
        <v>15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13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 t="s">
        <v>14</v>
      </c>
      <c r="AL4" s="15"/>
      <c r="AM4" s="15"/>
      <c r="AN4" s="15"/>
      <c r="AO4" s="15"/>
      <c r="AP4" s="15"/>
    </row>
    <row r="5" spans="2:42" x14ac:dyDescent="0.25">
      <c r="B5" s="4" t="s">
        <v>3</v>
      </c>
      <c r="C5" s="4">
        <v>30</v>
      </c>
      <c r="D5" s="4"/>
      <c r="E5" s="4"/>
      <c r="F5" s="4"/>
      <c r="J5" s="2">
        <v>30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2:42" x14ac:dyDescent="0.25">
      <c r="B6" s="2" t="s">
        <v>4</v>
      </c>
      <c r="C6" s="5"/>
      <c r="J6" s="2">
        <v>40</v>
      </c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  <c r="AA6" s="9"/>
      <c r="AB6" s="9"/>
      <c r="AC6" s="9"/>
      <c r="AD6" s="9"/>
      <c r="AE6" s="9"/>
      <c r="AF6" s="10"/>
      <c r="AG6" s="9"/>
      <c r="AH6" s="9"/>
      <c r="AI6" s="9"/>
      <c r="AJ6" s="9"/>
      <c r="AK6" s="9"/>
      <c r="AL6" s="10"/>
      <c r="AM6" s="9"/>
      <c r="AN6" s="9"/>
      <c r="AO6" s="9"/>
      <c r="AP6" s="9"/>
    </row>
    <row r="7" spans="2:42" x14ac:dyDescent="0.25">
      <c r="B7" s="2" t="s">
        <v>5</v>
      </c>
      <c r="C7" s="2"/>
      <c r="D7" s="2">
        <v>20</v>
      </c>
      <c r="E7" s="2">
        <v>140</v>
      </c>
      <c r="F7" s="2">
        <v>260</v>
      </c>
      <c r="J7" s="2">
        <v>50</v>
      </c>
      <c r="K7" s="9"/>
      <c r="L7" s="11"/>
      <c r="M7" s="11"/>
      <c r="N7" s="11"/>
      <c r="O7" s="11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2:42" x14ac:dyDescent="0.25">
      <c r="B8" s="4" t="s">
        <v>6</v>
      </c>
      <c r="C8" s="4"/>
      <c r="D8" s="4">
        <v>7</v>
      </c>
      <c r="E8" s="4">
        <v>7</v>
      </c>
      <c r="F8" s="4">
        <v>7</v>
      </c>
      <c r="J8" s="2">
        <v>60</v>
      </c>
      <c r="K8" s="9"/>
      <c r="L8" s="11"/>
      <c r="M8" s="33" t="s">
        <v>16</v>
      </c>
      <c r="N8" s="33"/>
      <c r="O8" s="11"/>
      <c r="P8" s="9"/>
      <c r="Q8" s="9" t="s">
        <v>22</v>
      </c>
      <c r="R8" s="9"/>
      <c r="S8" s="9"/>
      <c r="T8" s="9"/>
      <c r="U8" s="9"/>
      <c r="V8" s="9"/>
      <c r="W8" s="12"/>
      <c r="Y8" s="9"/>
      <c r="Z8" s="9"/>
      <c r="AA8" s="9"/>
      <c r="AB8" s="9"/>
      <c r="AC8" s="9"/>
      <c r="AD8" s="9"/>
      <c r="AE8" s="9"/>
      <c r="AF8" s="9"/>
      <c r="AG8" s="9"/>
      <c r="AH8" s="9"/>
      <c r="AI8" s="18"/>
      <c r="AJ8" s="18"/>
      <c r="AK8" s="18"/>
      <c r="AL8" s="18"/>
      <c r="AM8" s="18"/>
      <c r="AN8" s="18"/>
      <c r="AO8" s="18"/>
      <c r="AP8" s="9"/>
    </row>
    <row r="9" spans="2:42" x14ac:dyDescent="0.25">
      <c r="J9" s="2">
        <v>70</v>
      </c>
      <c r="K9" s="9"/>
      <c r="L9" s="11"/>
      <c r="M9" s="33"/>
      <c r="N9" s="33"/>
      <c r="O9" s="11"/>
      <c r="P9" s="9"/>
      <c r="Q9" s="9" t="s">
        <v>21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8"/>
      <c r="AJ9" s="18"/>
      <c r="AK9" s="18"/>
      <c r="AL9" s="18"/>
      <c r="AM9" s="18"/>
      <c r="AN9" s="18"/>
      <c r="AO9" s="18"/>
      <c r="AP9" s="9"/>
    </row>
    <row r="10" spans="2:42" x14ac:dyDescent="0.25">
      <c r="B10" s="3" t="s">
        <v>16</v>
      </c>
      <c r="C10" s="4" t="s">
        <v>48</v>
      </c>
      <c r="D10" s="4" t="s">
        <v>43</v>
      </c>
      <c r="E10" s="4" t="s">
        <v>44</v>
      </c>
      <c r="J10" s="2">
        <v>80</v>
      </c>
      <c r="K10" s="9"/>
      <c r="L10" s="11"/>
      <c r="M10" s="11"/>
      <c r="N10" s="11"/>
      <c r="O10" s="1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8"/>
      <c r="AJ10" s="18"/>
      <c r="AK10" s="34" t="s">
        <v>19</v>
      </c>
      <c r="AL10" s="34"/>
      <c r="AM10" s="34"/>
      <c r="AN10" s="18"/>
      <c r="AO10" s="18"/>
      <c r="AP10" s="9"/>
    </row>
    <row r="11" spans="2:42" x14ac:dyDescent="0.25">
      <c r="B11" s="2" t="s">
        <v>0</v>
      </c>
      <c r="C11" s="2">
        <v>30</v>
      </c>
      <c r="J11" s="2">
        <v>90</v>
      </c>
      <c r="K11" s="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8"/>
      <c r="AJ11" s="18"/>
      <c r="AK11" s="34"/>
      <c r="AL11" s="34"/>
      <c r="AM11" s="34"/>
      <c r="AN11" s="18"/>
      <c r="AO11" s="18"/>
      <c r="AP11" s="9"/>
    </row>
    <row r="12" spans="2:42" x14ac:dyDescent="0.25">
      <c r="B12" s="4" t="s">
        <v>1</v>
      </c>
      <c r="C12" s="4">
        <v>60</v>
      </c>
      <c r="D12" s="1"/>
      <c r="E12" s="1"/>
      <c r="J12" s="2">
        <v>100</v>
      </c>
      <c r="K12" s="9"/>
      <c r="L12" s="11"/>
      <c r="M12" s="11"/>
      <c r="N12" s="11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 s="9"/>
      <c r="AB12" s="9"/>
      <c r="AC12" s="9"/>
      <c r="AD12" s="9"/>
      <c r="AE12" s="9"/>
      <c r="AF12" s="10"/>
      <c r="AG12" s="9"/>
      <c r="AH12" s="9"/>
      <c r="AI12" s="18"/>
      <c r="AJ12" s="18"/>
      <c r="AK12" s="18"/>
      <c r="AL12" s="19"/>
      <c r="AM12" s="18"/>
      <c r="AN12" s="18"/>
      <c r="AO12" s="18"/>
      <c r="AP12" s="9"/>
    </row>
    <row r="13" spans="2:42" x14ac:dyDescent="0.25">
      <c r="B13" s="2" t="s">
        <v>2</v>
      </c>
      <c r="C13" s="2">
        <v>20</v>
      </c>
      <c r="D13" s="2"/>
      <c r="E13" s="2"/>
      <c r="J13" s="2">
        <v>110</v>
      </c>
      <c r="K13" s="9"/>
      <c r="L13" s="11"/>
      <c r="M13" s="33" t="s">
        <v>17</v>
      </c>
      <c r="N13" s="33"/>
      <c r="O13" s="11"/>
      <c r="P13" s="9"/>
      <c r="Q13" s="9" t="s">
        <v>22</v>
      </c>
      <c r="R13" s="9"/>
      <c r="S13" s="9"/>
      <c r="T13" s="9"/>
      <c r="U13" s="9"/>
      <c r="V13" s="9"/>
      <c r="W13" s="12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8"/>
      <c r="AJ13" s="18"/>
      <c r="AK13" s="18"/>
      <c r="AL13" s="18"/>
      <c r="AM13" s="18"/>
      <c r="AN13" s="18"/>
      <c r="AO13" s="18"/>
      <c r="AP13" s="9"/>
    </row>
    <row r="14" spans="2:42" x14ac:dyDescent="0.25">
      <c r="B14" s="4" t="s">
        <v>3</v>
      </c>
      <c r="C14" s="4"/>
      <c r="D14" s="4"/>
      <c r="E14" s="4"/>
      <c r="J14" s="2">
        <v>120</v>
      </c>
      <c r="K14" s="9"/>
      <c r="L14" s="11"/>
      <c r="M14" s="33"/>
      <c r="N14" s="33"/>
      <c r="O14" s="11"/>
      <c r="P14" s="9"/>
      <c r="Q14" s="9" t="s">
        <v>21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2:42" x14ac:dyDescent="0.25">
      <c r="B15" s="2" t="s">
        <v>4</v>
      </c>
      <c r="C15" s="27" t="s">
        <v>45</v>
      </c>
      <c r="D15" s="2" t="s">
        <v>46</v>
      </c>
      <c r="E15" s="2" t="s">
        <v>47</v>
      </c>
      <c r="J15" s="2">
        <v>130</v>
      </c>
      <c r="K15" s="9"/>
      <c r="L15" s="11"/>
      <c r="M15" s="11"/>
      <c r="N15" s="11"/>
      <c r="O15" s="1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2:42" x14ac:dyDescent="0.25">
      <c r="B16" s="2" t="s">
        <v>5</v>
      </c>
      <c r="C16" s="2">
        <v>20</v>
      </c>
      <c r="D16" s="2">
        <v>60</v>
      </c>
      <c r="E16" s="2">
        <v>60</v>
      </c>
      <c r="J16" s="2">
        <v>140</v>
      </c>
      <c r="K16" s="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2:42" x14ac:dyDescent="0.25">
      <c r="B17" s="4" t="s">
        <v>6</v>
      </c>
      <c r="C17" s="4">
        <v>57</v>
      </c>
      <c r="D17" s="4">
        <v>47</v>
      </c>
      <c r="E17" s="4">
        <v>67</v>
      </c>
      <c r="J17" s="2">
        <v>150</v>
      </c>
      <c r="K17" s="9"/>
      <c r="L17" s="11"/>
      <c r="M17" s="11"/>
      <c r="N17" s="11"/>
      <c r="O17" s="1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2:42" x14ac:dyDescent="0.25">
      <c r="J18" s="2">
        <v>160</v>
      </c>
      <c r="K18" s="9"/>
      <c r="L18" s="11"/>
      <c r="M18" s="33" t="s">
        <v>18</v>
      </c>
      <c r="N18" s="33"/>
      <c r="O18" s="11"/>
      <c r="P18" s="9"/>
      <c r="Q18" s="9" t="s">
        <v>22</v>
      </c>
      <c r="R18" s="9"/>
      <c r="S18" s="9"/>
      <c r="T18" s="9"/>
      <c r="U18" s="9"/>
      <c r="V18" s="9"/>
      <c r="W18" s="12"/>
      <c r="Y18" s="9"/>
      <c r="Z18" s="9"/>
      <c r="AA18" s="9"/>
      <c r="AB18" s="9"/>
      <c r="AC18" s="9"/>
      <c r="AD18" s="13"/>
      <c r="AE18" s="13"/>
      <c r="AF18" s="13"/>
      <c r="AG18" s="13"/>
      <c r="AH18" s="13"/>
      <c r="AI18" s="13"/>
      <c r="AJ18" s="13"/>
      <c r="AK18" s="13"/>
      <c r="AL18" s="9"/>
      <c r="AM18" s="9"/>
      <c r="AN18" s="9"/>
      <c r="AO18" s="9"/>
      <c r="AP18" s="9"/>
    </row>
    <row r="19" spans="2:42" x14ac:dyDescent="0.25">
      <c r="B19" s="3" t="s">
        <v>17</v>
      </c>
      <c r="C19" s="4" t="s">
        <v>48</v>
      </c>
      <c r="D19" s="4" t="s">
        <v>43</v>
      </c>
      <c r="E19" s="4" t="s">
        <v>44</v>
      </c>
      <c r="J19" s="2">
        <v>170</v>
      </c>
      <c r="K19" s="9"/>
      <c r="L19" s="11"/>
      <c r="M19" s="33"/>
      <c r="N19" s="33"/>
      <c r="O19" s="11"/>
      <c r="P19" s="9"/>
      <c r="Q19" s="9" t="s">
        <v>21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2:42" x14ac:dyDescent="0.25">
      <c r="B20" s="2" t="s">
        <v>0</v>
      </c>
      <c r="C20" s="2">
        <v>30</v>
      </c>
      <c r="J20" s="2">
        <v>180</v>
      </c>
      <c r="K20" s="9"/>
      <c r="L20" s="11"/>
      <c r="M20" s="11"/>
      <c r="N20" s="11"/>
      <c r="O20" s="1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2:42" x14ac:dyDescent="0.25">
      <c r="B21" s="4" t="s">
        <v>1</v>
      </c>
      <c r="C21" s="4">
        <f>C12+50</f>
        <v>110</v>
      </c>
      <c r="D21" s="1"/>
      <c r="E21" s="1"/>
      <c r="J21" s="2">
        <v>190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2:42" x14ac:dyDescent="0.25">
      <c r="B22" s="2" t="s">
        <v>2</v>
      </c>
      <c r="C22" s="2">
        <v>20</v>
      </c>
      <c r="D22" s="2"/>
      <c r="E22" s="2"/>
      <c r="J22" s="2">
        <v>200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2:42" x14ac:dyDescent="0.25">
      <c r="B23" s="4" t="s">
        <v>3</v>
      </c>
      <c r="C23" s="4"/>
      <c r="D23" s="4"/>
      <c r="E23" s="4"/>
      <c r="J23" s="2">
        <v>210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2:42" ht="15" customHeight="1" x14ac:dyDescent="0.25">
      <c r="B24" s="2" t="s">
        <v>4</v>
      </c>
      <c r="C24" s="27" t="s">
        <v>45</v>
      </c>
      <c r="D24" s="2" t="s">
        <v>46</v>
      </c>
      <c r="E24" s="2" t="s">
        <v>47</v>
      </c>
      <c r="J24" s="2">
        <v>220</v>
      </c>
      <c r="K24" s="9"/>
      <c r="L24" s="9"/>
      <c r="M24" s="9"/>
      <c r="N24" s="9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2:42" ht="15" customHeight="1" x14ac:dyDescent="0.25">
      <c r="B25" s="2" t="s">
        <v>5</v>
      </c>
      <c r="C25" s="2">
        <v>20</v>
      </c>
      <c r="D25" s="2">
        <v>60</v>
      </c>
      <c r="E25" s="2">
        <v>60</v>
      </c>
      <c r="J25" s="2">
        <v>230</v>
      </c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2:42" x14ac:dyDescent="0.25">
      <c r="B26" s="4" t="s">
        <v>6</v>
      </c>
      <c r="C26" s="4">
        <f>C17+50</f>
        <v>107</v>
      </c>
      <c r="D26" s="4">
        <f>D17+50</f>
        <v>97</v>
      </c>
      <c r="E26" s="4">
        <f>E17+50</f>
        <v>117</v>
      </c>
      <c r="J26" s="2">
        <v>240</v>
      </c>
      <c r="K26" s="6"/>
      <c r="L26" s="8" t="s">
        <v>20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8" spans="2:42" x14ac:dyDescent="0.25">
      <c r="B28" s="28" t="s">
        <v>16</v>
      </c>
      <c r="C28" s="29" t="s">
        <v>48</v>
      </c>
      <c r="D28" s="29" t="s">
        <v>43</v>
      </c>
      <c r="E28" s="29" t="s">
        <v>44</v>
      </c>
    </row>
    <row r="29" spans="2:42" x14ac:dyDescent="0.25">
      <c r="B29" s="7" t="s">
        <v>0</v>
      </c>
      <c r="C29" s="7">
        <v>30</v>
      </c>
      <c r="D29" s="30"/>
      <c r="E29" s="30"/>
    </row>
    <row r="30" spans="2:42" x14ac:dyDescent="0.25">
      <c r="B30" s="29" t="s">
        <v>1</v>
      </c>
      <c r="C30" s="29">
        <f>C21+50</f>
        <v>160</v>
      </c>
      <c r="D30" s="31"/>
      <c r="E30" s="31"/>
    </row>
    <row r="31" spans="2:42" x14ac:dyDescent="0.25">
      <c r="B31" s="7" t="s">
        <v>2</v>
      </c>
      <c r="C31" s="7">
        <v>20</v>
      </c>
      <c r="D31" s="7"/>
      <c r="E31" s="7"/>
    </row>
    <row r="32" spans="2:42" x14ac:dyDescent="0.25">
      <c r="B32" s="29" t="s">
        <v>3</v>
      </c>
      <c r="C32" s="29"/>
      <c r="D32" s="29"/>
      <c r="E32" s="29"/>
    </row>
    <row r="33" spans="2:5" x14ac:dyDescent="0.25">
      <c r="B33" s="7" t="s">
        <v>4</v>
      </c>
      <c r="C33" s="32" t="s">
        <v>45</v>
      </c>
      <c r="D33" s="7" t="s">
        <v>46</v>
      </c>
      <c r="E33" s="7" t="s">
        <v>47</v>
      </c>
    </row>
    <row r="34" spans="2:5" x14ac:dyDescent="0.25">
      <c r="B34" s="7" t="s">
        <v>5</v>
      </c>
      <c r="C34" s="7">
        <v>20</v>
      </c>
      <c r="D34" s="7">
        <v>60</v>
      </c>
      <c r="E34" s="7">
        <v>60</v>
      </c>
    </row>
    <row r="35" spans="2:5" x14ac:dyDescent="0.25">
      <c r="B35" s="29" t="s">
        <v>6</v>
      </c>
      <c r="C35" s="29">
        <f>C26+50</f>
        <v>157</v>
      </c>
      <c r="D35" s="29">
        <f>D26+50</f>
        <v>147</v>
      </c>
      <c r="E35" s="29">
        <f>E26+50</f>
        <v>167</v>
      </c>
    </row>
    <row r="37" spans="2:5" x14ac:dyDescent="0.25">
      <c r="B37" s="3" t="s">
        <v>49</v>
      </c>
      <c r="C37" s="4"/>
    </row>
    <row r="38" spans="2:5" x14ac:dyDescent="0.25">
      <c r="B38" s="2" t="s">
        <v>0</v>
      </c>
      <c r="C38" s="2">
        <v>240</v>
      </c>
    </row>
    <row r="39" spans="2:5" x14ac:dyDescent="0.25">
      <c r="B39" s="4" t="s">
        <v>1</v>
      </c>
      <c r="C39" s="4">
        <v>60</v>
      </c>
    </row>
    <row r="40" spans="2:5" x14ac:dyDescent="0.25">
      <c r="B40" s="2" t="s">
        <v>2</v>
      </c>
      <c r="C40" s="2">
        <v>310</v>
      </c>
    </row>
    <row r="41" spans="2:5" x14ac:dyDescent="0.25">
      <c r="B41" s="4" t="s">
        <v>3</v>
      </c>
      <c r="C41" s="4">
        <v>110</v>
      </c>
    </row>
    <row r="42" spans="2:5" x14ac:dyDescent="0.25">
      <c r="B42" s="2" t="s">
        <v>4</v>
      </c>
      <c r="C42" s="27" t="s">
        <v>19</v>
      </c>
    </row>
    <row r="43" spans="2:5" x14ac:dyDescent="0.25">
      <c r="B43" s="2" t="s">
        <v>5</v>
      </c>
      <c r="C43" s="2">
        <v>260</v>
      </c>
    </row>
    <row r="44" spans="2:5" x14ac:dyDescent="0.25">
      <c r="B44" s="4" t="s">
        <v>6</v>
      </c>
      <c r="C44" s="4">
        <v>77</v>
      </c>
    </row>
    <row r="48" spans="2:5" x14ac:dyDescent="0.25">
      <c r="B48" s="3" t="s">
        <v>12</v>
      </c>
      <c r="C48" s="4" t="s">
        <v>36</v>
      </c>
    </row>
    <row r="49" spans="2:3" x14ac:dyDescent="0.25">
      <c r="B49" s="2" t="s">
        <v>0</v>
      </c>
      <c r="C49" s="2"/>
    </row>
    <row r="50" spans="2:3" x14ac:dyDescent="0.25">
      <c r="B50" s="4" t="s">
        <v>1</v>
      </c>
      <c r="C50" s="4"/>
    </row>
    <row r="51" spans="2:3" x14ac:dyDescent="0.25">
      <c r="B51" s="2" t="s">
        <v>2</v>
      </c>
      <c r="C51" s="2"/>
    </row>
    <row r="52" spans="2:3" x14ac:dyDescent="0.25">
      <c r="B52" s="4" t="s">
        <v>3</v>
      </c>
      <c r="C52" s="4"/>
    </row>
    <row r="53" spans="2:3" x14ac:dyDescent="0.25">
      <c r="B53" s="2" t="s">
        <v>4</v>
      </c>
      <c r="C53" s="27" t="s">
        <v>37</v>
      </c>
    </row>
    <row r="54" spans="2:3" x14ac:dyDescent="0.25">
      <c r="B54" s="2" t="s">
        <v>5</v>
      </c>
      <c r="C54" s="2">
        <v>20</v>
      </c>
    </row>
    <row r="55" spans="2:3" x14ac:dyDescent="0.25">
      <c r="B55" s="4" t="s">
        <v>6</v>
      </c>
      <c r="C55" s="4">
        <v>225</v>
      </c>
    </row>
  </sheetData>
  <mergeCells count="4">
    <mergeCell ref="M8:N9"/>
    <mergeCell ref="AK10:AM11"/>
    <mergeCell ref="M18:N19"/>
    <mergeCell ref="M13:N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AP26"/>
  <sheetViews>
    <sheetView workbookViewId="0">
      <selection activeCell="R34" sqref="R34"/>
    </sheetView>
  </sheetViews>
  <sheetFormatPr defaultRowHeight="15" x14ac:dyDescent="0.25"/>
  <cols>
    <col min="10" max="42" width="3.28515625" customWidth="1"/>
  </cols>
  <sheetData>
    <row r="2" spans="10:42" x14ac:dyDescent="0.25">
      <c r="J2" s="2">
        <v>0</v>
      </c>
      <c r="K2" s="2">
        <v>10</v>
      </c>
      <c r="L2" s="2">
        <v>20</v>
      </c>
      <c r="M2" s="2">
        <v>30</v>
      </c>
      <c r="N2" s="2">
        <v>40</v>
      </c>
      <c r="O2" s="2">
        <v>50</v>
      </c>
      <c r="P2" s="2">
        <v>60</v>
      </c>
      <c r="Q2" s="2">
        <v>70</v>
      </c>
      <c r="R2" s="2">
        <v>80</v>
      </c>
      <c r="S2" s="2">
        <v>90</v>
      </c>
      <c r="T2" s="2">
        <v>100</v>
      </c>
      <c r="U2" s="2">
        <v>110</v>
      </c>
      <c r="V2" s="2">
        <v>120</v>
      </c>
      <c r="W2" s="2">
        <v>130</v>
      </c>
      <c r="X2" s="2">
        <v>140</v>
      </c>
      <c r="Y2" s="2">
        <v>150</v>
      </c>
      <c r="Z2" s="2">
        <v>160</v>
      </c>
      <c r="AA2" s="2">
        <v>170</v>
      </c>
      <c r="AB2" s="2">
        <v>180</v>
      </c>
      <c r="AC2" s="2">
        <v>190</v>
      </c>
      <c r="AD2" s="2">
        <v>200</v>
      </c>
      <c r="AE2" s="2">
        <v>210</v>
      </c>
      <c r="AF2" s="2">
        <v>220</v>
      </c>
      <c r="AG2" s="2">
        <v>230</v>
      </c>
      <c r="AH2" s="2">
        <v>240</v>
      </c>
      <c r="AI2" s="2">
        <v>250</v>
      </c>
      <c r="AJ2" s="2">
        <v>260</v>
      </c>
      <c r="AK2" s="2">
        <v>270</v>
      </c>
      <c r="AL2" s="2">
        <v>280</v>
      </c>
      <c r="AM2" s="2">
        <v>290</v>
      </c>
      <c r="AN2" s="2">
        <v>300</v>
      </c>
      <c r="AO2" s="2">
        <v>310</v>
      </c>
      <c r="AP2" s="2">
        <v>320</v>
      </c>
    </row>
    <row r="3" spans="10:42" x14ac:dyDescent="0.25">
      <c r="J3" s="2">
        <v>10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10:42" x14ac:dyDescent="0.25">
      <c r="J4" s="2">
        <v>20</v>
      </c>
      <c r="K4" s="15"/>
      <c r="L4" s="15"/>
      <c r="M4" s="15" t="s">
        <v>15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13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 t="s">
        <v>14</v>
      </c>
      <c r="AL4" s="15"/>
      <c r="AM4" s="15"/>
      <c r="AN4" s="15"/>
      <c r="AO4" s="15"/>
      <c r="AP4" s="15"/>
    </row>
    <row r="5" spans="10:42" x14ac:dyDescent="0.25">
      <c r="J5" s="2">
        <v>30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0:42" x14ac:dyDescent="0.25">
      <c r="J6" s="2">
        <v>40</v>
      </c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  <c r="AA6" s="9"/>
      <c r="AB6" s="9"/>
      <c r="AC6" s="9"/>
      <c r="AD6" s="9"/>
      <c r="AE6" s="9"/>
      <c r="AF6" s="10"/>
      <c r="AG6" s="9"/>
      <c r="AH6" s="9"/>
      <c r="AI6" s="9"/>
      <c r="AJ6" s="9"/>
      <c r="AK6" s="9"/>
      <c r="AL6" s="10"/>
      <c r="AM6" s="9"/>
      <c r="AN6" s="9"/>
      <c r="AO6" s="9"/>
      <c r="AP6" s="9"/>
    </row>
    <row r="7" spans="10:42" x14ac:dyDescent="0.25">
      <c r="J7" s="2">
        <v>50</v>
      </c>
      <c r="K7" s="9"/>
      <c r="L7" s="14"/>
      <c r="M7" s="14"/>
      <c r="N7" s="14"/>
      <c r="O7" s="14"/>
      <c r="P7" s="14"/>
      <c r="Q7" s="9"/>
      <c r="R7" s="14"/>
      <c r="S7" s="14"/>
      <c r="T7" s="14"/>
      <c r="U7" s="14"/>
      <c r="V7" s="14"/>
      <c r="W7" s="9"/>
      <c r="X7" s="14"/>
      <c r="Y7" s="14"/>
      <c r="Z7" s="14"/>
      <c r="AA7" s="14"/>
      <c r="AB7" s="14"/>
      <c r="AC7" s="9"/>
      <c r="AD7" s="9"/>
      <c r="AE7" s="9"/>
      <c r="AF7" s="9"/>
      <c r="AG7" s="9"/>
      <c r="AH7" s="9"/>
      <c r="AI7" s="9"/>
      <c r="AJ7" s="9"/>
      <c r="AK7" s="14"/>
      <c r="AL7" s="14"/>
      <c r="AM7" s="14"/>
      <c r="AN7" s="14"/>
      <c r="AO7" s="14"/>
      <c r="AP7" s="9"/>
    </row>
    <row r="8" spans="10:42" x14ac:dyDescent="0.25">
      <c r="J8" s="2">
        <v>60</v>
      </c>
      <c r="K8" s="9"/>
      <c r="L8" s="14"/>
      <c r="M8" s="35" t="s">
        <v>24</v>
      </c>
      <c r="N8" s="35"/>
      <c r="O8" s="35"/>
      <c r="P8" s="14"/>
      <c r="Q8" s="9"/>
      <c r="R8" s="14"/>
      <c r="S8" s="35" t="s">
        <v>25</v>
      </c>
      <c r="T8" s="35"/>
      <c r="U8" s="35"/>
      <c r="V8" s="14"/>
      <c r="W8" s="9"/>
      <c r="X8" s="14"/>
      <c r="Y8" s="35" t="s">
        <v>33</v>
      </c>
      <c r="Z8" s="35"/>
      <c r="AA8" s="35"/>
      <c r="AB8" s="14"/>
      <c r="AC8" s="9"/>
      <c r="AD8" s="9"/>
      <c r="AE8" s="9"/>
      <c r="AF8" s="9"/>
      <c r="AG8" s="9"/>
      <c r="AH8" s="9"/>
      <c r="AI8" s="9"/>
      <c r="AJ8" s="9"/>
      <c r="AK8" s="22"/>
      <c r="AL8" s="35" t="s">
        <v>26</v>
      </c>
      <c r="AM8" s="35"/>
      <c r="AN8" s="35"/>
      <c r="AO8" s="14"/>
      <c r="AP8" s="9"/>
    </row>
    <row r="9" spans="10:42" x14ac:dyDescent="0.25">
      <c r="J9" s="2">
        <v>70</v>
      </c>
      <c r="K9" s="9"/>
      <c r="L9" s="14"/>
      <c r="M9" s="35"/>
      <c r="N9" s="35"/>
      <c r="O9" s="35"/>
      <c r="P9" s="14"/>
      <c r="Q9" s="9"/>
      <c r="R9" s="14"/>
      <c r="S9" s="35"/>
      <c r="T9" s="35"/>
      <c r="U9" s="35"/>
      <c r="V9" s="14"/>
      <c r="W9" s="9"/>
      <c r="X9" s="14"/>
      <c r="Y9" s="35"/>
      <c r="Z9" s="35"/>
      <c r="AA9" s="35"/>
      <c r="AB9" s="14"/>
      <c r="AC9" s="9"/>
      <c r="AD9" s="9"/>
      <c r="AE9" s="9"/>
      <c r="AF9" s="9"/>
      <c r="AG9" s="9"/>
      <c r="AH9" s="9"/>
      <c r="AI9" s="9"/>
      <c r="AJ9" s="9"/>
      <c r="AK9" s="22"/>
      <c r="AL9" s="35"/>
      <c r="AM9" s="35"/>
      <c r="AN9" s="35"/>
      <c r="AO9" s="14"/>
      <c r="AP9" s="9"/>
    </row>
    <row r="10" spans="10:42" x14ac:dyDescent="0.25">
      <c r="J10" s="2">
        <v>80</v>
      </c>
      <c r="K10" s="9"/>
      <c r="L10" s="14"/>
      <c r="M10" s="35"/>
      <c r="N10" s="35"/>
      <c r="O10" s="35"/>
      <c r="P10" s="14"/>
      <c r="Q10" s="9"/>
      <c r="R10" s="14"/>
      <c r="S10" s="35"/>
      <c r="T10" s="35"/>
      <c r="U10" s="35"/>
      <c r="V10" s="14"/>
      <c r="W10" s="9"/>
      <c r="X10" s="14"/>
      <c r="Y10" s="35"/>
      <c r="Z10" s="35"/>
      <c r="AA10" s="35"/>
      <c r="AB10" s="14"/>
      <c r="AC10" s="9"/>
      <c r="AD10" s="9"/>
      <c r="AE10" s="9"/>
      <c r="AF10" s="9"/>
      <c r="AG10" s="9"/>
      <c r="AH10" s="9"/>
      <c r="AI10" s="9"/>
      <c r="AJ10" s="9"/>
      <c r="AK10" s="22"/>
      <c r="AL10" s="35"/>
      <c r="AM10" s="35"/>
      <c r="AN10" s="35"/>
      <c r="AO10" s="14"/>
      <c r="AP10" s="9"/>
    </row>
    <row r="11" spans="10:42" x14ac:dyDescent="0.25">
      <c r="J11" s="2">
        <v>90</v>
      </c>
      <c r="K11" s="9"/>
      <c r="L11" s="23"/>
      <c r="M11" s="23"/>
      <c r="N11" s="23"/>
      <c r="O11" s="23"/>
      <c r="P11" s="23"/>
      <c r="Q11" s="20"/>
      <c r="R11" s="23"/>
      <c r="S11" s="23"/>
      <c r="T11" s="23"/>
      <c r="U11" s="23"/>
      <c r="V11" s="23"/>
      <c r="W11" s="20"/>
      <c r="X11" s="23"/>
      <c r="Y11" s="23"/>
      <c r="Z11" s="23"/>
      <c r="AA11" s="23"/>
      <c r="AB11" s="23"/>
      <c r="AC11" s="9"/>
      <c r="AD11" s="9"/>
      <c r="AE11" s="9"/>
      <c r="AF11" s="9"/>
      <c r="AG11" s="9"/>
      <c r="AH11" s="9"/>
      <c r="AI11" s="9"/>
      <c r="AJ11" s="9"/>
      <c r="AK11" s="24"/>
      <c r="AL11" s="35"/>
      <c r="AM11" s="35"/>
      <c r="AN11" s="35"/>
      <c r="AO11" s="14"/>
      <c r="AP11" s="9"/>
    </row>
    <row r="12" spans="10:42" x14ac:dyDescent="0.25">
      <c r="J12" s="2">
        <v>100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 s="9"/>
      <c r="AB12" s="9"/>
      <c r="AC12" s="9"/>
      <c r="AD12" s="9"/>
      <c r="AE12" s="9"/>
      <c r="AF12" s="10"/>
      <c r="AG12" s="9"/>
      <c r="AH12" s="9"/>
      <c r="AI12" s="9"/>
      <c r="AJ12" s="9"/>
      <c r="AK12" s="14"/>
      <c r="AL12" s="35"/>
      <c r="AM12" s="35"/>
      <c r="AN12" s="35"/>
      <c r="AO12" s="14"/>
      <c r="AP12" s="9"/>
    </row>
    <row r="13" spans="10:42" x14ac:dyDescent="0.25">
      <c r="J13" s="2">
        <v>110</v>
      </c>
      <c r="K13" s="9"/>
      <c r="L13" s="14"/>
      <c r="M13" s="14"/>
      <c r="N13" s="14"/>
      <c r="O13" s="14"/>
      <c r="P13" s="14"/>
      <c r="Q13" s="9"/>
      <c r="R13" s="14"/>
      <c r="S13" s="14"/>
      <c r="T13" s="14"/>
      <c r="U13" s="14"/>
      <c r="V13" s="14"/>
      <c r="W13" s="9"/>
      <c r="X13" s="14"/>
      <c r="Y13" s="14"/>
      <c r="Z13" s="14"/>
      <c r="AA13" s="14"/>
      <c r="AB13" s="14"/>
      <c r="AC13" s="9"/>
      <c r="AD13" s="9"/>
      <c r="AE13" s="9"/>
      <c r="AF13" s="9"/>
      <c r="AG13" s="9"/>
      <c r="AH13" s="9"/>
      <c r="AI13" s="9"/>
      <c r="AJ13" s="9"/>
      <c r="AK13" s="23"/>
      <c r="AL13" s="23"/>
      <c r="AM13" s="23"/>
      <c r="AN13" s="23"/>
      <c r="AO13" s="23"/>
      <c r="AP13" s="9"/>
    </row>
    <row r="14" spans="10:42" x14ac:dyDescent="0.25">
      <c r="J14" s="2">
        <v>120</v>
      </c>
      <c r="K14" s="9"/>
      <c r="L14" s="14"/>
      <c r="M14" s="35"/>
      <c r="N14" s="35"/>
      <c r="O14" s="35"/>
      <c r="P14" s="14"/>
      <c r="Q14" s="9"/>
      <c r="R14" s="14"/>
      <c r="S14" s="35"/>
      <c r="T14" s="35"/>
      <c r="U14" s="35"/>
      <c r="V14" s="14"/>
      <c r="W14" s="9"/>
      <c r="X14" s="14"/>
      <c r="Y14" s="35"/>
      <c r="Z14" s="35"/>
      <c r="AA14" s="35"/>
      <c r="AB14" s="14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0:42" x14ac:dyDescent="0.25">
      <c r="J15" s="2">
        <v>130</v>
      </c>
      <c r="K15" s="9"/>
      <c r="L15" s="14"/>
      <c r="M15" s="35"/>
      <c r="N15" s="35"/>
      <c r="O15" s="35"/>
      <c r="P15" s="14"/>
      <c r="Q15" s="9"/>
      <c r="R15" s="14"/>
      <c r="S15" s="35"/>
      <c r="T15" s="35"/>
      <c r="U15" s="35"/>
      <c r="V15" s="14"/>
      <c r="W15" s="9"/>
      <c r="X15" s="14"/>
      <c r="Y15" s="35"/>
      <c r="Z15" s="35"/>
      <c r="AA15" s="35"/>
      <c r="AB15" s="14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0:42" x14ac:dyDescent="0.25">
      <c r="J16" s="2">
        <v>140</v>
      </c>
      <c r="K16" s="9"/>
      <c r="L16" s="14"/>
      <c r="M16" s="35"/>
      <c r="N16" s="35"/>
      <c r="O16" s="35"/>
      <c r="P16" s="14"/>
      <c r="Q16" s="9"/>
      <c r="R16" s="14"/>
      <c r="S16" s="35"/>
      <c r="T16" s="35"/>
      <c r="U16" s="35"/>
      <c r="V16" s="14"/>
      <c r="W16" s="9"/>
      <c r="X16" s="14"/>
      <c r="Y16" s="35"/>
      <c r="Z16" s="35"/>
      <c r="AA16" s="35"/>
      <c r="AB16" s="14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0:42" ht="15" customHeight="1" x14ac:dyDescent="0.25">
      <c r="J17" s="2">
        <v>150</v>
      </c>
      <c r="K17" s="9"/>
      <c r="L17" s="23"/>
      <c r="M17" s="23"/>
      <c r="N17" s="23"/>
      <c r="O17" s="23"/>
      <c r="P17" s="23"/>
      <c r="Q17" s="9"/>
      <c r="R17" s="23"/>
      <c r="S17" s="23"/>
      <c r="T17" s="23"/>
      <c r="U17" s="23"/>
      <c r="V17" s="23"/>
      <c r="W17" s="9"/>
      <c r="X17" s="23"/>
      <c r="Y17" s="23"/>
      <c r="Z17" s="23"/>
      <c r="AA17" s="23"/>
      <c r="AB17" s="23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0:42" ht="15" customHeight="1" x14ac:dyDescent="0.25">
      <c r="J18" s="2">
        <v>160</v>
      </c>
      <c r="K18" s="9"/>
      <c r="L18" s="9"/>
      <c r="M18" s="21"/>
      <c r="N18" s="21"/>
      <c r="O18" s="9"/>
      <c r="P18" s="9"/>
      <c r="Q18" s="9"/>
      <c r="R18" s="9"/>
      <c r="S18" s="9"/>
      <c r="T18" s="9"/>
      <c r="U18" s="9"/>
      <c r="V18" s="9"/>
      <c r="W18" s="9"/>
      <c r="X18" s="20"/>
      <c r="Y18" s="9"/>
      <c r="Z18" s="9"/>
      <c r="AA18" s="9"/>
      <c r="AB18" s="9"/>
      <c r="AC18" s="9"/>
      <c r="AD18" s="13"/>
      <c r="AE18" s="13"/>
      <c r="AF18" s="13"/>
      <c r="AG18" s="13"/>
      <c r="AH18" s="13"/>
      <c r="AI18" s="9"/>
      <c r="AJ18" s="9"/>
      <c r="AK18" s="9"/>
      <c r="AL18" s="9"/>
      <c r="AM18" s="9"/>
      <c r="AN18" s="9"/>
      <c r="AO18" s="9"/>
      <c r="AP18" s="9"/>
    </row>
    <row r="19" spans="10:42" x14ac:dyDescent="0.25">
      <c r="J19" s="2">
        <v>170</v>
      </c>
      <c r="K19" s="9"/>
      <c r="L19" s="14"/>
      <c r="M19" s="14"/>
      <c r="N19" s="14"/>
      <c r="O19" s="14"/>
      <c r="P19" s="14"/>
      <c r="Q19" s="9"/>
      <c r="R19" s="14"/>
      <c r="S19" s="14"/>
      <c r="T19" s="14"/>
      <c r="U19" s="14"/>
      <c r="V19" s="14"/>
      <c r="W19" s="9"/>
      <c r="X19" s="14"/>
      <c r="Y19" s="14"/>
      <c r="Z19" s="14"/>
      <c r="AA19" s="14"/>
      <c r="AB19" s="14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0:42" ht="15" customHeight="1" x14ac:dyDescent="0.25">
      <c r="J20" s="2">
        <v>180</v>
      </c>
      <c r="K20" s="9"/>
      <c r="L20" s="14"/>
      <c r="M20" s="35"/>
      <c r="N20" s="35"/>
      <c r="O20" s="35"/>
      <c r="P20" s="14"/>
      <c r="Q20" s="9"/>
      <c r="R20" s="14"/>
      <c r="S20" s="35"/>
      <c r="T20" s="35"/>
      <c r="U20" s="35"/>
      <c r="V20" s="14"/>
      <c r="W20" s="9"/>
      <c r="X20" s="14"/>
      <c r="Y20" s="35"/>
      <c r="Z20" s="35"/>
      <c r="AA20" s="35"/>
      <c r="AB20" s="14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0:42" x14ac:dyDescent="0.25">
      <c r="J21" s="2">
        <v>190</v>
      </c>
      <c r="K21" s="9"/>
      <c r="L21" s="14"/>
      <c r="M21" s="35"/>
      <c r="N21" s="35"/>
      <c r="O21" s="35"/>
      <c r="P21" s="14"/>
      <c r="Q21" s="9"/>
      <c r="R21" s="14"/>
      <c r="S21" s="35"/>
      <c r="T21" s="35"/>
      <c r="U21" s="35"/>
      <c r="V21" s="14"/>
      <c r="W21" s="9"/>
      <c r="X21" s="14"/>
      <c r="Y21" s="35"/>
      <c r="Z21" s="35"/>
      <c r="AA21" s="35"/>
      <c r="AB21" s="14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0:42" x14ac:dyDescent="0.25">
      <c r="J22" s="2">
        <v>200</v>
      </c>
      <c r="K22" s="9"/>
      <c r="L22" s="14"/>
      <c r="M22" s="35"/>
      <c r="N22" s="35"/>
      <c r="O22" s="35"/>
      <c r="P22" s="14"/>
      <c r="Q22" s="9"/>
      <c r="R22" s="14"/>
      <c r="S22" s="35"/>
      <c r="T22" s="35"/>
      <c r="U22" s="35"/>
      <c r="V22" s="14"/>
      <c r="W22" s="9"/>
      <c r="X22" s="14"/>
      <c r="Y22" s="35"/>
      <c r="Z22" s="35"/>
      <c r="AA22" s="35"/>
      <c r="AB22" s="14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0:42" x14ac:dyDescent="0.25">
      <c r="J23" s="2">
        <v>210</v>
      </c>
      <c r="K23" s="9"/>
      <c r="L23" s="23"/>
      <c r="M23" s="23"/>
      <c r="N23" s="23"/>
      <c r="O23" s="23"/>
      <c r="P23" s="23"/>
      <c r="Q23" s="9"/>
      <c r="R23" s="23"/>
      <c r="S23" s="23"/>
      <c r="T23" s="23"/>
      <c r="U23" s="23"/>
      <c r="V23" s="23"/>
      <c r="W23" s="9"/>
      <c r="X23" s="23"/>
      <c r="Y23" s="23"/>
      <c r="Z23" s="23"/>
      <c r="AA23" s="23"/>
      <c r="AB23" s="23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0:42" ht="15" customHeight="1" x14ac:dyDescent="0.25">
      <c r="J24" s="2">
        <v>220</v>
      </c>
      <c r="K24" s="9"/>
      <c r="L24" s="9"/>
      <c r="M24" s="9"/>
      <c r="N24" s="9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0:42" ht="15" customHeight="1" x14ac:dyDescent="0.25">
      <c r="J25" s="2">
        <v>230</v>
      </c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0:42" x14ac:dyDescent="0.25">
      <c r="J26" s="2">
        <v>240</v>
      </c>
      <c r="K26" s="6"/>
      <c r="L26" s="8" t="s">
        <v>20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</sheetData>
  <mergeCells count="10">
    <mergeCell ref="AL8:AN12"/>
    <mergeCell ref="M20:O22"/>
    <mergeCell ref="S20:U22"/>
    <mergeCell ref="Y20:AA22"/>
    <mergeCell ref="M8:O10"/>
    <mergeCell ref="S8:U10"/>
    <mergeCell ref="Y8:AA10"/>
    <mergeCell ref="M14:O16"/>
    <mergeCell ref="S14:U16"/>
    <mergeCell ref="Y14:AA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AP26"/>
  <sheetViews>
    <sheetView workbookViewId="0">
      <selection activeCell="AK17" sqref="AK17"/>
    </sheetView>
  </sheetViews>
  <sheetFormatPr defaultRowHeight="15" x14ac:dyDescent="0.25"/>
  <cols>
    <col min="10" max="42" width="3.28515625" customWidth="1"/>
  </cols>
  <sheetData>
    <row r="2" spans="10:42" x14ac:dyDescent="0.25">
      <c r="J2" s="2">
        <v>0</v>
      </c>
      <c r="K2" s="2">
        <v>10</v>
      </c>
      <c r="L2" s="2">
        <v>20</v>
      </c>
      <c r="M2" s="2">
        <v>30</v>
      </c>
      <c r="N2" s="2">
        <v>40</v>
      </c>
      <c r="O2" s="2">
        <v>50</v>
      </c>
      <c r="P2" s="2">
        <v>60</v>
      </c>
      <c r="Q2" s="2">
        <v>70</v>
      </c>
      <c r="R2" s="2">
        <v>80</v>
      </c>
      <c r="S2" s="2">
        <v>90</v>
      </c>
      <c r="T2" s="2">
        <v>100</v>
      </c>
      <c r="U2" s="2">
        <v>110</v>
      </c>
      <c r="V2" s="2">
        <v>120</v>
      </c>
      <c r="W2" s="2">
        <v>130</v>
      </c>
      <c r="X2" s="2">
        <v>140</v>
      </c>
      <c r="Y2" s="2">
        <v>150</v>
      </c>
      <c r="Z2" s="2">
        <v>160</v>
      </c>
      <c r="AA2" s="2">
        <v>170</v>
      </c>
      <c r="AB2" s="2">
        <v>180</v>
      </c>
      <c r="AC2" s="2">
        <v>190</v>
      </c>
      <c r="AD2" s="2">
        <v>200</v>
      </c>
      <c r="AE2" s="2">
        <v>210</v>
      </c>
      <c r="AF2" s="2">
        <v>220</v>
      </c>
      <c r="AG2" s="2">
        <v>230</v>
      </c>
      <c r="AH2" s="2">
        <v>240</v>
      </c>
      <c r="AI2" s="2">
        <v>250</v>
      </c>
      <c r="AJ2" s="2">
        <v>260</v>
      </c>
      <c r="AK2" s="2">
        <v>270</v>
      </c>
      <c r="AL2" s="2">
        <v>280</v>
      </c>
      <c r="AM2" s="2">
        <v>290</v>
      </c>
      <c r="AN2" s="2">
        <v>300</v>
      </c>
      <c r="AO2" s="2">
        <v>310</v>
      </c>
      <c r="AP2" s="2">
        <v>320</v>
      </c>
    </row>
    <row r="3" spans="10:42" x14ac:dyDescent="0.25">
      <c r="J3" s="2">
        <v>10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10:42" x14ac:dyDescent="0.25">
      <c r="J4" s="2">
        <v>20</v>
      </c>
      <c r="K4" s="15"/>
      <c r="L4" s="15"/>
      <c r="M4" s="15" t="s">
        <v>15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13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 t="s">
        <v>14</v>
      </c>
      <c r="AL4" s="15"/>
      <c r="AM4" s="15"/>
      <c r="AN4" s="15"/>
      <c r="AO4" s="15"/>
      <c r="AP4" s="15"/>
    </row>
    <row r="5" spans="10:42" x14ac:dyDescent="0.25">
      <c r="J5" s="2">
        <v>30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0:42" x14ac:dyDescent="0.25">
      <c r="J6" s="2">
        <v>40</v>
      </c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  <c r="AA6" s="9"/>
      <c r="AB6" s="9"/>
      <c r="AC6" s="9"/>
      <c r="AD6" s="9"/>
      <c r="AE6" s="9"/>
      <c r="AF6" s="10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0:42" x14ac:dyDescent="0.25">
      <c r="J7" s="2">
        <v>50</v>
      </c>
      <c r="K7" s="9"/>
      <c r="L7" s="36" t="s">
        <v>16</v>
      </c>
      <c r="M7" s="36"/>
      <c r="N7" s="36"/>
      <c r="O7" s="36"/>
      <c r="P7" s="36"/>
      <c r="Q7" s="9"/>
      <c r="R7" s="36" t="s">
        <v>16</v>
      </c>
      <c r="S7" s="36"/>
      <c r="T7" s="36"/>
      <c r="U7" s="36"/>
      <c r="V7" s="36"/>
      <c r="W7" s="9"/>
      <c r="X7" s="36" t="s">
        <v>16</v>
      </c>
      <c r="Y7" s="36"/>
      <c r="Z7" s="36"/>
      <c r="AA7" s="36"/>
      <c r="AB7" s="36"/>
      <c r="AC7" s="9"/>
      <c r="AD7" s="9"/>
      <c r="AE7" s="9"/>
      <c r="AF7" s="9"/>
      <c r="AG7" s="9"/>
      <c r="AH7" s="9"/>
      <c r="AI7" s="9"/>
      <c r="AJ7" s="9"/>
      <c r="AK7" s="14"/>
      <c r="AL7" s="14"/>
      <c r="AM7" s="14"/>
      <c r="AN7" s="14"/>
      <c r="AO7" s="14"/>
      <c r="AP7" s="9"/>
    </row>
    <row r="8" spans="10:42" ht="15" customHeight="1" x14ac:dyDescent="0.25">
      <c r="J8" s="2">
        <v>60</v>
      </c>
      <c r="K8" s="9"/>
      <c r="L8" s="14"/>
      <c r="M8" s="35" t="s">
        <v>30</v>
      </c>
      <c r="N8" s="35"/>
      <c r="O8" s="35"/>
      <c r="P8" s="14"/>
      <c r="Q8" s="9"/>
      <c r="R8" s="14"/>
      <c r="S8" s="35" t="s">
        <v>31</v>
      </c>
      <c r="T8" s="35"/>
      <c r="U8" s="35"/>
      <c r="V8" s="14"/>
      <c r="W8" s="9"/>
      <c r="X8" s="14"/>
      <c r="Y8" s="35" t="s">
        <v>50</v>
      </c>
      <c r="Z8" s="35"/>
      <c r="AA8" s="35"/>
      <c r="AB8" s="14"/>
      <c r="AC8" s="9"/>
      <c r="AD8" s="9"/>
      <c r="AE8" s="9"/>
      <c r="AF8" s="9"/>
      <c r="AG8" s="9"/>
      <c r="AH8" s="9"/>
      <c r="AI8" s="9"/>
      <c r="AJ8" s="9"/>
      <c r="AK8" s="22"/>
      <c r="AL8" s="35" t="s">
        <v>26</v>
      </c>
      <c r="AM8" s="35"/>
      <c r="AN8" s="35"/>
      <c r="AO8" s="14"/>
      <c r="AP8" s="9"/>
    </row>
    <row r="9" spans="10:42" x14ac:dyDescent="0.25">
      <c r="J9" s="2">
        <v>70</v>
      </c>
      <c r="K9" s="9"/>
      <c r="L9" s="14"/>
      <c r="M9" s="35"/>
      <c r="N9" s="35"/>
      <c r="O9" s="35"/>
      <c r="P9" s="14"/>
      <c r="Q9" s="9"/>
      <c r="R9" s="14"/>
      <c r="S9" s="35"/>
      <c r="T9" s="35"/>
      <c r="U9" s="35"/>
      <c r="V9" s="14"/>
      <c r="W9" s="9"/>
      <c r="X9" s="14"/>
      <c r="Y9" s="35"/>
      <c r="Z9" s="35"/>
      <c r="AA9" s="35"/>
      <c r="AB9" s="14"/>
      <c r="AC9" s="9"/>
      <c r="AD9" s="9"/>
      <c r="AE9" s="9"/>
      <c r="AF9" s="9"/>
      <c r="AG9" s="9"/>
      <c r="AH9" s="9"/>
      <c r="AI9" s="9"/>
      <c r="AJ9" s="9"/>
      <c r="AK9" s="22"/>
      <c r="AL9" s="35"/>
      <c r="AM9" s="35"/>
      <c r="AN9" s="35"/>
      <c r="AO9" s="14"/>
      <c r="AP9" s="9"/>
    </row>
    <row r="10" spans="10:42" x14ac:dyDescent="0.25">
      <c r="J10" s="2">
        <v>80</v>
      </c>
      <c r="K10" s="9"/>
      <c r="L10" s="14"/>
      <c r="M10" s="35"/>
      <c r="N10" s="35"/>
      <c r="O10" s="35"/>
      <c r="P10" s="14"/>
      <c r="Q10" s="9"/>
      <c r="R10" s="14"/>
      <c r="S10" s="35"/>
      <c r="T10" s="35"/>
      <c r="U10" s="35"/>
      <c r="V10" s="14"/>
      <c r="W10" s="9"/>
      <c r="X10" s="14"/>
      <c r="Y10" s="35"/>
      <c r="Z10" s="35"/>
      <c r="AA10" s="35"/>
      <c r="AB10" s="14"/>
      <c r="AC10" s="9"/>
      <c r="AD10" s="9"/>
      <c r="AE10" s="9"/>
      <c r="AF10" s="9"/>
      <c r="AG10" s="9"/>
      <c r="AH10" s="9"/>
      <c r="AI10" s="9"/>
      <c r="AJ10" s="9"/>
      <c r="AK10" s="22"/>
      <c r="AL10" s="35"/>
      <c r="AM10" s="35"/>
      <c r="AN10" s="35"/>
      <c r="AO10" s="14"/>
      <c r="AP10" s="9"/>
    </row>
    <row r="11" spans="10:42" x14ac:dyDescent="0.25">
      <c r="J11" s="2">
        <v>90</v>
      </c>
      <c r="K11" s="9"/>
      <c r="L11" s="23"/>
      <c r="M11" s="23"/>
      <c r="N11" s="23"/>
      <c r="O11" s="23"/>
      <c r="P11" s="23"/>
      <c r="Q11" s="20"/>
      <c r="R11" s="23"/>
      <c r="S11" s="23"/>
      <c r="T11" s="23"/>
      <c r="U11" s="23"/>
      <c r="V11" s="23"/>
      <c r="W11" s="20"/>
      <c r="X11" s="23"/>
      <c r="Y11" s="23"/>
      <c r="Z11" s="23"/>
      <c r="AA11" s="23"/>
      <c r="AB11" s="23"/>
      <c r="AC11" s="9"/>
      <c r="AD11" s="9"/>
      <c r="AE11" s="9"/>
      <c r="AF11" s="9"/>
      <c r="AG11" s="9"/>
      <c r="AH11" s="9"/>
      <c r="AI11" s="9"/>
      <c r="AJ11" s="9"/>
      <c r="AK11" s="24"/>
      <c r="AL11" s="35"/>
      <c r="AM11" s="35"/>
      <c r="AN11" s="35"/>
      <c r="AO11" s="14"/>
      <c r="AP11" s="9"/>
    </row>
    <row r="12" spans="10:42" x14ac:dyDescent="0.25">
      <c r="J12" s="2">
        <v>100</v>
      </c>
      <c r="K12" s="9"/>
      <c r="L12" s="37" t="s">
        <v>51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9"/>
      <c r="AJ12" s="9"/>
      <c r="AK12" s="14"/>
      <c r="AL12" s="35"/>
      <c r="AM12" s="35"/>
      <c r="AN12" s="35"/>
      <c r="AO12" s="14"/>
      <c r="AP12" s="9"/>
    </row>
    <row r="13" spans="10:42" x14ac:dyDescent="0.25">
      <c r="J13" s="2">
        <v>110</v>
      </c>
      <c r="K13" s="9"/>
      <c r="L13" s="36" t="s">
        <v>17</v>
      </c>
      <c r="M13" s="36"/>
      <c r="N13" s="36"/>
      <c r="O13" s="36"/>
      <c r="P13" s="36"/>
      <c r="Q13" s="9"/>
      <c r="R13" s="36" t="s">
        <v>17</v>
      </c>
      <c r="S13" s="36"/>
      <c r="T13" s="36"/>
      <c r="U13" s="36"/>
      <c r="V13" s="36"/>
      <c r="W13" s="9"/>
      <c r="X13" s="36" t="s">
        <v>17</v>
      </c>
      <c r="Y13" s="36"/>
      <c r="Z13" s="36"/>
      <c r="AA13" s="36"/>
      <c r="AB13" s="36"/>
      <c r="AC13" s="9"/>
      <c r="AD13" s="36" t="s">
        <v>17</v>
      </c>
      <c r="AE13" s="36"/>
      <c r="AF13" s="36"/>
      <c r="AG13" s="36"/>
      <c r="AH13" s="36"/>
      <c r="AI13" s="20"/>
      <c r="AJ13" s="20"/>
      <c r="AK13" s="23"/>
      <c r="AL13" s="23"/>
      <c r="AM13" s="23"/>
      <c r="AN13" s="23"/>
      <c r="AO13" s="23"/>
      <c r="AP13" s="9"/>
    </row>
    <row r="14" spans="10:42" ht="15" customHeight="1" x14ac:dyDescent="0.25">
      <c r="J14" s="2">
        <v>120</v>
      </c>
      <c r="K14" s="9"/>
      <c r="L14" s="14"/>
      <c r="M14" s="35" t="s">
        <v>30</v>
      </c>
      <c r="N14" s="35"/>
      <c r="O14" s="35"/>
      <c r="P14" s="14"/>
      <c r="Q14" s="9"/>
      <c r="R14" s="14"/>
      <c r="S14" s="35" t="s">
        <v>31</v>
      </c>
      <c r="T14" s="35"/>
      <c r="U14" s="35"/>
      <c r="V14" s="14"/>
      <c r="W14" s="9"/>
      <c r="X14" s="14"/>
      <c r="Y14" s="35" t="s">
        <v>50</v>
      </c>
      <c r="Z14" s="35"/>
      <c r="AA14" s="35"/>
      <c r="AB14" s="14"/>
      <c r="AC14" s="9"/>
      <c r="AD14" s="14"/>
      <c r="AE14" s="35" t="s">
        <v>32</v>
      </c>
      <c r="AF14" s="35"/>
      <c r="AG14" s="35"/>
      <c r="AH14" s="14"/>
      <c r="AI14" s="9"/>
      <c r="AJ14" s="9"/>
      <c r="AK14" s="9"/>
      <c r="AL14" s="9"/>
      <c r="AM14" s="9"/>
      <c r="AN14" s="9"/>
      <c r="AO14" s="9"/>
      <c r="AP14" s="9"/>
    </row>
    <row r="15" spans="10:42" x14ac:dyDescent="0.25">
      <c r="J15" s="2">
        <v>130</v>
      </c>
      <c r="K15" s="9"/>
      <c r="L15" s="14"/>
      <c r="M15" s="35"/>
      <c r="N15" s="35"/>
      <c r="O15" s="35"/>
      <c r="P15" s="14"/>
      <c r="Q15" s="9"/>
      <c r="R15" s="14"/>
      <c r="S15" s="35"/>
      <c r="T15" s="35"/>
      <c r="U15" s="35"/>
      <c r="V15" s="14"/>
      <c r="W15" s="9"/>
      <c r="X15" s="14"/>
      <c r="Y15" s="35"/>
      <c r="Z15" s="35"/>
      <c r="AA15" s="35"/>
      <c r="AB15" s="14"/>
      <c r="AC15" s="9"/>
      <c r="AD15" s="14"/>
      <c r="AE15" s="35"/>
      <c r="AF15" s="35"/>
      <c r="AG15" s="35"/>
      <c r="AH15" s="14"/>
      <c r="AI15" s="9"/>
      <c r="AJ15" s="9"/>
      <c r="AK15" s="9"/>
      <c r="AL15" s="9"/>
      <c r="AM15" s="9"/>
      <c r="AN15" s="9"/>
      <c r="AO15" s="9"/>
      <c r="AP15" s="9"/>
    </row>
    <row r="16" spans="10:42" x14ac:dyDescent="0.25">
      <c r="J16" s="2">
        <v>140</v>
      </c>
      <c r="K16" s="9"/>
      <c r="L16" s="14"/>
      <c r="M16" s="35"/>
      <c r="N16" s="35"/>
      <c r="O16" s="35"/>
      <c r="P16" s="14"/>
      <c r="Q16" s="9"/>
      <c r="R16" s="14"/>
      <c r="S16" s="35"/>
      <c r="T16" s="35"/>
      <c r="U16" s="35"/>
      <c r="V16" s="14"/>
      <c r="W16" s="9"/>
      <c r="X16" s="14"/>
      <c r="Y16" s="35"/>
      <c r="Z16" s="35"/>
      <c r="AA16" s="35"/>
      <c r="AB16" s="14"/>
      <c r="AC16" s="9"/>
      <c r="AD16" s="14"/>
      <c r="AE16" s="35"/>
      <c r="AF16" s="35"/>
      <c r="AG16" s="35"/>
      <c r="AH16" s="14"/>
      <c r="AI16" s="9"/>
      <c r="AJ16" s="9"/>
      <c r="AK16" s="9"/>
      <c r="AL16" s="9"/>
      <c r="AM16" s="9"/>
      <c r="AN16" s="9"/>
      <c r="AO16" s="9"/>
      <c r="AP16" s="9"/>
    </row>
    <row r="17" spans="10:42" ht="15" customHeight="1" x14ac:dyDescent="0.25">
      <c r="J17" s="2">
        <v>150</v>
      </c>
      <c r="K17" s="9"/>
      <c r="L17" s="23"/>
      <c r="M17" s="23"/>
      <c r="N17" s="23"/>
      <c r="O17" s="23"/>
      <c r="P17" s="23"/>
      <c r="Q17" s="9"/>
      <c r="R17" s="23"/>
      <c r="S17" s="23"/>
      <c r="T17" s="23"/>
      <c r="U17" s="23"/>
      <c r="V17" s="23"/>
      <c r="W17" s="9"/>
      <c r="X17" s="23"/>
      <c r="Y17" s="23"/>
      <c r="Z17" s="23"/>
      <c r="AA17" s="23"/>
      <c r="AB17" s="23"/>
      <c r="AC17" s="9"/>
      <c r="AD17" s="23"/>
      <c r="AE17" s="23"/>
      <c r="AF17" s="23"/>
      <c r="AG17" s="23"/>
      <c r="AH17" s="23"/>
      <c r="AI17" s="9"/>
      <c r="AJ17" s="9"/>
      <c r="AK17" s="14"/>
      <c r="AL17" s="25"/>
      <c r="AM17" s="25"/>
      <c r="AN17" s="25"/>
      <c r="AO17" s="14"/>
      <c r="AP17" s="9"/>
    </row>
    <row r="18" spans="10:42" ht="15" customHeight="1" x14ac:dyDescent="0.25">
      <c r="J18" s="2">
        <v>160</v>
      </c>
      <c r="K18" s="9"/>
      <c r="L18" s="37" t="s">
        <v>51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9"/>
      <c r="AJ18" s="9"/>
      <c r="AK18" s="22"/>
      <c r="AL18" s="35" t="s">
        <v>23</v>
      </c>
      <c r="AM18" s="35"/>
      <c r="AN18" s="35"/>
      <c r="AO18" s="14"/>
      <c r="AP18" s="9"/>
    </row>
    <row r="19" spans="10:42" x14ac:dyDescent="0.25">
      <c r="J19" s="2">
        <v>170</v>
      </c>
      <c r="K19" s="9"/>
      <c r="L19" s="36" t="s">
        <v>18</v>
      </c>
      <c r="M19" s="36"/>
      <c r="N19" s="36"/>
      <c r="O19" s="36"/>
      <c r="P19" s="36"/>
      <c r="Q19" s="9"/>
      <c r="R19" s="36" t="s">
        <v>18</v>
      </c>
      <c r="S19" s="36"/>
      <c r="T19" s="36"/>
      <c r="U19" s="36"/>
      <c r="V19" s="36"/>
      <c r="W19" s="9"/>
      <c r="X19" s="36" t="s">
        <v>18</v>
      </c>
      <c r="Y19" s="36"/>
      <c r="Z19" s="36"/>
      <c r="AA19" s="36"/>
      <c r="AB19" s="36"/>
      <c r="AC19" s="9"/>
      <c r="AD19" s="36" t="s">
        <v>18</v>
      </c>
      <c r="AE19" s="36"/>
      <c r="AF19" s="36"/>
      <c r="AG19" s="36"/>
      <c r="AH19" s="36"/>
      <c r="AI19" s="9"/>
      <c r="AJ19" s="9"/>
      <c r="AK19" s="22"/>
      <c r="AL19" s="35"/>
      <c r="AM19" s="35"/>
      <c r="AN19" s="35"/>
      <c r="AO19" s="14"/>
      <c r="AP19" s="9"/>
    </row>
    <row r="20" spans="10:42" ht="15" customHeight="1" x14ac:dyDescent="0.25">
      <c r="J20" s="2">
        <v>180</v>
      </c>
      <c r="K20" s="9"/>
      <c r="L20" s="14"/>
      <c r="M20" s="35" t="s">
        <v>30</v>
      </c>
      <c r="N20" s="35"/>
      <c r="O20" s="35"/>
      <c r="P20" s="14"/>
      <c r="Q20" s="9"/>
      <c r="R20" s="14"/>
      <c r="S20" s="35" t="s">
        <v>31</v>
      </c>
      <c r="T20" s="35"/>
      <c r="U20" s="35"/>
      <c r="V20" s="14"/>
      <c r="W20" s="9"/>
      <c r="X20" s="14"/>
      <c r="Y20" s="35" t="s">
        <v>50</v>
      </c>
      <c r="Z20" s="35"/>
      <c r="AA20" s="35"/>
      <c r="AB20" s="14"/>
      <c r="AC20" s="9"/>
      <c r="AD20" s="14"/>
      <c r="AE20" s="35" t="s">
        <v>32</v>
      </c>
      <c r="AF20" s="35"/>
      <c r="AG20" s="35"/>
      <c r="AH20" s="14"/>
      <c r="AI20" s="9"/>
      <c r="AJ20" s="9"/>
      <c r="AK20" s="22"/>
      <c r="AL20" s="35"/>
      <c r="AM20" s="35"/>
      <c r="AN20" s="35"/>
      <c r="AO20" s="14"/>
      <c r="AP20" s="9"/>
    </row>
    <row r="21" spans="10:42" x14ac:dyDescent="0.25">
      <c r="J21" s="2">
        <v>190</v>
      </c>
      <c r="K21" s="9"/>
      <c r="L21" s="14"/>
      <c r="M21" s="35"/>
      <c r="N21" s="35"/>
      <c r="O21" s="35"/>
      <c r="P21" s="14"/>
      <c r="Q21" s="9"/>
      <c r="R21" s="14"/>
      <c r="S21" s="35"/>
      <c r="T21" s="35"/>
      <c r="U21" s="35"/>
      <c r="V21" s="14"/>
      <c r="W21" s="9"/>
      <c r="X21" s="14"/>
      <c r="Y21" s="35"/>
      <c r="Z21" s="35"/>
      <c r="AA21" s="35"/>
      <c r="AB21" s="14"/>
      <c r="AC21" s="9"/>
      <c r="AD21" s="14"/>
      <c r="AE21" s="35"/>
      <c r="AF21" s="35"/>
      <c r="AG21" s="35"/>
      <c r="AH21" s="14"/>
      <c r="AI21" s="9"/>
      <c r="AJ21" s="9"/>
      <c r="AK21" s="24"/>
      <c r="AL21" s="35"/>
      <c r="AM21" s="35"/>
      <c r="AN21" s="35"/>
      <c r="AO21" s="14"/>
      <c r="AP21" s="9"/>
    </row>
    <row r="22" spans="10:42" x14ac:dyDescent="0.25">
      <c r="J22" s="2">
        <v>200</v>
      </c>
      <c r="K22" s="9"/>
      <c r="L22" s="14"/>
      <c r="M22" s="35"/>
      <c r="N22" s="35"/>
      <c r="O22" s="35"/>
      <c r="P22" s="14"/>
      <c r="Q22" s="9"/>
      <c r="R22" s="14"/>
      <c r="S22" s="35"/>
      <c r="T22" s="35"/>
      <c r="U22" s="35"/>
      <c r="V22" s="14"/>
      <c r="W22" s="9"/>
      <c r="X22" s="14"/>
      <c r="Y22" s="35"/>
      <c r="Z22" s="35"/>
      <c r="AA22" s="35"/>
      <c r="AB22" s="14"/>
      <c r="AC22" s="9"/>
      <c r="AD22" s="14"/>
      <c r="AE22" s="35"/>
      <c r="AF22" s="35"/>
      <c r="AG22" s="35"/>
      <c r="AH22" s="14"/>
      <c r="AI22" s="9"/>
      <c r="AJ22" s="9"/>
      <c r="AK22" s="14"/>
      <c r="AL22" s="35"/>
      <c r="AM22" s="35"/>
      <c r="AN22" s="35"/>
      <c r="AO22" s="14"/>
      <c r="AP22" s="9"/>
    </row>
    <row r="23" spans="10:42" x14ac:dyDescent="0.25">
      <c r="J23" s="2">
        <v>210</v>
      </c>
      <c r="K23" s="9"/>
      <c r="L23" s="23"/>
      <c r="M23" s="23"/>
      <c r="N23" s="23"/>
      <c r="O23" s="23"/>
      <c r="P23" s="23"/>
      <c r="Q23" s="9"/>
      <c r="R23" s="23"/>
      <c r="S23" s="23"/>
      <c r="T23" s="23"/>
      <c r="U23" s="23"/>
      <c r="V23" s="23"/>
      <c r="W23" s="9"/>
      <c r="X23" s="23"/>
      <c r="Y23" s="23"/>
      <c r="Z23" s="23"/>
      <c r="AA23" s="23"/>
      <c r="AB23" s="23"/>
      <c r="AC23" s="9"/>
      <c r="AD23" s="23"/>
      <c r="AE23" s="23"/>
      <c r="AF23" s="23"/>
      <c r="AG23" s="23"/>
      <c r="AH23" s="23"/>
      <c r="AI23" s="9"/>
      <c r="AJ23" s="9"/>
      <c r="AK23" s="23"/>
      <c r="AL23" s="14"/>
      <c r="AM23" s="14"/>
      <c r="AN23" s="14"/>
      <c r="AO23" s="14"/>
      <c r="AP23" s="9"/>
    </row>
    <row r="24" spans="10:42" ht="15" customHeight="1" x14ac:dyDescent="0.25">
      <c r="J24" s="2">
        <v>220</v>
      </c>
      <c r="K24" s="9"/>
      <c r="L24" s="9"/>
      <c r="M24" s="9"/>
      <c r="N24" s="9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0:42" ht="15" customHeight="1" x14ac:dyDescent="0.25">
      <c r="J25" s="2">
        <v>230</v>
      </c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0:42" x14ac:dyDescent="0.25">
      <c r="J26" s="2">
        <v>240</v>
      </c>
      <c r="K26" s="6"/>
      <c r="L26" s="8" t="s">
        <v>20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</sheetData>
  <mergeCells count="26">
    <mergeCell ref="M20:O22"/>
    <mergeCell ref="S20:U22"/>
    <mergeCell ref="Y20:AA22"/>
    <mergeCell ref="AE14:AG16"/>
    <mergeCell ref="AE20:AG22"/>
    <mergeCell ref="M14:O16"/>
    <mergeCell ref="S14:U16"/>
    <mergeCell ref="Y14:AA16"/>
    <mergeCell ref="L7:P7"/>
    <mergeCell ref="R7:V7"/>
    <mergeCell ref="X7:AB7"/>
    <mergeCell ref="X13:AB13"/>
    <mergeCell ref="AD13:AH13"/>
    <mergeCell ref="R13:V13"/>
    <mergeCell ref="L13:P13"/>
    <mergeCell ref="M8:O10"/>
    <mergeCell ref="S8:U10"/>
    <mergeCell ref="Y8:AA10"/>
    <mergeCell ref="L19:P19"/>
    <mergeCell ref="R19:V19"/>
    <mergeCell ref="X19:AB19"/>
    <mergeCell ref="AD19:AH19"/>
    <mergeCell ref="AL8:AN12"/>
    <mergeCell ref="L12:AH12"/>
    <mergeCell ref="L18:AH18"/>
    <mergeCell ref="AL18:AN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6"/>
  <sheetViews>
    <sheetView tabSelected="1" workbookViewId="0">
      <selection activeCell="R30" sqref="R30"/>
    </sheetView>
  </sheetViews>
  <sheetFormatPr defaultRowHeight="15" customHeight="1" x14ac:dyDescent="0.25"/>
  <cols>
    <col min="11" max="42" width="3.28515625" customWidth="1"/>
  </cols>
  <sheetData>
    <row r="1" spans="2:42" ht="15" customHeight="1" x14ac:dyDescent="0.25">
      <c r="B1" s="3" t="s">
        <v>12</v>
      </c>
      <c r="C1" s="4" t="s">
        <v>12</v>
      </c>
      <c r="D1" s="4" t="s">
        <v>35</v>
      </c>
      <c r="J1" s="2">
        <v>0</v>
      </c>
      <c r="K1" s="5">
        <v>10</v>
      </c>
      <c r="L1" s="5">
        <v>20</v>
      </c>
      <c r="M1" s="5">
        <v>30</v>
      </c>
      <c r="N1" s="5">
        <v>40</v>
      </c>
      <c r="O1" s="5">
        <v>50</v>
      </c>
      <c r="P1" s="5">
        <v>60</v>
      </c>
      <c r="Q1" s="5">
        <v>70</v>
      </c>
      <c r="R1" s="5">
        <v>80</v>
      </c>
      <c r="S1" s="5">
        <v>90</v>
      </c>
      <c r="T1" s="5">
        <v>100</v>
      </c>
      <c r="U1" s="5">
        <v>110</v>
      </c>
      <c r="V1" s="5">
        <v>120</v>
      </c>
      <c r="W1" s="5">
        <v>130</v>
      </c>
      <c r="X1" s="5">
        <v>140</v>
      </c>
      <c r="Y1" s="5">
        <v>150</v>
      </c>
      <c r="Z1" s="5">
        <v>160</v>
      </c>
      <c r="AA1" s="5">
        <v>170</v>
      </c>
      <c r="AB1" s="5">
        <v>180</v>
      </c>
      <c r="AC1" s="5">
        <v>190</v>
      </c>
      <c r="AD1" s="5">
        <v>200</v>
      </c>
      <c r="AE1" s="5">
        <v>210</v>
      </c>
      <c r="AF1" s="5">
        <v>220</v>
      </c>
      <c r="AG1" s="5">
        <v>230</v>
      </c>
      <c r="AH1" s="5">
        <v>240</v>
      </c>
      <c r="AI1" s="5">
        <v>250</v>
      </c>
      <c r="AJ1" s="5">
        <v>260</v>
      </c>
      <c r="AK1" s="5">
        <v>270</v>
      </c>
      <c r="AL1" s="5">
        <v>280</v>
      </c>
      <c r="AM1" s="5">
        <v>290</v>
      </c>
      <c r="AN1" s="5">
        <v>300</v>
      </c>
      <c r="AO1" s="5">
        <v>310</v>
      </c>
      <c r="AP1" s="5">
        <v>320</v>
      </c>
    </row>
    <row r="2" spans="2:42" ht="15" customHeight="1" x14ac:dyDescent="0.25">
      <c r="B2" s="2" t="s">
        <v>0</v>
      </c>
      <c r="C2" s="2">
        <v>10</v>
      </c>
      <c r="D2" s="2">
        <v>160</v>
      </c>
      <c r="J2" s="26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2:42" ht="15" customHeight="1" x14ac:dyDescent="0.25">
      <c r="B3" s="4" t="s">
        <v>1</v>
      </c>
      <c r="C3" s="4">
        <v>20</v>
      </c>
      <c r="D3" s="4">
        <v>20</v>
      </c>
      <c r="J3" s="26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2:42" ht="15" customHeight="1" x14ac:dyDescent="0.25">
      <c r="B4" s="2" t="s">
        <v>2</v>
      </c>
      <c r="C4" s="2">
        <v>150</v>
      </c>
      <c r="D4" s="2">
        <v>300</v>
      </c>
      <c r="J4" s="26">
        <v>30</v>
      </c>
      <c r="K4" s="6"/>
      <c r="L4" s="40" t="s">
        <v>28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  <c r="AA4" s="40" t="s">
        <v>27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6"/>
      <c r="AP4" s="6"/>
    </row>
    <row r="5" spans="2:42" ht="15" customHeight="1" x14ac:dyDescent="0.25">
      <c r="B5" s="4" t="s">
        <v>3</v>
      </c>
      <c r="C5" s="4">
        <v>40</v>
      </c>
      <c r="D5" s="4">
        <v>40</v>
      </c>
      <c r="J5" s="26">
        <v>40</v>
      </c>
      <c r="K5" s="6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6"/>
      <c r="AP5" s="6"/>
    </row>
    <row r="6" spans="2:42" ht="15" customHeight="1" x14ac:dyDescent="0.25">
      <c r="B6" s="2" t="s">
        <v>4</v>
      </c>
      <c r="C6" s="5" t="s">
        <v>7</v>
      </c>
      <c r="D6" s="5" t="s">
        <v>8</v>
      </c>
      <c r="J6" s="26">
        <v>50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2:42" ht="15" customHeight="1" x14ac:dyDescent="0.25">
      <c r="B7" s="2" t="s">
        <v>5</v>
      </c>
      <c r="C7" s="2">
        <v>20</v>
      </c>
      <c r="D7" s="2">
        <v>170</v>
      </c>
      <c r="J7" s="26">
        <v>60</v>
      </c>
      <c r="K7" s="6"/>
      <c r="L7" s="16"/>
      <c r="M7" s="16"/>
      <c r="N7" s="16"/>
      <c r="O7" s="16"/>
      <c r="P7" s="16"/>
      <c r="Q7" s="9"/>
      <c r="R7" s="16"/>
      <c r="S7" s="16"/>
      <c r="T7" s="16"/>
      <c r="U7" s="16"/>
      <c r="V7" s="16"/>
      <c r="W7" s="9"/>
      <c r="X7" s="16"/>
      <c r="Y7" s="16"/>
      <c r="Z7" s="16"/>
      <c r="AA7" s="16"/>
      <c r="AB7" s="16"/>
      <c r="AC7" s="9"/>
      <c r="AD7" s="16"/>
      <c r="AE7" s="16"/>
      <c r="AF7" s="16"/>
      <c r="AG7" s="16"/>
      <c r="AH7" s="16"/>
      <c r="AI7" s="9"/>
      <c r="AJ7" s="16"/>
      <c r="AK7" s="16"/>
      <c r="AL7" s="16"/>
      <c r="AM7" s="16"/>
      <c r="AN7" s="16"/>
      <c r="AO7" s="6"/>
      <c r="AP7" s="6"/>
    </row>
    <row r="8" spans="2:42" ht="15" customHeight="1" x14ac:dyDescent="0.25">
      <c r="B8" s="4" t="s">
        <v>6</v>
      </c>
      <c r="C8" s="4">
        <v>27</v>
      </c>
      <c r="D8" s="4">
        <v>27</v>
      </c>
      <c r="J8" s="26">
        <v>70</v>
      </c>
      <c r="K8" s="6"/>
      <c r="L8" s="16"/>
      <c r="M8" s="16"/>
      <c r="N8" s="16"/>
      <c r="O8" s="16"/>
      <c r="P8" s="16"/>
      <c r="Q8" s="9"/>
      <c r="R8" s="16"/>
      <c r="S8" s="16"/>
      <c r="T8" s="16"/>
      <c r="U8" s="16"/>
      <c r="V8" s="16"/>
      <c r="W8" s="9"/>
      <c r="X8" s="16"/>
      <c r="Y8" s="16"/>
      <c r="Z8" s="16"/>
      <c r="AA8" s="16"/>
      <c r="AB8" s="16"/>
      <c r="AC8" s="9"/>
      <c r="AD8" s="16"/>
      <c r="AE8" s="16"/>
      <c r="AF8" s="16"/>
      <c r="AG8" s="16"/>
      <c r="AH8" s="16"/>
      <c r="AI8" s="9"/>
      <c r="AJ8" s="16"/>
      <c r="AK8" s="16"/>
      <c r="AL8" s="16"/>
      <c r="AM8" s="16"/>
      <c r="AN8" s="16"/>
      <c r="AO8" s="6"/>
      <c r="AP8" s="6"/>
    </row>
    <row r="9" spans="2:42" ht="15" customHeight="1" x14ac:dyDescent="0.25">
      <c r="J9" s="26">
        <v>80</v>
      </c>
      <c r="K9" s="6"/>
      <c r="L9" s="16"/>
      <c r="M9" s="16"/>
      <c r="N9" s="17">
        <v>1</v>
      </c>
      <c r="O9" s="16"/>
      <c r="P9" s="16"/>
      <c r="Q9" s="9"/>
      <c r="R9" s="16"/>
      <c r="S9" s="16"/>
      <c r="T9" s="17">
        <v>2</v>
      </c>
      <c r="U9" s="16"/>
      <c r="V9" s="16"/>
      <c r="W9" s="9"/>
      <c r="X9" s="16"/>
      <c r="Y9" s="16"/>
      <c r="Z9" s="17">
        <v>3</v>
      </c>
      <c r="AA9" s="16"/>
      <c r="AB9" s="16"/>
      <c r="AC9" s="9"/>
      <c r="AD9" s="16"/>
      <c r="AE9" s="16"/>
      <c r="AF9" s="17">
        <v>4</v>
      </c>
      <c r="AG9" s="16"/>
      <c r="AH9" s="16"/>
      <c r="AI9" s="9"/>
      <c r="AJ9" s="16"/>
      <c r="AK9" s="16"/>
      <c r="AL9" s="17">
        <v>5</v>
      </c>
      <c r="AM9" s="16"/>
      <c r="AN9" s="16"/>
      <c r="AO9" s="6"/>
      <c r="AP9" s="6"/>
    </row>
    <row r="10" spans="2:42" ht="15" customHeight="1" x14ac:dyDescent="0.25">
      <c r="J10" s="26">
        <v>90</v>
      </c>
      <c r="K10" s="6"/>
      <c r="L10" s="16"/>
      <c r="M10" s="16"/>
      <c r="N10" s="16"/>
      <c r="O10" s="16"/>
      <c r="P10" s="16"/>
      <c r="Q10" s="9"/>
      <c r="R10" s="16"/>
      <c r="S10" s="16"/>
      <c r="T10" s="16"/>
      <c r="U10" s="16"/>
      <c r="V10" s="16"/>
      <c r="W10" s="9"/>
      <c r="X10" s="16"/>
      <c r="Y10" s="16"/>
      <c r="Z10" s="16"/>
      <c r="AA10" s="16"/>
      <c r="AB10" s="16"/>
      <c r="AC10" s="9"/>
      <c r="AD10" s="16"/>
      <c r="AE10" s="16"/>
      <c r="AF10" s="16"/>
      <c r="AG10" s="16"/>
      <c r="AH10" s="16"/>
      <c r="AI10" s="9"/>
      <c r="AJ10" s="16"/>
      <c r="AK10" s="16"/>
      <c r="AL10" s="16"/>
      <c r="AM10" s="16"/>
      <c r="AN10" s="16"/>
      <c r="AO10" s="6"/>
      <c r="AP10" s="6"/>
    </row>
    <row r="11" spans="2:42" ht="15" customHeight="1" x14ac:dyDescent="0.25">
      <c r="B11" s="3" t="s">
        <v>9</v>
      </c>
      <c r="C11" s="4">
        <v>0</v>
      </c>
      <c r="D11" s="4">
        <v>1</v>
      </c>
      <c r="E11" s="4">
        <v>2</v>
      </c>
      <c r="F11" s="4">
        <v>3</v>
      </c>
      <c r="G11" s="4">
        <v>4</v>
      </c>
      <c r="J11" s="26">
        <v>100</v>
      </c>
      <c r="K11" s="6"/>
      <c r="L11" s="16"/>
      <c r="M11" s="16"/>
      <c r="N11" s="16"/>
      <c r="O11" s="16"/>
      <c r="P11" s="16"/>
      <c r="Q11" s="9"/>
      <c r="R11" s="16"/>
      <c r="S11" s="16"/>
      <c r="T11" s="16"/>
      <c r="U11" s="16"/>
      <c r="V11" s="16"/>
      <c r="W11" s="9"/>
      <c r="X11" s="16"/>
      <c r="Y11" s="16"/>
      <c r="Z11" s="16"/>
      <c r="AA11" s="16"/>
      <c r="AB11" s="16"/>
      <c r="AC11" s="9"/>
      <c r="AD11" s="16"/>
      <c r="AE11" s="16"/>
      <c r="AF11" s="16"/>
      <c r="AG11" s="16"/>
      <c r="AH11" s="16"/>
      <c r="AI11" s="9"/>
      <c r="AJ11" s="16"/>
      <c r="AK11" s="16"/>
      <c r="AL11" s="16"/>
      <c r="AM11" s="16"/>
      <c r="AN11" s="16"/>
      <c r="AO11" s="6"/>
      <c r="AP11" s="6"/>
    </row>
    <row r="12" spans="2:42" ht="15" customHeight="1" x14ac:dyDescent="0.25">
      <c r="B12" s="2" t="s">
        <v>0</v>
      </c>
      <c r="C12" s="2">
        <f>10+(C11*60)</f>
        <v>10</v>
      </c>
      <c r="D12" s="2">
        <f>10+(D11*60)</f>
        <v>70</v>
      </c>
      <c r="E12" s="2">
        <f>10+(E11*60)</f>
        <v>130</v>
      </c>
      <c r="F12" s="2">
        <f>10+(F11*60)</f>
        <v>190</v>
      </c>
      <c r="G12" s="2">
        <f>10+(G11*60)</f>
        <v>250</v>
      </c>
      <c r="J12" s="26">
        <v>110</v>
      </c>
      <c r="K12" s="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6"/>
      <c r="AP12" s="6"/>
    </row>
    <row r="13" spans="2:42" ht="15" customHeight="1" x14ac:dyDescent="0.25">
      <c r="B13" s="4" t="s">
        <v>1</v>
      </c>
      <c r="C13" s="4">
        <v>50</v>
      </c>
      <c r="D13" s="4">
        <v>50</v>
      </c>
      <c r="E13" s="4">
        <v>50</v>
      </c>
      <c r="F13" s="4">
        <v>50</v>
      </c>
      <c r="G13" s="4">
        <v>50</v>
      </c>
      <c r="J13" s="26">
        <v>120</v>
      </c>
      <c r="K13" s="6"/>
      <c r="L13" s="16"/>
      <c r="M13" s="16"/>
      <c r="N13" s="16"/>
      <c r="O13" s="16"/>
      <c r="P13" s="16"/>
      <c r="Q13" s="9"/>
      <c r="R13" s="16"/>
      <c r="S13" s="16"/>
      <c r="T13" s="16"/>
      <c r="U13" s="16"/>
      <c r="V13" s="16"/>
      <c r="W13" s="9"/>
      <c r="X13" s="16"/>
      <c r="Y13" s="16"/>
      <c r="Z13" s="16"/>
      <c r="AA13" s="16"/>
      <c r="AB13" s="16"/>
      <c r="AC13" s="9"/>
      <c r="AD13" s="16"/>
      <c r="AE13" s="16"/>
      <c r="AF13" s="16"/>
      <c r="AG13" s="16"/>
      <c r="AH13" s="16"/>
      <c r="AI13" s="9"/>
      <c r="AJ13" s="16"/>
      <c r="AK13" s="16"/>
      <c r="AL13" s="16"/>
      <c r="AM13" s="16"/>
      <c r="AN13" s="16"/>
      <c r="AO13" s="6"/>
      <c r="AP13" s="6"/>
    </row>
    <row r="14" spans="2:42" ht="15" customHeight="1" x14ac:dyDescent="0.25">
      <c r="B14" s="2" t="s">
        <v>2</v>
      </c>
      <c r="C14" s="2">
        <f>60+(C11*60)</f>
        <v>60</v>
      </c>
      <c r="D14" s="2">
        <f>60+(D11*60)</f>
        <v>120</v>
      </c>
      <c r="E14" s="2">
        <f>60+(E11*60)</f>
        <v>180</v>
      </c>
      <c r="F14" s="2">
        <f>60+(F11*60)</f>
        <v>240</v>
      </c>
      <c r="G14" s="2">
        <f>60+(G11*60)</f>
        <v>300</v>
      </c>
      <c r="J14" s="26">
        <v>130</v>
      </c>
      <c r="K14" s="6"/>
      <c r="L14" s="16"/>
      <c r="M14" s="16"/>
      <c r="N14" s="16"/>
      <c r="O14" s="16"/>
      <c r="P14" s="16"/>
      <c r="Q14" s="9"/>
      <c r="R14" s="16"/>
      <c r="S14" s="16"/>
      <c r="T14" s="16"/>
      <c r="U14" s="16"/>
      <c r="V14" s="16"/>
      <c r="W14" s="9"/>
      <c r="X14" s="16"/>
      <c r="Y14" s="16"/>
      <c r="Z14" s="16"/>
      <c r="AA14" s="16"/>
      <c r="AB14" s="16"/>
      <c r="AC14" s="9"/>
      <c r="AD14" s="16"/>
      <c r="AE14" s="16"/>
      <c r="AF14" s="16"/>
      <c r="AG14" s="16"/>
      <c r="AH14" s="16"/>
      <c r="AI14" s="9"/>
      <c r="AJ14" s="16"/>
      <c r="AK14" s="16"/>
      <c r="AL14" s="16"/>
      <c r="AM14" s="16"/>
      <c r="AN14" s="16"/>
      <c r="AO14" s="6"/>
      <c r="AP14" s="6"/>
    </row>
    <row r="15" spans="2:42" ht="15" customHeight="1" x14ac:dyDescent="0.25">
      <c r="B15" s="4" t="s">
        <v>3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  <c r="J15" s="26">
        <v>140</v>
      </c>
      <c r="K15" s="6"/>
      <c r="L15" s="16"/>
      <c r="M15" s="16"/>
      <c r="N15" s="17">
        <v>6</v>
      </c>
      <c r="O15" s="16"/>
      <c r="P15" s="16"/>
      <c r="Q15" s="9"/>
      <c r="R15" s="16"/>
      <c r="S15" s="16"/>
      <c r="T15" s="17">
        <v>7</v>
      </c>
      <c r="U15" s="16"/>
      <c r="V15" s="16"/>
      <c r="W15" s="9"/>
      <c r="X15" s="16"/>
      <c r="Y15" s="16"/>
      <c r="Z15" s="17">
        <v>8</v>
      </c>
      <c r="AA15" s="16"/>
      <c r="AB15" s="16"/>
      <c r="AC15" s="9"/>
      <c r="AD15" s="16"/>
      <c r="AE15" s="16"/>
      <c r="AF15" s="17">
        <v>9</v>
      </c>
      <c r="AG15" s="16"/>
      <c r="AH15" s="16"/>
      <c r="AI15" s="9"/>
      <c r="AJ15" s="16"/>
      <c r="AK15" s="16"/>
      <c r="AL15" s="17">
        <v>0</v>
      </c>
      <c r="AM15" s="16"/>
      <c r="AN15" s="16"/>
      <c r="AO15" s="6"/>
      <c r="AP15" s="6"/>
    </row>
    <row r="16" spans="2:42" ht="15" customHeight="1" x14ac:dyDescent="0.25">
      <c r="B16" s="2" t="s">
        <v>4</v>
      </c>
      <c r="C16" s="2">
        <f>C11+1</f>
        <v>1</v>
      </c>
      <c r="D16" s="2">
        <f>D11+1</f>
        <v>2</v>
      </c>
      <c r="E16" s="2">
        <f>E11+1</f>
        <v>3</v>
      </c>
      <c r="F16" s="2">
        <f>F11+1</f>
        <v>4</v>
      </c>
      <c r="G16" s="2">
        <f>G11+1</f>
        <v>5</v>
      </c>
      <c r="J16" s="26">
        <v>150</v>
      </c>
      <c r="K16" s="6"/>
      <c r="L16" s="16"/>
      <c r="M16" s="16"/>
      <c r="N16" s="16"/>
      <c r="O16" s="16"/>
      <c r="P16" s="16"/>
      <c r="Q16" s="9"/>
      <c r="R16" s="16"/>
      <c r="S16" s="16"/>
      <c r="T16" s="16"/>
      <c r="U16" s="16"/>
      <c r="V16" s="16"/>
      <c r="W16" s="9"/>
      <c r="X16" s="16"/>
      <c r="Y16" s="16"/>
      <c r="Z16" s="16"/>
      <c r="AA16" s="16"/>
      <c r="AB16" s="16"/>
      <c r="AC16" s="9"/>
      <c r="AD16" s="16"/>
      <c r="AE16" s="16"/>
      <c r="AF16" s="16"/>
      <c r="AG16" s="16"/>
      <c r="AH16" s="16"/>
      <c r="AI16" s="9"/>
      <c r="AJ16" s="16"/>
      <c r="AK16" s="16"/>
      <c r="AL16" s="16"/>
      <c r="AM16" s="16"/>
      <c r="AN16" s="16"/>
      <c r="AO16" s="6"/>
      <c r="AP16" s="6"/>
    </row>
    <row r="17" spans="2:42" ht="15" customHeight="1" x14ac:dyDescent="0.25">
      <c r="B17" s="2" t="s">
        <v>5</v>
      </c>
      <c r="C17" s="2">
        <f>27+(C11*60)</f>
        <v>27</v>
      </c>
      <c r="D17" s="2">
        <f>27+(D11*60)</f>
        <v>87</v>
      </c>
      <c r="E17" s="2">
        <f>27+(E11*60)</f>
        <v>147</v>
      </c>
      <c r="F17" s="2">
        <f>27+(F11*60)</f>
        <v>207</v>
      </c>
      <c r="G17" s="2">
        <f>27+(G11*60)</f>
        <v>267</v>
      </c>
      <c r="J17" s="26">
        <v>160</v>
      </c>
      <c r="K17" s="6"/>
      <c r="L17" s="16"/>
      <c r="M17" s="16"/>
      <c r="N17" s="16"/>
      <c r="O17" s="16"/>
      <c r="P17" s="16"/>
      <c r="Q17" s="9"/>
      <c r="R17" s="16"/>
      <c r="S17" s="16"/>
      <c r="T17" s="16"/>
      <c r="U17" s="16"/>
      <c r="V17" s="16"/>
      <c r="W17" s="9"/>
      <c r="X17" s="16"/>
      <c r="Y17" s="16"/>
      <c r="Z17" s="16"/>
      <c r="AA17" s="16"/>
      <c r="AB17" s="16"/>
      <c r="AC17" s="9"/>
      <c r="AD17" s="16"/>
      <c r="AE17" s="16"/>
      <c r="AF17" s="16"/>
      <c r="AG17" s="16"/>
      <c r="AH17" s="16"/>
      <c r="AI17" s="9"/>
      <c r="AJ17" s="16"/>
      <c r="AK17" s="16"/>
      <c r="AL17" s="16"/>
      <c r="AM17" s="16"/>
      <c r="AN17" s="16"/>
      <c r="AO17" s="6"/>
      <c r="AP17" s="6"/>
    </row>
    <row r="18" spans="2:42" ht="15" customHeight="1" x14ac:dyDescent="0.25">
      <c r="B18" s="4" t="s">
        <v>6</v>
      </c>
      <c r="C18" s="4">
        <f>27+40</f>
        <v>67</v>
      </c>
      <c r="D18" s="4">
        <f>27+40</f>
        <v>67</v>
      </c>
      <c r="E18" s="4">
        <f>27+40</f>
        <v>67</v>
      </c>
      <c r="F18" s="4">
        <f>27+40</f>
        <v>67</v>
      </c>
      <c r="G18" s="4">
        <f>27+40</f>
        <v>67</v>
      </c>
      <c r="J18" s="26">
        <v>170</v>
      </c>
      <c r="K18" s="6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6"/>
      <c r="AP18" s="6"/>
    </row>
    <row r="19" spans="2:42" ht="15" customHeight="1" x14ac:dyDescent="0.25">
      <c r="B19" s="2"/>
      <c r="C19" s="2"/>
      <c r="D19" s="2"/>
      <c r="E19" s="2"/>
      <c r="F19" s="2"/>
      <c r="G19" s="2"/>
      <c r="J19" s="26">
        <v>180</v>
      </c>
      <c r="K19" s="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9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6"/>
      <c r="AP19" s="6"/>
    </row>
    <row r="20" spans="2:42" ht="15" customHeight="1" x14ac:dyDescent="0.25">
      <c r="B20" s="2"/>
      <c r="C20" s="2"/>
      <c r="D20" s="2"/>
      <c r="E20" s="2"/>
      <c r="F20" s="2"/>
      <c r="G20" s="2"/>
      <c r="J20" s="26">
        <v>190</v>
      </c>
      <c r="K20" s="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9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6"/>
      <c r="AP20" s="6"/>
    </row>
    <row r="21" spans="2:42" ht="15" customHeight="1" x14ac:dyDescent="0.25">
      <c r="B21" s="3" t="s">
        <v>9</v>
      </c>
      <c r="C21" s="4">
        <v>0</v>
      </c>
      <c r="D21" s="4">
        <v>1</v>
      </c>
      <c r="E21" s="4">
        <v>2</v>
      </c>
      <c r="F21" s="4">
        <v>3</v>
      </c>
      <c r="G21" s="4">
        <v>4</v>
      </c>
      <c r="J21" s="26">
        <v>200</v>
      </c>
      <c r="K21" s="6"/>
      <c r="L21" s="16"/>
      <c r="M21" s="16"/>
      <c r="N21" s="16"/>
      <c r="O21" s="39" t="s">
        <v>7</v>
      </c>
      <c r="P21" s="39"/>
      <c r="Q21" s="39"/>
      <c r="R21" s="39"/>
      <c r="S21" s="39"/>
      <c r="T21" s="39"/>
      <c r="U21" s="39"/>
      <c r="V21" s="39"/>
      <c r="W21" s="16"/>
      <c r="X21" s="16"/>
      <c r="Y21" s="16"/>
      <c r="Z21" s="9"/>
      <c r="AA21" s="16"/>
      <c r="AB21" s="16"/>
      <c r="AC21" s="39" t="s">
        <v>29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16"/>
      <c r="AN21" s="16"/>
      <c r="AO21" s="6"/>
      <c r="AP21" s="6"/>
    </row>
    <row r="22" spans="2:42" ht="15" customHeight="1" x14ac:dyDescent="0.25">
      <c r="B22" s="2" t="s">
        <v>0</v>
      </c>
      <c r="C22" s="2">
        <f>10+(C21*60)</f>
        <v>10</v>
      </c>
      <c r="D22" s="2">
        <f>10+(D21*60)</f>
        <v>70</v>
      </c>
      <c r="E22" s="2">
        <f>10+(E21*60)</f>
        <v>130</v>
      </c>
      <c r="F22" s="2">
        <f>10+(F21*60)</f>
        <v>190</v>
      </c>
      <c r="G22" s="2">
        <f>10+(G21*60)</f>
        <v>250</v>
      </c>
      <c r="J22" s="26">
        <v>210</v>
      </c>
      <c r="K22" s="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9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6"/>
      <c r="AP22" s="6"/>
    </row>
    <row r="23" spans="2:42" ht="15" customHeight="1" x14ac:dyDescent="0.25">
      <c r="B23" s="4" t="s">
        <v>1</v>
      </c>
      <c r="C23" s="4">
        <v>110</v>
      </c>
      <c r="D23" s="4">
        <v>110</v>
      </c>
      <c r="E23" s="4">
        <v>110</v>
      </c>
      <c r="F23" s="4">
        <v>110</v>
      </c>
      <c r="G23" s="4">
        <v>110</v>
      </c>
      <c r="J23" s="26">
        <v>220</v>
      </c>
      <c r="K23" s="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9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6"/>
      <c r="AP23" s="6"/>
    </row>
    <row r="24" spans="2:42" ht="15" customHeight="1" x14ac:dyDescent="0.25">
      <c r="B24" s="2" t="s">
        <v>2</v>
      </c>
      <c r="C24" s="2">
        <f>60+(C21*60)</f>
        <v>60</v>
      </c>
      <c r="D24" s="2">
        <f>60+(D21*60)</f>
        <v>120</v>
      </c>
      <c r="E24" s="2">
        <f>60+(E21*60)</f>
        <v>180</v>
      </c>
      <c r="F24" s="2">
        <f>60+(F21*60)</f>
        <v>240</v>
      </c>
      <c r="G24" s="2">
        <f>60+(G21*60)</f>
        <v>300</v>
      </c>
      <c r="J24" s="26">
        <v>230</v>
      </c>
      <c r="K24" s="6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6"/>
      <c r="AP24" s="6"/>
    </row>
    <row r="25" spans="2:42" ht="15" customHeight="1" x14ac:dyDescent="0.25">
      <c r="B25" s="4" t="s">
        <v>3</v>
      </c>
      <c r="C25" s="4">
        <v>160</v>
      </c>
      <c r="D25" s="4">
        <v>160</v>
      </c>
      <c r="E25" s="4">
        <v>160</v>
      </c>
      <c r="F25" s="4">
        <v>160</v>
      </c>
      <c r="G25" s="4">
        <v>160</v>
      </c>
      <c r="J25" s="26">
        <v>240</v>
      </c>
      <c r="K25" s="6"/>
      <c r="L25" s="8" t="s">
        <v>34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2:42" ht="15" customHeight="1" x14ac:dyDescent="0.25">
      <c r="B26" s="2" t="s">
        <v>4</v>
      </c>
      <c r="C26" s="2">
        <f>C21+6</f>
        <v>6</v>
      </c>
      <c r="D26" s="2">
        <f>D21+6</f>
        <v>7</v>
      </c>
      <c r="E26" s="2">
        <f>E21+6</f>
        <v>8</v>
      </c>
      <c r="F26" s="2">
        <f>F21+6</f>
        <v>9</v>
      </c>
      <c r="G26" s="2">
        <v>0</v>
      </c>
    </row>
    <row r="27" spans="2:42" ht="15" customHeight="1" x14ac:dyDescent="0.25">
      <c r="B27" s="2" t="s">
        <v>5</v>
      </c>
      <c r="C27" s="2">
        <f>27+(C21*60)</f>
        <v>27</v>
      </c>
      <c r="D27" s="2">
        <f>27+(D21*60)</f>
        <v>87</v>
      </c>
      <c r="E27" s="2">
        <f>27+(E21*60)</f>
        <v>147</v>
      </c>
      <c r="F27" s="2">
        <f>27+(F21*60)</f>
        <v>207</v>
      </c>
      <c r="G27" s="2">
        <f>27+(G21*60)</f>
        <v>267</v>
      </c>
    </row>
    <row r="28" spans="2:42" ht="15" customHeight="1" x14ac:dyDescent="0.25">
      <c r="B28" s="4" t="s">
        <v>6</v>
      </c>
      <c r="C28" s="4">
        <f>87+40</f>
        <v>127</v>
      </c>
      <c r="D28" s="4">
        <f>87+40</f>
        <v>127</v>
      </c>
      <c r="E28" s="4">
        <f>87+40</f>
        <v>127</v>
      </c>
      <c r="F28" s="4">
        <f>87+40</f>
        <v>127</v>
      </c>
      <c r="G28" s="4">
        <f>87+40</f>
        <v>127</v>
      </c>
    </row>
    <row r="29" spans="2:42" ht="15" customHeight="1" x14ac:dyDescent="0.25">
      <c r="B29" s="2"/>
      <c r="C29" s="2"/>
      <c r="D29" s="2"/>
      <c r="E29" s="2"/>
      <c r="F29" s="2"/>
      <c r="G29" s="2"/>
    </row>
    <row r="30" spans="2:42" ht="15" customHeight="1" x14ac:dyDescent="0.25">
      <c r="B30" s="3" t="s">
        <v>9</v>
      </c>
      <c r="C30" s="4" t="s">
        <v>10</v>
      </c>
      <c r="D30" s="4" t="s">
        <v>11</v>
      </c>
      <c r="E30" s="2"/>
      <c r="F30" s="2"/>
      <c r="G30" s="2"/>
    </row>
    <row r="31" spans="2:42" ht="15" customHeight="1" x14ac:dyDescent="0.25">
      <c r="B31" s="2" t="s">
        <v>0</v>
      </c>
      <c r="C31" s="2">
        <v>10</v>
      </c>
      <c r="D31" s="2">
        <v>160</v>
      </c>
      <c r="E31" s="2"/>
      <c r="F31" s="2"/>
      <c r="G31" s="2"/>
    </row>
    <row r="32" spans="2:42" ht="15" customHeight="1" x14ac:dyDescent="0.25">
      <c r="B32" s="4" t="s">
        <v>1</v>
      </c>
      <c r="C32" s="4">
        <v>170</v>
      </c>
      <c r="D32" s="4">
        <v>170</v>
      </c>
      <c r="E32" s="2"/>
      <c r="F32" s="2"/>
      <c r="G32" s="2"/>
    </row>
    <row r="33" spans="2:7" ht="15" customHeight="1" x14ac:dyDescent="0.25">
      <c r="B33" s="2" t="s">
        <v>2</v>
      </c>
      <c r="C33" s="2">
        <v>150</v>
      </c>
      <c r="D33" s="2">
        <v>300</v>
      </c>
      <c r="E33" s="2"/>
      <c r="F33" s="2"/>
      <c r="G33" s="2"/>
    </row>
    <row r="34" spans="2:7" ht="15" customHeight="1" x14ac:dyDescent="0.25">
      <c r="B34" s="4" t="s">
        <v>3</v>
      </c>
      <c r="C34" s="4">
        <v>220</v>
      </c>
      <c r="D34" s="4">
        <v>220</v>
      </c>
      <c r="E34" s="2"/>
      <c r="F34" s="2"/>
      <c r="G34" s="2"/>
    </row>
    <row r="35" spans="2:7" ht="15" customHeight="1" x14ac:dyDescent="0.25">
      <c r="B35" s="2" t="s">
        <v>4</v>
      </c>
      <c r="C35" s="5" t="s">
        <v>7</v>
      </c>
      <c r="D35" s="5" t="s">
        <v>8</v>
      </c>
      <c r="E35" s="2"/>
      <c r="F35" s="2"/>
      <c r="G35" s="2"/>
    </row>
    <row r="36" spans="2:7" ht="15" customHeight="1" x14ac:dyDescent="0.25">
      <c r="B36" s="2" t="s">
        <v>5</v>
      </c>
      <c r="C36" s="2">
        <v>40</v>
      </c>
      <c r="D36" s="2">
        <v>190</v>
      </c>
      <c r="E36" s="2"/>
      <c r="F36" s="2"/>
      <c r="G36" s="2"/>
    </row>
    <row r="37" spans="2:7" ht="15" customHeight="1" x14ac:dyDescent="0.25">
      <c r="B37" s="4" t="s">
        <v>6</v>
      </c>
      <c r="C37" s="4">
        <f>147+40</f>
        <v>187</v>
      </c>
      <c r="D37" s="4">
        <f>147+40</f>
        <v>187</v>
      </c>
      <c r="E37" s="2"/>
      <c r="F37" s="2"/>
      <c r="G37" s="2"/>
    </row>
    <row r="38" spans="2:7" ht="15" customHeight="1" x14ac:dyDescent="0.25">
      <c r="B38" s="2"/>
      <c r="C38" s="2"/>
      <c r="D38" s="2"/>
      <c r="E38" s="2"/>
      <c r="F38" s="2"/>
      <c r="G38" s="2"/>
    </row>
    <row r="39" spans="2:7" ht="15" customHeight="1" x14ac:dyDescent="0.25">
      <c r="B39" s="3" t="s">
        <v>12</v>
      </c>
      <c r="C39" s="4" t="s">
        <v>36</v>
      </c>
      <c r="E39" s="2"/>
      <c r="F39" s="2"/>
      <c r="G39" s="2"/>
    </row>
    <row r="40" spans="2:7" ht="15" customHeight="1" x14ac:dyDescent="0.25">
      <c r="B40" s="2" t="s">
        <v>0</v>
      </c>
      <c r="C40" s="2"/>
      <c r="E40" s="2"/>
      <c r="F40" s="2"/>
      <c r="G40" s="2"/>
    </row>
    <row r="41" spans="2:7" ht="15" customHeight="1" x14ac:dyDescent="0.25">
      <c r="B41" s="4" t="s">
        <v>1</v>
      </c>
      <c r="C41" s="4"/>
      <c r="E41" s="2"/>
      <c r="F41" s="2"/>
      <c r="G41" s="2"/>
    </row>
    <row r="42" spans="2:7" ht="15" customHeight="1" x14ac:dyDescent="0.25">
      <c r="B42" s="2" t="s">
        <v>2</v>
      </c>
      <c r="C42" s="2"/>
    </row>
    <row r="43" spans="2:7" ht="15" customHeight="1" x14ac:dyDescent="0.25">
      <c r="B43" s="4" t="s">
        <v>3</v>
      </c>
      <c r="C43" s="4"/>
    </row>
    <row r="44" spans="2:7" ht="15" customHeight="1" x14ac:dyDescent="0.25">
      <c r="B44" s="2" t="s">
        <v>4</v>
      </c>
      <c r="C44" s="27" t="s">
        <v>37</v>
      </c>
    </row>
    <row r="45" spans="2:7" ht="15" customHeight="1" x14ac:dyDescent="0.25">
      <c r="B45" s="2" t="s">
        <v>5</v>
      </c>
      <c r="C45" s="2">
        <v>20</v>
      </c>
    </row>
    <row r="46" spans="2:7" ht="15" customHeight="1" x14ac:dyDescent="0.25">
      <c r="B46" s="4" t="s">
        <v>6</v>
      </c>
      <c r="C46" s="4">
        <v>225</v>
      </c>
    </row>
  </sheetData>
  <mergeCells count="4">
    <mergeCell ref="O21:V21"/>
    <mergeCell ref="AC21:AL21"/>
    <mergeCell ref="L4:Y5"/>
    <mergeCell ref="AA4:A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screen</vt:lpstr>
      <vt:lpstr>Menu</vt:lpstr>
      <vt:lpstr>Pumps_Setup_Menu</vt:lpstr>
      <vt:lpstr>Num_KeyBoard</vt:lpstr>
    </vt:vector>
  </TitlesOfParts>
  <Company>Bravura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Szajda</dc:creator>
  <cp:lastModifiedBy>Marcin Szajda</cp:lastModifiedBy>
  <dcterms:created xsi:type="dcterms:W3CDTF">2014-08-05T08:48:50Z</dcterms:created>
  <dcterms:modified xsi:type="dcterms:W3CDTF">2014-08-06T11:43:14Z</dcterms:modified>
</cp:coreProperties>
</file>