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ndi\BPM\Szakdoga\adatok\KSH\"/>
    </mc:Choice>
  </mc:AlternateContent>
  <xr:revisionPtr revIDLastSave="0" documentId="13_ncr:1_{7FF102AC-39C7-4CBC-8471-7589453770DC}" xr6:coauthVersionLast="47" xr6:coauthVersionMax="47" xr10:uidLastSave="{00000000-0000-0000-0000-000000000000}"/>
  <bookViews>
    <workbookView xWindow="-90" yWindow="-90" windowWidth="19380" windowHeight="10380" firstSheet="5" activeTab="1" xr2:uid="{69D0B537-B32E-4CD0-978F-249C7056E468}"/>
  </bookViews>
  <sheets>
    <sheet name="Országos" sheetId="1" r:id="rId1"/>
    <sheet name="Budapest" sheetId="2" r:id="rId2"/>
    <sheet name="Pest" sheetId="3" r:id="rId3"/>
    <sheet name="Közép-Magyarország" sheetId="10" r:id="rId4"/>
    <sheet name="Közép-Dunántúl" sheetId="4" r:id="rId5"/>
    <sheet name="Nyugat-Dunántúl" sheetId="5" r:id="rId6"/>
    <sheet name="Dél-Dunántúl" sheetId="6" r:id="rId7"/>
    <sheet name="Észak-Magyarország" sheetId="7" r:id="rId8"/>
    <sheet name="Észak-Alföld" sheetId="8" r:id="rId9"/>
    <sheet name="Dél-Alföld" sheetId="9" r:id="rId10"/>
  </sheets>
  <externalReferences>
    <externalReference r:id="rId11"/>
    <externalReference r:id="rId12"/>
  </externalReferences>
  <definedNames>
    <definedName name="__szak_Alf__ld">'Észak-Alföld'!#REF!</definedName>
    <definedName name="__szak_Magyarorsz__g">'Észak-Magyarország'!#REF!</definedName>
    <definedName name="_AMO_UniqueIdentifier" localSheetId="3" hidden="1">"'f0eba241-540f-4510-820c-87f5133f6bb5'"</definedName>
    <definedName name="_AMO_UniqueIdentifier" hidden="1">"'10c19112-2b2e-41f2-ade3-df5a56f37004'"</definedName>
    <definedName name="adat" localSheetId="3">#REF!</definedName>
    <definedName name="adat">#REF!</definedName>
    <definedName name="B__cs" localSheetId="3">[1]Bács!#REF!</definedName>
    <definedName name="B__cs">[2]Bács!#REF!</definedName>
    <definedName name="B__k__s" localSheetId="3">[1]Békés!#REF!</definedName>
    <definedName name="B__k__s">[2]Békés!#REF!</definedName>
    <definedName name="Baranya" localSheetId="3">[1]Baranya!#REF!</definedName>
    <definedName name="Baranya">[2]Baranya!#REF!</definedName>
    <definedName name="Belf__ld" localSheetId="3">[1]Belföld!#REF!</definedName>
    <definedName name="Belf__ld">[2]Belföld!#REF!</definedName>
    <definedName name="Borsod" localSheetId="3">[1]Borsod!#REF!</definedName>
    <definedName name="Borsod">[2]Borsod!#REF!</definedName>
    <definedName name="Bp__I_ker_" localSheetId="3">'[1]Bp. I.ker.'!#REF!</definedName>
    <definedName name="Bp__I_ker_">'[2]Bp. I.ker.'!#REF!</definedName>
    <definedName name="Bp__II_ker_" localSheetId="3">'[1]Bp. II.ker.'!#REF!</definedName>
    <definedName name="Bp__II_ker_">'[2]Bp. II.ker.'!#REF!</definedName>
    <definedName name="Bp__III_ker_" localSheetId="3">'[1]Bp. III.ker.'!#REF!</definedName>
    <definedName name="Bp__III_ker_">'[2]Bp. III.ker.'!#REF!</definedName>
    <definedName name="Bp__IV_ker_" localSheetId="3">'[1]Bp. IV.ker.'!#REF!</definedName>
    <definedName name="Bp__IV_ker_">'[2]Bp. IV.ker.'!#REF!</definedName>
    <definedName name="Bp__IX_ker_" localSheetId="3">'[1]Bp. IX.ker.'!#REF!</definedName>
    <definedName name="Bp__IX_ker_">'[2]Bp. IX.ker.'!#REF!</definedName>
    <definedName name="Bp__V_ker_" localSheetId="3">'[1]Bp. V.ker.'!#REF!</definedName>
    <definedName name="Bp__V_ker_">'[2]Bp. V.ker.'!#REF!</definedName>
    <definedName name="Bp__VI_ker_" localSheetId="3">'[1]Bp. VI.ker.'!#REF!</definedName>
    <definedName name="Bp__VI_ker_">'[2]Bp. VI.ker.'!#REF!</definedName>
    <definedName name="Bp__VII_ker_" localSheetId="3">'[1]Bp. VII.ker.'!#REF!</definedName>
    <definedName name="Bp__VII_ker_">'[2]Bp. VII.ker.'!#REF!</definedName>
    <definedName name="Bp__VIII_ker_" localSheetId="3">'[1]Bp. VIII.ker.'!#REF!</definedName>
    <definedName name="Bp__VIII_ker_">'[2]Bp. VIII.ker.'!#REF!</definedName>
    <definedName name="Bp__X_ker_" localSheetId="3">'[1]Bp. X.ker.'!#REF!</definedName>
    <definedName name="Bp__X_ker_">'[2]Bp. X.ker.'!#REF!</definedName>
    <definedName name="Bp__XI_ker_" localSheetId="3">'[1]Bp. XI.ker.'!#REF!</definedName>
    <definedName name="Bp__XI_ker_">'[2]Bp. XI.ker.'!#REF!</definedName>
    <definedName name="Bp__XII_ker_" localSheetId="3">'[1]Bp. XII.ker.'!#REF!</definedName>
    <definedName name="Bp__XII_ker_">'[2]Bp. XII.ker.'!#REF!</definedName>
    <definedName name="Bp__XIII_ker_" localSheetId="3">'[1]Bp. XIII.ker.'!#REF!</definedName>
    <definedName name="Bp__XIII_ker_">'[2]Bp. XIII.ker.'!#REF!</definedName>
    <definedName name="Bp__XIV_ker_" localSheetId="3">'[1]Bp. XIV.ker.'!#REF!</definedName>
    <definedName name="Bp__XIV_ker_">'[2]Bp. XIV.ker.'!#REF!</definedName>
    <definedName name="Bp__XIX_ker_" localSheetId="3">'[1]Bp. XIX.ker.'!#REF!</definedName>
    <definedName name="Bp__XIX_ker_">'[2]Bp. XIX.ker.'!#REF!</definedName>
    <definedName name="Bp__XV_ker_" localSheetId="3">'[1]Bp. XV.ker.'!#REF!</definedName>
    <definedName name="Bp__XV_ker_">'[2]Bp. XV.ker.'!#REF!</definedName>
    <definedName name="Bp__XVI_ker_" localSheetId="3">'[1]Bp. XVI.ker.'!#REF!</definedName>
    <definedName name="Bp__XVI_ker_">'[2]Bp. XVI.ker.'!#REF!</definedName>
    <definedName name="Bp__XVII_ker_" localSheetId="3">'[1]Bp. XVII.ker.'!#REF!</definedName>
    <definedName name="Bp__XVII_ker_">'[2]Bp. XVII.ker.'!#REF!</definedName>
    <definedName name="Bp__XVIII_ker_" localSheetId="3">'[1]Bp. XVIII.ker.'!#REF!</definedName>
    <definedName name="Bp__XVIII_ker_">'[2]Bp. XVIII.ker.'!#REF!</definedName>
    <definedName name="Bp__XX_ker_" localSheetId="3">'[1]Bp. XX.ker.'!#REF!</definedName>
    <definedName name="Bp__XX_ker_">'[2]Bp. XX.ker.'!#REF!</definedName>
    <definedName name="Bp__XXI_ker_" localSheetId="3">'[1]Bp. XXI.ker.'!#REF!</definedName>
    <definedName name="Bp__XXI_ker_">'[2]Bp. XXI.ker.'!#REF!</definedName>
    <definedName name="Bp__XXII_ker_" localSheetId="3">'[1]Bp. XXII.ker.'!#REF!</definedName>
    <definedName name="Bp__XXII_ker_">'[2]Bp. XXII.ker.'!#REF!</definedName>
    <definedName name="Bp__XXIII_ker_" localSheetId="3">'[1]Bp. XXIII.ker.'!#REF!</definedName>
    <definedName name="Bp__XXIII_ker_">'[2]Bp. XXIII.ker.'!#REF!</definedName>
    <definedName name="Budapest" localSheetId="3">[1]Budapest!#REF!</definedName>
    <definedName name="Budapest">Budapest!#REF!</definedName>
    <definedName name="Csongr__d" localSheetId="3">[1]Csongrád!#REF!</definedName>
    <definedName name="Csongr__d">[2]Csongrád!#REF!</definedName>
    <definedName name="D__l_Alf__ld">'Dél-Alföld'!#REF!</definedName>
    <definedName name="D__l_Dun__nt__l">'Dél-Dunántúl'!#REF!</definedName>
    <definedName name="Fej__r" localSheetId="3">[1]Fejér!#REF!</definedName>
    <definedName name="Fej__r">[2]Fejér!#REF!</definedName>
    <definedName name="Gy__r" localSheetId="3">[1]Győr!#REF!</definedName>
    <definedName name="Gy__r">[2]Győr!#REF!</definedName>
    <definedName name="Hajd__" localSheetId="3">[1]Hajdú!#REF!</definedName>
    <definedName name="Hajd__">[2]Hajdú!#REF!</definedName>
    <definedName name="Heves" localSheetId="3">[1]Heves!#REF!</definedName>
    <definedName name="Heves">[2]Heves!#REF!</definedName>
    <definedName name="J__sz" localSheetId="3">[1]Jász!#REF!</definedName>
    <definedName name="J__sz">[2]Jász!#REF!</definedName>
    <definedName name="K__lf__ldre" localSheetId="3">[1]Külföldre!#REF!</definedName>
    <definedName name="K__lf__ldre">[2]Külföldre!#REF!</definedName>
    <definedName name="K__z__p_Dun__nt__l" localSheetId="3">'[1]Közép-Dunántúl'!#REF!</definedName>
    <definedName name="K__z__p_Dun__nt__l">'Közép-Dunántúl'!#REF!</definedName>
    <definedName name="Kom__rom" localSheetId="3">[1]Komárom!#REF!</definedName>
    <definedName name="Kom__rom">[2]Komárom!#REF!</definedName>
    <definedName name="N__gr__d" localSheetId="3">[1]Nógrád!#REF!</definedName>
    <definedName name="N__gr__d">[2]Nógrád!#REF!</definedName>
    <definedName name="Nyugat_Dun__nt__l" localSheetId="3">'[1]Nyugat-Dunántúl'!#REF!</definedName>
    <definedName name="Nyugat_Dun__nt__l">'Nyugat-Dunántúl'!#REF!</definedName>
    <definedName name="Orsz__gos" localSheetId="3">#REF!</definedName>
    <definedName name="Orsz__gos">Országos!#REF!</definedName>
    <definedName name="Pest" localSheetId="3">[1]Pest!#REF!</definedName>
    <definedName name="Pest">Pest!#REF!</definedName>
    <definedName name="Pest_megye_Budapesttel" localSheetId="3">'[1]Pest megye Budapesttel'!#REF!</definedName>
    <definedName name="Pest_megye_Budapesttel">'[2]Pest megye Budapesttel'!#REF!</definedName>
    <definedName name="Somogy" localSheetId="3">[1]Somogy!#REF!</definedName>
    <definedName name="Somogy">[2]Somogy!#REF!</definedName>
    <definedName name="Szabolcs" localSheetId="3">[1]Szabolcs!#REF!</definedName>
    <definedName name="Szabolcs">[2]Szabolcs!#REF!</definedName>
    <definedName name="Tolna" localSheetId="3">[1]Tolna!#REF!</definedName>
    <definedName name="Tolna">[2]Tolna!#REF!</definedName>
    <definedName name="Vas" localSheetId="3">[1]Vas!#REF!</definedName>
    <definedName name="Vas">[2]Vas!#REF!</definedName>
    <definedName name="Veszpr__m" localSheetId="3">[1]Veszprém!#REF!</definedName>
    <definedName name="Veszpr__m">[2]Veszprém!#REF!</definedName>
    <definedName name="Zala" localSheetId="3">[1]Zala!#REF!</definedName>
    <definedName name="Zala">[2]Zala!#REF!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3" l="1"/>
  <c r="H12" i="3"/>
  <c r="H11" i="3"/>
  <c r="H10" i="3"/>
  <c r="H13" i="10"/>
  <c r="H12" i="10"/>
  <c r="H11" i="10"/>
  <c r="H10" i="10"/>
  <c r="H13" i="4"/>
  <c r="H12" i="4"/>
  <c r="H11" i="4"/>
  <c r="H10" i="4"/>
  <c r="H13" i="5"/>
  <c r="H12" i="5"/>
  <c r="H11" i="5"/>
  <c r="H10" i="5"/>
  <c r="H13" i="6"/>
  <c r="H12" i="6"/>
  <c r="H11" i="6"/>
  <c r="H10" i="6"/>
  <c r="H13" i="7"/>
  <c r="H12" i="7"/>
  <c r="H11" i="7"/>
  <c r="H10" i="7"/>
  <c r="H13" i="8"/>
  <c r="H12" i="8"/>
  <c r="H11" i="8"/>
  <c r="H10" i="8"/>
  <c r="H13" i="9"/>
  <c r="H12" i="9"/>
  <c r="H11" i="9"/>
  <c r="H10" i="9"/>
  <c r="H13" i="2"/>
  <c r="H12" i="2"/>
  <c r="H11" i="2"/>
  <c r="H10" i="2"/>
  <c r="I13" i="3"/>
  <c r="I13" i="10"/>
  <c r="I13" i="4"/>
  <c r="I13" i="5"/>
  <c r="I13" i="6"/>
  <c r="I13" i="7"/>
  <c r="I13" i="8"/>
  <c r="I13" i="9"/>
  <c r="I13" i="2"/>
  <c r="I12" i="3"/>
  <c r="I12" i="10"/>
  <c r="I12" i="4"/>
  <c r="I12" i="5"/>
  <c r="I12" i="6"/>
  <c r="I12" i="7"/>
  <c r="I12" i="8"/>
  <c r="I12" i="9"/>
  <c r="I12" i="2"/>
  <c r="I11" i="3"/>
  <c r="I11" i="10"/>
  <c r="I11" i="4"/>
  <c r="I11" i="5"/>
  <c r="I11" i="6"/>
  <c r="I11" i="7"/>
  <c r="I11" i="8"/>
  <c r="I11" i="9"/>
  <c r="I11" i="2"/>
  <c r="I10" i="3"/>
  <c r="I10" i="10"/>
  <c r="I10" i="4"/>
  <c r="I10" i="5"/>
  <c r="I10" i="6"/>
  <c r="I10" i="7"/>
  <c r="I10" i="8"/>
  <c r="I10" i="9"/>
  <c r="I10" i="2"/>
  <c r="I8" i="3"/>
  <c r="I8" i="10"/>
  <c r="I8" i="4"/>
  <c r="I8" i="5"/>
  <c r="I8" i="6"/>
  <c r="I8" i="7"/>
  <c r="I8" i="8"/>
  <c r="I8" i="9"/>
  <c r="I8" i="2"/>
  <c r="I7" i="3"/>
  <c r="I7" i="10"/>
  <c r="I7" i="4"/>
  <c r="I7" i="5"/>
  <c r="I7" i="6"/>
  <c r="I7" i="7"/>
  <c r="I7" i="8"/>
  <c r="I7" i="9"/>
  <c r="I7" i="2"/>
  <c r="I6" i="3"/>
  <c r="I6" i="10"/>
  <c r="I6" i="4"/>
  <c r="I6" i="5"/>
  <c r="I6" i="6"/>
  <c r="I6" i="7"/>
  <c r="I6" i="8"/>
  <c r="I6" i="9"/>
  <c r="I6" i="2"/>
  <c r="I5" i="3"/>
  <c r="I5" i="10"/>
  <c r="I5" i="4"/>
  <c r="I5" i="5"/>
  <c r="I5" i="6"/>
  <c r="I5" i="7"/>
  <c r="I5" i="8"/>
  <c r="I5" i="9"/>
  <c r="I5" i="2"/>
  <c r="I14" i="3"/>
  <c r="I14" i="10"/>
  <c r="I14" i="4"/>
  <c r="I14" i="5"/>
  <c r="I14" i="6"/>
  <c r="I14" i="7"/>
  <c r="I14" i="8"/>
  <c r="I14" i="9"/>
  <c r="I14" i="2"/>
  <c r="H14" i="3"/>
  <c r="H14" i="10"/>
  <c r="H14" i="4"/>
  <c r="H14" i="5"/>
  <c r="H14" i="6"/>
  <c r="H14" i="7"/>
  <c r="H14" i="8"/>
  <c r="H14" i="9"/>
  <c r="H14" i="2"/>
  <c r="H9" i="3"/>
  <c r="H9" i="10"/>
  <c r="H9" i="4"/>
  <c r="H9" i="5"/>
  <c r="H9" i="6"/>
  <c r="H9" i="7"/>
  <c r="H9" i="8"/>
  <c r="H9" i="9"/>
  <c r="H9" i="2"/>
  <c r="I9" i="3"/>
  <c r="I9" i="10"/>
  <c r="I9" i="4"/>
  <c r="I9" i="5"/>
  <c r="I9" i="6"/>
  <c r="I9" i="7"/>
  <c r="I9" i="8"/>
  <c r="I9" i="9"/>
  <c r="I9" i="2"/>
  <c r="I4" i="3"/>
  <c r="I4" i="10"/>
  <c r="I4" i="4"/>
  <c r="I4" i="5"/>
  <c r="I4" i="6"/>
  <c r="I4" i="7"/>
  <c r="I4" i="8"/>
  <c r="I4" i="9"/>
  <c r="I4" i="2"/>
  <c r="E46" i="10"/>
  <c r="E44" i="10"/>
  <c r="E43" i="10"/>
  <c r="E38" i="10"/>
  <c r="E36" i="10"/>
  <c r="E35" i="10"/>
  <c r="E30" i="10"/>
  <c r="E28" i="10"/>
  <c r="E27" i="10"/>
  <c r="E22" i="10"/>
  <c r="E20" i="10"/>
  <c r="E19" i="10"/>
  <c r="E14" i="10"/>
  <c r="E12" i="10"/>
  <c r="E11" i="10"/>
  <c r="E6" i="10"/>
  <c r="D46" i="10"/>
  <c r="D45" i="10"/>
  <c r="D40" i="10"/>
  <c r="D38" i="10"/>
  <c r="D37" i="10"/>
  <c r="D32" i="10"/>
  <c r="D30" i="10"/>
  <c r="D29" i="10"/>
  <c r="D24" i="10"/>
  <c r="D22" i="10"/>
  <c r="D21" i="10"/>
  <c r="D16" i="10"/>
  <c r="D14" i="10"/>
  <c r="D13" i="10"/>
  <c r="D8" i="10"/>
  <c r="D6" i="10"/>
  <c r="C47" i="10"/>
  <c r="D47" i="10" s="1"/>
  <c r="C46" i="10"/>
  <c r="C45" i="10"/>
  <c r="E45" i="10" s="1"/>
  <c r="C44" i="10"/>
  <c r="D44" i="10" s="1"/>
  <c r="C43" i="10"/>
  <c r="D43" i="10" s="1"/>
  <c r="C42" i="10"/>
  <c r="E42" i="10" s="1"/>
  <c r="C41" i="10"/>
  <c r="E41" i="10" s="1"/>
  <c r="C40" i="10"/>
  <c r="E40" i="10" s="1"/>
  <c r="C39" i="10"/>
  <c r="D39" i="10" s="1"/>
  <c r="C38" i="10"/>
  <c r="C37" i="10"/>
  <c r="E37" i="10" s="1"/>
  <c r="C36" i="10"/>
  <c r="D36" i="10" s="1"/>
  <c r="C35" i="10"/>
  <c r="D35" i="10" s="1"/>
  <c r="C34" i="10"/>
  <c r="E34" i="10" s="1"/>
  <c r="C33" i="10"/>
  <c r="E33" i="10" s="1"/>
  <c r="C32" i="10"/>
  <c r="E32" i="10" s="1"/>
  <c r="C31" i="10"/>
  <c r="D31" i="10" s="1"/>
  <c r="C30" i="10"/>
  <c r="C29" i="10"/>
  <c r="E29" i="10" s="1"/>
  <c r="C28" i="10"/>
  <c r="D28" i="10" s="1"/>
  <c r="C27" i="10"/>
  <c r="D27" i="10" s="1"/>
  <c r="C26" i="10"/>
  <c r="E26" i="10" s="1"/>
  <c r="C25" i="10"/>
  <c r="E25" i="10" s="1"/>
  <c r="C24" i="10"/>
  <c r="E24" i="10" s="1"/>
  <c r="C23" i="10"/>
  <c r="D23" i="10" s="1"/>
  <c r="C22" i="10"/>
  <c r="C21" i="10"/>
  <c r="E21" i="10" s="1"/>
  <c r="C20" i="10"/>
  <c r="D20" i="10" s="1"/>
  <c r="C19" i="10"/>
  <c r="D19" i="10" s="1"/>
  <c r="C18" i="10"/>
  <c r="E18" i="10" s="1"/>
  <c r="C17" i="10"/>
  <c r="E17" i="10" s="1"/>
  <c r="C16" i="10"/>
  <c r="E16" i="10" s="1"/>
  <c r="C15" i="10"/>
  <c r="D15" i="10" s="1"/>
  <c r="C14" i="10"/>
  <c r="C13" i="10"/>
  <c r="E13" i="10" s="1"/>
  <c r="C12" i="10"/>
  <c r="D12" i="10" s="1"/>
  <c r="C11" i="10"/>
  <c r="D11" i="10" s="1"/>
  <c r="C10" i="10"/>
  <c r="E10" i="10" s="1"/>
  <c r="C9" i="10"/>
  <c r="E9" i="10" s="1"/>
  <c r="C8" i="10"/>
  <c r="E8" i="10" s="1"/>
  <c r="C7" i="10"/>
  <c r="D7" i="10" s="1"/>
  <c r="C6" i="10"/>
  <c r="D9" i="10" l="1"/>
  <c r="D17" i="10"/>
  <c r="D25" i="10"/>
  <c r="D33" i="10"/>
  <c r="D41" i="10"/>
  <c r="E7" i="10"/>
  <c r="E15" i="10"/>
  <c r="E23" i="10"/>
  <c r="E31" i="10"/>
  <c r="E39" i="10"/>
  <c r="E47" i="10"/>
  <c r="D10" i="10"/>
  <c r="D18" i="10"/>
  <c r="D26" i="10"/>
  <c r="D34" i="10"/>
  <c r="D42" i="10"/>
</calcChain>
</file>

<file path=xl/sharedStrings.xml><?xml version="1.0" encoding="utf-8"?>
<sst xmlns="http://schemas.openxmlformats.org/spreadsheetml/2006/main" count="677" uniqueCount="36">
  <si>
    <t>MINDÖSSZESEN FOLYÓSÍTOTT</t>
  </si>
  <si>
    <t>Létszám</t>
  </si>
  <si>
    <t>Születési év</t>
  </si>
  <si>
    <t>átlaga</t>
  </si>
  <si>
    <t>Együtt:</t>
  </si>
  <si>
    <t>Férfi:</t>
  </si>
  <si>
    <t>Nő:</t>
  </si>
  <si>
    <t xml:space="preserve">1960 - 64 </t>
  </si>
  <si>
    <t xml:space="preserve">1955 - 59 </t>
  </si>
  <si>
    <t xml:space="preserve">1950 - 54 </t>
  </si>
  <si>
    <t xml:space="preserve">1945 - 49 </t>
  </si>
  <si>
    <t xml:space="preserve">1940 - 44 </t>
  </si>
  <si>
    <t xml:space="preserve">1935 - 39 </t>
  </si>
  <si>
    <t xml:space="preserve">1930 - 34 </t>
  </si>
  <si>
    <t xml:space="preserve">1925 - 29 </t>
  </si>
  <si>
    <t xml:space="preserve">1920 - 24 </t>
  </si>
  <si>
    <t xml:space="preserve">- 1919    </t>
  </si>
  <si>
    <t>Összesen</t>
  </si>
  <si>
    <t>Bes.-ból</t>
  </si>
  <si>
    <t>kimaradt</t>
  </si>
  <si>
    <t>Mindösszesen</t>
  </si>
  <si>
    <t>BUDAPEST ÖSSZESEN</t>
  </si>
  <si>
    <t>PEST m. (-Budapest)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</si>
  <si>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</si>
  <si>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</si>
  <si>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</si>
  <si>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</si>
  <si>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</si>
  <si>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</si>
  <si>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 xml:space="preserve">1965 - </t>
  </si>
  <si>
    <t>teljes ellátás</t>
  </si>
  <si>
    <t>főellátás</t>
  </si>
  <si>
    <t>Öregségi nyugdíjak, 2020. január, emelés után</t>
  </si>
  <si>
    <t>M</t>
  </si>
  <si>
    <t>F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</si>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</sst>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"/>
    <numFmt numFmtId="165" formatCode="#,##0;\-\ #,##0;&quot;-&quot;;"/>
    <numFmt numFmtId="166" formatCode="#,##0_ ;\-#,##0\ "/>
  </numFmts>
  <fonts count="4" x14ac:knownFonts="1">
    <font>
      <sz val="11"/>
      <color theme="1"/>
      <name val="Calibri"/>
      <family val="2"/>
      <scheme val="minor"/>
    </font>
    <font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charset val="23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165" fontId="0" fillId="0" borderId="7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6" fontId="0" fillId="0" borderId="10" xfId="0" applyNumberFormat="1" applyBorder="1"/>
    <xf numFmtId="166" fontId="0" fillId="0" borderId="11" xfId="0" applyNumberFormat="1" applyBorder="1"/>
    <xf numFmtId="166" fontId="0" fillId="0" borderId="0" xfId="0" applyNumberFormat="1"/>
    <xf numFmtId="166" fontId="0" fillId="0" borderId="12" xfId="0" applyNumberFormat="1" applyBorder="1"/>
    <xf numFmtId="166" fontId="0" fillId="0" borderId="13" xfId="0" applyNumberFormat="1" applyBorder="1"/>
    <xf numFmtId="0" fontId="0" fillId="0" borderId="14" xfId="0" applyBorder="1"/>
    <xf numFmtId="0" fontId="0" fillId="0" borderId="15" xfId="0" applyBorder="1"/>
    <xf numFmtId="166" fontId="0" fillId="0" borderId="16" xfId="0" applyNumberFormat="1" applyBorder="1"/>
    <xf numFmtId="166" fontId="0" fillId="0" borderId="17" xfId="0" applyNumberFormat="1" applyBorder="1"/>
    <xf numFmtId="16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  <xf numFmtId="166" fontId="3" fillId="0" borderId="0" xfId="0" applyNumberFormat="1" applyFont="1" applyProtection="1">
      <protection locked="0"/>
    </xf>
    <xf numFmtId="0" fontId="0" fillId="0" borderId="0" xfId="0" applyProtection="1">
      <protection locked="0"/>
    </xf>
    <xf numFmtId="165" fontId="3" fillId="0" borderId="0" xfId="0" applyNumberFormat="1" applyFont="1"/>
    <xf numFmtId="166" fontId="3" fillId="0" borderId="0" xfId="0" applyNumberFormat="1" applyFont="1"/>
    <xf numFmtId="166" fontId="0" fillId="0" borderId="0" xfId="0" applyNumberFormat="1" applyProtection="1">
      <protection locked="0"/>
    </xf>
    <xf numFmtId="165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SAP_2062\2020\2T_t&#225;bla\T2_202001_vegleges_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MUNKA\01_1748_1788_2062_ONYF%20adatok\2020\2062\v&#233;gleges\2_T02_bekuldendo_v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szágos"/>
      <sheetName val="Külföldre"/>
      <sheetName val="Belföld"/>
      <sheetName val="Budapest"/>
      <sheetName val="Pest megye Budapesttel"/>
      <sheetName val="Bács"/>
      <sheetName val="Baranya"/>
      <sheetName val="Békés"/>
      <sheetName val="Borsod"/>
      <sheetName val="Csongrád"/>
      <sheetName val="Fejér"/>
      <sheetName val="Győr"/>
      <sheetName val="Hajdú"/>
      <sheetName val="Heves"/>
      <sheetName val="Jász"/>
      <sheetName val="Komárom"/>
      <sheetName val="Nógrád"/>
      <sheetName val="Pest"/>
      <sheetName val="Somogy"/>
      <sheetName val="Szabolcs"/>
      <sheetName val="Tolna"/>
      <sheetName val="Vas"/>
      <sheetName val="Veszprém"/>
      <sheetName val="Zala"/>
      <sheetName val="Bp. I.ker."/>
      <sheetName val="Bp. II.ker."/>
      <sheetName val="Bp. III.ker."/>
      <sheetName val="Bp. IV.ker."/>
      <sheetName val="Bp. V.ker."/>
      <sheetName val="Bp. VI.ker."/>
      <sheetName val="Bp. VII.ker."/>
      <sheetName val="Bp. VIII.ker."/>
      <sheetName val="Bp. IX.ker."/>
      <sheetName val="Bp. X.ker."/>
      <sheetName val="Bp. XI.ker."/>
      <sheetName val="Bp. XII.ker."/>
      <sheetName val="Bp. XIII.ker."/>
      <sheetName val="Bp. XIV.ker."/>
      <sheetName val="Bp. XV.ker."/>
      <sheetName val="Bp. XVI.ker."/>
      <sheetName val="Bp. XVII.ker."/>
      <sheetName val="Bp. XVIII.ker."/>
      <sheetName val="Bp. XIX.ker."/>
      <sheetName val="Bp. XX.ker."/>
      <sheetName val="Bp. XXI.ker."/>
      <sheetName val="Bp. XXII.ker."/>
      <sheetName val="Bp. XXIII.ker."/>
      <sheetName val="Közép-Dunántúl"/>
      <sheetName val="Nyugat-Dunántú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szágos"/>
      <sheetName val="Külföldre"/>
      <sheetName val="Belföld"/>
      <sheetName val="Budapest"/>
      <sheetName val="Pest megye Budapesttel"/>
      <sheetName val="Bács"/>
      <sheetName val="Baranya"/>
      <sheetName val="Békés"/>
      <sheetName val="Borsod"/>
      <sheetName val="Csongrád"/>
      <sheetName val="Fejér"/>
      <sheetName val="Győr"/>
      <sheetName val="Hajdú"/>
      <sheetName val="Heves"/>
      <sheetName val="Jász"/>
      <sheetName val="Komárom"/>
      <sheetName val="Nógrád"/>
      <sheetName val="Pest"/>
      <sheetName val="Somogy"/>
      <sheetName val="Szabolcs"/>
      <sheetName val="Tolna"/>
      <sheetName val="Vas"/>
      <sheetName val="Veszprém"/>
      <sheetName val="Zala"/>
      <sheetName val="Bp. I.ker."/>
      <sheetName val="Bp. II.ker."/>
      <sheetName val="Bp. III.ker."/>
      <sheetName val="Bp. IV.ker."/>
      <sheetName val="Bp. V.ker."/>
      <sheetName val="Bp. VI.ker."/>
      <sheetName val="Bp. VII.ker."/>
      <sheetName val="Bp. VIII.ker."/>
      <sheetName val="Bp. IX.ker."/>
      <sheetName val="Bp. X.ker."/>
      <sheetName val="Bp. XI.ker."/>
      <sheetName val="Bp. XII.ker."/>
      <sheetName val="Bp. XIII.ker."/>
      <sheetName val="Bp. XIV.ker."/>
      <sheetName val="Bp. XV.ker."/>
      <sheetName val="Bp. XVI.ker."/>
      <sheetName val="Bp. XVII.ker."/>
      <sheetName val="Bp. XVIII.ker."/>
      <sheetName val="Bp. XIX.ker."/>
      <sheetName val="Bp. XX.ker."/>
      <sheetName val="Bp. XXI.ker."/>
      <sheetName val="Bp. XXII.ker."/>
      <sheetName val="Bp. XXIII.ker."/>
      <sheetName val="Közép-Dunántúl"/>
      <sheetName val="Nyugat-Dunántúl"/>
      <sheetName val="Dél-Dunántúl"/>
      <sheetName val="Észak-Magyarország"/>
      <sheetName val="Észak-Alföld"/>
      <sheetName val="Dél-Alfö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1B1E-986C-47DE-A72A-B52BBD5AB732}">
  <dimension ref="A1:L1213"/>
  <sheetViews>
    <sheetView topLeftCell="A13" zoomScaleNormal="100" workbookViewId="0">
      <selection activeCell="I15" sqref="I15"/>
    </sheetView>
  </sheetViews>
  <sheetFormatPr defaultRowHeight="14.75" x14ac:dyDescent="0.75"/>
  <cols>
    <col min="1" max="1" width="13.54296875" style="23" customWidth="1"/>
    <col min="2" max="2" width="9.1328125" style="23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2" x14ac:dyDescent="0.75">
      <c r="A1" s="2" t="s">
        <v>32</v>
      </c>
      <c r="B1" s="2"/>
      <c r="C1" s="1"/>
      <c r="D1" s="1"/>
      <c r="E1" s="1"/>
    </row>
    <row r="2" spans="1:12" x14ac:dyDescent="0.75">
      <c r="A2" s="2"/>
      <c r="B2"/>
      <c r="C2" s="1"/>
      <c r="D2" s="1"/>
      <c r="E2" s="1"/>
    </row>
    <row r="3" spans="1:12" ht="15.5" thickBot="1" x14ac:dyDescent="0.9">
      <c r="A3" s="3" t="s">
        <v>0</v>
      </c>
      <c r="B3" s="3"/>
      <c r="C3" s="1"/>
      <c r="D3" s="1"/>
      <c r="E3" s="1"/>
    </row>
    <row r="4" spans="1:12" x14ac:dyDescent="0.75">
      <c r="A4" s="4"/>
      <c r="B4" s="5"/>
      <c r="C4" s="6" t="s">
        <v>1</v>
      </c>
      <c r="D4" s="7" t="s">
        <v>30</v>
      </c>
      <c r="E4" s="8" t="s">
        <v>31</v>
      </c>
    </row>
    <row r="5" spans="1:12" ht="15.5" thickBot="1" x14ac:dyDescent="0.9">
      <c r="A5" s="9" t="s">
        <v>2</v>
      </c>
      <c r="B5"/>
      <c r="C5" s="10"/>
      <c r="D5" s="11" t="s">
        <v>3</v>
      </c>
      <c r="E5" s="12" t="s">
        <v>3</v>
      </c>
    </row>
    <row r="6" spans="1:12" x14ac:dyDescent="0.75">
      <c r="A6" s="4" t="s">
        <v>29</v>
      </c>
      <c r="B6" s="5" t="s">
        <v>4</v>
      </c>
      <c r="C6" s="13">
        <v>134</v>
      </c>
      <c r="D6" s="13">
        <v>146017.53731343284</v>
      </c>
      <c r="E6" s="14">
        <v>145277.87313432837</v>
      </c>
      <c r="F6" s="15"/>
      <c r="G6" s="15"/>
      <c r="H6" s="15"/>
      <c r="I6" s="15"/>
      <c r="J6" s="15"/>
      <c r="K6" s="15"/>
      <c r="L6" s="15"/>
    </row>
    <row r="7" spans="1:12" x14ac:dyDescent="0.75">
      <c r="A7" s="9"/>
      <c r="B7" t="s">
        <v>5</v>
      </c>
      <c r="C7" s="16"/>
      <c r="D7" s="16"/>
      <c r="E7" s="17"/>
      <c r="F7" s="15"/>
      <c r="G7" s="15"/>
      <c r="H7" s="15"/>
      <c r="I7" s="15"/>
      <c r="J7" s="15"/>
      <c r="K7" s="15"/>
      <c r="L7" s="15"/>
    </row>
    <row r="8" spans="1:12" ht="15.5" thickBot="1" x14ac:dyDescent="0.9">
      <c r="A8" s="18"/>
      <c r="B8" s="19" t="s">
        <v>6</v>
      </c>
      <c r="C8" s="20">
        <v>134</v>
      </c>
      <c r="D8" s="20">
        <v>146017.53731343284</v>
      </c>
      <c r="E8" s="21">
        <v>145277.87313432837</v>
      </c>
      <c r="F8" s="15"/>
      <c r="G8" s="15"/>
      <c r="H8" s="15"/>
      <c r="I8" s="15"/>
      <c r="J8" s="15"/>
      <c r="K8" s="15"/>
      <c r="L8" s="15"/>
    </row>
    <row r="9" spans="1:12" x14ac:dyDescent="0.75">
      <c r="A9" s="4" t="s">
        <v>7</v>
      </c>
      <c r="B9" s="5" t="s">
        <v>4</v>
      </c>
      <c r="C9" s="13">
        <v>33111</v>
      </c>
      <c r="D9" s="13">
        <v>148547.38364893841</v>
      </c>
      <c r="E9" s="14">
        <v>147298.36142067591</v>
      </c>
      <c r="F9" s="15"/>
      <c r="G9" s="15"/>
      <c r="H9" s="15"/>
      <c r="I9" s="15"/>
      <c r="J9" s="15"/>
      <c r="K9" s="15"/>
      <c r="L9" s="15"/>
    </row>
    <row r="10" spans="1:12" x14ac:dyDescent="0.75">
      <c r="A10" s="9"/>
      <c r="B10" t="s">
        <v>5</v>
      </c>
      <c r="C10" s="16"/>
      <c r="D10" s="16"/>
      <c r="E10" s="17"/>
      <c r="F10" s="15"/>
      <c r="G10" s="15"/>
      <c r="H10" s="15"/>
      <c r="I10" s="15"/>
      <c r="J10" s="15"/>
      <c r="K10" s="15"/>
      <c r="L10" s="15"/>
    </row>
    <row r="11" spans="1:12" ht="15.5" thickBot="1" x14ac:dyDescent="0.9">
      <c r="A11" s="18"/>
      <c r="B11" s="19" t="s">
        <v>6</v>
      </c>
      <c r="C11" s="20">
        <v>33111</v>
      </c>
      <c r="D11" s="20">
        <v>148547.38364893841</v>
      </c>
      <c r="E11" s="21">
        <v>147298.36142067591</v>
      </c>
      <c r="F11" s="15"/>
      <c r="G11" s="15"/>
      <c r="H11" s="15"/>
      <c r="I11" s="15"/>
      <c r="J11" s="15"/>
      <c r="K11" s="15"/>
      <c r="L11" s="15"/>
    </row>
    <row r="12" spans="1:12" x14ac:dyDescent="0.75">
      <c r="A12" s="4" t="s">
        <v>8</v>
      </c>
      <c r="B12" s="5" t="s">
        <v>4</v>
      </c>
      <c r="C12" s="13">
        <v>231385</v>
      </c>
      <c r="D12" s="13">
        <v>150458.28454739935</v>
      </c>
      <c r="E12" s="14">
        <v>147073.17246148194</v>
      </c>
      <c r="F12" s="15"/>
      <c r="G12" s="15"/>
      <c r="H12" s="15"/>
      <c r="I12" s="15"/>
      <c r="J12" s="15"/>
      <c r="K12" s="15"/>
      <c r="L12" s="15"/>
    </row>
    <row r="13" spans="1:12" x14ac:dyDescent="0.75">
      <c r="A13" s="9"/>
      <c r="B13" t="s">
        <v>5</v>
      </c>
      <c r="C13" s="16">
        <v>51026</v>
      </c>
      <c r="D13" s="16">
        <v>180234.1435738643</v>
      </c>
      <c r="E13" s="17">
        <v>178314.63685180104</v>
      </c>
      <c r="F13" s="15"/>
      <c r="G13" s="15"/>
      <c r="H13" s="15"/>
      <c r="I13" s="15"/>
      <c r="J13" s="15"/>
      <c r="K13" s="15"/>
      <c r="L13" s="15"/>
    </row>
    <row r="14" spans="1:12" ht="15.5" thickBot="1" x14ac:dyDescent="0.9">
      <c r="A14" s="18"/>
      <c r="B14" s="19" t="s">
        <v>6</v>
      </c>
      <c r="C14" s="20">
        <v>180359</v>
      </c>
      <c r="D14" s="20">
        <v>142034.29138551446</v>
      </c>
      <c r="E14" s="21">
        <v>138234.53972355137</v>
      </c>
      <c r="F14" s="15"/>
      <c r="G14" s="15"/>
      <c r="H14" s="15"/>
      <c r="I14" s="15"/>
      <c r="J14" s="15"/>
      <c r="K14" s="15"/>
      <c r="L14" s="15"/>
    </row>
    <row r="15" spans="1:12" x14ac:dyDescent="0.75">
      <c r="A15" s="4" t="s">
        <v>9</v>
      </c>
      <c r="B15" s="5" t="s">
        <v>4</v>
      </c>
      <c r="C15" s="13">
        <v>580726</v>
      </c>
      <c r="D15" s="13">
        <v>142625.24582160951</v>
      </c>
      <c r="E15" s="14">
        <v>135734.98995223219</v>
      </c>
      <c r="F15" s="15"/>
      <c r="G15" s="15"/>
      <c r="H15" s="15"/>
      <c r="I15" s="15"/>
      <c r="J15" s="15"/>
      <c r="K15" s="15"/>
      <c r="L15" s="15"/>
    </row>
    <row r="16" spans="1:12" x14ac:dyDescent="0.75">
      <c r="A16" s="9"/>
      <c r="B16" t="s">
        <v>5</v>
      </c>
      <c r="C16" s="16">
        <v>254228</v>
      </c>
      <c r="D16" s="16">
        <v>153834.3509959564</v>
      </c>
      <c r="E16" s="17">
        <v>151044.46593215538</v>
      </c>
      <c r="F16" s="15"/>
      <c r="G16" s="15"/>
      <c r="H16" s="15"/>
      <c r="I16" s="15"/>
      <c r="J16" s="15"/>
      <c r="K16" s="15"/>
      <c r="L16" s="15"/>
    </row>
    <row r="17" spans="1:12" ht="15.5" thickBot="1" x14ac:dyDescent="0.9">
      <c r="A17" s="18"/>
      <c r="B17" s="19" t="s">
        <v>6</v>
      </c>
      <c r="C17" s="20">
        <v>326498</v>
      </c>
      <c r="D17" s="20">
        <v>133897.26466930885</v>
      </c>
      <c r="E17" s="21">
        <v>123814.25089893353</v>
      </c>
      <c r="F17" s="15"/>
      <c r="G17" s="15"/>
      <c r="H17" s="15"/>
      <c r="I17" s="15"/>
      <c r="J17" s="15"/>
      <c r="K17" s="15"/>
      <c r="L17" s="15"/>
    </row>
    <row r="18" spans="1:12" x14ac:dyDescent="0.75">
      <c r="A18" s="4" t="s">
        <v>10</v>
      </c>
      <c r="B18" s="5" t="s">
        <v>4</v>
      </c>
      <c r="C18" s="13">
        <v>463930</v>
      </c>
      <c r="D18" s="13">
        <v>141917.83863944991</v>
      </c>
      <c r="E18" s="14">
        <v>130537.6982087815</v>
      </c>
      <c r="F18" s="15"/>
      <c r="G18" s="15"/>
      <c r="H18" s="15"/>
      <c r="I18" s="15"/>
      <c r="J18" s="15"/>
      <c r="K18" s="15"/>
      <c r="L18" s="15"/>
    </row>
    <row r="19" spans="1:12" x14ac:dyDescent="0.75">
      <c r="A19" s="9"/>
      <c r="B19" t="s">
        <v>5</v>
      </c>
      <c r="C19" s="16">
        <v>191339</v>
      </c>
      <c r="D19" s="16">
        <v>155749.15077428019</v>
      </c>
      <c r="E19" s="17">
        <v>151380.77004688015</v>
      </c>
      <c r="F19" s="15"/>
      <c r="G19" s="15"/>
      <c r="H19" s="15"/>
      <c r="I19" s="15"/>
      <c r="J19" s="15"/>
      <c r="K19" s="15"/>
      <c r="L19" s="15"/>
    </row>
    <row r="20" spans="1:12" ht="15.5" thickBot="1" x14ac:dyDescent="0.9">
      <c r="A20" s="18"/>
      <c r="B20" s="19" t="s">
        <v>6</v>
      </c>
      <c r="C20" s="20">
        <v>272591</v>
      </c>
      <c r="D20" s="20">
        <v>132209.26633674625</v>
      </c>
      <c r="E20" s="21">
        <v>115907.3820118786</v>
      </c>
      <c r="F20" s="15"/>
      <c r="G20" s="15"/>
      <c r="H20" s="15"/>
      <c r="I20" s="15"/>
      <c r="J20" s="15"/>
      <c r="K20" s="15"/>
      <c r="L20" s="15"/>
    </row>
    <row r="21" spans="1:12" x14ac:dyDescent="0.75">
      <c r="A21" s="4" t="s">
        <v>11</v>
      </c>
      <c r="B21" s="5" t="s">
        <v>4</v>
      </c>
      <c r="C21" s="13">
        <v>357824</v>
      </c>
      <c r="D21" s="13">
        <v>136209.00687209354</v>
      </c>
      <c r="E21" s="14">
        <v>118975.07484126274</v>
      </c>
      <c r="F21" s="15"/>
      <c r="G21" s="15"/>
      <c r="H21" s="15"/>
      <c r="I21" s="15"/>
      <c r="J21" s="15"/>
      <c r="K21" s="15"/>
      <c r="L21" s="15"/>
    </row>
    <row r="22" spans="1:12" x14ac:dyDescent="0.75">
      <c r="A22" s="9"/>
      <c r="B22" t="s">
        <v>5</v>
      </c>
      <c r="C22" s="16">
        <v>135619</v>
      </c>
      <c r="D22" s="16">
        <v>149098.44144257074</v>
      </c>
      <c r="E22" s="17">
        <v>142358.19671284998</v>
      </c>
      <c r="F22" s="15"/>
      <c r="G22" s="15"/>
      <c r="H22" s="15"/>
      <c r="I22" s="15"/>
      <c r="J22" s="15"/>
      <c r="K22" s="15"/>
      <c r="L22" s="15"/>
    </row>
    <row r="23" spans="1:12" ht="15.5" thickBot="1" x14ac:dyDescent="0.9">
      <c r="A23" s="18"/>
      <c r="B23" s="19" t="s">
        <v>6</v>
      </c>
      <c r="C23" s="20">
        <v>222205</v>
      </c>
      <c r="D23" s="20">
        <v>128342.16217006819</v>
      </c>
      <c r="E23" s="21">
        <v>104703.58857811481</v>
      </c>
      <c r="F23" s="15"/>
      <c r="G23" s="15"/>
      <c r="H23" s="15"/>
      <c r="I23" s="15"/>
      <c r="J23" s="15"/>
      <c r="K23" s="15"/>
      <c r="L23" s="15"/>
    </row>
    <row r="24" spans="1:12" x14ac:dyDescent="0.75">
      <c r="A24" s="4" t="s">
        <v>12</v>
      </c>
      <c r="B24" s="5" t="s">
        <v>4</v>
      </c>
      <c r="C24" s="13">
        <v>219746</v>
      </c>
      <c r="D24" s="13">
        <v>139601.32020605609</v>
      </c>
      <c r="E24" s="14">
        <v>116452.45381030826</v>
      </c>
      <c r="F24" s="15"/>
      <c r="G24" s="15"/>
      <c r="H24" s="15"/>
      <c r="I24" s="15"/>
      <c r="J24" s="15"/>
      <c r="K24" s="15"/>
      <c r="L24" s="15"/>
    </row>
    <row r="25" spans="1:12" x14ac:dyDescent="0.75">
      <c r="A25" s="9"/>
      <c r="B25" t="s">
        <v>5</v>
      </c>
      <c r="C25" s="16">
        <v>72181</v>
      </c>
      <c r="D25" s="16">
        <v>147935.66187777946</v>
      </c>
      <c r="E25" s="17">
        <v>138649.76018619857</v>
      </c>
      <c r="F25" s="15"/>
      <c r="G25" s="15"/>
      <c r="H25" s="15"/>
      <c r="I25" s="15"/>
      <c r="J25" s="15"/>
      <c r="K25" s="15"/>
      <c r="L25" s="15"/>
    </row>
    <row r="26" spans="1:12" ht="15.5" thickBot="1" x14ac:dyDescent="0.9">
      <c r="A26" s="18"/>
      <c r="B26" s="19" t="s">
        <v>6</v>
      </c>
      <c r="C26" s="20">
        <v>147565</v>
      </c>
      <c r="D26" s="20">
        <v>135524.60068444413</v>
      </c>
      <c r="E26" s="21">
        <v>105594.7045369837</v>
      </c>
      <c r="F26" s="15"/>
      <c r="G26" s="15"/>
      <c r="H26" s="15"/>
      <c r="I26" s="15"/>
      <c r="J26" s="15"/>
      <c r="K26" s="15"/>
      <c r="L26" s="15"/>
    </row>
    <row r="27" spans="1:12" x14ac:dyDescent="0.75">
      <c r="A27" s="4" t="s">
        <v>13</v>
      </c>
      <c r="B27" s="5" t="s">
        <v>4</v>
      </c>
      <c r="C27" s="13">
        <v>118787</v>
      </c>
      <c r="D27" s="13">
        <v>143813.54689486223</v>
      </c>
      <c r="E27" s="14">
        <v>115969.58396120787</v>
      </c>
      <c r="F27" s="15"/>
      <c r="G27" s="15"/>
      <c r="H27" s="15"/>
      <c r="I27" s="15"/>
      <c r="J27" s="15"/>
      <c r="K27" s="15"/>
      <c r="L27" s="15"/>
    </row>
    <row r="28" spans="1:12" x14ac:dyDescent="0.75">
      <c r="A28" s="9"/>
      <c r="B28" t="s">
        <v>5</v>
      </c>
      <c r="C28" s="16">
        <v>36280</v>
      </c>
      <c r="D28" s="16">
        <v>157924.59027012129</v>
      </c>
      <c r="E28" s="17">
        <v>144843.43784454244</v>
      </c>
      <c r="F28" s="15"/>
      <c r="G28" s="15"/>
      <c r="H28" s="15"/>
      <c r="I28" s="15"/>
      <c r="J28" s="15"/>
      <c r="K28" s="15"/>
      <c r="L28" s="15"/>
    </row>
    <row r="29" spans="1:12" ht="15.5" thickBot="1" x14ac:dyDescent="0.9">
      <c r="A29" s="18"/>
      <c r="B29" s="19" t="s">
        <v>6</v>
      </c>
      <c r="C29" s="20">
        <v>82507</v>
      </c>
      <c r="D29" s="20">
        <v>137608.63514610881</v>
      </c>
      <c r="E29" s="21">
        <v>103273.16524658514</v>
      </c>
      <c r="F29" s="15"/>
      <c r="G29" s="15"/>
      <c r="H29" s="15"/>
      <c r="I29" s="15"/>
      <c r="J29" s="15"/>
      <c r="K29" s="15"/>
      <c r="L29" s="15"/>
    </row>
    <row r="30" spans="1:12" x14ac:dyDescent="0.75">
      <c r="A30" s="4" t="s">
        <v>14</v>
      </c>
      <c r="B30" s="5" t="s">
        <v>4</v>
      </c>
      <c r="C30" s="13">
        <v>39921</v>
      </c>
      <c r="D30" s="13">
        <v>144603.47210741215</v>
      </c>
      <c r="E30" s="14">
        <v>112837.18180907292</v>
      </c>
      <c r="F30" s="15"/>
      <c r="G30" s="15"/>
      <c r="H30" s="15"/>
      <c r="I30" s="15"/>
      <c r="J30" s="15"/>
      <c r="K30" s="15"/>
      <c r="L30" s="15"/>
    </row>
    <row r="31" spans="1:12" x14ac:dyDescent="0.75">
      <c r="A31" s="9"/>
      <c r="B31" t="s">
        <v>5</v>
      </c>
      <c r="C31" s="16">
        <v>11009</v>
      </c>
      <c r="D31" s="16">
        <v>162413.19102552457</v>
      </c>
      <c r="E31" s="17">
        <v>143096.34526296667</v>
      </c>
      <c r="F31" s="15"/>
      <c r="G31" s="15"/>
      <c r="H31" s="15"/>
      <c r="I31" s="15"/>
      <c r="J31" s="15"/>
      <c r="K31" s="15"/>
      <c r="L31" s="15"/>
    </row>
    <row r="32" spans="1:12" ht="15.5" thickBot="1" x14ac:dyDescent="0.9">
      <c r="A32" s="18"/>
      <c r="B32" s="19" t="s">
        <v>6</v>
      </c>
      <c r="C32" s="20">
        <v>28912</v>
      </c>
      <c r="D32" s="20">
        <v>137821.95593525181</v>
      </c>
      <c r="E32" s="21">
        <v>101315.21409795241</v>
      </c>
      <c r="F32" s="15"/>
      <c r="G32" s="15"/>
      <c r="H32" s="15"/>
      <c r="I32" s="15"/>
      <c r="J32" s="15"/>
      <c r="K32" s="15"/>
      <c r="L32" s="15"/>
    </row>
    <row r="33" spans="1:12" x14ac:dyDescent="0.75">
      <c r="A33" s="4" t="s">
        <v>15</v>
      </c>
      <c r="B33" s="5" t="s">
        <v>4</v>
      </c>
      <c r="C33" s="13">
        <v>7514</v>
      </c>
      <c r="D33" s="13">
        <v>143854.97138674476</v>
      </c>
      <c r="E33" s="14">
        <v>107736.61498536066</v>
      </c>
      <c r="F33" s="15"/>
      <c r="G33" s="15"/>
      <c r="H33" s="15"/>
      <c r="I33" s="15"/>
      <c r="J33" s="15"/>
      <c r="K33" s="15"/>
      <c r="L33" s="15"/>
    </row>
    <row r="34" spans="1:12" x14ac:dyDescent="0.75">
      <c r="A34" s="9"/>
      <c r="B34" t="s">
        <v>5</v>
      </c>
      <c r="C34" s="16">
        <v>1884</v>
      </c>
      <c r="D34" s="16">
        <v>165159.65764331209</v>
      </c>
      <c r="E34" s="17">
        <v>133978.48991507431</v>
      </c>
      <c r="F34" s="15"/>
      <c r="G34" s="15"/>
      <c r="H34" s="15"/>
      <c r="I34" s="15"/>
      <c r="J34" s="15"/>
      <c r="K34" s="15"/>
      <c r="L34" s="15"/>
    </row>
    <row r="35" spans="1:12" ht="15.5" thickBot="1" x14ac:dyDescent="0.9">
      <c r="A35" s="18"/>
      <c r="B35" s="19" t="s">
        <v>6</v>
      </c>
      <c r="C35" s="20">
        <v>5630</v>
      </c>
      <c r="D35" s="20">
        <v>136725.65896980462</v>
      </c>
      <c r="E35" s="21">
        <v>98955.142095914736</v>
      </c>
      <c r="F35" s="15"/>
      <c r="G35" s="15"/>
      <c r="H35" s="15"/>
      <c r="I35" s="15"/>
      <c r="J35" s="15"/>
      <c r="K35" s="15"/>
      <c r="L35" s="15"/>
    </row>
    <row r="36" spans="1:12" x14ac:dyDescent="0.75">
      <c r="A36" s="4" t="s">
        <v>16</v>
      </c>
      <c r="B36" s="5" t="s">
        <v>4</v>
      </c>
      <c r="C36" s="13">
        <v>522</v>
      </c>
      <c r="D36" s="13">
        <v>144781.4367816092</v>
      </c>
      <c r="E36" s="14">
        <v>108285</v>
      </c>
      <c r="F36" s="15"/>
      <c r="G36" s="15"/>
      <c r="H36" s="15"/>
      <c r="I36" s="15"/>
      <c r="J36" s="15"/>
      <c r="K36" s="15"/>
      <c r="L36" s="15"/>
    </row>
    <row r="37" spans="1:12" x14ac:dyDescent="0.75">
      <c r="A37" s="9"/>
      <c r="B37" t="s">
        <v>5</v>
      </c>
      <c r="C37" s="16">
        <v>124</v>
      </c>
      <c r="D37" s="16">
        <v>170753.30645161291</v>
      </c>
      <c r="E37" s="17">
        <v>132528.6693548387</v>
      </c>
      <c r="F37" s="15"/>
      <c r="G37" s="15"/>
      <c r="H37" s="15"/>
      <c r="I37" s="15"/>
      <c r="J37" s="15"/>
      <c r="K37" s="15"/>
      <c r="L37" s="15"/>
    </row>
    <row r="38" spans="1:12" ht="15.5" thickBot="1" x14ac:dyDescent="0.9">
      <c r="A38" s="18"/>
      <c r="B38" s="19" t="s">
        <v>6</v>
      </c>
      <c r="C38" s="20">
        <v>398</v>
      </c>
      <c r="D38" s="20">
        <v>136689.69849246231</v>
      </c>
      <c r="E38" s="21">
        <v>100731.69597989949</v>
      </c>
      <c r="F38" s="15"/>
      <c r="G38" s="15"/>
      <c r="H38" s="15"/>
      <c r="I38" s="15"/>
      <c r="J38" s="15"/>
      <c r="K38" s="15"/>
      <c r="L38" s="15"/>
    </row>
    <row r="39" spans="1:12" x14ac:dyDescent="0.75">
      <c r="A39" s="4" t="s">
        <v>17</v>
      </c>
      <c r="B39" s="5" t="s">
        <v>4</v>
      </c>
      <c r="C39" s="13">
        <v>2053600</v>
      </c>
      <c r="D39" s="13">
        <v>142114.39466303078</v>
      </c>
      <c r="E39" s="14">
        <v>129343.97608589794</v>
      </c>
      <c r="F39" s="15"/>
      <c r="G39" s="15"/>
      <c r="H39" s="15"/>
      <c r="I39" s="15"/>
      <c r="J39" s="15"/>
      <c r="K39" s="15"/>
      <c r="L39" s="15"/>
    </row>
    <row r="40" spans="1:12" x14ac:dyDescent="0.75">
      <c r="A40" s="9"/>
      <c r="B40" t="s">
        <v>5</v>
      </c>
      <c r="C40" s="16">
        <v>753690</v>
      </c>
      <c r="D40" s="16">
        <v>155043.96271013282</v>
      </c>
      <c r="E40" s="17">
        <v>149765.72801151668</v>
      </c>
      <c r="F40" s="15"/>
      <c r="G40" s="15"/>
      <c r="H40" s="15"/>
      <c r="I40" s="15"/>
      <c r="J40" s="15"/>
      <c r="K40" s="15"/>
      <c r="L40" s="15"/>
    </row>
    <row r="41" spans="1:12" ht="15.5" thickBot="1" x14ac:dyDescent="0.9">
      <c r="A41" s="18"/>
      <c r="B41" s="19" t="s">
        <v>6</v>
      </c>
      <c r="C41" s="20">
        <v>1299910</v>
      </c>
      <c r="D41" s="20">
        <v>134617.80940603581</v>
      </c>
      <c r="E41" s="21">
        <v>117503.41003992585</v>
      </c>
      <c r="F41" s="15"/>
      <c r="G41" s="15"/>
      <c r="H41" s="15"/>
      <c r="I41" s="15"/>
      <c r="J41" s="15"/>
      <c r="K41" s="15"/>
      <c r="L41" s="15"/>
    </row>
    <row r="42" spans="1:12" x14ac:dyDescent="0.75">
      <c r="A42" s="4" t="s">
        <v>18</v>
      </c>
      <c r="B42" s="5" t="s">
        <v>4</v>
      </c>
      <c r="C42" s="13">
        <v>0</v>
      </c>
      <c r="D42" s="13">
        <v>0</v>
      </c>
      <c r="E42" s="14">
        <v>0</v>
      </c>
      <c r="F42" s="15"/>
      <c r="G42" s="15"/>
      <c r="H42" s="15"/>
      <c r="I42" s="15"/>
      <c r="J42" s="15"/>
      <c r="K42" s="15"/>
      <c r="L42" s="15"/>
    </row>
    <row r="43" spans="1:12" x14ac:dyDescent="0.75">
      <c r="A43" s="9" t="s">
        <v>19</v>
      </c>
      <c r="B43" t="s">
        <v>5</v>
      </c>
      <c r="C43" s="16">
        <v>0</v>
      </c>
      <c r="D43" s="16">
        <v>0</v>
      </c>
      <c r="E43" s="17">
        <v>0</v>
      </c>
      <c r="F43" s="15"/>
      <c r="G43" s="15"/>
      <c r="H43" s="15"/>
      <c r="I43" s="15"/>
      <c r="J43" s="15"/>
      <c r="K43" s="15"/>
      <c r="L43" s="15"/>
    </row>
    <row r="44" spans="1:12" ht="15.5" thickBot="1" x14ac:dyDescent="0.9">
      <c r="A44" s="18"/>
      <c r="B44" s="19" t="s">
        <v>6</v>
      </c>
      <c r="C44" s="20">
        <v>0</v>
      </c>
      <c r="D44" s="20">
        <v>0</v>
      </c>
      <c r="E44" s="21">
        <v>0</v>
      </c>
      <c r="F44" s="15"/>
      <c r="G44" s="15"/>
      <c r="H44" s="15"/>
      <c r="I44" s="15"/>
      <c r="J44" s="15"/>
      <c r="K44" s="15"/>
      <c r="L44" s="15"/>
    </row>
    <row r="45" spans="1:12" x14ac:dyDescent="0.75">
      <c r="A45" s="4" t="s">
        <v>20</v>
      </c>
      <c r="B45" s="5" t="s">
        <v>4</v>
      </c>
      <c r="C45" s="13">
        <v>2053600</v>
      </c>
      <c r="D45" s="13">
        <v>142114.39466303078</v>
      </c>
      <c r="E45" s="14">
        <v>129343.97608589794</v>
      </c>
      <c r="F45" s="15"/>
      <c r="G45" s="15"/>
      <c r="H45" s="15"/>
      <c r="I45" s="15"/>
      <c r="J45" s="15"/>
      <c r="K45" s="15"/>
      <c r="L45" s="15"/>
    </row>
    <row r="46" spans="1:12" x14ac:dyDescent="0.75">
      <c r="A46" s="9"/>
      <c r="B46" t="s">
        <v>5</v>
      </c>
      <c r="C46" s="16">
        <v>753690</v>
      </c>
      <c r="D46" s="16">
        <v>155043.96271013282</v>
      </c>
      <c r="E46" s="17">
        <v>149765.72801151668</v>
      </c>
      <c r="F46" s="15"/>
      <c r="G46" s="15"/>
      <c r="H46" s="15"/>
      <c r="I46" s="15"/>
      <c r="J46" s="15"/>
      <c r="K46" s="15"/>
      <c r="L46" s="15"/>
    </row>
    <row r="47" spans="1:12" ht="15.5" thickBot="1" x14ac:dyDescent="0.9">
      <c r="A47" s="18"/>
      <c r="B47" s="19" t="s">
        <v>6</v>
      </c>
      <c r="C47" s="20">
        <v>1299910</v>
      </c>
      <c r="D47" s="20">
        <v>134617.80940603581</v>
      </c>
      <c r="E47" s="21">
        <v>117503.41003992585</v>
      </c>
      <c r="F47" s="15"/>
      <c r="G47" s="15"/>
      <c r="H47" s="15"/>
      <c r="I47" s="15"/>
      <c r="J47" s="15"/>
      <c r="K47" s="15"/>
      <c r="L47" s="15"/>
    </row>
    <row r="465" spans="3:5" x14ac:dyDescent="0.75">
      <c r="C465" s="22">
        <v>6</v>
      </c>
      <c r="D465" s="22">
        <v>74992.5</v>
      </c>
      <c r="E465" s="22">
        <v>74992.5</v>
      </c>
    </row>
    <row r="466" spans="3:5" x14ac:dyDescent="0.75">
      <c r="C466" s="22">
        <v>5</v>
      </c>
      <c r="D466" s="22">
        <v>75035</v>
      </c>
      <c r="E466" s="22">
        <v>75035</v>
      </c>
    </row>
    <row r="467" spans="3:5" x14ac:dyDescent="0.75">
      <c r="C467" s="22">
        <v>1</v>
      </c>
      <c r="D467" s="22">
        <v>74780</v>
      </c>
      <c r="E467" s="22">
        <v>74780</v>
      </c>
    </row>
    <row r="468" spans="3:5" x14ac:dyDescent="0.75">
      <c r="C468" s="22">
        <v>8</v>
      </c>
      <c r="D468" s="22">
        <v>77156.875</v>
      </c>
      <c r="E468" s="22">
        <v>77156.875</v>
      </c>
    </row>
    <row r="469" spans="3:5" x14ac:dyDescent="0.75">
      <c r="C469" s="22">
        <v>3</v>
      </c>
      <c r="D469" s="22">
        <v>74780</v>
      </c>
      <c r="E469" s="22">
        <v>74780</v>
      </c>
    </row>
    <row r="470" spans="3:5" x14ac:dyDescent="0.75">
      <c r="C470" s="22">
        <v>5</v>
      </c>
      <c r="D470" s="22">
        <v>78583</v>
      </c>
      <c r="E470" s="22">
        <v>78583</v>
      </c>
    </row>
    <row r="471" spans="3:5" x14ac:dyDescent="0.75">
      <c r="C471" s="22">
        <v>11</v>
      </c>
      <c r="D471" s="22">
        <v>75988.181818181823</v>
      </c>
      <c r="E471" s="22">
        <v>75012.272727272721</v>
      </c>
    </row>
    <row r="472" spans="3:5" x14ac:dyDescent="0.75">
      <c r="C472" s="22">
        <v>6</v>
      </c>
      <c r="D472" s="22">
        <v>74660</v>
      </c>
      <c r="E472" s="22">
        <v>74660</v>
      </c>
    </row>
    <row r="473" spans="3:5" x14ac:dyDescent="0.75">
      <c r="C473" s="22">
        <v>5</v>
      </c>
      <c r="D473" s="22">
        <v>77582</v>
      </c>
      <c r="E473" s="22">
        <v>75435</v>
      </c>
    </row>
    <row r="474" spans="3:5" x14ac:dyDescent="0.75">
      <c r="C474" s="22">
        <v>18</v>
      </c>
      <c r="D474" s="22">
        <v>77914.166666666672</v>
      </c>
      <c r="E474" s="22">
        <v>77914.166666666672</v>
      </c>
    </row>
    <row r="475" spans="3:5" x14ac:dyDescent="0.75">
      <c r="C475" s="22">
        <v>7</v>
      </c>
      <c r="D475" s="22">
        <v>78035</v>
      </c>
      <c r="E475" s="22">
        <v>78035</v>
      </c>
    </row>
    <row r="476" spans="3:5" x14ac:dyDescent="0.75">
      <c r="C476" s="22">
        <v>11</v>
      </c>
      <c r="D476" s="22">
        <v>77837.272727272721</v>
      </c>
      <c r="E476" s="22">
        <v>77837.272727272721</v>
      </c>
    </row>
    <row r="477" spans="3:5" x14ac:dyDescent="0.75">
      <c r="C477" s="22">
        <v>35</v>
      </c>
      <c r="D477" s="22">
        <v>80222.428571428565</v>
      </c>
      <c r="E477" s="22">
        <v>78126.428571428565</v>
      </c>
    </row>
    <row r="478" spans="3:5" x14ac:dyDescent="0.75">
      <c r="C478" s="22">
        <v>17</v>
      </c>
      <c r="D478" s="22">
        <v>78837.058823529413</v>
      </c>
      <c r="E478" s="22">
        <v>78211.470588235301</v>
      </c>
    </row>
    <row r="479" spans="3:5" x14ac:dyDescent="0.75">
      <c r="C479" s="22">
        <v>18</v>
      </c>
      <c r="D479" s="22">
        <v>81530.833333333328</v>
      </c>
      <c r="E479" s="22">
        <v>78046.111111111109</v>
      </c>
    </row>
    <row r="480" spans="3:5" x14ac:dyDescent="0.75">
      <c r="C480" s="22">
        <v>50</v>
      </c>
      <c r="D480" s="22">
        <v>84545</v>
      </c>
      <c r="E480" s="22">
        <v>79053.7</v>
      </c>
    </row>
    <row r="481" spans="3:5" x14ac:dyDescent="0.75">
      <c r="C481" s="22">
        <v>16</v>
      </c>
      <c r="D481" s="22">
        <v>78879.6875</v>
      </c>
      <c r="E481" s="22">
        <v>78879.6875</v>
      </c>
    </row>
    <row r="482" spans="3:5" x14ac:dyDescent="0.75">
      <c r="C482" s="22">
        <v>34</v>
      </c>
      <c r="D482" s="22">
        <v>87211.029411764699</v>
      </c>
      <c r="E482" s="22">
        <v>79135.588235294112</v>
      </c>
    </row>
    <row r="483" spans="3:5" x14ac:dyDescent="0.75">
      <c r="C483" s="22">
        <v>98</v>
      </c>
      <c r="D483" s="22">
        <v>89522.5</v>
      </c>
      <c r="E483" s="22">
        <v>79493.316326530607</v>
      </c>
    </row>
    <row r="484" spans="3:5" x14ac:dyDescent="0.75">
      <c r="C484" s="22">
        <v>16</v>
      </c>
      <c r="D484" s="22">
        <v>82076.5625</v>
      </c>
      <c r="E484" s="22">
        <v>79668.4375</v>
      </c>
    </row>
    <row r="485" spans="3:5" x14ac:dyDescent="0.75">
      <c r="C485" s="22">
        <v>82</v>
      </c>
      <c r="D485" s="22">
        <v>90975.365853658543</v>
      </c>
      <c r="E485" s="22">
        <v>79459.14634146342</v>
      </c>
    </row>
    <row r="486" spans="3:5" x14ac:dyDescent="0.75">
      <c r="C486" s="22">
        <v>259</v>
      </c>
      <c r="D486" s="22">
        <v>95255.71428571429</v>
      </c>
      <c r="E486" s="22">
        <v>78026.75675675676</v>
      </c>
    </row>
    <row r="487" spans="3:5" x14ac:dyDescent="0.75">
      <c r="C487" s="22">
        <v>23</v>
      </c>
      <c r="D487" s="22">
        <v>80519.34782608696</v>
      </c>
      <c r="E487" s="22">
        <v>80519.34782608696</v>
      </c>
    </row>
    <row r="488" spans="3:5" x14ac:dyDescent="0.75">
      <c r="C488" s="22">
        <v>236</v>
      </c>
      <c r="D488" s="22">
        <v>96691.885593220344</v>
      </c>
      <c r="E488" s="22">
        <v>77783.83474576271</v>
      </c>
    </row>
    <row r="489" spans="3:5" x14ac:dyDescent="0.75">
      <c r="C489" s="22">
        <v>251</v>
      </c>
      <c r="D489" s="22">
        <v>100244.48207171315</v>
      </c>
      <c r="E489" s="22">
        <v>76449.302788844623</v>
      </c>
    </row>
    <row r="490" spans="3:5" x14ac:dyDescent="0.75">
      <c r="C490" s="22">
        <v>37</v>
      </c>
      <c r="D490" s="22">
        <v>90437.83783783784</v>
      </c>
      <c r="E490" s="22">
        <v>78564.189189189186</v>
      </c>
    </row>
    <row r="491" spans="3:5" x14ac:dyDescent="0.75">
      <c r="C491" s="22">
        <v>214</v>
      </c>
      <c r="D491" s="22">
        <v>101940.02336448598</v>
      </c>
      <c r="E491" s="22">
        <v>76083.644859813081</v>
      </c>
    </row>
    <row r="492" spans="3:5" x14ac:dyDescent="0.75">
      <c r="C492" s="22">
        <v>245</v>
      </c>
      <c r="D492" s="22">
        <v>102119.83673469388</v>
      </c>
      <c r="E492" s="22">
        <v>73737.28571428571</v>
      </c>
    </row>
    <row r="493" spans="3:5" x14ac:dyDescent="0.75">
      <c r="C493" s="22">
        <v>16</v>
      </c>
      <c r="D493" s="22">
        <v>97576.875</v>
      </c>
      <c r="E493" s="22">
        <v>77883.75</v>
      </c>
    </row>
    <row r="494" spans="3:5" x14ac:dyDescent="0.75">
      <c r="C494" s="22">
        <v>229</v>
      </c>
      <c r="D494" s="22">
        <v>102437.24890829694</v>
      </c>
      <c r="E494" s="22">
        <v>73447.576419213976</v>
      </c>
    </row>
    <row r="495" spans="3:5" x14ac:dyDescent="0.75">
      <c r="C495" s="22">
        <v>71</v>
      </c>
      <c r="D495" s="22">
        <v>108290.35211267606</v>
      </c>
      <c r="E495" s="22">
        <v>74745.492957746479</v>
      </c>
    </row>
    <row r="496" spans="3:5" x14ac:dyDescent="0.75">
      <c r="C496" s="22">
        <v>5</v>
      </c>
      <c r="D496" s="22">
        <v>130185</v>
      </c>
      <c r="E496" s="22">
        <v>71758</v>
      </c>
    </row>
    <row r="497" spans="3:5" x14ac:dyDescent="0.75">
      <c r="C497" s="22">
        <v>66</v>
      </c>
      <c r="D497" s="22">
        <v>106631.66666666667</v>
      </c>
      <c r="E497" s="22">
        <v>74971.818181818177</v>
      </c>
    </row>
    <row r="498" spans="3:5" x14ac:dyDescent="0.75">
      <c r="C498" s="22">
        <v>9</v>
      </c>
      <c r="D498" s="22">
        <v>93312.222222222219</v>
      </c>
      <c r="E498" s="22">
        <v>78405.555555555562</v>
      </c>
    </row>
    <row r="499" spans="3:5" x14ac:dyDescent="0.75">
      <c r="C499" s="22">
        <v>1</v>
      </c>
      <c r="D499" s="22">
        <v>105870</v>
      </c>
      <c r="E499" s="22">
        <v>82430</v>
      </c>
    </row>
    <row r="500" spans="3:5" x14ac:dyDescent="0.75">
      <c r="C500" s="22">
        <v>8</v>
      </c>
      <c r="D500" s="22">
        <v>91742.5</v>
      </c>
      <c r="E500" s="22">
        <v>77902.5</v>
      </c>
    </row>
    <row r="501" spans="3:5" x14ac:dyDescent="0.75">
      <c r="C501" s="22">
        <v>1061</v>
      </c>
      <c r="D501" s="22">
        <v>96601.465598491995</v>
      </c>
      <c r="E501" s="22">
        <v>76576.979264844485</v>
      </c>
    </row>
    <row r="502" spans="3:5" x14ac:dyDescent="0.75">
      <c r="C502" s="22">
        <v>152</v>
      </c>
      <c r="D502" s="22">
        <v>85693.552631578947</v>
      </c>
      <c r="E502" s="22">
        <v>78330.69078947368</v>
      </c>
    </row>
    <row r="503" spans="3:5" x14ac:dyDescent="0.75">
      <c r="C503" s="22">
        <v>909</v>
      </c>
      <c r="D503" s="22">
        <v>98425.451045104506</v>
      </c>
      <c r="E503" s="22">
        <v>76283.72937293729</v>
      </c>
    </row>
    <row r="507" spans="3:5" x14ac:dyDescent="0.75">
      <c r="C507" s="22">
        <v>1061</v>
      </c>
      <c r="D507" s="22">
        <v>96601.465598491995</v>
      </c>
      <c r="E507" s="22">
        <v>76576.979264844485</v>
      </c>
    </row>
    <row r="508" spans="3:5" x14ac:dyDescent="0.75">
      <c r="C508" s="22">
        <v>152</v>
      </c>
      <c r="D508" s="22">
        <v>85693.552631578947</v>
      </c>
      <c r="E508" s="22">
        <v>78330.69078947368</v>
      </c>
    </row>
    <row r="509" spans="3:5" x14ac:dyDescent="0.75">
      <c r="C509" s="22">
        <v>909</v>
      </c>
      <c r="D509" s="22">
        <v>98425.451045104506</v>
      </c>
      <c r="E509" s="22">
        <v>76283.72937293729</v>
      </c>
    </row>
    <row r="520" spans="3:5" x14ac:dyDescent="0.75">
      <c r="C520" s="22">
        <v>110</v>
      </c>
      <c r="D520" s="22">
        <v>19718.5</v>
      </c>
      <c r="E520" s="22">
        <v>19718.5</v>
      </c>
    </row>
    <row r="521" spans="3:5" x14ac:dyDescent="0.75">
      <c r="C521" s="22">
        <v>86</v>
      </c>
      <c r="D521" s="22">
        <v>20455.872093023256</v>
      </c>
      <c r="E521" s="22">
        <v>20455.872093023256</v>
      </c>
    </row>
    <row r="522" spans="3:5" x14ac:dyDescent="0.75">
      <c r="C522" s="22">
        <v>24</v>
      </c>
      <c r="D522" s="22">
        <v>17076.25</v>
      </c>
      <c r="E522" s="22">
        <v>17076.25</v>
      </c>
    </row>
    <row r="523" spans="3:5" x14ac:dyDescent="0.75">
      <c r="C523" s="22">
        <v>157</v>
      </c>
      <c r="D523" s="22">
        <v>22181.273885350318</v>
      </c>
      <c r="E523" s="22">
        <v>22181.273885350318</v>
      </c>
    </row>
    <row r="524" spans="3:5" x14ac:dyDescent="0.75">
      <c r="C524" s="22">
        <v>126</v>
      </c>
      <c r="D524" s="22">
        <v>22485.952380952382</v>
      </c>
      <c r="E524" s="22">
        <v>22485.952380952382</v>
      </c>
    </row>
    <row r="525" spans="3:5" x14ac:dyDescent="0.75">
      <c r="C525" s="22">
        <v>31</v>
      </c>
      <c r="D525" s="22">
        <v>20942.903225806451</v>
      </c>
      <c r="E525" s="22">
        <v>20942.903225806451</v>
      </c>
    </row>
    <row r="526" spans="3:5" x14ac:dyDescent="0.75">
      <c r="C526" s="22">
        <v>591</v>
      </c>
      <c r="D526" s="22">
        <v>19879.813874788495</v>
      </c>
      <c r="E526" s="22">
        <v>19822.698815566837</v>
      </c>
    </row>
    <row r="527" spans="3:5" x14ac:dyDescent="0.75">
      <c r="C527" s="22">
        <v>510</v>
      </c>
      <c r="D527" s="22">
        <v>19773.470588235294</v>
      </c>
      <c r="E527" s="22">
        <v>19707.284313725489</v>
      </c>
    </row>
    <row r="528" spans="3:5" x14ac:dyDescent="0.75">
      <c r="C528" s="22">
        <v>81</v>
      </c>
      <c r="D528" s="22">
        <v>20549.382716049382</v>
      </c>
      <c r="E528" s="22">
        <v>20549.382716049382</v>
      </c>
    </row>
    <row r="529" spans="3:5" x14ac:dyDescent="0.75">
      <c r="C529" s="22">
        <v>873</v>
      </c>
      <c r="D529" s="22">
        <v>20118.991981672392</v>
      </c>
      <c r="E529" s="22">
        <v>20069.650630011456</v>
      </c>
    </row>
    <row r="530" spans="3:5" x14ac:dyDescent="0.75">
      <c r="C530" s="22">
        <v>762</v>
      </c>
      <c r="D530" s="22">
        <v>19912.801837270341</v>
      </c>
      <c r="E530" s="22">
        <v>19856.272965879267</v>
      </c>
    </row>
    <row r="531" spans="3:5" x14ac:dyDescent="0.75">
      <c r="C531" s="22">
        <v>111</v>
      </c>
      <c r="D531" s="22">
        <v>21534.45945945946</v>
      </c>
      <c r="E531" s="22">
        <v>21534.45945945946</v>
      </c>
    </row>
    <row r="532" spans="3:5" x14ac:dyDescent="0.75">
      <c r="C532" s="22">
        <v>1275</v>
      </c>
      <c r="D532" s="22">
        <v>24612.929411764704</v>
      </c>
      <c r="E532" s="22">
        <v>24441.764705882353</v>
      </c>
    </row>
    <row r="533" spans="3:5" x14ac:dyDescent="0.75">
      <c r="C533" s="22">
        <v>1114</v>
      </c>
      <c r="D533" s="22">
        <v>25049.937163375223</v>
      </c>
      <c r="E533" s="22">
        <v>24884.335727109516</v>
      </c>
    </row>
    <row r="534" spans="3:5" x14ac:dyDescent="0.75">
      <c r="C534" s="22">
        <v>161</v>
      </c>
      <c r="D534" s="22">
        <v>21589.161490683229</v>
      </c>
      <c r="E534" s="22">
        <v>21379.503105590062</v>
      </c>
    </row>
    <row r="535" spans="3:5" x14ac:dyDescent="0.75">
      <c r="C535" s="22">
        <v>1392</v>
      </c>
      <c r="D535" s="22">
        <v>28691.713362068964</v>
      </c>
      <c r="E535" s="22">
        <v>27826.494252873563</v>
      </c>
    </row>
    <row r="536" spans="3:5" x14ac:dyDescent="0.75">
      <c r="C536" s="22">
        <v>1213</v>
      </c>
      <c r="D536" s="22">
        <v>28974.600164880463</v>
      </c>
      <c r="E536" s="22">
        <v>28018.804616652928</v>
      </c>
    </row>
    <row r="537" spans="3:5" x14ac:dyDescent="0.75">
      <c r="C537" s="22">
        <v>179</v>
      </c>
      <c r="D537" s="22">
        <v>26774.72067039106</v>
      </c>
      <c r="E537" s="22">
        <v>26523.296089385476</v>
      </c>
    </row>
    <row r="538" spans="3:5" x14ac:dyDescent="0.75">
      <c r="C538" s="22">
        <v>1323</v>
      </c>
      <c r="D538" s="22">
        <v>32474.663643235072</v>
      </c>
      <c r="E538" s="22">
        <v>29648.17082388511</v>
      </c>
    </row>
    <row r="539" spans="3:5" x14ac:dyDescent="0.75">
      <c r="C539" s="22">
        <v>1200</v>
      </c>
      <c r="D539" s="22">
        <v>33088.941666666666</v>
      </c>
      <c r="E539" s="22">
        <v>30095.420833333334</v>
      </c>
    </row>
    <row r="540" spans="3:5" x14ac:dyDescent="0.75">
      <c r="C540" s="22">
        <v>123</v>
      </c>
      <c r="D540" s="22">
        <v>26481.707317073171</v>
      </c>
      <c r="E540" s="22">
        <v>25284.756097560974</v>
      </c>
    </row>
    <row r="541" spans="3:5" x14ac:dyDescent="0.75">
      <c r="C541" s="22">
        <v>66</v>
      </c>
      <c r="D541" s="22">
        <v>49790.606060606064</v>
      </c>
      <c r="E541" s="22">
        <v>36852.42424242424</v>
      </c>
    </row>
    <row r="542" spans="3:5" x14ac:dyDescent="0.75">
      <c r="C542" s="22">
        <v>53</v>
      </c>
      <c r="D542" s="22">
        <v>48354.811320754714</v>
      </c>
      <c r="E542" s="22">
        <v>36452.735849056604</v>
      </c>
    </row>
    <row r="543" spans="3:5" x14ac:dyDescent="0.75">
      <c r="C543" s="22">
        <v>13</v>
      </c>
      <c r="D543" s="22">
        <v>55644.230769230766</v>
      </c>
      <c r="E543" s="22">
        <v>38481.923076923078</v>
      </c>
    </row>
    <row r="544" spans="3:5" x14ac:dyDescent="0.75">
      <c r="C544" s="22">
        <v>18</v>
      </c>
      <c r="D544" s="22">
        <v>49161.388888888891</v>
      </c>
      <c r="E544" s="22">
        <v>38886.666666666664</v>
      </c>
    </row>
    <row r="545" spans="3:5" x14ac:dyDescent="0.75">
      <c r="C545" s="22">
        <v>11</v>
      </c>
      <c r="D545" s="22">
        <v>46676.818181818184</v>
      </c>
      <c r="E545" s="22">
        <v>42156.818181818184</v>
      </c>
    </row>
    <row r="546" spans="3:5" x14ac:dyDescent="0.75">
      <c r="C546" s="22">
        <v>7</v>
      </c>
      <c r="D546" s="22">
        <v>53065.714285714283</v>
      </c>
      <c r="E546" s="22">
        <v>33747.857142857145</v>
      </c>
    </row>
    <row r="547" spans="3:5" x14ac:dyDescent="0.75">
      <c r="C547" s="22">
        <v>7</v>
      </c>
      <c r="D547" s="22">
        <v>56045</v>
      </c>
      <c r="E547" s="22">
        <v>35493.571428571428</v>
      </c>
    </row>
    <row r="548" spans="3:5" x14ac:dyDescent="0.75">
      <c r="C548" s="22">
        <v>5</v>
      </c>
      <c r="D548" s="22">
        <v>47804</v>
      </c>
      <c r="E548" s="22">
        <v>34615</v>
      </c>
    </row>
    <row r="549" spans="3:5" x14ac:dyDescent="0.75">
      <c r="C549" s="22">
        <v>2</v>
      </c>
      <c r="D549" s="22">
        <v>76647.5</v>
      </c>
      <c r="E549" s="22">
        <v>37690</v>
      </c>
    </row>
    <row r="550" spans="3:5" x14ac:dyDescent="0.75">
      <c r="C550" s="22">
        <v>5</v>
      </c>
      <c r="D550" s="22">
        <v>48595</v>
      </c>
      <c r="E550" s="22">
        <v>34136</v>
      </c>
    </row>
    <row r="551" spans="3:5" x14ac:dyDescent="0.75">
      <c r="C551" s="22">
        <v>2</v>
      </c>
      <c r="D551" s="22">
        <v>40060</v>
      </c>
      <c r="E551" s="22">
        <v>40060</v>
      </c>
    </row>
    <row r="552" spans="3:5" x14ac:dyDescent="0.75">
      <c r="C552" s="22">
        <v>3</v>
      </c>
      <c r="D552" s="22">
        <v>54285</v>
      </c>
      <c r="E552" s="22">
        <v>30186.666666666668</v>
      </c>
    </row>
    <row r="553" spans="3:5" x14ac:dyDescent="0.75">
      <c r="C553" s="22">
        <v>2</v>
      </c>
      <c r="D553" s="22">
        <v>38805</v>
      </c>
      <c r="E553" s="22">
        <v>38805</v>
      </c>
    </row>
    <row r="554" spans="3:5" x14ac:dyDescent="0.75">
      <c r="C554" s="22">
        <v>1</v>
      </c>
      <c r="D554" s="22">
        <v>34240</v>
      </c>
      <c r="E554" s="22">
        <v>34240</v>
      </c>
    </row>
    <row r="555" spans="3:5" x14ac:dyDescent="0.75">
      <c r="C555" s="22">
        <v>1</v>
      </c>
      <c r="D555" s="22">
        <v>43370</v>
      </c>
      <c r="E555" s="22">
        <v>43370</v>
      </c>
    </row>
    <row r="565" spans="3:5" x14ac:dyDescent="0.75">
      <c r="C565" s="22">
        <v>5819</v>
      </c>
      <c r="D565" s="22">
        <v>26487.82608695652</v>
      </c>
      <c r="E565" s="22">
        <v>25371.840522426533</v>
      </c>
    </row>
    <row r="566" spans="3:5" x14ac:dyDescent="0.75">
      <c r="C566" s="22">
        <v>5083</v>
      </c>
      <c r="D566" s="22">
        <v>26763.454652764114</v>
      </c>
      <c r="E566" s="22">
        <v>25630.385599055677</v>
      </c>
    </row>
    <row r="567" spans="3:5" x14ac:dyDescent="0.75">
      <c r="C567" s="22">
        <v>736</v>
      </c>
      <c r="D567" s="22">
        <v>24584.266304347828</v>
      </c>
      <c r="E567" s="22">
        <v>23586.26358695652</v>
      </c>
    </row>
    <row r="571" spans="3:5" x14ac:dyDescent="0.75">
      <c r="C571" s="22">
        <v>5819</v>
      </c>
      <c r="D571" s="22">
        <v>26487.82608695652</v>
      </c>
      <c r="E571" s="22">
        <v>25371.840522426533</v>
      </c>
    </row>
    <row r="572" spans="3:5" x14ac:dyDescent="0.75">
      <c r="C572" s="22">
        <v>5083</v>
      </c>
      <c r="D572" s="22">
        <v>26763.454652764114</v>
      </c>
      <c r="E572" s="22">
        <v>25630.385599055677</v>
      </c>
    </row>
    <row r="573" spans="3:5" x14ac:dyDescent="0.75">
      <c r="C573" s="22">
        <v>736</v>
      </c>
      <c r="D573" s="22">
        <v>24584.266304347828</v>
      </c>
      <c r="E573" s="22">
        <v>23586.26358695652</v>
      </c>
    </row>
    <row r="584" spans="3:5" x14ac:dyDescent="0.75">
      <c r="C584" s="22">
        <v>13535</v>
      </c>
      <c r="D584" s="22">
        <v>38701.846693756925</v>
      </c>
      <c r="E584" s="22">
        <v>38672.204654599191</v>
      </c>
    </row>
    <row r="585" spans="3:5" x14ac:dyDescent="0.75">
      <c r="C585" s="22">
        <v>8053</v>
      </c>
      <c r="D585" s="22">
        <v>38680.237178691168</v>
      </c>
      <c r="E585" s="22">
        <v>38672.091146156708</v>
      </c>
    </row>
    <row r="586" spans="3:5" x14ac:dyDescent="0.75">
      <c r="C586" s="22">
        <v>5482</v>
      </c>
      <c r="D586" s="22">
        <v>38733.590842758116</v>
      </c>
      <c r="E586" s="22">
        <v>38672.371397300252</v>
      </c>
    </row>
    <row r="587" spans="3:5" x14ac:dyDescent="0.75">
      <c r="C587" s="22">
        <v>4778</v>
      </c>
      <c r="D587" s="22">
        <v>38745.813101716201</v>
      </c>
      <c r="E587" s="22">
        <v>38670.251151109253</v>
      </c>
    </row>
    <row r="588" spans="3:5" x14ac:dyDescent="0.75">
      <c r="C588" s="22">
        <v>2753</v>
      </c>
      <c r="D588" s="22">
        <v>38749.898292771519</v>
      </c>
      <c r="E588" s="22">
        <v>38670.290592081365</v>
      </c>
    </row>
    <row r="589" spans="3:5" x14ac:dyDescent="0.75">
      <c r="C589" s="22">
        <v>2025</v>
      </c>
      <c r="D589" s="22">
        <v>38740.259259259263</v>
      </c>
      <c r="E589" s="22">
        <v>38670.1975308642</v>
      </c>
    </row>
    <row r="590" spans="3:5" x14ac:dyDescent="0.75">
      <c r="C590" s="22">
        <v>5225</v>
      </c>
      <c r="D590" s="22">
        <v>38832.348325358849</v>
      </c>
      <c r="E590" s="22">
        <v>38669.846889952154</v>
      </c>
    </row>
    <row r="591" spans="3:5" x14ac:dyDescent="0.75">
      <c r="C591" s="22">
        <v>3000</v>
      </c>
      <c r="D591" s="22">
        <v>38893.833333333336</v>
      </c>
      <c r="E591" s="22">
        <v>38669.73333333333</v>
      </c>
    </row>
    <row r="592" spans="3:5" x14ac:dyDescent="0.75">
      <c r="C592" s="22">
        <v>2225</v>
      </c>
      <c r="D592" s="22">
        <v>38749.447191011233</v>
      </c>
      <c r="E592" s="22">
        <v>38670</v>
      </c>
    </row>
    <row r="593" spans="3:5" x14ac:dyDescent="0.75">
      <c r="C593" s="22">
        <v>4015</v>
      </c>
      <c r="D593" s="22">
        <v>38823.77210460772</v>
      </c>
      <c r="E593" s="22">
        <v>38671.148194271482</v>
      </c>
    </row>
    <row r="594" spans="3:5" x14ac:dyDescent="0.75">
      <c r="C594" s="22">
        <v>2237</v>
      </c>
      <c r="D594" s="22">
        <v>38902.179257934731</v>
      </c>
      <c r="E594" s="22">
        <v>38671.206973625391</v>
      </c>
    </row>
    <row r="595" spans="3:5" x14ac:dyDescent="0.75">
      <c r="C595" s="22">
        <v>1778</v>
      </c>
      <c r="D595" s="22">
        <v>38725.123734533183</v>
      </c>
      <c r="E595" s="22">
        <v>38671.074240719907</v>
      </c>
    </row>
    <row r="596" spans="3:5" x14ac:dyDescent="0.75">
      <c r="C596" s="22">
        <v>2195</v>
      </c>
      <c r="D596" s="22">
        <v>39007.735763097953</v>
      </c>
      <c r="E596" s="22">
        <v>38673.517084282459</v>
      </c>
    </row>
    <row r="597" spans="3:5" x14ac:dyDescent="0.75">
      <c r="C597" s="22">
        <v>1082</v>
      </c>
      <c r="D597" s="22">
        <v>39028.322550831792</v>
      </c>
      <c r="E597" s="22">
        <v>38675.036968576707</v>
      </c>
    </row>
    <row r="598" spans="3:5" x14ac:dyDescent="0.75">
      <c r="C598" s="22">
        <v>1113</v>
      </c>
      <c r="D598" s="22">
        <v>38987.722371967655</v>
      </c>
      <c r="E598" s="22">
        <v>38672.039532794253</v>
      </c>
    </row>
    <row r="599" spans="3:5" x14ac:dyDescent="0.75">
      <c r="C599" s="22">
        <v>1372</v>
      </c>
      <c r="D599" s="22">
        <v>38932.474489795917</v>
      </c>
      <c r="E599" s="22">
        <v>38683.214285714283</v>
      </c>
    </row>
    <row r="600" spans="3:5" x14ac:dyDescent="0.75">
      <c r="C600" s="22">
        <v>660</v>
      </c>
      <c r="D600" s="22">
        <v>38927.477272727272</v>
      </c>
      <c r="E600" s="22">
        <v>38694.07575757576</v>
      </c>
    </row>
    <row r="601" spans="3:5" x14ac:dyDescent="0.75">
      <c r="C601" s="22">
        <v>712</v>
      </c>
      <c r="D601" s="22">
        <v>38937.106741573036</v>
      </c>
      <c r="E601" s="22">
        <v>38673.146067415728</v>
      </c>
    </row>
    <row r="602" spans="3:5" x14ac:dyDescent="0.75">
      <c r="C602" s="22">
        <v>998</v>
      </c>
      <c r="D602" s="22">
        <v>38902.3246492986</v>
      </c>
      <c r="E602" s="22">
        <v>38673.271543086172</v>
      </c>
    </row>
    <row r="603" spans="3:5" x14ac:dyDescent="0.75">
      <c r="C603" s="22">
        <v>413</v>
      </c>
      <c r="D603" s="22">
        <v>38775.108958837773</v>
      </c>
      <c r="E603" s="22">
        <v>38671.864406779663</v>
      </c>
    </row>
    <row r="604" spans="3:5" x14ac:dyDescent="0.75">
      <c r="C604" s="22">
        <v>585</v>
      </c>
      <c r="D604" s="22">
        <v>38992.13675213675</v>
      </c>
      <c r="E604" s="22">
        <v>38674.264957264961</v>
      </c>
    </row>
    <row r="605" spans="3:5" x14ac:dyDescent="0.75">
      <c r="C605" s="22">
        <v>592</v>
      </c>
      <c r="D605" s="22">
        <v>39044.535472972973</v>
      </c>
      <c r="E605" s="22">
        <v>38678.766891891893</v>
      </c>
    </row>
    <row r="606" spans="3:5" x14ac:dyDescent="0.75">
      <c r="C606" s="22">
        <v>244</v>
      </c>
      <c r="D606" s="22">
        <v>38962.438524590165</v>
      </c>
      <c r="E606" s="22">
        <v>38670</v>
      </c>
    </row>
    <row r="607" spans="3:5" x14ac:dyDescent="0.75">
      <c r="C607" s="22">
        <v>348</v>
      </c>
      <c r="D607" s="22">
        <v>39102.097701149425</v>
      </c>
      <c r="E607" s="22">
        <v>38684.913793103449</v>
      </c>
    </row>
    <row r="608" spans="3:5" x14ac:dyDescent="0.75">
      <c r="C608" s="22">
        <v>298</v>
      </c>
      <c r="D608" s="22">
        <v>39078.993288590602</v>
      </c>
      <c r="E608" s="22">
        <v>38670.80536912752</v>
      </c>
    </row>
    <row r="609" spans="3:5" x14ac:dyDescent="0.75">
      <c r="C609" s="22">
        <v>104</v>
      </c>
      <c r="D609" s="22">
        <v>38995.240384615383</v>
      </c>
      <c r="E609" s="22">
        <v>38674.230769230766</v>
      </c>
    </row>
    <row r="610" spans="3:5" x14ac:dyDescent="0.75">
      <c r="C610" s="22">
        <v>194</v>
      </c>
      <c r="D610" s="22">
        <v>39123.891752577321</v>
      </c>
      <c r="E610" s="22">
        <v>38668.969072164946</v>
      </c>
    </row>
    <row r="611" spans="3:5" x14ac:dyDescent="0.75">
      <c r="C611" s="22">
        <v>169</v>
      </c>
      <c r="D611" s="22">
        <v>41471.183431952661</v>
      </c>
      <c r="E611" s="22">
        <v>38683.017751479289</v>
      </c>
    </row>
    <row r="612" spans="3:5" x14ac:dyDescent="0.75">
      <c r="C612" s="22">
        <v>52</v>
      </c>
      <c r="D612" s="22">
        <v>45286.730769230766</v>
      </c>
      <c r="E612" s="22">
        <v>38712.307692307695</v>
      </c>
    </row>
    <row r="613" spans="3:5" x14ac:dyDescent="0.75">
      <c r="C613" s="22">
        <v>117</v>
      </c>
      <c r="D613" s="22">
        <v>39775.384615384617</v>
      </c>
      <c r="E613" s="22">
        <v>38670</v>
      </c>
    </row>
    <row r="614" spans="3:5" x14ac:dyDescent="0.75">
      <c r="C614" s="22">
        <v>80</v>
      </c>
      <c r="D614" s="22">
        <v>38996.8125</v>
      </c>
      <c r="E614" s="22">
        <v>38670</v>
      </c>
    </row>
    <row r="615" spans="3:5" x14ac:dyDescent="0.75">
      <c r="C615" s="22">
        <v>20</v>
      </c>
      <c r="D615" s="22">
        <v>39201.75</v>
      </c>
      <c r="E615" s="22">
        <v>38670</v>
      </c>
    </row>
    <row r="616" spans="3:5" x14ac:dyDescent="0.75">
      <c r="C616" s="22">
        <v>60</v>
      </c>
      <c r="D616" s="22">
        <v>38928.5</v>
      </c>
      <c r="E616" s="22">
        <v>38670</v>
      </c>
    </row>
    <row r="617" spans="3:5" x14ac:dyDescent="0.75">
      <c r="C617" s="22">
        <v>29</v>
      </c>
      <c r="D617" s="22">
        <v>39807.758620689652</v>
      </c>
      <c r="E617" s="22">
        <v>38670</v>
      </c>
    </row>
    <row r="618" spans="3:5" x14ac:dyDescent="0.75">
      <c r="C618" s="22">
        <v>7</v>
      </c>
      <c r="D618" s="22">
        <v>38670</v>
      </c>
      <c r="E618" s="22">
        <v>38670</v>
      </c>
    </row>
    <row r="619" spans="3:5" x14ac:dyDescent="0.75">
      <c r="C619" s="22">
        <v>22</v>
      </c>
      <c r="D619" s="22">
        <v>40169.772727272728</v>
      </c>
      <c r="E619" s="22">
        <v>38670</v>
      </c>
    </row>
    <row r="620" spans="3:5" x14ac:dyDescent="0.75">
      <c r="C620" s="22">
        <v>4</v>
      </c>
      <c r="D620" s="22">
        <v>38670</v>
      </c>
      <c r="E620" s="22">
        <v>38670</v>
      </c>
    </row>
    <row r="622" spans="3:5" x14ac:dyDescent="0.75">
      <c r="C622" s="22">
        <v>4</v>
      </c>
      <c r="D622" s="22">
        <v>38670</v>
      </c>
      <c r="E622" s="22">
        <v>38670</v>
      </c>
    </row>
    <row r="629" spans="3:5" x14ac:dyDescent="0.75">
      <c r="C629" s="22">
        <v>33290</v>
      </c>
      <c r="D629" s="22">
        <v>38804.226344247523</v>
      </c>
      <c r="E629" s="22">
        <v>38672.150645839589</v>
      </c>
    </row>
    <row r="630" spans="3:5" x14ac:dyDescent="0.75">
      <c r="C630" s="22">
        <v>18625</v>
      </c>
      <c r="D630" s="22">
        <v>38807.139328859063</v>
      </c>
      <c r="E630" s="22">
        <v>38672.377986577179</v>
      </c>
    </row>
    <row r="631" spans="3:5" x14ac:dyDescent="0.75">
      <c r="C631" s="22">
        <v>14665</v>
      </c>
      <c r="D631" s="22">
        <v>38800.526764405047</v>
      </c>
      <c r="E631" s="22">
        <v>38671.861916126836</v>
      </c>
    </row>
    <row r="635" spans="3:5" x14ac:dyDescent="0.75">
      <c r="C635" s="22">
        <v>33290</v>
      </c>
      <c r="D635" s="22">
        <v>38804.226344247523</v>
      </c>
      <c r="E635" s="22">
        <v>38672.150645839589</v>
      </c>
    </row>
    <row r="636" spans="3:5" x14ac:dyDescent="0.75">
      <c r="C636" s="22">
        <v>18625</v>
      </c>
      <c r="D636" s="22">
        <v>38807.139328859063</v>
      </c>
      <c r="E636" s="22">
        <v>38672.377986577179</v>
      </c>
    </row>
    <row r="637" spans="3:5" x14ac:dyDescent="0.75">
      <c r="C637" s="22">
        <v>14665</v>
      </c>
      <c r="D637" s="22">
        <v>38800.526764405047</v>
      </c>
      <c r="E637" s="22">
        <v>38671.861916126836</v>
      </c>
    </row>
    <row r="657" spans="3:5" x14ac:dyDescent="0.75">
      <c r="C657" s="22">
        <v>1</v>
      </c>
      <c r="D657" s="22">
        <v>15510</v>
      </c>
      <c r="E657" s="22">
        <v>15510</v>
      </c>
    </row>
    <row r="659" spans="3:5" x14ac:dyDescent="0.75">
      <c r="C659" s="22">
        <v>1</v>
      </c>
      <c r="D659" s="22">
        <v>15510</v>
      </c>
      <c r="E659" s="22">
        <v>15510</v>
      </c>
    </row>
    <row r="660" spans="3:5" x14ac:dyDescent="0.75">
      <c r="C660" s="22">
        <v>3</v>
      </c>
      <c r="D660" s="22">
        <v>20076.666666666668</v>
      </c>
      <c r="E660" s="22">
        <v>20076.666666666668</v>
      </c>
    </row>
    <row r="662" spans="3:5" x14ac:dyDescent="0.75">
      <c r="C662" s="22">
        <v>3</v>
      </c>
      <c r="D662" s="22">
        <v>20076.666666666668</v>
      </c>
      <c r="E662" s="22">
        <v>20076.666666666668</v>
      </c>
    </row>
    <row r="663" spans="3:5" x14ac:dyDescent="0.75">
      <c r="C663" s="22">
        <v>10</v>
      </c>
      <c r="D663" s="22">
        <v>18935</v>
      </c>
      <c r="E663" s="22">
        <v>18935</v>
      </c>
    </row>
    <row r="665" spans="3:5" x14ac:dyDescent="0.75">
      <c r="C665" s="22">
        <v>10</v>
      </c>
      <c r="D665" s="22">
        <v>18935</v>
      </c>
      <c r="E665" s="22">
        <v>18935</v>
      </c>
    </row>
    <row r="666" spans="3:5" x14ac:dyDescent="0.75">
      <c r="C666" s="22">
        <v>15</v>
      </c>
      <c r="D666" s="22">
        <v>17793.333333333332</v>
      </c>
      <c r="E666" s="22">
        <v>17793.333333333332</v>
      </c>
    </row>
    <row r="668" spans="3:5" x14ac:dyDescent="0.75">
      <c r="C668" s="22">
        <v>15</v>
      </c>
      <c r="D668" s="22">
        <v>17793.333333333332</v>
      </c>
      <c r="E668" s="22">
        <v>17793.333333333332</v>
      </c>
    </row>
    <row r="669" spans="3:5" x14ac:dyDescent="0.75">
      <c r="C669" s="22">
        <v>25</v>
      </c>
      <c r="D669" s="22">
        <v>17702</v>
      </c>
      <c r="E669" s="22">
        <v>17702</v>
      </c>
    </row>
    <row r="671" spans="3:5" x14ac:dyDescent="0.75">
      <c r="C671" s="22">
        <v>25</v>
      </c>
      <c r="D671" s="22">
        <v>17702</v>
      </c>
      <c r="E671" s="22">
        <v>17702</v>
      </c>
    </row>
    <row r="672" spans="3:5" x14ac:dyDescent="0.75">
      <c r="C672" s="22">
        <v>55</v>
      </c>
      <c r="D672" s="22">
        <v>17253.636363636364</v>
      </c>
      <c r="E672" s="22">
        <v>17253.636363636364</v>
      </c>
    </row>
    <row r="673" spans="3:5" x14ac:dyDescent="0.75">
      <c r="C673" s="22">
        <v>1</v>
      </c>
      <c r="D673" s="22">
        <v>15510</v>
      </c>
      <c r="E673" s="22">
        <v>15510</v>
      </c>
    </row>
    <row r="674" spans="3:5" x14ac:dyDescent="0.75">
      <c r="C674" s="22">
        <v>54</v>
      </c>
      <c r="D674" s="22">
        <v>17285.925925925927</v>
      </c>
      <c r="E674" s="22">
        <v>17285.925925925927</v>
      </c>
    </row>
    <row r="675" spans="3:5" x14ac:dyDescent="0.75">
      <c r="C675" s="22">
        <v>509</v>
      </c>
      <c r="D675" s="22">
        <v>16540.019646365421</v>
      </c>
      <c r="E675" s="22">
        <v>16492.416502946955</v>
      </c>
    </row>
    <row r="677" spans="3:5" x14ac:dyDescent="0.75">
      <c r="C677" s="22">
        <v>509</v>
      </c>
      <c r="D677" s="22">
        <v>16540.019646365421</v>
      </c>
      <c r="E677" s="22">
        <v>16492.416502946955</v>
      </c>
    </row>
    <row r="678" spans="3:5" x14ac:dyDescent="0.75">
      <c r="C678" s="22">
        <v>812</v>
      </c>
      <c r="D678" s="22">
        <v>16800.701970443351</v>
      </c>
      <c r="E678" s="22">
        <v>16800.701970443351</v>
      </c>
    </row>
    <row r="680" spans="3:5" x14ac:dyDescent="0.75">
      <c r="C680" s="22">
        <v>812</v>
      </c>
      <c r="D680" s="22">
        <v>16800.701970443351</v>
      </c>
      <c r="E680" s="22">
        <v>16800.701970443351</v>
      </c>
    </row>
    <row r="681" spans="3:5" x14ac:dyDescent="0.75">
      <c r="C681" s="22">
        <v>278</v>
      </c>
      <c r="D681" s="22">
        <v>16966.744604316547</v>
      </c>
      <c r="E681" s="22">
        <v>16914.496402877699</v>
      </c>
    </row>
    <row r="682" spans="3:5" x14ac:dyDescent="0.75">
      <c r="C682" s="22">
        <v>7</v>
      </c>
      <c r="D682" s="22">
        <v>20402.857142857141</v>
      </c>
      <c r="E682" s="22">
        <v>20402.857142857141</v>
      </c>
    </row>
    <row r="683" spans="3:5" x14ac:dyDescent="0.75">
      <c r="C683" s="22">
        <v>271</v>
      </c>
      <c r="D683" s="22">
        <v>16877.988929889299</v>
      </c>
      <c r="E683" s="22">
        <v>16824.391143911438</v>
      </c>
    </row>
    <row r="684" spans="3:5" x14ac:dyDescent="0.75">
      <c r="C684" s="22">
        <v>62</v>
      </c>
      <c r="D684" s="22">
        <v>17728.145161290322</v>
      </c>
      <c r="E684" s="22">
        <v>16946.290322580644</v>
      </c>
    </row>
    <row r="686" spans="3:5" x14ac:dyDescent="0.75">
      <c r="C686" s="22">
        <v>62</v>
      </c>
      <c r="D686" s="22">
        <v>17728.145161290322</v>
      </c>
      <c r="E686" s="22">
        <v>16946.290322580644</v>
      </c>
    </row>
    <row r="687" spans="3:5" x14ac:dyDescent="0.75">
      <c r="C687" s="22">
        <v>6</v>
      </c>
      <c r="D687" s="22">
        <v>15510</v>
      </c>
      <c r="E687" s="22">
        <v>15510</v>
      </c>
    </row>
    <row r="689" spans="3:5" x14ac:dyDescent="0.75">
      <c r="C689" s="22">
        <v>6</v>
      </c>
      <c r="D689" s="22">
        <v>15510</v>
      </c>
      <c r="E689" s="22">
        <v>15510</v>
      </c>
    </row>
    <row r="690" spans="3:5" x14ac:dyDescent="0.75">
      <c r="C690" s="22">
        <v>1</v>
      </c>
      <c r="D690" s="22">
        <v>15510</v>
      </c>
      <c r="E690" s="22">
        <v>15510</v>
      </c>
    </row>
    <row r="692" spans="3:5" x14ac:dyDescent="0.75">
      <c r="C692" s="22">
        <v>1</v>
      </c>
      <c r="D692" s="22">
        <v>15510</v>
      </c>
      <c r="E692" s="22">
        <v>15510</v>
      </c>
    </row>
    <row r="693" spans="3:5" x14ac:dyDescent="0.75">
      <c r="C693" s="22">
        <v>1777</v>
      </c>
      <c r="D693" s="22">
        <v>16831.176139561059</v>
      </c>
      <c r="E693" s="22">
        <v>16782.087788407429</v>
      </c>
    </row>
    <row r="694" spans="3:5" x14ac:dyDescent="0.75">
      <c r="C694" s="22">
        <v>8</v>
      </c>
      <c r="D694" s="22">
        <v>19791.25</v>
      </c>
      <c r="E694" s="22">
        <v>19791.25</v>
      </c>
    </row>
    <row r="695" spans="3:5" x14ac:dyDescent="0.75">
      <c r="C695" s="22">
        <v>1769</v>
      </c>
      <c r="D695" s="22">
        <v>16817.789711701527</v>
      </c>
      <c r="E695" s="22">
        <v>16768.47936687394</v>
      </c>
    </row>
    <row r="699" spans="3:5" x14ac:dyDescent="0.75">
      <c r="C699" s="22">
        <v>1777</v>
      </c>
      <c r="D699" s="22">
        <v>16831.176139561059</v>
      </c>
      <c r="E699" s="22">
        <v>16782.087788407429</v>
      </c>
    </row>
    <row r="700" spans="3:5" x14ac:dyDescent="0.75">
      <c r="C700" s="22">
        <v>8</v>
      </c>
      <c r="D700" s="22">
        <v>19791.25</v>
      </c>
      <c r="E700" s="22">
        <v>19791.25</v>
      </c>
    </row>
    <row r="701" spans="3:5" x14ac:dyDescent="0.75">
      <c r="C701" s="22">
        <v>1769</v>
      </c>
      <c r="D701" s="22">
        <v>16817.789711701527</v>
      </c>
      <c r="E701" s="22">
        <v>16768.47936687394</v>
      </c>
    </row>
    <row r="712" spans="3:5" x14ac:dyDescent="0.75">
      <c r="C712" s="22">
        <v>21</v>
      </c>
      <c r="D712" s="22">
        <v>30118.571428571428</v>
      </c>
      <c r="E712" s="22">
        <v>27713.809523809523</v>
      </c>
    </row>
    <row r="713" spans="3:5" x14ac:dyDescent="0.75">
      <c r="C713" s="22">
        <v>11</v>
      </c>
      <c r="D713" s="22">
        <v>26457.727272727272</v>
      </c>
      <c r="E713" s="22">
        <v>21866.81818181818</v>
      </c>
    </row>
    <row r="714" spans="3:5" x14ac:dyDescent="0.75">
      <c r="C714" s="22">
        <v>10</v>
      </c>
      <c r="D714" s="22">
        <v>34145.5</v>
      </c>
      <c r="E714" s="22">
        <v>34145.5</v>
      </c>
    </row>
    <row r="715" spans="3:5" x14ac:dyDescent="0.75">
      <c r="C715" s="22">
        <v>34</v>
      </c>
      <c r="D715" s="22">
        <v>21376.764705882353</v>
      </c>
      <c r="E715" s="22">
        <v>21376.764705882353</v>
      </c>
    </row>
    <row r="716" spans="3:5" x14ac:dyDescent="0.75">
      <c r="C716" s="22">
        <v>17</v>
      </c>
      <c r="D716" s="22">
        <v>23152.352941176472</v>
      </c>
      <c r="E716" s="22">
        <v>23152.352941176472</v>
      </c>
    </row>
    <row r="717" spans="3:5" x14ac:dyDescent="0.75">
      <c r="C717" s="22">
        <v>17</v>
      </c>
      <c r="D717" s="22">
        <v>19601.176470588234</v>
      </c>
      <c r="E717" s="22">
        <v>19601.176470588234</v>
      </c>
    </row>
    <row r="718" spans="3:5" x14ac:dyDescent="0.75">
      <c r="C718" s="22">
        <v>90</v>
      </c>
      <c r="D718" s="22">
        <v>16887.833333333332</v>
      </c>
      <c r="E718" s="22">
        <v>15578</v>
      </c>
    </row>
    <row r="719" spans="3:5" x14ac:dyDescent="0.75">
      <c r="C719" s="22">
        <v>54</v>
      </c>
      <c r="D719" s="22">
        <v>19407.037037037036</v>
      </c>
      <c r="E719" s="22">
        <v>17948.703703703704</v>
      </c>
    </row>
    <row r="720" spans="3:5" x14ac:dyDescent="0.75">
      <c r="C720" s="22">
        <v>36</v>
      </c>
      <c r="D720" s="22">
        <v>13109.027777777777</v>
      </c>
      <c r="E720" s="22">
        <v>12021.944444444445</v>
      </c>
    </row>
    <row r="721" spans="3:5" x14ac:dyDescent="0.75">
      <c r="C721" s="22">
        <v>316</v>
      </c>
      <c r="D721" s="22">
        <v>12057.531645569621</v>
      </c>
      <c r="E721" s="22">
        <v>11514.066455696202</v>
      </c>
    </row>
    <row r="722" spans="3:5" x14ac:dyDescent="0.75">
      <c r="C722" s="22">
        <v>147</v>
      </c>
      <c r="D722" s="22">
        <v>12908.367346938776</v>
      </c>
      <c r="E722" s="22">
        <v>12101.836734693878</v>
      </c>
    </row>
    <row r="723" spans="3:5" x14ac:dyDescent="0.75">
      <c r="C723" s="22">
        <v>169</v>
      </c>
      <c r="D723" s="22">
        <v>11317.455621301775</v>
      </c>
      <c r="E723" s="22">
        <v>11002.810650887574</v>
      </c>
    </row>
    <row r="724" spans="3:5" x14ac:dyDescent="0.75">
      <c r="C724" s="22">
        <v>1182</v>
      </c>
      <c r="D724" s="22">
        <v>11485.90524534687</v>
      </c>
      <c r="E724" s="22">
        <v>11054.141285956006</v>
      </c>
    </row>
    <row r="725" spans="3:5" x14ac:dyDescent="0.75">
      <c r="C725" s="22">
        <v>507</v>
      </c>
      <c r="D725" s="22">
        <v>11400.996055226824</v>
      </c>
      <c r="E725" s="22">
        <v>11044.39842209073</v>
      </c>
    </row>
    <row r="726" spans="3:5" x14ac:dyDescent="0.75">
      <c r="C726" s="22">
        <v>675</v>
      </c>
      <c r="D726" s="22">
        <v>11549.681481481481</v>
      </c>
      <c r="E726" s="22">
        <v>11061.45925925926</v>
      </c>
    </row>
    <row r="727" spans="3:5" x14ac:dyDescent="0.75">
      <c r="C727" s="22">
        <v>2951</v>
      </c>
      <c r="D727" s="22">
        <v>11873.734327346661</v>
      </c>
      <c r="E727" s="22">
        <v>11609.190105049136</v>
      </c>
    </row>
    <row r="728" spans="3:5" x14ac:dyDescent="0.75">
      <c r="C728" s="22">
        <v>1368</v>
      </c>
      <c r="D728" s="22">
        <v>12734.389619883041</v>
      </c>
      <c r="E728" s="22">
        <v>12468.972953216375</v>
      </c>
    </row>
    <row r="729" spans="3:5" x14ac:dyDescent="0.75">
      <c r="C729" s="22">
        <v>1583</v>
      </c>
      <c r="D729" s="22">
        <v>11129.97157296273</v>
      </c>
      <c r="E729" s="22">
        <v>10866.181301326595</v>
      </c>
    </row>
    <row r="730" spans="3:5" x14ac:dyDescent="0.75">
      <c r="C730" s="22">
        <v>4951</v>
      </c>
      <c r="D730" s="22">
        <v>12655.131286608766</v>
      </c>
      <c r="E730" s="22">
        <v>12351.031104827307</v>
      </c>
    </row>
    <row r="731" spans="3:5" x14ac:dyDescent="0.75">
      <c r="C731" s="22">
        <v>2649</v>
      </c>
      <c r="D731" s="22">
        <v>13373.112495281239</v>
      </c>
      <c r="E731" s="22">
        <v>12973.365420913553</v>
      </c>
    </row>
    <row r="732" spans="3:5" x14ac:dyDescent="0.75">
      <c r="C732" s="22">
        <v>2302</v>
      </c>
      <c r="D732" s="22">
        <v>11828.922675933971</v>
      </c>
      <c r="E732" s="22">
        <v>11634.887054735012</v>
      </c>
    </row>
    <row r="733" spans="3:5" x14ac:dyDescent="0.75">
      <c r="C733" s="22">
        <v>2561</v>
      </c>
      <c r="D733" s="22">
        <v>15564.656384224912</v>
      </c>
      <c r="E733" s="22">
        <v>15251.930886372511</v>
      </c>
    </row>
    <row r="734" spans="3:5" x14ac:dyDescent="0.75">
      <c r="C734" s="22">
        <v>936</v>
      </c>
      <c r="D734" s="22">
        <v>16641.645299145301</v>
      </c>
      <c r="E734" s="22">
        <v>16511.629273504273</v>
      </c>
    </row>
    <row r="735" spans="3:5" x14ac:dyDescent="0.75">
      <c r="C735" s="22">
        <v>1625</v>
      </c>
      <c r="D735" s="22">
        <v>14944.310769230769</v>
      </c>
      <c r="E735" s="22">
        <v>14526.344615384616</v>
      </c>
    </row>
    <row r="736" spans="3:5" x14ac:dyDescent="0.75">
      <c r="C736" s="22">
        <v>1821</v>
      </c>
      <c r="D736" s="22">
        <v>18470.985722130696</v>
      </c>
      <c r="E736" s="22">
        <v>18065.00823723229</v>
      </c>
    </row>
    <row r="737" spans="3:5" x14ac:dyDescent="0.75">
      <c r="C737" s="22">
        <v>605</v>
      </c>
      <c r="D737" s="22">
        <v>20017.082644628099</v>
      </c>
      <c r="E737" s="22">
        <v>19803.190082644629</v>
      </c>
    </row>
    <row r="738" spans="3:5" x14ac:dyDescent="0.75">
      <c r="C738" s="22">
        <v>1216</v>
      </c>
      <c r="D738" s="22">
        <v>17701.751644736843</v>
      </c>
      <c r="E738" s="22">
        <v>17200.205592105263</v>
      </c>
    </row>
    <row r="739" spans="3:5" x14ac:dyDescent="0.75">
      <c r="C739" s="22">
        <v>2637</v>
      </c>
      <c r="D739" s="22">
        <v>17326.437239287068</v>
      </c>
      <c r="E739" s="22">
        <v>16365.089116420175</v>
      </c>
    </row>
    <row r="740" spans="3:5" x14ac:dyDescent="0.75">
      <c r="C740" s="22">
        <v>842</v>
      </c>
      <c r="D740" s="22">
        <v>17801.2351543943</v>
      </c>
      <c r="E740" s="22">
        <v>17335.65320665083</v>
      </c>
    </row>
    <row r="741" spans="3:5" x14ac:dyDescent="0.75">
      <c r="C741" s="22">
        <v>1795</v>
      </c>
      <c r="D741" s="22">
        <v>17103.718662952648</v>
      </c>
      <c r="E741" s="22">
        <v>15909.816155988858</v>
      </c>
    </row>
    <row r="742" spans="3:5" x14ac:dyDescent="0.75">
      <c r="C742" s="22">
        <v>1164</v>
      </c>
      <c r="D742" s="22">
        <v>21701.142611683848</v>
      </c>
      <c r="E742" s="22">
        <v>19044.763745704466</v>
      </c>
    </row>
    <row r="743" spans="3:5" x14ac:dyDescent="0.75">
      <c r="C743" s="22">
        <v>404</v>
      </c>
      <c r="D743" s="22">
        <v>26084.90099009901</v>
      </c>
      <c r="E743" s="22">
        <v>23458.440594059404</v>
      </c>
    </row>
    <row r="744" spans="3:5" x14ac:dyDescent="0.75">
      <c r="C744" s="22">
        <v>760</v>
      </c>
      <c r="D744" s="22">
        <v>19370.82894736842</v>
      </c>
      <c r="E744" s="22">
        <v>16698.54605263158</v>
      </c>
    </row>
    <row r="745" spans="3:5" x14ac:dyDescent="0.75">
      <c r="C745" s="22">
        <v>341</v>
      </c>
      <c r="D745" s="22">
        <v>23534.662756598242</v>
      </c>
      <c r="E745" s="22">
        <v>20546.290322580644</v>
      </c>
    </row>
    <row r="746" spans="3:5" x14ac:dyDescent="0.75">
      <c r="C746" s="22">
        <v>107</v>
      </c>
      <c r="D746" s="22">
        <v>27418.271028037383</v>
      </c>
      <c r="E746" s="22">
        <v>26035.560747663552</v>
      </c>
    </row>
    <row r="747" spans="3:5" x14ac:dyDescent="0.75">
      <c r="C747" s="22">
        <v>234</v>
      </c>
      <c r="D747" s="22">
        <v>21758.824786324785</v>
      </c>
      <c r="E747" s="22">
        <v>18036.239316239316</v>
      </c>
    </row>
    <row r="748" spans="3:5" x14ac:dyDescent="0.75">
      <c r="C748" s="22">
        <v>61</v>
      </c>
      <c r="D748" s="22">
        <v>63969.836065573771</v>
      </c>
      <c r="E748" s="22">
        <v>52076.885245901642</v>
      </c>
    </row>
    <row r="749" spans="3:5" x14ac:dyDescent="0.75">
      <c r="C749" s="22">
        <v>23</v>
      </c>
      <c r="D749" s="22">
        <v>78935.869565217392</v>
      </c>
      <c r="E749" s="22">
        <v>63986.739130434784</v>
      </c>
    </row>
    <row r="750" spans="3:5" x14ac:dyDescent="0.75">
      <c r="C750" s="22">
        <v>38</v>
      </c>
      <c r="D750" s="22">
        <v>54911.447368421053</v>
      </c>
      <c r="E750" s="22">
        <v>44868.289473684214</v>
      </c>
    </row>
    <row r="751" spans="3:5" x14ac:dyDescent="0.75">
      <c r="C751" s="22">
        <v>10</v>
      </c>
      <c r="D751" s="22">
        <v>94405.5</v>
      </c>
      <c r="E751" s="22">
        <v>75730.5</v>
      </c>
    </row>
    <row r="752" spans="3:5" x14ac:dyDescent="0.75">
      <c r="C752" s="22">
        <v>1</v>
      </c>
      <c r="D752" s="22">
        <v>110275</v>
      </c>
      <c r="E752" s="22">
        <v>81775</v>
      </c>
    </row>
    <row r="753" spans="3:5" x14ac:dyDescent="0.75">
      <c r="C753" s="22">
        <v>9</v>
      </c>
      <c r="D753" s="22">
        <v>92642.222222222219</v>
      </c>
      <c r="E753" s="22">
        <v>75058.888888888891</v>
      </c>
    </row>
    <row r="754" spans="3:5" x14ac:dyDescent="0.75">
      <c r="C754" s="22">
        <v>3</v>
      </c>
      <c r="D754" s="22">
        <v>96851.666666666672</v>
      </c>
      <c r="E754" s="22">
        <v>87845</v>
      </c>
    </row>
    <row r="756" spans="3:5" x14ac:dyDescent="0.75">
      <c r="C756" s="22">
        <v>3</v>
      </c>
      <c r="D756" s="22">
        <v>96851.666666666672</v>
      </c>
      <c r="E756" s="22">
        <v>87845</v>
      </c>
    </row>
    <row r="757" spans="3:5" x14ac:dyDescent="0.75">
      <c r="C757" s="22">
        <v>18143</v>
      </c>
      <c r="D757" s="22">
        <v>15188.748001984237</v>
      </c>
      <c r="E757" s="22">
        <v>14512.879347406713</v>
      </c>
    </row>
    <row r="758" spans="3:5" x14ac:dyDescent="0.75">
      <c r="C758" s="22">
        <v>7671</v>
      </c>
      <c r="D758" s="22">
        <v>15686.334245861035</v>
      </c>
      <c r="E758" s="22">
        <v>15155.097770825187</v>
      </c>
    </row>
    <row r="759" spans="3:5" x14ac:dyDescent="0.75">
      <c r="C759" s="22">
        <v>10472</v>
      </c>
      <c r="D759" s="22">
        <v>14824.25372421696</v>
      </c>
      <c r="E759" s="22">
        <v>14042.438407181055</v>
      </c>
    </row>
    <row r="763" spans="3:5" x14ac:dyDescent="0.75">
      <c r="C763" s="22">
        <v>18143</v>
      </c>
      <c r="D763" s="22">
        <v>15188.748001984237</v>
      </c>
      <c r="E763" s="22">
        <v>14512.879347406713</v>
      </c>
    </row>
    <row r="764" spans="3:5" x14ac:dyDescent="0.75">
      <c r="C764" s="22">
        <v>7671</v>
      </c>
      <c r="D764" s="22">
        <v>15686.334245861035</v>
      </c>
      <c r="E764" s="22">
        <v>15155.097770825187</v>
      </c>
    </row>
    <row r="765" spans="3:5" x14ac:dyDescent="0.75">
      <c r="C765" s="22">
        <v>10472</v>
      </c>
      <c r="D765" s="22">
        <v>14824.25372421696</v>
      </c>
      <c r="E765" s="22">
        <v>14042.438407181055</v>
      </c>
    </row>
    <row r="776" spans="3:5" x14ac:dyDescent="0.75">
      <c r="C776" s="22">
        <v>47329</v>
      </c>
      <c r="D776" s="22">
        <v>36231.473303894018</v>
      </c>
      <c r="E776" s="22">
        <v>36081.227471529084</v>
      </c>
    </row>
    <row r="777" spans="3:5" x14ac:dyDescent="0.75">
      <c r="C777" s="22">
        <v>23476</v>
      </c>
      <c r="D777" s="22">
        <v>36095.532671664681</v>
      </c>
      <c r="E777" s="22">
        <v>35943.521255750551</v>
      </c>
    </row>
    <row r="778" spans="3:5" x14ac:dyDescent="0.75">
      <c r="C778" s="22">
        <v>23853</v>
      </c>
      <c r="D778" s="22">
        <v>36365.265375424475</v>
      </c>
      <c r="E778" s="22">
        <v>36216.757221313877</v>
      </c>
    </row>
    <row r="779" spans="3:5" x14ac:dyDescent="0.75">
      <c r="C779" s="22">
        <v>1912</v>
      </c>
      <c r="D779" s="22">
        <v>48784.163179916315</v>
      </c>
      <c r="E779" s="22">
        <v>48331.396443514641</v>
      </c>
    </row>
    <row r="780" spans="3:5" x14ac:dyDescent="0.75">
      <c r="C780" s="22">
        <v>769</v>
      </c>
      <c r="D780" s="22">
        <v>54823.621586475943</v>
      </c>
      <c r="E780" s="22">
        <v>54275.86475942783</v>
      </c>
    </row>
    <row r="781" spans="3:5" x14ac:dyDescent="0.75">
      <c r="C781" s="22">
        <v>1143</v>
      </c>
      <c r="D781" s="22">
        <v>44720.870516185474</v>
      </c>
      <c r="E781" s="22">
        <v>44332.012248468942</v>
      </c>
    </row>
    <row r="782" spans="3:5" x14ac:dyDescent="0.75">
      <c r="C782" s="22">
        <v>3911</v>
      </c>
      <c r="D782" s="22">
        <v>46420.666070058811</v>
      </c>
      <c r="E782" s="22">
        <v>46114.833802096648</v>
      </c>
    </row>
    <row r="783" spans="3:5" x14ac:dyDescent="0.75">
      <c r="C783" s="22">
        <v>1327</v>
      </c>
      <c r="D783" s="22">
        <v>52684.498869630748</v>
      </c>
      <c r="E783" s="22">
        <v>52176.299924642051</v>
      </c>
    </row>
    <row r="784" spans="3:5" x14ac:dyDescent="0.75">
      <c r="C784" s="22">
        <v>2584</v>
      </c>
      <c r="D784" s="22">
        <v>43203.906733746131</v>
      </c>
      <c r="E784" s="22">
        <v>43001.998839009291</v>
      </c>
    </row>
    <row r="785" spans="3:5" x14ac:dyDescent="0.75">
      <c r="C785" s="22">
        <v>4959</v>
      </c>
      <c r="D785" s="22">
        <v>47350.53942327082</v>
      </c>
      <c r="E785" s="22">
        <v>47079.142972373462</v>
      </c>
    </row>
    <row r="786" spans="3:5" x14ac:dyDescent="0.75">
      <c r="C786" s="22">
        <v>1491</v>
      </c>
      <c r="D786" s="22">
        <v>50302.065727699533</v>
      </c>
      <c r="E786" s="22">
        <v>49873.229376257543</v>
      </c>
    </row>
    <row r="787" spans="3:5" x14ac:dyDescent="0.75">
      <c r="C787" s="22">
        <v>3468</v>
      </c>
      <c r="D787" s="22">
        <v>46081.587370242218</v>
      </c>
      <c r="E787" s="22">
        <v>45877.879181084201</v>
      </c>
    </row>
    <row r="788" spans="3:5" x14ac:dyDescent="0.75">
      <c r="C788" s="22">
        <v>4926</v>
      </c>
      <c r="D788" s="22">
        <v>57861.844295574505</v>
      </c>
      <c r="E788" s="22">
        <v>57543.502842062524</v>
      </c>
    </row>
    <row r="789" spans="3:5" x14ac:dyDescent="0.75">
      <c r="C789" s="22">
        <v>1295</v>
      </c>
      <c r="D789" s="22">
        <v>51509.830115830118</v>
      </c>
      <c r="E789" s="22">
        <v>50932.420849420851</v>
      </c>
    </row>
    <row r="790" spans="3:5" x14ac:dyDescent="0.75">
      <c r="C790" s="22">
        <v>3631</v>
      </c>
      <c r="D790" s="22">
        <v>60127.296887909666</v>
      </c>
      <c r="E790" s="22">
        <v>59901.35224456073</v>
      </c>
    </row>
    <row r="791" spans="3:5" x14ac:dyDescent="0.75">
      <c r="C791" s="22">
        <v>37714</v>
      </c>
      <c r="D791" s="22">
        <v>138853.21790316593</v>
      </c>
      <c r="E791" s="22">
        <v>137702.15954287534</v>
      </c>
    </row>
    <row r="792" spans="3:5" x14ac:dyDescent="0.75">
      <c r="C792" s="22">
        <v>1045</v>
      </c>
      <c r="D792" s="22">
        <v>57168.478468899521</v>
      </c>
      <c r="E792" s="22">
        <v>56165.114832535888</v>
      </c>
    </row>
    <row r="793" spans="3:5" x14ac:dyDescent="0.75">
      <c r="C793" s="22">
        <v>36669</v>
      </c>
      <c r="D793" s="22">
        <v>141181.08484005564</v>
      </c>
      <c r="E793" s="22">
        <v>140025.81744798057</v>
      </c>
    </row>
    <row r="794" spans="3:5" x14ac:dyDescent="0.75">
      <c r="C794" s="22">
        <v>236967</v>
      </c>
      <c r="D794" s="22">
        <v>148633.24697109725</v>
      </c>
      <c r="E794" s="22">
        <v>145310.0525600611</v>
      </c>
    </row>
    <row r="795" spans="3:5" x14ac:dyDescent="0.75">
      <c r="C795" s="22">
        <v>52300</v>
      </c>
      <c r="D795" s="22">
        <v>177408.62122370937</v>
      </c>
      <c r="E795" s="22">
        <v>175514.5968451243</v>
      </c>
    </row>
    <row r="796" spans="3:5" x14ac:dyDescent="0.75">
      <c r="C796" s="22">
        <v>184667</v>
      </c>
      <c r="D796" s="22">
        <v>140483.70171714493</v>
      </c>
      <c r="E796" s="22">
        <v>136755.74850947922</v>
      </c>
    </row>
    <row r="797" spans="3:5" x14ac:dyDescent="0.75">
      <c r="C797" s="22">
        <v>585179</v>
      </c>
      <c r="D797" s="22">
        <v>142080.0980640112</v>
      </c>
      <c r="E797" s="22">
        <v>135223.7884476374</v>
      </c>
    </row>
    <row r="798" spans="3:5" x14ac:dyDescent="0.75">
      <c r="C798" s="22">
        <v>254806</v>
      </c>
      <c r="D798" s="22">
        <v>153631.679022472</v>
      </c>
      <c r="E798" s="22">
        <v>150845.99985871604</v>
      </c>
    </row>
    <row r="799" spans="3:5" x14ac:dyDescent="0.75">
      <c r="C799" s="22">
        <v>330373</v>
      </c>
      <c r="D799" s="22">
        <v>133170.73762081043</v>
      </c>
      <c r="E799" s="22">
        <v>123174.88251158538</v>
      </c>
    </row>
    <row r="800" spans="3:5" x14ac:dyDescent="0.75">
      <c r="C800" s="22">
        <v>469189</v>
      </c>
      <c r="D800" s="22">
        <v>141131.96641438737</v>
      </c>
      <c r="E800" s="22">
        <v>129837.87920219783</v>
      </c>
    </row>
    <row r="801" spans="3:5" x14ac:dyDescent="0.75">
      <c r="C801" s="22">
        <v>191646</v>
      </c>
      <c r="D801" s="22">
        <v>155592.74247831941</v>
      </c>
      <c r="E801" s="22">
        <v>151227.29910877347</v>
      </c>
    </row>
    <row r="802" spans="3:5" x14ac:dyDescent="0.75">
      <c r="C802" s="22">
        <v>277543</v>
      </c>
      <c r="D802" s="22">
        <v>131146.66723714882</v>
      </c>
      <c r="E802" s="22">
        <v>115068.28758066318</v>
      </c>
    </row>
    <row r="803" spans="3:5" x14ac:dyDescent="0.75">
      <c r="C803" s="22">
        <v>366097</v>
      </c>
      <c r="D803" s="22">
        <v>134924.59185680299</v>
      </c>
      <c r="E803" s="22">
        <v>117916.07016719613</v>
      </c>
    </row>
    <row r="804" spans="3:5" x14ac:dyDescent="0.75">
      <c r="C804" s="22">
        <v>135818</v>
      </c>
      <c r="D804" s="22">
        <v>148951.73069843467</v>
      </c>
      <c r="E804" s="22">
        <v>142216.40817122915</v>
      </c>
    </row>
    <row r="805" spans="3:5" x14ac:dyDescent="0.75">
      <c r="C805" s="22">
        <v>230279</v>
      </c>
      <c r="D805" s="22">
        <v>126651.41912636411</v>
      </c>
      <c r="E805" s="22">
        <v>103583.78929472509</v>
      </c>
    </row>
    <row r="806" spans="3:5" x14ac:dyDescent="0.75">
      <c r="C806" s="22">
        <v>229218</v>
      </c>
      <c r="D806" s="22">
        <v>137433.18805678436</v>
      </c>
      <c r="E806" s="22">
        <v>114744.29425263287</v>
      </c>
    </row>
    <row r="807" spans="3:5" x14ac:dyDescent="0.75">
      <c r="C807" s="22">
        <v>72344</v>
      </c>
      <c r="D807" s="22">
        <v>147701.50731228574</v>
      </c>
      <c r="E807" s="22">
        <v>138424.86923587305</v>
      </c>
    </row>
    <row r="808" spans="3:5" x14ac:dyDescent="0.75">
      <c r="C808" s="22">
        <v>156874</v>
      </c>
      <c r="D808" s="22">
        <v>132697.85085482616</v>
      </c>
      <c r="E808" s="22">
        <v>103823.76238254906</v>
      </c>
    </row>
    <row r="809" spans="3:5" x14ac:dyDescent="0.75">
      <c r="C809" s="22">
        <v>127873</v>
      </c>
      <c r="D809" s="22">
        <v>140131.73949934702</v>
      </c>
      <c r="E809" s="22">
        <v>113343.80013763656</v>
      </c>
    </row>
    <row r="810" spans="3:5" x14ac:dyDescent="0.75">
      <c r="C810" s="22">
        <v>36340</v>
      </c>
      <c r="D810" s="22">
        <v>157745.69138690148</v>
      </c>
      <c r="E810" s="22">
        <v>144666.12575674188</v>
      </c>
    </row>
    <row r="811" spans="3:5" x14ac:dyDescent="0.75">
      <c r="C811" s="22">
        <v>91533</v>
      </c>
      <c r="D811" s="22">
        <v>133138.7313864945</v>
      </c>
      <c r="E811" s="22">
        <v>100908.35813313231</v>
      </c>
    </row>
    <row r="812" spans="3:5" x14ac:dyDescent="0.75">
      <c r="C812" s="22">
        <v>45338</v>
      </c>
      <c r="D812" s="22">
        <v>138751.63174379108</v>
      </c>
      <c r="E812" s="22">
        <v>109072.21271339715</v>
      </c>
    </row>
    <row r="813" spans="3:5" x14ac:dyDescent="0.75">
      <c r="C813" s="22">
        <v>11046</v>
      </c>
      <c r="D813" s="22">
        <v>162005.10320478003</v>
      </c>
      <c r="E813" s="22">
        <v>142733.58862936811</v>
      </c>
    </row>
    <row r="814" spans="3:5" x14ac:dyDescent="0.75">
      <c r="C814" s="22">
        <v>34292</v>
      </c>
      <c r="D814" s="22">
        <v>131261.31780006998</v>
      </c>
      <c r="E814" s="22">
        <v>98229.346786422495</v>
      </c>
    </row>
    <row r="815" spans="3:5" x14ac:dyDescent="0.75">
      <c r="C815" s="22">
        <v>9108</v>
      </c>
      <c r="D815" s="22">
        <v>136020.02360562142</v>
      </c>
      <c r="E815" s="22">
        <v>103685.56818181818</v>
      </c>
    </row>
    <row r="816" spans="3:5" x14ac:dyDescent="0.75">
      <c r="C816" s="22">
        <v>1894</v>
      </c>
      <c r="D816" s="22">
        <v>164620.22439281942</v>
      </c>
      <c r="E816" s="22">
        <v>133444.62513199577</v>
      </c>
    </row>
    <row r="817" spans="3:5" x14ac:dyDescent="0.75">
      <c r="C817" s="22">
        <v>7214</v>
      </c>
      <c r="D817" s="22">
        <v>128511.18242306626</v>
      </c>
      <c r="E817" s="22">
        <v>95872.475048516775</v>
      </c>
    </row>
    <row r="818" spans="3:5" x14ac:dyDescent="0.75">
      <c r="C818" s="22">
        <v>663</v>
      </c>
      <c r="D818" s="22">
        <v>135551.46304675716</v>
      </c>
      <c r="E818" s="22">
        <v>104711.05580693817</v>
      </c>
    </row>
    <row r="819" spans="3:5" x14ac:dyDescent="0.75">
      <c r="C819" s="22">
        <v>124</v>
      </c>
      <c r="D819" s="22">
        <v>170753.30645161291</v>
      </c>
      <c r="E819" s="22">
        <v>132528.6693548387</v>
      </c>
    </row>
    <row r="820" spans="3:5" x14ac:dyDescent="0.75">
      <c r="C820" s="22">
        <v>539</v>
      </c>
      <c r="D820" s="22">
        <v>127453.07977736549</v>
      </c>
      <c r="E820" s="22">
        <v>98311.456400742114</v>
      </c>
    </row>
    <row r="821" spans="3:5" x14ac:dyDescent="0.75">
      <c r="C821" s="22">
        <v>2170383</v>
      </c>
      <c r="D821" s="22">
        <v>137654.68247309345</v>
      </c>
      <c r="E821" s="22">
        <v>125367.59037460209</v>
      </c>
    </row>
    <row r="822" spans="3:5" x14ac:dyDescent="0.75">
      <c r="C822" s="22">
        <v>785721</v>
      </c>
      <c r="D822" s="22">
        <v>150403.21338617653</v>
      </c>
      <c r="E822" s="22">
        <v>145324.51111781408</v>
      </c>
    </row>
    <row r="823" spans="3:5" x14ac:dyDescent="0.75">
      <c r="C823" s="22">
        <v>1384662</v>
      </c>
      <c r="D823" s="22">
        <v>130420.57880190256</v>
      </c>
      <c r="E823" s="22">
        <v>114043.1142762638</v>
      </c>
    </row>
    <row r="827" spans="3:5" x14ac:dyDescent="0.75">
      <c r="C827" s="22">
        <v>2170383</v>
      </c>
      <c r="D827" s="22">
        <v>137654.68247309345</v>
      </c>
      <c r="E827" s="22">
        <v>125367.59037460209</v>
      </c>
    </row>
    <row r="828" spans="3:5" x14ac:dyDescent="0.75">
      <c r="C828" s="22">
        <v>785721</v>
      </c>
      <c r="D828" s="22">
        <v>150403.21338617653</v>
      </c>
      <c r="E828" s="22">
        <v>145324.51111781408</v>
      </c>
    </row>
    <row r="829" spans="3:5" x14ac:dyDescent="0.75">
      <c r="C829" s="22">
        <v>1384662</v>
      </c>
      <c r="D829" s="22">
        <v>130420.57880190256</v>
      </c>
      <c r="E829" s="22">
        <v>114043.1142762638</v>
      </c>
    </row>
    <row r="846" spans="3:5" x14ac:dyDescent="0.75">
      <c r="C846" s="22">
        <v>108</v>
      </c>
      <c r="D846" s="22">
        <v>199839.39814814815</v>
      </c>
      <c r="E846" s="22">
        <v>199157.45370370371</v>
      </c>
    </row>
    <row r="847" spans="3:5" x14ac:dyDescent="0.75">
      <c r="C847" s="22">
        <v>107</v>
      </c>
      <c r="D847" s="22">
        <v>199029.90654205607</v>
      </c>
      <c r="E847" s="22">
        <v>198341.58878504674</v>
      </c>
    </row>
    <row r="848" spans="3:5" x14ac:dyDescent="0.75">
      <c r="C848" s="22">
        <v>1</v>
      </c>
      <c r="D848" s="22">
        <v>286455</v>
      </c>
      <c r="E848" s="22">
        <v>286455</v>
      </c>
    </row>
    <row r="849" spans="3:5" x14ac:dyDescent="0.75">
      <c r="C849" s="22">
        <v>3638</v>
      </c>
      <c r="D849" s="22">
        <v>187569.92440901595</v>
      </c>
      <c r="E849" s="22">
        <v>187320.11819681144</v>
      </c>
    </row>
    <row r="850" spans="3:5" x14ac:dyDescent="0.75">
      <c r="C850" s="22">
        <v>3605</v>
      </c>
      <c r="D850" s="22">
        <v>187561.9916782247</v>
      </c>
      <c r="E850" s="22">
        <v>187309.89875173371</v>
      </c>
    </row>
    <row r="851" spans="3:5" x14ac:dyDescent="0.75">
      <c r="C851" s="22">
        <v>33</v>
      </c>
      <c r="D851" s="22">
        <v>188436.51515151514</v>
      </c>
      <c r="E851" s="22">
        <v>188436.51515151514</v>
      </c>
    </row>
    <row r="852" spans="3:5" x14ac:dyDescent="0.75">
      <c r="C852" s="22">
        <v>9700</v>
      </c>
      <c r="D852" s="22">
        <v>210374.43453608247</v>
      </c>
      <c r="E852" s="22">
        <v>210002.9206185567</v>
      </c>
    </row>
    <row r="853" spans="3:5" x14ac:dyDescent="0.75">
      <c r="C853" s="22">
        <v>8984</v>
      </c>
      <c r="D853" s="22">
        <v>211359.39113980409</v>
      </c>
      <c r="E853" s="22">
        <v>211004.03884683881</v>
      </c>
    </row>
    <row r="854" spans="3:5" x14ac:dyDescent="0.75">
      <c r="C854" s="22">
        <v>716</v>
      </c>
      <c r="D854" s="22">
        <v>198015.70530726257</v>
      </c>
      <c r="E854" s="22">
        <v>197441.40363128492</v>
      </c>
    </row>
    <row r="855" spans="3:5" x14ac:dyDescent="0.75">
      <c r="C855" s="22">
        <v>42936</v>
      </c>
      <c r="D855" s="22">
        <v>166312.71322433389</v>
      </c>
      <c r="E855" s="22">
        <v>165182.37888950997</v>
      </c>
    </row>
    <row r="856" spans="3:5" x14ac:dyDescent="0.75">
      <c r="C856" s="22">
        <v>8953</v>
      </c>
      <c r="D856" s="22">
        <v>226123.478163744</v>
      </c>
      <c r="E856" s="22">
        <v>225457.41594996091</v>
      </c>
    </row>
    <row r="857" spans="3:5" x14ac:dyDescent="0.75">
      <c r="C857" s="22">
        <v>33983</v>
      </c>
      <c r="D857" s="22">
        <v>150555.25277344554</v>
      </c>
      <c r="E857" s="22">
        <v>149302.60350763617</v>
      </c>
    </row>
    <row r="858" spans="3:5" x14ac:dyDescent="0.75">
      <c r="C858" s="22">
        <v>245888</v>
      </c>
      <c r="D858" s="22">
        <v>154159.65230104764</v>
      </c>
      <c r="E858" s="22">
        <v>150902.29189712388</v>
      </c>
    </row>
    <row r="859" spans="3:5" x14ac:dyDescent="0.75">
      <c r="C859" s="22">
        <v>63857</v>
      </c>
      <c r="D859" s="22">
        <v>187378.57588048297</v>
      </c>
      <c r="E859" s="22">
        <v>185624.34846610395</v>
      </c>
    </row>
    <row r="860" spans="3:5" x14ac:dyDescent="0.75">
      <c r="C860" s="22">
        <v>182031</v>
      </c>
      <c r="D860" s="22">
        <v>142506.35806538447</v>
      </c>
      <c r="E860" s="22">
        <v>138721.69427185479</v>
      </c>
    </row>
    <row r="861" spans="3:5" x14ac:dyDescent="0.75">
      <c r="C861" s="22">
        <v>580726</v>
      </c>
      <c r="D861" s="22">
        <v>142625.24582160951</v>
      </c>
      <c r="E861" s="22">
        <v>135734.98995223219</v>
      </c>
    </row>
    <row r="862" spans="3:5" x14ac:dyDescent="0.75">
      <c r="C862" s="22">
        <v>254228</v>
      </c>
      <c r="D862" s="22">
        <v>153834.3509959564</v>
      </c>
      <c r="E862" s="22">
        <v>151044.46593215538</v>
      </c>
    </row>
    <row r="863" spans="3:5" x14ac:dyDescent="0.75">
      <c r="C863" s="22">
        <v>326498</v>
      </c>
      <c r="D863" s="22">
        <v>133897.26466930885</v>
      </c>
      <c r="E863" s="22">
        <v>123814.25089893353</v>
      </c>
    </row>
    <row r="864" spans="3:5" x14ac:dyDescent="0.75">
      <c r="C864" s="22">
        <v>463930</v>
      </c>
      <c r="D864" s="22">
        <v>141917.83863944991</v>
      </c>
      <c r="E864" s="22">
        <v>130537.6982087815</v>
      </c>
    </row>
    <row r="865" spans="3:5" x14ac:dyDescent="0.75">
      <c r="C865" s="22">
        <v>191339</v>
      </c>
      <c r="D865" s="22">
        <v>155749.15077428019</v>
      </c>
      <c r="E865" s="22">
        <v>151380.77004688015</v>
      </c>
    </row>
    <row r="866" spans="3:5" x14ac:dyDescent="0.75">
      <c r="C866" s="22">
        <v>272591</v>
      </c>
      <c r="D866" s="22">
        <v>132209.26633674625</v>
      </c>
      <c r="E866" s="22">
        <v>115907.3820118786</v>
      </c>
    </row>
    <row r="867" spans="3:5" x14ac:dyDescent="0.75">
      <c r="C867" s="22">
        <v>357824</v>
      </c>
      <c r="D867" s="22">
        <v>136209.00687209354</v>
      </c>
      <c r="E867" s="22">
        <v>118975.07484126274</v>
      </c>
    </row>
    <row r="868" spans="3:5" x14ac:dyDescent="0.75">
      <c r="C868" s="22">
        <v>135619</v>
      </c>
      <c r="D868" s="22">
        <v>149098.44144257074</v>
      </c>
      <c r="E868" s="22">
        <v>142358.19671284998</v>
      </c>
    </row>
    <row r="869" spans="3:5" x14ac:dyDescent="0.75">
      <c r="C869" s="22">
        <v>222205</v>
      </c>
      <c r="D869" s="22">
        <v>128342.16217006819</v>
      </c>
      <c r="E869" s="22">
        <v>104703.58857811481</v>
      </c>
    </row>
    <row r="870" spans="3:5" x14ac:dyDescent="0.75">
      <c r="C870" s="22">
        <v>219746</v>
      </c>
      <c r="D870" s="22">
        <v>139601.32020605609</v>
      </c>
      <c r="E870" s="22">
        <v>116452.45381030826</v>
      </c>
    </row>
    <row r="871" spans="3:5" x14ac:dyDescent="0.75">
      <c r="C871" s="22">
        <v>72181</v>
      </c>
      <c r="D871" s="22">
        <v>147935.66187777946</v>
      </c>
      <c r="E871" s="22">
        <v>138649.76018619857</v>
      </c>
    </row>
    <row r="872" spans="3:5" x14ac:dyDescent="0.75">
      <c r="C872" s="22">
        <v>147565</v>
      </c>
      <c r="D872" s="22">
        <v>135524.60068444413</v>
      </c>
      <c r="E872" s="22">
        <v>105594.7045369837</v>
      </c>
    </row>
    <row r="873" spans="3:5" x14ac:dyDescent="0.75">
      <c r="C873" s="22">
        <v>118787</v>
      </c>
      <c r="D873" s="22">
        <v>143813.54689486223</v>
      </c>
      <c r="E873" s="22">
        <v>115969.58396120787</v>
      </c>
    </row>
    <row r="874" spans="3:5" x14ac:dyDescent="0.75">
      <c r="C874" s="22">
        <v>36280</v>
      </c>
      <c r="D874" s="22">
        <v>157924.59027012129</v>
      </c>
      <c r="E874" s="22">
        <v>144843.43784454244</v>
      </c>
    </row>
    <row r="875" spans="3:5" x14ac:dyDescent="0.75">
      <c r="C875" s="22">
        <v>82507</v>
      </c>
      <c r="D875" s="22">
        <v>137608.63514610881</v>
      </c>
      <c r="E875" s="22">
        <v>103273.16524658514</v>
      </c>
    </row>
    <row r="876" spans="3:5" x14ac:dyDescent="0.75">
      <c r="C876" s="22">
        <v>39921</v>
      </c>
      <c r="D876" s="22">
        <v>144603.47210741215</v>
      </c>
      <c r="E876" s="22">
        <v>112837.18180907292</v>
      </c>
    </row>
    <row r="877" spans="3:5" x14ac:dyDescent="0.75">
      <c r="C877" s="22">
        <v>11009</v>
      </c>
      <c r="D877" s="22">
        <v>162413.19102552457</v>
      </c>
      <c r="E877" s="22">
        <v>143096.34526296667</v>
      </c>
    </row>
    <row r="878" spans="3:5" x14ac:dyDescent="0.75">
      <c r="C878" s="22">
        <v>28912</v>
      </c>
      <c r="D878" s="22">
        <v>137821.95593525181</v>
      </c>
      <c r="E878" s="22">
        <v>101315.21409795241</v>
      </c>
    </row>
    <row r="879" spans="3:5" x14ac:dyDescent="0.75">
      <c r="C879" s="22">
        <v>7514</v>
      </c>
      <c r="D879" s="22">
        <v>143854.97138674476</v>
      </c>
      <c r="E879" s="22">
        <v>107736.61498536066</v>
      </c>
    </row>
    <row r="880" spans="3:5" x14ac:dyDescent="0.75">
      <c r="C880" s="22">
        <v>1884</v>
      </c>
      <c r="D880" s="22">
        <v>165159.65764331209</v>
      </c>
      <c r="E880" s="22">
        <v>133978.48991507431</v>
      </c>
    </row>
    <row r="881" spans="3:5" x14ac:dyDescent="0.75">
      <c r="C881" s="22">
        <v>5630</v>
      </c>
      <c r="D881" s="22">
        <v>136725.65896980462</v>
      </c>
      <c r="E881" s="22">
        <v>98955.142095914736</v>
      </c>
    </row>
    <row r="882" spans="3:5" x14ac:dyDescent="0.75">
      <c r="C882" s="22">
        <v>522</v>
      </c>
      <c r="D882" s="22">
        <v>144781.4367816092</v>
      </c>
      <c r="E882" s="22">
        <v>108285</v>
      </c>
    </row>
    <row r="883" spans="3:5" x14ac:dyDescent="0.75">
      <c r="C883" s="22">
        <v>124</v>
      </c>
      <c r="D883" s="22">
        <v>170753.30645161291</v>
      </c>
      <c r="E883" s="22">
        <v>132528.6693548387</v>
      </c>
    </row>
    <row r="884" spans="3:5" x14ac:dyDescent="0.75">
      <c r="C884" s="22">
        <v>398</v>
      </c>
      <c r="D884" s="22">
        <v>136689.69849246231</v>
      </c>
      <c r="E884" s="22">
        <v>100731.69597989949</v>
      </c>
    </row>
    <row r="885" spans="3:5" x14ac:dyDescent="0.75">
      <c r="C885" s="22">
        <v>2091240</v>
      </c>
      <c r="D885" s="22">
        <v>143400.86132390352</v>
      </c>
      <c r="E885" s="22">
        <v>130846.26408016296</v>
      </c>
    </row>
    <row r="886" spans="3:5" x14ac:dyDescent="0.75">
      <c r="C886" s="22">
        <v>788170</v>
      </c>
      <c r="D886" s="22">
        <v>157636.91083776343</v>
      </c>
      <c r="E886" s="22">
        <v>152558.86188258877</v>
      </c>
    </row>
    <row r="887" spans="3:5" x14ac:dyDescent="0.75">
      <c r="C887" s="22">
        <v>1303070</v>
      </c>
      <c r="D887" s="22">
        <v>134790.09816817209</v>
      </c>
      <c r="E887" s="22">
        <v>117713.26415695243</v>
      </c>
    </row>
    <row r="891" spans="3:5" x14ac:dyDescent="0.75">
      <c r="C891" s="22">
        <v>2091240</v>
      </c>
      <c r="D891" s="22">
        <v>143400.86132390352</v>
      </c>
      <c r="E891" s="22">
        <v>130846.26408016296</v>
      </c>
    </row>
    <row r="892" spans="3:5" x14ac:dyDescent="0.75">
      <c r="C892" s="22">
        <v>788170</v>
      </c>
      <c r="D892" s="22">
        <v>157636.91083776343</v>
      </c>
      <c r="E892" s="22">
        <v>152558.86188258877</v>
      </c>
    </row>
    <row r="893" spans="3:5" x14ac:dyDescent="0.75">
      <c r="C893" s="22">
        <v>1303070</v>
      </c>
      <c r="D893" s="22">
        <v>134790.09816817209</v>
      </c>
      <c r="E893" s="22">
        <v>117713.26415695243</v>
      </c>
    </row>
    <row r="904" spans="3:5" x14ac:dyDescent="0.75">
      <c r="C904" s="22">
        <v>4613</v>
      </c>
      <c r="D904" s="22">
        <v>62302.074571862126</v>
      </c>
      <c r="E904" s="22">
        <v>62046.1153262519</v>
      </c>
    </row>
    <row r="905" spans="3:5" x14ac:dyDescent="0.75">
      <c r="C905" s="22">
        <v>2580</v>
      </c>
      <c r="D905" s="22">
        <v>63131.129844961237</v>
      </c>
      <c r="E905" s="22">
        <v>62830.895348837206</v>
      </c>
    </row>
    <row r="906" spans="3:5" x14ac:dyDescent="0.75">
      <c r="C906" s="22">
        <v>2033</v>
      </c>
      <c r="D906" s="22">
        <v>61249.95327102804</v>
      </c>
      <c r="E906" s="22">
        <v>61050.181997048698</v>
      </c>
    </row>
    <row r="907" spans="3:5" x14ac:dyDescent="0.75">
      <c r="C907" s="22">
        <v>5891</v>
      </c>
      <c r="D907" s="22">
        <v>63388.731115260569</v>
      </c>
      <c r="E907" s="22">
        <v>63066.836700050924</v>
      </c>
    </row>
    <row r="908" spans="3:5" x14ac:dyDescent="0.75">
      <c r="C908" s="22">
        <v>3048</v>
      </c>
      <c r="D908" s="22">
        <v>64408.451443569553</v>
      </c>
      <c r="E908" s="22">
        <v>63944.686679790029</v>
      </c>
    </row>
    <row r="909" spans="3:5" x14ac:dyDescent="0.75">
      <c r="C909" s="22">
        <v>2843</v>
      </c>
      <c r="D909" s="22">
        <v>62295.481885332396</v>
      </c>
      <c r="E909" s="22">
        <v>62125.687653886736</v>
      </c>
    </row>
    <row r="910" spans="3:5" x14ac:dyDescent="0.75">
      <c r="C910" s="22">
        <v>13993</v>
      </c>
      <c r="D910" s="22">
        <v>66392.635603516042</v>
      </c>
      <c r="E910" s="22">
        <v>65983.298792253263</v>
      </c>
    </row>
    <row r="911" spans="3:5" x14ac:dyDescent="0.75">
      <c r="C911" s="22">
        <v>6765</v>
      </c>
      <c r="D911" s="22">
        <v>68776.039911308209</v>
      </c>
      <c r="E911" s="22">
        <v>68406.348854397642</v>
      </c>
    </row>
    <row r="912" spans="3:5" x14ac:dyDescent="0.75">
      <c r="C912" s="22">
        <v>7228</v>
      </c>
      <c r="D912" s="22">
        <v>64161.903707802987</v>
      </c>
      <c r="E912" s="22">
        <v>63715.46070835639</v>
      </c>
    </row>
    <row r="913" spans="3:5" x14ac:dyDescent="0.75">
      <c r="C913" s="22">
        <v>25790</v>
      </c>
      <c r="D913" s="22">
        <v>84284.394726638231</v>
      </c>
      <c r="E913" s="22">
        <v>83630.54284606436</v>
      </c>
    </row>
    <row r="914" spans="3:5" x14ac:dyDescent="0.75">
      <c r="C914" s="22">
        <v>14007</v>
      </c>
      <c r="D914" s="22">
        <v>100031.43785250232</v>
      </c>
      <c r="E914" s="22">
        <v>99593.025987006491</v>
      </c>
    </row>
    <row r="915" spans="3:5" x14ac:dyDescent="0.75">
      <c r="C915" s="22">
        <v>11783</v>
      </c>
      <c r="D915" s="22">
        <v>65565.152338114232</v>
      </c>
      <c r="E915" s="22">
        <v>64655.196893830092</v>
      </c>
    </row>
    <row r="916" spans="3:5" x14ac:dyDescent="0.75">
      <c r="C916" s="22">
        <v>46710</v>
      </c>
      <c r="D916" s="22">
        <v>99441.661528580604</v>
      </c>
      <c r="E916" s="22">
        <v>98277.453007921213</v>
      </c>
    </row>
    <row r="917" spans="3:5" x14ac:dyDescent="0.75">
      <c r="C917" s="22">
        <v>26109</v>
      </c>
      <c r="D917" s="22">
        <v>121242.75881879812</v>
      </c>
      <c r="E917" s="22">
        <v>120652.26243823969</v>
      </c>
    </row>
    <row r="918" spans="3:5" x14ac:dyDescent="0.75">
      <c r="C918" s="22">
        <v>20601</v>
      </c>
      <c r="D918" s="22">
        <v>71811.699432066409</v>
      </c>
      <c r="E918" s="22">
        <v>69920.387845250225</v>
      </c>
    </row>
    <row r="919" spans="3:5" x14ac:dyDescent="0.75">
      <c r="C919" s="22">
        <v>103239</v>
      </c>
      <c r="D919" s="22">
        <v>112733.15864159862</v>
      </c>
      <c r="E919" s="22">
        <v>110687.13494900183</v>
      </c>
    </row>
    <row r="920" spans="3:5" x14ac:dyDescent="0.75">
      <c r="C920" s="22">
        <v>36768</v>
      </c>
      <c r="D920" s="22">
        <v>115338.96227697999</v>
      </c>
      <c r="E920" s="22">
        <v>114247.52298194081</v>
      </c>
    </row>
    <row r="921" spans="3:5" x14ac:dyDescent="0.75">
      <c r="C921" s="22">
        <v>66471</v>
      </c>
      <c r="D921" s="22">
        <v>111291.7753606836</v>
      </c>
      <c r="E921" s="22">
        <v>108717.72953618871</v>
      </c>
    </row>
    <row r="922" spans="3:5" x14ac:dyDescent="0.75">
      <c r="C922" s="22">
        <v>346270</v>
      </c>
      <c r="D922" s="22">
        <v>133307.7193375112</v>
      </c>
      <c r="E922" s="22">
        <v>129645.67354954226</v>
      </c>
    </row>
    <row r="923" spans="3:5" x14ac:dyDescent="0.75">
      <c r="C923" s="22">
        <v>110014</v>
      </c>
      <c r="D923" s="22">
        <v>145795.33432108641</v>
      </c>
      <c r="E923" s="22">
        <v>143948.52691475631</v>
      </c>
    </row>
    <row r="924" spans="3:5" x14ac:dyDescent="0.75">
      <c r="C924" s="22">
        <v>236256</v>
      </c>
      <c r="D924" s="22">
        <v>127492.78775988758</v>
      </c>
      <c r="E924" s="22">
        <v>122985.465511987</v>
      </c>
    </row>
    <row r="925" spans="3:5" x14ac:dyDescent="0.75">
      <c r="C925" s="22">
        <v>620847</v>
      </c>
      <c r="D925" s="22">
        <v>139865.99191910407</v>
      </c>
      <c r="E925" s="22">
        <v>132750.82396306979</v>
      </c>
    </row>
    <row r="926" spans="3:5" x14ac:dyDescent="0.75">
      <c r="C926" s="22">
        <v>270165</v>
      </c>
      <c r="D926" s="22">
        <v>151078.48681361391</v>
      </c>
      <c r="E926" s="22">
        <v>148215.99696481781</v>
      </c>
    </row>
    <row r="927" spans="3:5" x14ac:dyDescent="0.75">
      <c r="C927" s="22">
        <v>350682</v>
      </c>
      <c r="D927" s="22">
        <v>131227.89905099207</v>
      </c>
      <c r="E927" s="22">
        <v>120836.47288711711</v>
      </c>
    </row>
    <row r="928" spans="3:5" x14ac:dyDescent="0.75">
      <c r="C928" s="22">
        <v>466724</v>
      </c>
      <c r="D928" s="22">
        <v>141349.6160257454</v>
      </c>
      <c r="E928" s="22">
        <v>129970.95116171442</v>
      </c>
    </row>
    <row r="929" spans="3:5" x14ac:dyDescent="0.75">
      <c r="C929" s="22">
        <v>191642</v>
      </c>
      <c r="D929" s="22">
        <v>155567.99871635655</v>
      </c>
      <c r="E929" s="22">
        <v>151201.24690829776</v>
      </c>
    </row>
    <row r="930" spans="3:5" x14ac:dyDescent="0.75">
      <c r="C930" s="22">
        <v>275082</v>
      </c>
      <c r="D930" s="22">
        <v>131444.06315207828</v>
      </c>
      <c r="E930" s="22">
        <v>115180.39293737867</v>
      </c>
    </row>
    <row r="931" spans="3:5" x14ac:dyDescent="0.75">
      <c r="C931" s="22">
        <v>360677</v>
      </c>
      <c r="D931" s="22">
        <v>135565.4800001109</v>
      </c>
      <c r="E931" s="22">
        <v>118336.98318717301</v>
      </c>
    </row>
    <row r="932" spans="3:5" x14ac:dyDescent="0.75">
      <c r="C932" s="22">
        <v>135771</v>
      </c>
      <c r="D932" s="22">
        <v>148975.84318447975</v>
      </c>
      <c r="E932" s="22">
        <v>142239.45912602838</v>
      </c>
    </row>
    <row r="933" spans="3:5" x14ac:dyDescent="0.75">
      <c r="C933" s="22">
        <v>224906</v>
      </c>
      <c r="D933" s="22">
        <v>127469.92710287853</v>
      </c>
      <c r="E933" s="22">
        <v>103907.56351542422</v>
      </c>
    </row>
    <row r="934" spans="3:5" x14ac:dyDescent="0.75">
      <c r="C934" s="22">
        <v>221959</v>
      </c>
      <c r="D934" s="22">
        <v>138835.50853986546</v>
      </c>
      <c r="E934" s="22">
        <v>115696.03863776644</v>
      </c>
    </row>
    <row r="935" spans="3:5" x14ac:dyDescent="0.75">
      <c r="C935" s="22">
        <v>72279</v>
      </c>
      <c r="D935" s="22">
        <v>147791.08869796206</v>
      </c>
      <c r="E935" s="22">
        <v>138514.83376914458</v>
      </c>
    </row>
    <row r="936" spans="3:5" x14ac:dyDescent="0.75">
      <c r="C936" s="22">
        <v>149680</v>
      </c>
      <c r="D936" s="22">
        <v>134510.9469535008</v>
      </c>
      <c r="E936" s="22">
        <v>104677.06687600214</v>
      </c>
    </row>
    <row r="937" spans="3:5" x14ac:dyDescent="0.75">
      <c r="C937" s="22">
        <v>119914</v>
      </c>
      <c r="D937" s="22">
        <v>143115.21778107644</v>
      </c>
      <c r="E937" s="22">
        <v>115257.42915756292</v>
      </c>
    </row>
    <row r="938" spans="3:5" x14ac:dyDescent="0.75">
      <c r="C938" s="22">
        <v>36323</v>
      </c>
      <c r="D938" s="22">
        <v>157787.98956583982</v>
      </c>
      <c r="E938" s="22">
        <v>144719.63315254796</v>
      </c>
    </row>
    <row r="939" spans="3:5" x14ac:dyDescent="0.75">
      <c r="C939" s="22">
        <v>83591</v>
      </c>
      <c r="D939" s="22">
        <v>136739.42266511946</v>
      </c>
      <c r="E939" s="22">
        <v>102455.14618798674</v>
      </c>
    </row>
    <row r="940" spans="3:5" x14ac:dyDescent="0.75">
      <c r="C940" s="22">
        <v>40291</v>
      </c>
      <c r="D940" s="22">
        <v>143946.17507631978</v>
      </c>
      <c r="E940" s="22">
        <v>112174.04271425381</v>
      </c>
    </row>
    <row r="941" spans="3:5" x14ac:dyDescent="0.75">
      <c r="C941" s="22">
        <v>11017</v>
      </c>
      <c r="D941" s="22">
        <v>162323.71970590905</v>
      </c>
      <c r="E941" s="22">
        <v>143020.90088045748</v>
      </c>
    </row>
    <row r="942" spans="3:5" x14ac:dyDescent="0.75">
      <c r="C942" s="22">
        <v>29274</v>
      </c>
      <c r="D942" s="22">
        <v>137029.95559199288</v>
      </c>
      <c r="E942" s="22">
        <v>100565.11204481793</v>
      </c>
    </row>
    <row r="943" spans="3:5" x14ac:dyDescent="0.75">
      <c r="C943" s="22">
        <v>7553</v>
      </c>
      <c r="D943" s="22">
        <v>143509.85105256189</v>
      </c>
      <c r="E943" s="22">
        <v>107389.09439957632</v>
      </c>
    </row>
    <row r="944" spans="3:5" x14ac:dyDescent="0.75">
      <c r="C944" s="22">
        <v>1884</v>
      </c>
      <c r="D944" s="22">
        <v>165159.65764331209</v>
      </c>
      <c r="E944" s="22">
        <v>133978.48991507431</v>
      </c>
    </row>
    <row r="945" spans="3:5" x14ac:dyDescent="0.75">
      <c r="C945" s="22">
        <v>5669</v>
      </c>
      <c r="D945" s="22">
        <v>136314.88975127888</v>
      </c>
      <c r="E945" s="22">
        <v>98552.541012524249</v>
      </c>
    </row>
    <row r="946" spans="3:5" x14ac:dyDescent="0.75">
      <c r="C946" s="22">
        <v>524</v>
      </c>
      <c r="D946" s="22">
        <v>144477.1564885496</v>
      </c>
      <c r="E946" s="22">
        <v>108059.78053435114</v>
      </c>
    </row>
    <row r="947" spans="3:5" x14ac:dyDescent="0.75">
      <c r="C947" s="22">
        <v>124</v>
      </c>
      <c r="D947" s="22">
        <v>170753.30645161291</v>
      </c>
      <c r="E947" s="22">
        <v>132528.6693548387</v>
      </c>
    </row>
    <row r="948" spans="3:5" x14ac:dyDescent="0.75">
      <c r="C948" s="22">
        <v>400</v>
      </c>
      <c r="D948" s="22">
        <v>136331.54999999999</v>
      </c>
      <c r="E948" s="22">
        <v>100474.425</v>
      </c>
    </row>
    <row r="949" spans="3:5" x14ac:dyDescent="0.75">
      <c r="C949" s="22">
        <v>2384995</v>
      </c>
      <c r="D949" s="22">
        <v>135365.50901364573</v>
      </c>
      <c r="E949" s="22">
        <v>123814.13496045065</v>
      </c>
    </row>
    <row r="950" spans="3:5" x14ac:dyDescent="0.75">
      <c r="C950" s="22">
        <v>918496</v>
      </c>
      <c r="D950" s="22">
        <v>147046.5897238529</v>
      </c>
      <c r="E950" s="22">
        <v>142456.84755295614</v>
      </c>
    </row>
    <row r="951" spans="3:5" x14ac:dyDescent="0.75">
      <c r="C951" s="22">
        <v>1466499</v>
      </c>
      <c r="D951" s="22">
        <v>128049.42771525927</v>
      </c>
      <c r="E951" s="22">
        <v>112137.85223174376</v>
      </c>
    </row>
    <row r="955" spans="3:5" x14ac:dyDescent="0.75">
      <c r="C955" s="22">
        <v>2384995</v>
      </c>
      <c r="D955" s="22">
        <v>135365.50901364573</v>
      </c>
      <c r="E955" s="22">
        <v>123814.13496045065</v>
      </c>
    </row>
    <row r="956" spans="3:5" x14ac:dyDescent="0.75">
      <c r="C956" s="22">
        <v>918496</v>
      </c>
      <c r="D956" s="22">
        <v>147046.5897238529</v>
      </c>
      <c r="E956" s="22">
        <v>142456.84755295614</v>
      </c>
    </row>
    <row r="957" spans="3:5" x14ac:dyDescent="0.75">
      <c r="C957" s="22">
        <v>1466499</v>
      </c>
      <c r="D957" s="22">
        <v>128049.42771525927</v>
      </c>
      <c r="E957" s="22">
        <v>112137.85223174376</v>
      </c>
    </row>
    <row r="968" spans="3:5" x14ac:dyDescent="0.75">
      <c r="C968" s="22">
        <v>47329</v>
      </c>
      <c r="D968" s="22">
        <v>36231.473303894018</v>
      </c>
      <c r="E968" s="22">
        <v>36081.227471529084</v>
      </c>
    </row>
    <row r="969" spans="3:5" x14ac:dyDescent="0.75">
      <c r="C969" s="22">
        <v>23476</v>
      </c>
      <c r="D969" s="22">
        <v>36095.532671664681</v>
      </c>
      <c r="E969" s="22">
        <v>35943.521255750551</v>
      </c>
    </row>
    <row r="970" spans="3:5" x14ac:dyDescent="0.75">
      <c r="C970" s="22">
        <v>23853</v>
      </c>
      <c r="D970" s="22">
        <v>36365.265375424475</v>
      </c>
      <c r="E970" s="22">
        <v>36216.757221313877</v>
      </c>
    </row>
    <row r="971" spans="3:5" x14ac:dyDescent="0.75">
      <c r="C971" s="22">
        <v>1912</v>
      </c>
      <c r="D971" s="22">
        <v>48784.163179916315</v>
      </c>
      <c r="E971" s="22">
        <v>48331.396443514641</v>
      </c>
    </row>
    <row r="972" spans="3:5" x14ac:dyDescent="0.75">
      <c r="C972" s="22">
        <v>769</v>
      </c>
      <c r="D972" s="22">
        <v>54823.621586475943</v>
      </c>
      <c r="E972" s="22">
        <v>54275.86475942783</v>
      </c>
    </row>
    <row r="973" spans="3:5" x14ac:dyDescent="0.75">
      <c r="C973" s="22">
        <v>1143</v>
      </c>
      <c r="D973" s="22">
        <v>44720.870516185474</v>
      </c>
      <c r="E973" s="22">
        <v>44332.012248468942</v>
      </c>
    </row>
    <row r="974" spans="3:5" x14ac:dyDescent="0.75">
      <c r="C974" s="22">
        <v>3911</v>
      </c>
      <c r="D974" s="22">
        <v>46420.666070058811</v>
      </c>
      <c r="E974" s="22">
        <v>46114.833802096648</v>
      </c>
    </row>
    <row r="975" spans="3:5" x14ac:dyDescent="0.75">
      <c r="C975" s="22">
        <v>1327</v>
      </c>
      <c r="D975" s="22">
        <v>52684.498869630748</v>
      </c>
      <c r="E975" s="22">
        <v>52176.299924642051</v>
      </c>
    </row>
    <row r="976" spans="3:5" x14ac:dyDescent="0.75">
      <c r="C976" s="22">
        <v>2584</v>
      </c>
      <c r="D976" s="22">
        <v>43203.906733746131</v>
      </c>
      <c r="E976" s="22">
        <v>43001.998839009291</v>
      </c>
    </row>
    <row r="977" spans="3:5" x14ac:dyDescent="0.75">
      <c r="C977" s="22">
        <v>4959</v>
      </c>
      <c r="D977" s="22">
        <v>47350.53942327082</v>
      </c>
      <c r="E977" s="22">
        <v>47079.142972373462</v>
      </c>
    </row>
    <row r="978" spans="3:5" x14ac:dyDescent="0.75">
      <c r="C978" s="22">
        <v>1491</v>
      </c>
      <c r="D978" s="22">
        <v>50302.065727699533</v>
      </c>
      <c r="E978" s="22">
        <v>49873.229376257543</v>
      </c>
    </row>
    <row r="979" spans="3:5" x14ac:dyDescent="0.75">
      <c r="C979" s="22">
        <v>3468</v>
      </c>
      <c r="D979" s="22">
        <v>46081.587370242218</v>
      </c>
      <c r="E979" s="22">
        <v>45877.879181084201</v>
      </c>
    </row>
    <row r="980" spans="3:5" x14ac:dyDescent="0.75">
      <c r="C980" s="22">
        <v>4792</v>
      </c>
      <c r="D980" s="22">
        <v>55396.722662771288</v>
      </c>
      <c r="E980" s="22">
        <v>55090.162771285475</v>
      </c>
    </row>
    <row r="981" spans="3:5" x14ac:dyDescent="0.75">
      <c r="C981" s="22">
        <v>1295</v>
      </c>
      <c r="D981" s="22">
        <v>51509.830115830118</v>
      </c>
      <c r="E981" s="22">
        <v>50932.420849420851</v>
      </c>
    </row>
    <row r="982" spans="3:5" x14ac:dyDescent="0.75">
      <c r="C982" s="22">
        <v>3497</v>
      </c>
      <c r="D982" s="22">
        <v>56836.106662853876</v>
      </c>
      <c r="E982" s="22">
        <v>56629.847011724334</v>
      </c>
    </row>
    <row r="983" spans="3:5" x14ac:dyDescent="0.75">
      <c r="C983" s="22">
        <v>4603</v>
      </c>
      <c r="D983" s="22">
        <v>69119.669780577882</v>
      </c>
      <c r="E983" s="22">
        <v>68673.300021724965</v>
      </c>
    </row>
    <row r="984" spans="3:5" x14ac:dyDescent="0.75">
      <c r="C984" s="22">
        <v>1045</v>
      </c>
      <c r="D984" s="22">
        <v>57168.478468899521</v>
      </c>
      <c r="E984" s="22">
        <v>56165.114832535888</v>
      </c>
    </row>
    <row r="985" spans="3:5" x14ac:dyDescent="0.75">
      <c r="C985" s="22">
        <v>3558</v>
      </c>
      <c r="D985" s="22">
        <v>72629.786396852171</v>
      </c>
      <c r="E985" s="22">
        <v>72347.008150646434</v>
      </c>
    </row>
    <row r="986" spans="3:5" x14ac:dyDescent="0.75">
      <c r="C986" s="22">
        <v>5582</v>
      </c>
      <c r="D986" s="22">
        <v>72981.810283052662</v>
      </c>
      <c r="E986" s="22">
        <v>72225.226621282694</v>
      </c>
    </row>
    <row r="987" spans="3:5" x14ac:dyDescent="0.75">
      <c r="C987" s="22">
        <v>1274</v>
      </c>
      <c r="D987" s="22">
        <v>64241.350078492935</v>
      </c>
      <c r="E987" s="22">
        <v>63367.939560439561</v>
      </c>
    </row>
    <row r="988" spans="3:5" x14ac:dyDescent="0.75">
      <c r="C988" s="22">
        <v>4308</v>
      </c>
      <c r="D988" s="22">
        <v>75566.616759517172</v>
      </c>
      <c r="E988" s="22">
        <v>74844.58217270195</v>
      </c>
    </row>
    <row r="989" spans="3:5" x14ac:dyDescent="0.75">
      <c r="C989" s="22">
        <v>4453</v>
      </c>
      <c r="D989" s="22">
        <v>70986.121715697285</v>
      </c>
      <c r="E989" s="22">
        <v>68556.8212441051</v>
      </c>
    </row>
    <row r="990" spans="3:5" x14ac:dyDescent="0.75">
      <c r="C990" s="22">
        <v>578</v>
      </c>
      <c r="D990" s="22">
        <v>64488.269896193771</v>
      </c>
      <c r="E990" s="22">
        <v>63552.51730103806</v>
      </c>
    </row>
    <row r="991" spans="3:5" x14ac:dyDescent="0.75">
      <c r="C991" s="22">
        <v>3875</v>
      </c>
      <c r="D991" s="22">
        <v>71955.349677419348</v>
      </c>
      <c r="E991" s="22">
        <v>69303.269677419361</v>
      </c>
    </row>
    <row r="992" spans="3:5" x14ac:dyDescent="0.75">
      <c r="C992" s="22">
        <v>5259</v>
      </c>
      <c r="D992" s="22">
        <v>71805.154972428223</v>
      </c>
      <c r="E992" s="22">
        <v>68102.372123977941</v>
      </c>
    </row>
    <row r="993" spans="3:5" x14ac:dyDescent="0.75">
      <c r="C993" s="22">
        <v>307</v>
      </c>
      <c r="D993" s="22">
        <v>58110.635179153098</v>
      </c>
      <c r="E993" s="22">
        <v>55575.912052117266</v>
      </c>
    </row>
    <row r="994" spans="3:5" x14ac:dyDescent="0.75">
      <c r="C994" s="22">
        <v>4952</v>
      </c>
      <c r="D994" s="22">
        <v>72654.148828756064</v>
      </c>
      <c r="E994" s="22">
        <v>68878.951938610669</v>
      </c>
    </row>
    <row r="995" spans="3:5" x14ac:dyDescent="0.75">
      <c r="C995" s="22">
        <v>8273</v>
      </c>
      <c r="D995" s="22">
        <v>79371.041943672186</v>
      </c>
      <c r="E995" s="22">
        <v>72111.973890970621</v>
      </c>
    </row>
    <row r="996" spans="3:5" x14ac:dyDescent="0.75">
      <c r="C996" s="22">
        <v>199</v>
      </c>
      <c r="D996" s="22">
        <v>48967.989949748742</v>
      </c>
      <c r="E996" s="22">
        <v>45587.160804020103</v>
      </c>
    </row>
    <row r="997" spans="3:5" x14ac:dyDescent="0.75">
      <c r="C997" s="22">
        <v>8074</v>
      </c>
      <c r="D997" s="22">
        <v>80120.386425563542</v>
      </c>
      <c r="E997" s="22">
        <v>72765.731359920726</v>
      </c>
    </row>
    <row r="998" spans="3:5" x14ac:dyDescent="0.75">
      <c r="C998" s="22">
        <v>9472</v>
      </c>
      <c r="D998" s="22">
        <v>87133.52934966216</v>
      </c>
      <c r="E998" s="22">
        <v>75115.7860008446</v>
      </c>
    </row>
    <row r="999" spans="3:5" x14ac:dyDescent="0.75">
      <c r="C999" s="22">
        <v>163</v>
      </c>
      <c r="D999" s="22">
        <v>44011.25766871166</v>
      </c>
      <c r="E999" s="22">
        <v>38836.809815950917</v>
      </c>
    </row>
    <row r="1000" spans="3:5" x14ac:dyDescent="0.75">
      <c r="C1000" s="22">
        <v>9309</v>
      </c>
      <c r="D1000" s="22">
        <v>87888.597593726503</v>
      </c>
      <c r="E1000" s="22">
        <v>75751.028574497803</v>
      </c>
    </row>
    <row r="1001" spans="3:5" x14ac:dyDescent="0.75">
      <c r="C1001" s="22">
        <v>9086</v>
      </c>
      <c r="D1001" s="22">
        <v>91997.152762491751</v>
      </c>
      <c r="E1001" s="22">
        <v>79015.274598283067</v>
      </c>
    </row>
    <row r="1002" spans="3:5" x14ac:dyDescent="0.75">
      <c r="C1002" s="22">
        <v>60</v>
      </c>
      <c r="D1002" s="22">
        <v>49571.5</v>
      </c>
      <c r="E1002" s="22">
        <v>37451.416666666664</v>
      </c>
    </row>
    <row r="1003" spans="3:5" x14ac:dyDescent="0.75">
      <c r="C1003" s="22">
        <v>9026</v>
      </c>
      <c r="D1003" s="22">
        <v>92279.175714602257</v>
      </c>
      <c r="E1003" s="22">
        <v>79291.568801240865</v>
      </c>
    </row>
    <row r="1004" spans="3:5" x14ac:dyDescent="0.75">
      <c r="C1004" s="22">
        <v>5417</v>
      </c>
      <c r="D1004" s="22">
        <v>95626.04208971755</v>
      </c>
      <c r="E1004" s="22">
        <v>81325.982093409635</v>
      </c>
    </row>
    <row r="1005" spans="3:5" x14ac:dyDescent="0.75">
      <c r="C1005" s="22">
        <v>37</v>
      </c>
      <c r="D1005" s="22">
        <v>40582.432432432433</v>
      </c>
      <c r="E1005" s="22">
        <v>34798.783783783787</v>
      </c>
    </row>
    <row r="1006" spans="3:5" x14ac:dyDescent="0.75">
      <c r="C1006" s="22">
        <v>5380</v>
      </c>
      <c r="D1006" s="22">
        <v>96004.594795539029</v>
      </c>
      <c r="E1006" s="22">
        <v>81645.964684014863</v>
      </c>
    </row>
    <row r="1007" spans="3:5" x14ac:dyDescent="0.75">
      <c r="C1007" s="22">
        <v>1594</v>
      </c>
      <c r="D1007" s="22">
        <v>99086.649937264738</v>
      </c>
      <c r="E1007" s="22">
        <v>84589.228356336258</v>
      </c>
    </row>
    <row r="1008" spans="3:5" x14ac:dyDescent="0.75">
      <c r="C1008" s="22">
        <v>10</v>
      </c>
      <c r="D1008" s="22">
        <v>62991</v>
      </c>
      <c r="E1008" s="22">
        <v>32864.5</v>
      </c>
    </row>
    <row r="1009" spans="3:5" x14ac:dyDescent="0.75">
      <c r="C1009" s="22">
        <v>1584</v>
      </c>
      <c r="D1009" s="22">
        <v>99314.52651515152</v>
      </c>
      <c r="E1009" s="22">
        <v>84915.773358585851</v>
      </c>
    </row>
    <row r="1010" spans="3:5" x14ac:dyDescent="0.75">
      <c r="C1010" s="22">
        <v>141</v>
      </c>
      <c r="D1010" s="22">
        <v>101380.9219858156</v>
      </c>
      <c r="E1010" s="22">
        <v>91479.858156028364</v>
      </c>
    </row>
    <row r="1012" spans="3:5" x14ac:dyDescent="0.75">
      <c r="C1012" s="22">
        <v>141</v>
      </c>
      <c r="D1012" s="22">
        <v>101380.9219858156</v>
      </c>
      <c r="E1012" s="22">
        <v>91479.858156028364</v>
      </c>
    </row>
    <row r="1013" spans="3:5" x14ac:dyDescent="0.75">
      <c r="C1013" s="22">
        <v>116783</v>
      </c>
      <c r="D1013" s="22">
        <v>59231.753166128634</v>
      </c>
      <c r="E1013" s="22">
        <v>55443.83694544583</v>
      </c>
    </row>
    <row r="1014" spans="3:5" x14ac:dyDescent="0.75">
      <c r="C1014" s="22">
        <v>32031</v>
      </c>
      <c r="D1014" s="22">
        <v>41206.299210140176</v>
      </c>
      <c r="E1014" s="22">
        <v>40822.598576379132</v>
      </c>
    </row>
    <row r="1015" spans="3:5" x14ac:dyDescent="0.75">
      <c r="C1015" s="22">
        <v>84752</v>
      </c>
      <c r="D1015" s="22">
        <v>66044.25689069285</v>
      </c>
      <c r="E1015" s="22">
        <v>60969.758294789506</v>
      </c>
    </row>
    <row r="1019" spans="3:5" x14ac:dyDescent="0.75">
      <c r="C1019" s="22">
        <v>116783</v>
      </c>
      <c r="D1019" s="22">
        <v>59231.753166128634</v>
      </c>
      <c r="E1019" s="22">
        <v>55443.83694544583</v>
      </c>
    </row>
    <row r="1020" spans="3:5" x14ac:dyDescent="0.75">
      <c r="C1020" s="22">
        <v>32031</v>
      </c>
      <c r="D1020" s="22">
        <v>41206.299210140176</v>
      </c>
      <c r="E1020" s="22">
        <v>40822.598576379132</v>
      </c>
    </row>
    <row r="1021" spans="3:5" x14ac:dyDescent="0.75">
      <c r="C1021" s="22">
        <v>84752</v>
      </c>
      <c r="D1021" s="22">
        <v>66044.25689069285</v>
      </c>
      <c r="E1021" s="22">
        <v>60969.758294789506</v>
      </c>
    </row>
    <row r="1032" spans="3:5" x14ac:dyDescent="0.75">
      <c r="C1032" s="22">
        <v>51942</v>
      </c>
      <c r="D1032" s="22">
        <v>38546.818951907895</v>
      </c>
      <c r="E1032" s="22">
        <v>38387.184648261522</v>
      </c>
    </row>
    <row r="1033" spans="3:5" x14ac:dyDescent="0.75">
      <c r="C1033" s="22">
        <v>26056</v>
      </c>
      <c r="D1033" s="22">
        <v>38772.529935523489</v>
      </c>
      <c r="E1033" s="22">
        <v>38605.841840650908</v>
      </c>
    </row>
    <row r="1034" spans="3:5" x14ac:dyDescent="0.75">
      <c r="C1034" s="22">
        <v>25886</v>
      </c>
      <c r="D1034" s="22">
        <v>38319.62566638337</v>
      </c>
      <c r="E1034" s="22">
        <v>38167.091478019007</v>
      </c>
    </row>
    <row r="1035" spans="3:5" x14ac:dyDescent="0.75">
      <c r="C1035" s="22">
        <v>7803</v>
      </c>
      <c r="D1035" s="22">
        <v>59810.115981032934</v>
      </c>
      <c r="E1035" s="22">
        <v>59456.153402537486</v>
      </c>
    </row>
    <row r="1036" spans="3:5" x14ac:dyDescent="0.75">
      <c r="C1036" s="22">
        <v>3817</v>
      </c>
      <c r="D1036" s="22">
        <v>62477.423369138065</v>
      </c>
      <c r="E1036" s="22">
        <v>61996.736966203825</v>
      </c>
    </row>
    <row r="1037" spans="3:5" x14ac:dyDescent="0.75">
      <c r="C1037" s="22">
        <v>3986</v>
      </c>
      <c r="D1037" s="22">
        <v>57255.898143502258</v>
      </c>
      <c r="E1037" s="22">
        <v>57023.286502759656</v>
      </c>
    </row>
    <row r="1038" spans="3:5" x14ac:dyDescent="0.75">
      <c r="C1038" s="22">
        <v>17904</v>
      </c>
      <c r="D1038" s="22">
        <v>62029.902535746201</v>
      </c>
      <c r="E1038" s="22">
        <v>61643.175547363717</v>
      </c>
    </row>
    <row r="1039" spans="3:5" x14ac:dyDescent="0.75">
      <c r="C1039" s="22">
        <v>8092</v>
      </c>
      <c r="D1039" s="22">
        <v>66137.202174987644</v>
      </c>
      <c r="E1039" s="22">
        <v>65744.79733069698</v>
      </c>
    </row>
    <row r="1040" spans="3:5" x14ac:dyDescent="0.75">
      <c r="C1040" s="22">
        <v>9812</v>
      </c>
      <c r="D1040" s="22">
        <v>58642.594272319606</v>
      </c>
      <c r="E1040" s="22">
        <v>58260.54983693437</v>
      </c>
    </row>
    <row r="1041" spans="3:5" x14ac:dyDescent="0.75">
      <c r="C1041" s="22">
        <v>30749</v>
      </c>
      <c r="D1041" s="22">
        <v>78327.94123386126</v>
      </c>
      <c r="E1041" s="22">
        <v>77735.769293310354</v>
      </c>
    </row>
    <row r="1042" spans="3:5" x14ac:dyDescent="0.75">
      <c r="C1042" s="22">
        <v>15498</v>
      </c>
      <c r="D1042" s="22">
        <v>95247.175764614789</v>
      </c>
      <c r="E1042" s="22">
        <v>94809.685120660724</v>
      </c>
    </row>
    <row r="1043" spans="3:5" x14ac:dyDescent="0.75">
      <c r="C1043" s="22">
        <v>15251</v>
      </c>
      <c r="D1043" s="22">
        <v>61134.688545013443</v>
      </c>
      <c r="E1043" s="22">
        <v>60385.330142285755</v>
      </c>
    </row>
    <row r="1044" spans="3:5" x14ac:dyDescent="0.75">
      <c r="C1044" s="22">
        <v>51502</v>
      </c>
      <c r="D1044" s="22">
        <v>95343.503262009239</v>
      </c>
      <c r="E1044" s="22">
        <v>94259.094598268028</v>
      </c>
    </row>
    <row r="1045" spans="3:5" x14ac:dyDescent="0.75">
      <c r="C1045" s="22">
        <v>27404</v>
      </c>
      <c r="D1045" s="22">
        <v>117947.46825280981</v>
      </c>
      <c r="E1045" s="22">
        <v>117357.59031528245</v>
      </c>
    </row>
    <row r="1046" spans="3:5" x14ac:dyDescent="0.75">
      <c r="C1046" s="22">
        <v>24098</v>
      </c>
      <c r="D1046" s="22">
        <v>69638.504647688605</v>
      </c>
      <c r="E1046" s="22">
        <v>67991.720682214291</v>
      </c>
    </row>
    <row r="1047" spans="3:5" x14ac:dyDescent="0.75">
      <c r="C1047" s="22">
        <v>107842</v>
      </c>
      <c r="D1047" s="22">
        <v>110871.61221972886</v>
      </c>
      <c r="E1047" s="22">
        <v>108893.86625804417</v>
      </c>
    </row>
    <row r="1048" spans="3:5" x14ac:dyDescent="0.75">
      <c r="C1048" s="22">
        <v>37813</v>
      </c>
      <c r="D1048" s="22">
        <v>113731.36289106921</v>
      </c>
      <c r="E1048" s="22">
        <v>112642.35765477481</v>
      </c>
    </row>
    <row r="1049" spans="3:5" x14ac:dyDescent="0.75">
      <c r="C1049" s="22">
        <v>70029</v>
      </c>
      <c r="D1049" s="22">
        <v>109327.45548272859</v>
      </c>
      <c r="E1049" s="22">
        <v>106869.82328749518</v>
      </c>
    </row>
    <row r="1050" spans="3:5" x14ac:dyDescent="0.75">
      <c r="C1050" s="22">
        <v>351852</v>
      </c>
      <c r="D1050" s="22">
        <v>132350.67141866466</v>
      </c>
      <c r="E1050" s="22">
        <v>128734.71969748645</v>
      </c>
    </row>
    <row r="1051" spans="3:5" x14ac:dyDescent="0.75">
      <c r="C1051" s="22">
        <v>111288</v>
      </c>
      <c r="D1051" s="22">
        <v>144861.7226475451</v>
      </c>
      <c r="E1051" s="22">
        <v>143026.05846991591</v>
      </c>
    </row>
    <row r="1052" spans="3:5" x14ac:dyDescent="0.75">
      <c r="C1052" s="22">
        <v>240564</v>
      </c>
      <c r="D1052" s="22">
        <v>126562.89823082423</v>
      </c>
      <c r="E1052" s="22">
        <v>122123.36259789494</v>
      </c>
    </row>
    <row r="1053" spans="3:5" x14ac:dyDescent="0.75">
      <c r="C1053" s="22">
        <v>625300</v>
      </c>
      <c r="D1053" s="22">
        <v>139375.47206940668</v>
      </c>
      <c r="E1053" s="22">
        <v>132293.67396449705</v>
      </c>
    </row>
    <row r="1054" spans="3:5" x14ac:dyDescent="0.75">
      <c r="C1054" s="22">
        <v>270743</v>
      </c>
      <c r="D1054" s="22">
        <v>150893.62831171998</v>
      </c>
      <c r="E1054" s="22">
        <v>148035.25178859656</v>
      </c>
    </row>
    <row r="1055" spans="3:5" x14ac:dyDescent="0.75">
      <c r="C1055" s="22">
        <v>354557</v>
      </c>
      <c r="D1055" s="22">
        <v>130580.10157746145</v>
      </c>
      <c r="E1055" s="22">
        <v>120273.25974384937</v>
      </c>
    </row>
    <row r="1056" spans="3:5" x14ac:dyDescent="0.75">
      <c r="C1056" s="22">
        <v>471983</v>
      </c>
      <c r="D1056" s="22">
        <v>140574.7272677194</v>
      </c>
      <c r="E1056" s="22">
        <v>129281.58977124176</v>
      </c>
    </row>
    <row r="1057" spans="3:5" x14ac:dyDescent="0.75">
      <c r="C1057" s="22">
        <v>191949</v>
      </c>
      <c r="D1057" s="22">
        <v>155412.1270493725</v>
      </c>
      <c r="E1057" s="22">
        <v>151048.30535715216</v>
      </c>
    </row>
    <row r="1058" spans="3:5" x14ac:dyDescent="0.75">
      <c r="C1058" s="22">
        <v>280034</v>
      </c>
      <c r="D1058" s="22">
        <v>130404.44776348586</v>
      </c>
      <c r="E1058" s="22">
        <v>114361.61830349172</v>
      </c>
    </row>
    <row r="1059" spans="3:5" x14ac:dyDescent="0.75">
      <c r="C1059" s="22">
        <v>368950</v>
      </c>
      <c r="D1059" s="22">
        <v>134305.42691421602</v>
      </c>
      <c r="E1059" s="22">
        <v>117300.47552513891</v>
      </c>
    </row>
    <row r="1060" spans="3:5" x14ac:dyDescent="0.75">
      <c r="C1060" s="22">
        <v>135970</v>
      </c>
      <c r="D1060" s="22">
        <v>148829.47587703168</v>
      </c>
      <c r="E1060" s="22">
        <v>142098.00286827976</v>
      </c>
    </row>
    <row r="1061" spans="3:5" x14ac:dyDescent="0.75">
      <c r="C1061" s="22">
        <v>232980</v>
      </c>
      <c r="D1061" s="22">
        <v>125829.01289810284</v>
      </c>
      <c r="E1061" s="22">
        <v>102828.33288265087</v>
      </c>
    </row>
    <row r="1062" spans="3:5" x14ac:dyDescent="0.75">
      <c r="C1062" s="22">
        <v>231431</v>
      </c>
      <c r="D1062" s="22">
        <v>136719.45171563016</v>
      </c>
      <c r="E1062" s="22">
        <v>114035.17145499091</v>
      </c>
    </row>
    <row r="1063" spans="3:5" x14ac:dyDescent="0.75">
      <c r="C1063" s="22">
        <v>72442</v>
      </c>
      <c r="D1063" s="22">
        <v>147557.57619889014</v>
      </c>
      <c r="E1063" s="22">
        <v>138290.55064741449</v>
      </c>
    </row>
    <row r="1064" spans="3:5" x14ac:dyDescent="0.75">
      <c r="C1064" s="22">
        <v>158989</v>
      </c>
      <c r="D1064" s="22">
        <v>131781.15149475751</v>
      </c>
      <c r="E1064" s="22">
        <v>102983.41202850512</v>
      </c>
    </row>
    <row r="1065" spans="3:5" x14ac:dyDescent="0.75">
      <c r="C1065" s="22">
        <v>129000</v>
      </c>
      <c r="D1065" s="22">
        <v>139514.76244186045</v>
      </c>
      <c r="E1065" s="22">
        <v>112704.74531007752</v>
      </c>
    </row>
    <row r="1066" spans="3:5" x14ac:dyDescent="0.75">
      <c r="C1066" s="22">
        <v>36383</v>
      </c>
      <c r="D1066" s="22">
        <v>157609.52738916528</v>
      </c>
      <c r="E1066" s="22">
        <v>144542.73479372234</v>
      </c>
    </row>
    <row r="1067" spans="3:5" x14ac:dyDescent="0.75">
      <c r="C1067" s="22">
        <v>92617</v>
      </c>
      <c r="D1067" s="22">
        <v>132406.54437090384</v>
      </c>
      <c r="E1067" s="22">
        <v>100197.73718647765</v>
      </c>
    </row>
    <row r="1068" spans="3:5" x14ac:dyDescent="0.75">
      <c r="C1068" s="22">
        <v>45708</v>
      </c>
      <c r="D1068" s="22">
        <v>138219.60291415069</v>
      </c>
      <c r="E1068" s="22">
        <v>108518.1412444211</v>
      </c>
    </row>
    <row r="1069" spans="3:5" x14ac:dyDescent="0.75">
      <c r="C1069" s="22">
        <v>11054</v>
      </c>
      <c r="D1069" s="22">
        <v>161916.22670526506</v>
      </c>
      <c r="E1069" s="22">
        <v>142658.65930884748</v>
      </c>
    </row>
    <row r="1070" spans="3:5" x14ac:dyDescent="0.75">
      <c r="C1070" s="22">
        <v>34654</v>
      </c>
      <c r="D1070" s="22">
        <v>130660.8079875339</v>
      </c>
      <c r="E1070" s="22">
        <v>97627.932706181105</v>
      </c>
    </row>
    <row r="1071" spans="3:5" x14ac:dyDescent="0.75">
      <c r="C1071" s="22">
        <v>9147</v>
      </c>
      <c r="D1071" s="22">
        <v>135768.45140483219</v>
      </c>
      <c r="E1071" s="22">
        <v>103415.8806165956</v>
      </c>
    </row>
    <row r="1072" spans="3:5" x14ac:dyDescent="0.75">
      <c r="C1072" s="22">
        <v>1894</v>
      </c>
      <c r="D1072" s="22">
        <v>164620.22439281942</v>
      </c>
      <c r="E1072" s="22">
        <v>133444.62513199577</v>
      </c>
    </row>
    <row r="1073" spans="3:5" x14ac:dyDescent="0.75">
      <c r="C1073" s="22">
        <v>7253</v>
      </c>
      <c r="D1073" s="22">
        <v>128234.29201709638</v>
      </c>
      <c r="E1073" s="22">
        <v>95574.374741486288</v>
      </c>
    </row>
    <row r="1074" spans="3:5" x14ac:dyDescent="0.75">
      <c r="C1074" s="22">
        <v>665</v>
      </c>
      <c r="D1074" s="22">
        <v>135339.45864661655</v>
      </c>
      <c r="E1074" s="22">
        <v>104544.33834586466</v>
      </c>
    </row>
    <row r="1075" spans="3:5" x14ac:dyDescent="0.75">
      <c r="C1075" s="22">
        <v>124</v>
      </c>
      <c r="D1075" s="22">
        <v>170753.30645161291</v>
      </c>
      <c r="E1075" s="22">
        <v>132528.6693548387</v>
      </c>
    </row>
    <row r="1076" spans="3:5" x14ac:dyDescent="0.75">
      <c r="C1076" s="22">
        <v>541</v>
      </c>
      <c r="D1076" s="22">
        <v>127222.4214417745</v>
      </c>
      <c r="E1076" s="22">
        <v>98130.184842883551</v>
      </c>
    </row>
    <row r="1077" spans="3:5" x14ac:dyDescent="0.75">
      <c r="C1077" s="22">
        <v>2501778</v>
      </c>
      <c r="D1077" s="22">
        <v>131811.58520060533</v>
      </c>
      <c r="E1077" s="22">
        <v>120622.60936821732</v>
      </c>
    </row>
    <row r="1078" spans="3:5" x14ac:dyDescent="0.75">
      <c r="C1078" s="22">
        <v>950527</v>
      </c>
      <c r="D1078" s="22">
        <v>143479.96789675622</v>
      </c>
      <c r="E1078" s="22">
        <v>139031.96153817829</v>
      </c>
    </row>
    <row r="1079" spans="3:5" x14ac:dyDescent="0.75">
      <c r="C1079" s="22">
        <v>1551251</v>
      </c>
      <c r="D1079" s="22">
        <v>124661.79912535108</v>
      </c>
      <c r="E1079" s="22">
        <v>109342.30315725824</v>
      </c>
    </row>
    <row r="1083" spans="3:5" x14ac:dyDescent="0.75">
      <c r="C1083" s="22">
        <v>2501778</v>
      </c>
      <c r="D1083" s="22">
        <v>131811.58520060533</v>
      </c>
      <c r="E1083" s="22">
        <v>120622.60936821732</v>
      </c>
    </row>
    <row r="1084" spans="3:5" x14ac:dyDescent="0.75">
      <c r="C1084" s="22">
        <v>950527</v>
      </c>
      <c r="D1084" s="22">
        <v>143479.96789675622</v>
      </c>
      <c r="E1084" s="22">
        <v>139031.96153817829</v>
      </c>
    </row>
    <row r="1085" spans="3:5" x14ac:dyDescent="0.75">
      <c r="C1085" s="22">
        <v>1551251</v>
      </c>
      <c r="D1085" s="22">
        <v>124661.79912535108</v>
      </c>
      <c r="E1085" s="22">
        <v>109342.30315725824</v>
      </c>
    </row>
    <row r="1096" spans="3:5" x14ac:dyDescent="0.75">
      <c r="C1096" s="22">
        <v>13666</v>
      </c>
      <c r="D1096" s="22">
        <v>38535.856871066884</v>
      </c>
      <c r="E1096" s="22">
        <v>38502.803673349918</v>
      </c>
    </row>
    <row r="1097" spans="3:5" x14ac:dyDescent="0.75">
      <c r="C1097" s="22">
        <v>8150</v>
      </c>
      <c r="D1097" s="22">
        <v>38471.43435582822</v>
      </c>
      <c r="E1097" s="22">
        <v>38457.188957055216</v>
      </c>
    </row>
    <row r="1098" spans="3:5" x14ac:dyDescent="0.75">
      <c r="C1098" s="22">
        <v>5516</v>
      </c>
      <c r="D1098" s="22">
        <v>38631.042422044957</v>
      </c>
      <c r="E1098" s="22">
        <v>38570.200326323422</v>
      </c>
    </row>
    <row r="1099" spans="3:5" x14ac:dyDescent="0.75">
      <c r="C1099" s="22">
        <v>4969</v>
      </c>
      <c r="D1099" s="22">
        <v>38103.595290802979</v>
      </c>
      <c r="E1099" s="22">
        <v>38030.937814449586</v>
      </c>
    </row>
    <row r="1100" spans="3:5" x14ac:dyDescent="0.75">
      <c r="C1100" s="22">
        <v>2896</v>
      </c>
      <c r="D1100" s="22">
        <v>37950.72168508287</v>
      </c>
      <c r="E1100" s="22">
        <v>37875.044889502766</v>
      </c>
    </row>
    <row r="1101" spans="3:5" x14ac:dyDescent="0.75">
      <c r="C1101" s="22">
        <v>2073</v>
      </c>
      <c r="D1101" s="22">
        <v>38317.161119150987</v>
      </c>
      <c r="E1101" s="22">
        <v>38248.721659430776</v>
      </c>
    </row>
    <row r="1102" spans="3:5" x14ac:dyDescent="0.75">
      <c r="C1102" s="22">
        <v>5906</v>
      </c>
      <c r="D1102" s="22">
        <v>36601.404503894344</v>
      </c>
      <c r="E1102" s="22">
        <v>36431.964950897389</v>
      </c>
    </row>
    <row r="1103" spans="3:5" x14ac:dyDescent="0.75">
      <c r="C1103" s="22">
        <v>3564</v>
      </c>
      <c r="D1103" s="22">
        <v>35862.5</v>
      </c>
      <c r="E1103" s="22">
        <v>35642.296576879911</v>
      </c>
    </row>
    <row r="1104" spans="3:5" x14ac:dyDescent="0.75">
      <c r="C1104" s="22">
        <v>2342</v>
      </c>
      <c r="D1104" s="22">
        <v>37725.851836037575</v>
      </c>
      <c r="E1104" s="22">
        <v>37633.663535439795</v>
      </c>
    </row>
    <row r="1105" spans="3:5" x14ac:dyDescent="0.75">
      <c r="C1105" s="22">
        <v>5211</v>
      </c>
      <c r="D1105" s="22">
        <v>34104.196891191707</v>
      </c>
      <c r="E1105" s="22">
        <v>33945.379965457687</v>
      </c>
    </row>
    <row r="1106" spans="3:5" x14ac:dyDescent="0.75">
      <c r="C1106" s="22">
        <v>3151</v>
      </c>
      <c r="D1106" s="22">
        <v>33154.692161218663</v>
      </c>
      <c r="E1106" s="22">
        <v>32939.420818787687</v>
      </c>
    </row>
    <row r="1107" spans="3:5" x14ac:dyDescent="0.75">
      <c r="C1107" s="22">
        <v>2060</v>
      </c>
      <c r="D1107" s="22">
        <v>35556.570388349515</v>
      </c>
      <c r="E1107" s="22">
        <v>35484.106796116503</v>
      </c>
    </row>
    <row r="1108" spans="3:5" x14ac:dyDescent="0.75">
      <c r="C1108" s="22">
        <v>4663</v>
      </c>
      <c r="D1108" s="22">
        <v>28148.678962041606</v>
      </c>
      <c r="E1108" s="22">
        <v>27835.106154835943</v>
      </c>
    </row>
    <row r="1109" spans="3:5" x14ac:dyDescent="0.75">
      <c r="C1109" s="22">
        <v>2706</v>
      </c>
      <c r="D1109" s="22">
        <v>28137.073170731706</v>
      </c>
      <c r="E1109" s="22">
        <v>27860.824094604581</v>
      </c>
    </row>
    <row r="1110" spans="3:5" x14ac:dyDescent="0.75">
      <c r="C1110" s="22">
        <v>1957</v>
      </c>
      <c r="D1110" s="22">
        <v>28164.726622381197</v>
      </c>
      <c r="E1110" s="22">
        <v>27799.545222278997</v>
      </c>
    </row>
    <row r="1111" spans="3:5" x14ac:dyDescent="0.75">
      <c r="C1111" s="22">
        <v>5736</v>
      </c>
      <c r="D1111" s="22">
        <v>22562.557531380753</v>
      </c>
      <c r="E1111" s="22">
        <v>22154.995641562065</v>
      </c>
    </row>
    <row r="1112" spans="3:5" x14ac:dyDescent="0.75">
      <c r="C1112" s="22">
        <v>3247</v>
      </c>
      <c r="D1112" s="22">
        <v>24239.892208192177</v>
      </c>
      <c r="E1112" s="22">
        <v>23723.564829072991</v>
      </c>
    </row>
    <row r="1113" spans="3:5" x14ac:dyDescent="0.75">
      <c r="C1113" s="22">
        <v>2489</v>
      </c>
      <c r="D1113" s="22">
        <v>20374.407392527119</v>
      </c>
      <c r="E1113" s="22">
        <v>20108.734431498593</v>
      </c>
    </row>
    <row r="1114" spans="3:5" x14ac:dyDescent="0.75">
      <c r="C1114" s="22">
        <v>7305</v>
      </c>
      <c r="D1114" s="22">
        <v>20001.83572895277</v>
      </c>
      <c r="E1114" s="22">
        <v>19252.534565366186</v>
      </c>
    </row>
    <row r="1115" spans="3:5" x14ac:dyDescent="0.75">
      <c r="C1115" s="22">
        <v>4269</v>
      </c>
      <c r="D1115" s="22">
        <v>21478.676505036306</v>
      </c>
      <c r="E1115" s="22">
        <v>20379.169594752868</v>
      </c>
    </row>
    <row r="1116" spans="3:5" x14ac:dyDescent="0.75">
      <c r="C1116" s="22">
        <v>3036</v>
      </c>
      <c r="D1116" s="22">
        <v>17925.210803689064</v>
      </c>
      <c r="E1116" s="22">
        <v>17668.34321475626</v>
      </c>
    </row>
    <row r="1117" spans="3:5" x14ac:dyDescent="0.75">
      <c r="C1117" s="22">
        <v>3279</v>
      </c>
      <c r="D1117" s="22">
        <v>21199.13540713632</v>
      </c>
      <c r="E1117" s="22">
        <v>20606.05672461116</v>
      </c>
    </row>
    <row r="1118" spans="3:5" x14ac:dyDescent="0.75">
      <c r="C1118" s="22">
        <v>1250</v>
      </c>
      <c r="D1118" s="22">
        <v>23189.16</v>
      </c>
      <c r="E1118" s="22">
        <v>22521.563999999998</v>
      </c>
    </row>
    <row r="1119" spans="3:5" x14ac:dyDescent="0.75">
      <c r="C1119" s="22">
        <v>2029</v>
      </c>
      <c r="D1119" s="22">
        <v>19973.146870379496</v>
      </c>
      <c r="E1119" s="22">
        <v>19425.975850172497</v>
      </c>
    </row>
    <row r="1120" spans="3:5" x14ac:dyDescent="0.75">
      <c r="C1120" s="22">
        <v>2242</v>
      </c>
      <c r="D1120" s="22">
        <v>22900.227475468331</v>
      </c>
      <c r="E1120" s="22">
        <v>22311.273416592328</v>
      </c>
    </row>
    <row r="1121" spans="3:5" x14ac:dyDescent="0.75">
      <c r="C1121" s="22">
        <v>737</v>
      </c>
      <c r="D1121" s="22">
        <v>24364.816824966078</v>
      </c>
      <c r="E1121" s="22">
        <v>24076.472184531885</v>
      </c>
    </row>
    <row r="1122" spans="3:5" x14ac:dyDescent="0.75">
      <c r="C1122" s="22">
        <v>1505</v>
      </c>
      <c r="D1122" s="22">
        <v>22183.016611295679</v>
      </c>
      <c r="E1122" s="22">
        <v>21446.853820598008</v>
      </c>
    </row>
    <row r="1123" spans="3:5" x14ac:dyDescent="0.75">
      <c r="C1123" s="22">
        <v>3420</v>
      </c>
      <c r="D1123" s="22">
        <v>20550.536549707602</v>
      </c>
      <c r="E1123" s="22">
        <v>19334.973684210527</v>
      </c>
    </row>
    <row r="1124" spans="3:5" x14ac:dyDescent="0.75">
      <c r="C1124" s="22">
        <v>915</v>
      </c>
      <c r="D1124" s="22">
        <v>20651.142076502732</v>
      </c>
      <c r="E1124" s="22">
        <v>19734.896174863388</v>
      </c>
    </row>
    <row r="1125" spans="3:5" x14ac:dyDescent="0.75">
      <c r="C1125" s="22">
        <v>2505</v>
      </c>
      <c r="D1125" s="22">
        <v>20513.788423153692</v>
      </c>
      <c r="E1125" s="22">
        <v>19188.894211576848</v>
      </c>
    </row>
    <row r="1126" spans="3:5" x14ac:dyDescent="0.75">
      <c r="C1126" s="22">
        <v>2320</v>
      </c>
      <c r="D1126" s="22">
        <v>28851.831896551725</v>
      </c>
      <c r="E1126" s="22">
        <v>25553.226293103449</v>
      </c>
    </row>
    <row r="1127" spans="3:5" x14ac:dyDescent="0.75">
      <c r="C1127" s="22">
        <v>449</v>
      </c>
      <c r="D1127" s="22">
        <v>29519.821826280622</v>
      </c>
      <c r="E1127" s="22">
        <v>27132.906458797326</v>
      </c>
    </row>
    <row r="1128" spans="3:5" x14ac:dyDescent="0.75">
      <c r="C1128" s="22">
        <v>1871</v>
      </c>
      <c r="D1128" s="22">
        <v>28691.528594334581</v>
      </c>
      <c r="E1128" s="22">
        <v>25174.13682522715</v>
      </c>
    </row>
    <row r="1129" spans="3:5" x14ac:dyDescent="0.75">
      <c r="C1129" s="22">
        <v>901</v>
      </c>
      <c r="D1129" s="22">
        <v>43435.599334073253</v>
      </c>
      <c r="E1129" s="22">
        <v>35623.007769145392</v>
      </c>
    </row>
    <row r="1130" spans="3:5" x14ac:dyDescent="0.75">
      <c r="C1130" s="22">
        <v>159</v>
      </c>
      <c r="D1130" s="22">
        <v>42312.61006289308</v>
      </c>
      <c r="E1130" s="22">
        <v>38619.056603773584</v>
      </c>
    </row>
    <row r="1131" spans="3:5" x14ac:dyDescent="0.75">
      <c r="C1131" s="22">
        <v>742</v>
      </c>
      <c r="D1131" s="22">
        <v>43676.239892183286</v>
      </c>
      <c r="E1131" s="22">
        <v>34980.997304582212</v>
      </c>
    </row>
    <row r="1132" spans="3:5" x14ac:dyDescent="0.75">
      <c r="C1132" s="22">
        <v>372</v>
      </c>
      <c r="D1132" s="22">
        <v>81116.518817204298</v>
      </c>
      <c r="E1132" s="22">
        <v>60343.212365591397</v>
      </c>
    </row>
    <row r="1133" spans="3:5" x14ac:dyDescent="0.75">
      <c r="C1133" s="22">
        <v>39</v>
      </c>
      <c r="D1133" s="22">
        <v>86583.461538461532</v>
      </c>
      <c r="E1133" s="22">
        <v>69688.076923076922</v>
      </c>
    </row>
    <row r="1134" spans="3:5" x14ac:dyDescent="0.75">
      <c r="C1134" s="22">
        <v>333</v>
      </c>
      <c r="D1134" s="22">
        <v>80476.246246246243</v>
      </c>
      <c r="E1134" s="22">
        <v>59248.768768768772</v>
      </c>
    </row>
    <row r="1135" spans="3:5" x14ac:dyDescent="0.75">
      <c r="C1135" s="22">
        <v>87</v>
      </c>
      <c r="D1135" s="22">
        <v>100295.74712643678</v>
      </c>
      <c r="E1135" s="22">
        <v>70773.50574712643</v>
      </c>
    </row>
    <row r="1136" spans="3:5" x14ac:dyDescent="0.75">
      <c r="C1136" s="22">
        <v>6</v>
      </c>
      <c r="D1136" s="22">
        <v>126866.66666666667</v>
      </c>
      <c r="E1136" s="22">
        <v>73427.5</v>
      </c>
    </row>
    <row r="1137" spans="3:5" x14ac:dyDescent="0.75">
      <c r="C1137" s="22">
        <v>81</v>
      </c>
      <c r="D1137" s="22">
        <v>98327.530864197528</v>
      </c>
      <c r="E1137" s="22">
        <v>70576.91358024691</v>
      </c>
    </row>
    <row r="1138" spans="3:5" x14ac:dyDescent="0.75">
      <c r="C1138" s="22">
        <v>13</v>
      </c>
      <c r="D1138" s="22">
        <v>88144.230769230766</v>
      </c>
      <c r="E1138" s="22">
        <v>75745.769230769234</v>
      </c>
    </row>
    <row r="1139" spans="3:5" x14ac:dyDescent="0.75">
      <c r="C1139" s="22">
        <v>1</v>
      </c>
      <c r="D1139" s="22">
        <v>105870</v>
      </c>
      <c r="E1139" s="22">
        <v>82430</v>
      </c>
    </row>
    <row r="1140" spans="3:5" x14ac:dyDescent="0.75">
      <c r="C1140" s="22">
        <v>12</v>
      </c>
      <c r="D1140" s="22">
        <v>86667.083333333328</v>
      </c>
      <c r="E1140" s="22">
        <v>75188.75</v>
      </c>
    </row>
    <row r="1141" spans="3:5" x14ac:dyDescent="0.75">
      <c r="C1141" s="22">
        <v>60090</v>
      </c>
      <c r="D1141" s="22">
        <v>30852.021384589782</v>
      </c>
      <c r="E1141" s="22">
        <v>30111.694957563654</v>
      </c>
    </row>
    <row r="1142" spans="3:5" x14ac:dyDescent="0.75">
      <c r="C1142" s="22">
        <v>31539</v>
      </c>
      <c r="D1142" s="22">
        <v>31463.750594502046</v>
      </c>
      <c r="E1142" s="22">
        <v>31036.863565743999</v>
      </c>
    </row>
    <row r="1143" spans="3:5" x14ac:dyDescent="0.75">
      <c r="C1143" s="22">
        <v>28551</v>
      </c>
      <c r="D1143" s="22">
        <v>30176.271759307907</v>
      </c>
      <c r="E1143" s="22">
        <v>29089.702987636159</v>
      </c>
    </row>
    <row r="1147" spans="3:5" x14ac:dyDescent="0.75">
      <c r="C1147" s="22">
        <v>60090</v>
      </c>
      <c r="D1147" s="22">
        <v>30852.021384589782</v>
      </c>
      <c r="E1147" s="22">
        <v>30111.694957563654</v>
      </c>
    </row>
    <row r="1148" spans="3:5" x14ac:dyDescent="0.75">
      <c r="C1148" s="22">
        <v>31539</v>
      </c>
      <c r="D1148" s="22">
        <v>31463.750594502046</v>
      </c>
      <c r="E1148" s="22">
        <v>31036.863565743999</v>
      </c>
    </row>
    <row r="1149" spans="3:5" x14ac:dyDescent="0.75">
      <c r="C1149" s="22">
        <v>28551</v>
      </c>
      <c r="D1149" s="22">
        <v>30176.271759307907</v>
      </c>
      <c r="E1149" s="22">
        <v>29089.702987636159</v>
      </c>
    </row>
    <row r="1160" spans="3:5" x14ac:dyDescent="0.75">
      <c r="C1160" s="22">
        <v>65608</v>
      </c>
      <c r="D1160" s="22">
        <v>38544.535574929883</v>
      </c>
      <c r="E1160" s="22">
        <v>38411.267833191072</v>
      </c>
    </row>
    <row r="1161" spans="3:5" x14ac:dyDescent="0.75">
      <c r="C1161" s="22">
        <v>34206</v>
      </c>
      <c r="D1161" s="22">
        <v>38700.790212243468</v>
      </c>
      <c r="E1161" s="22">
        <v>38570.423463719817</v>
      </c>
    </row>
    <row r="1162" spans="3:5" x14ac:dyDescent="0.75">
      <c r="C1162" s="22">
        <v>31402</v>
      </c>
      <c r="D1162" s="22">
        <v>38374.328386726957</v>
      </c>
      <c r="E1162" s="22">
        <v>38237.900611426026</v>
      </c>
    </row>
    <row r="1163" spans="3:5" x14ac:dyDescent="0.75">
      <c r="C1163" s="22">
        <v>12772</v>
      </c>
      <c r="D1163" s="22">
        <v>51365.103351080492</v>
      </c>
      <c r="E1163" s="22">
        <v>51120.583698715942</v>
      </c>
    </row>
    <row r="1164" spans="3:5" x14ac:dyDescent="0.75">
      <c r="C1164" s="22">
        <v>6713</v>
      </c>
      <c r="D1164" s="22">
        <v>51896.561150007445</v>
      </c>
      <c r="E1164" s="22">
        <v>51590.596603604943</v>
      </c>
    </row>
    <row r="1165" spans="3:5" x14ac:dyDescent="0.75">
      <c r="C1165" s="22">
        <v>6059</v>
      </c>
      <c r="D1165" s="22">
        <v>50776.280739395937</v>
      </c>
      <c r="E1165" s="22">
        <v>50599.838257138144</v>
      </c>
    </row>
    <row r="1166" spans="3:5" x14ac:dyDescent="0.75">
      <c r="C1166" s="22">
        <v>23810</v>
      </c>
      <c r="D1166" s="22">
        <v>55722.438891222177</v>
      </c>
      <c r="E1166" s="22">
        <v>55389.60940781184</v>
      </c>
    </row>
    <row r="1167" spans="3:5" x14ac:dyDescent="0.75">
      <c r="C1167" s="22">
        <v>11656</v>
      </c>
      <c r="D1167" s="22">
        <v>56880.249656829103</v>
      </c>
      <c r="E1167" s="22">
        <v>56540.498026767331</v>
      </c>
    </row>
    <row r="1168" spans="3:5" x14ac:dyDescent="0.75">
      <c r="C1168" s="22">
        <v>12154</v>
      </c>
      <c r="D1168" s="22">
        <v>54612.068454829685</v>
      </c>
      <c r="E1168" s="22">
        <v>54285.877488892547</v>
      </c>
    </row>
    <row r="1169" spans="3:5" x14ac:dyDescent="0.75">
      <c r="C1169" s="22">
        <v>35960</v>
      </c>
      <c r="D1169" s="22">
        <v>71919.433676307002</v>
      </c>
      <c r="E1169" s="22">
        <v>71390.059649610674</v>
      </c>
    </row>
    <row r="1170" spans="3:5" x14ac:dyDescent="0.75">
      <c r="C1170" s="22">
        <v>18649</v>
      </c>
      <c r="D1170" s="22">
        <v>84755.813448442277</v>
      </c>
      <c r="E1170" s="22">
        <v>84355.869751729319</v>
      </c>
    </row>
    <row r="1171" spans="3:5" x14ac:dyDescent="0.75">
      <c r="C1171" s="22">
        <v>17311</v>
      </c>
      <c r="D1171" s="22">
        <v>58090.905782450463</v>
      </c>
      <c r="E1171" s="22">
        <v>57422.097510253596</v>
      </c>
    </row>
    <row r="1172" spans="3:5" x14ac:dyDescent="0.75">
      <c r="C1172" s="22">
        <v>56165</v>
      </c>
      <c r="D1172" s="22">
        <v>89764.771565921837</v>
      </c>
      <c r="E1172" s="22">
        <v>88744.360188729639</v>
      </c>
    </row>
    <row r="1173" spans="3:5" x14ac:dyDescent="0.75">
      <c r="C1173" s="22">
        <v>30110</v>
      </c>
      <c r="D1173" s="22">
        <v>109876.16539355696</v>
      </c>
      <c r="E1173" s="22">
        <v>109314.4734307539</v>
      </c>
    </row>
    <row r="1174" spans="3:5" x14ac:dyDescent="0.75">
      <c r="C1174" s="22">
        <v>26055</v>
      </c>
      <c r="D1174" s="22">
        <v>66523.394933793898</v>
      </c>
      <c r="E1174" s="22">
        <v>64972.87257724045</v>
      </c>
    </row>
    <row r="1175" spans="3:5" x14ac:dyDescent="0.75">
      <c r="C1175" s="22">
        <v>113578</v>
      </c>
      <c r="D1175" s="22">
        <v>106411.7631495536</v>
      </c>
      <c r="E1175" s="22">
        <v>104513.31578298614</v>
      </c>
    </row>
    <row r="1176" spans="3:5" x14ac:dyDescent="0.75">
      <c r="C1176" s="22">
        <v>41060</v>
      </c>
      <c r="D1176" s="22">
        <v>106654.43144179251</v>
      </c>
      <c r="E1176" s="22">
        <v>105610.71322454944</v>
      </c>
    </row>
    <row r="1177" spans="3:5" x14ac:dyDescent="0.75">
      <c r="C1177" s="22">
        <v>72518</v>
      </c>
      <c r="D1177" s="22">
        <v>106274.36333048347</v>
      </c>
      <c r="E1177" s="22">
        <v>103891.96468463002</v>
      </c>
    </row>
    <row r="1178" spans="3:5" x14ac:dyDescent="0.75">
      <c r="C1178" s="22">
        <v>359157</v>
      </c>
      <c r="D1178" s="22">
        <v>130065.57536119301</v>
      </c>
      <c r="E1178" s="22">
        <v>126507.92928997625</v>
      </c>
    </row>
    <row r="1179" spans="3:5" x14ac:dyDescent="0.75">
      <c r="C1179" s="22">
        <v>115557</v>
      </c>
      <c r="D1179" s="22">
        <v>140303.60653184142</v>
      </c>
      <c r="E1179" s="22">
        <v>138495.13807038951</v>
      </c>
    </row>
    <row r="1180" spans="3:5" x14ac:dyDescent="0.75">
      <c r="C1180" s="22">
        <v>243600</v>
      </c>
      <c r="D1180" s="22">
        <v>125208.9408456486</v>
      </c>
      <c r="E1180" s="22">
        <v>120821.53403119868</v>
      </c>
    </row>
    <row r="1181" spans="3:5" x14ac:dyDescent="0.75">
      <c r="C1181" s="22">
        <v>628579</v>
      </c>
      <c r="D1181" s="22">
        <v>138759.00189156813</v>
      </c>
      <c r="E1181" s="22">
        <v>131711.05237368733</v>
      </c>
    </row>
    <row r="1182" spans="3:5" x14ac:dyDescent="0.75">
      <c r="C1182" s="22">
        <v>271993</v>
      </c>
      <c r="D1182" s="22">
        <v>150306.73605570733</v>
      </c>
      <c r="E1182" s="22">
        <v>147458.42771688977</v>
      </c>
    </row>
    <row r="1183" spans="3:5" x14ac:dyDescent="0.75">
      <c r="C1183" s="22">
        <v>356586</v>
      </c>
      <c r="D1183" s="22">
        <v>129950.74004587953</v>
      </c>
      <c r="E1183" s="22">
        <v>119699.43144150359</v>
      </c>
    </row>
    <row r="1184" spans="3:5" x14ac:dyDescent="0.75">
      <c r="C1184" s="22">
        <v>474225</v>
      </c>
      <c r="D1184" s="22">
        <v>140018.39593020192</v>
      </c>
      <c r="E1184" s="22">
        <v>128775.86474774632</v>
      </c>
    </row>
    <row r="1185" spans="3:5" x14ac:dyDescent="0.75">
      <c r="C1185" s="22">
        <v>192686</v>
      </c>
      <c r="D1185" s="22">
        <v>154910.88737635323</v>
      </c>
      <c r="E1185" s="22">
        <v>150562.65387729259</v>
      </c>
    </row>
    <row r="1186" spans="3:5" x14ac:dyDescent="0.75">
      <c r="C1186" s="22">
        <v>281539</v>
      </c>
      <c r="D1186" s="22">
        <v>129825.93731241497</v>
      </c>
      <c r="E1186" s="22">
        <v>113864.93144821854</v>
      </c>
    </row>
    <row r="1187" spans="3:5" x14ac:dyDescent="0.75">
      <c r="C1187" s="22">
        <v>372370</v>
      </c>
      <c r="D1187" s="22">
        <v>133260.65498026158</v>
      </c>
      <c r="E1187" s="22">
        <v>116400.71986196525</v>
      </c>
    </row>
    <row r="1188" spans="3:5" x14ac:dyDescent="0.75">
      <c r="C1188" s="22">
        <v>136885</v>
      </c>
      <c r="D1188" s="22">
        <v>147972.6750922307</v>
      </c>
      <c r="E1188" s="22">
        <v>141280.07363845565</v>
      </c>
    </row>
    <row r="1189" spans="3:5" x14ac:dyDescent="0.75">
      <c r="C1189" s="22">
        <v>235485</v>
      </c>
      <c r="D1189" s="22">
        <v>124708.70953563921</v>
      </c>
      <c r="E1189" s="22">
        <v>101938.60829776844</v>
      </c>
    </row>
    <row r="1190" spans="3:5" x14ac:dyDescent="0.75">
      <c r="C1190" s="22">
        <v>233751</v>
      </c>
      <c r="D1190" s="22">
        <v>135648.85574821071</v>
      </c>
      <c r="E1190" s="22">
        <v>113156.98007709059</v>
      </c>
    </row>
    <row r="1191" spans="3:5" x14ac:dyDescent="0.75">
      <c r="C1191" s="22">
        <v>72891</v>
      </c>
      <c r="D1191" s="22">
        <v>146830.4774937921</v>
      </c>
      <c r="E1191" s="22">
        <v>137605.83261307981</v>
      </c>
    </row>
    <row r="1192" spans="3:5" x14ac:dyDescent="0.75">
      <c r="C1192" s="22">
        <v>160860</v>
      </c>
      <c r="D1192" s="22">
        <v>130582.09216088524</v>
      </c>
      <c r="E1192" s="22">
        <v>102078.3942869576</v>
      </c>
    </row>
    <row r="1193" spans="3:5" x14ac:dyDescent="0.75">
      <c r="C1193" s="22">
        <v>129901</v>
      </c>
      <c r="D1193" s="22">
        <v>138848.35243762558</v>
      </c>
      <c r="E1193" s="22">
        <v>112170.10242415378</v>
      </c>
    </row>
    <row r="1194" spans="3:5" x14ac:dyDescent="0.75">
      <c r="C1194" s="22">
        <v>36542</v>
      </c>
      <c r="D1194" s="22">
        <v>157107.85233430026</v>
      </c>
      <c r="E1194" s="22">
        <v>144081.84417930053</v>
      </c>
    </row>
    <row r="1195" spans="3:5" x14ac:dyDescent="0.75">
      <c r="C1195" s="22">
        <v>93359</v>
      </c>
      <c r="D1195" s="22">
        <v>131701.3323835945</v>
      </c>
      <c r="E1195" s="22">
        <v>99679.406645315394</v>
      </c>
    </row>
    <row r="1196" spans="3:5" x14ac:dyDescent="0.75">
      <c r="C1196" s="22">
        <v>46080</v>
      </c>
      <c r="D1196" s="22">
        <v>137758.61447482638</v>
      </c>
      <c r="E1196" s="22">
        <v>108129.22905815972</v>
      </c>
    </row>
    <row r="1197" spans="3:5" x14ac:dyDescent="0.75">
      <c r="C1197" s="22">
        <v>11093</v>
      </c>
      <c r="D1197" s="22">
        <v>161651.37699450104</v>
      </c>
      <c r="E1197" s="22">
        <v>142402.11439646623</v>
      </c>
    </row>
    <row r="1198" spans="3:5" x14ac:dyDescent="0.75">
      <c r="C1198" s="22">
        <v>34987</v>
      </c>
      <c r="D1198" s="22">
        <v>130183.16031668906</v>
      </c>
      <c r="E1198" s="22">
        <v>97262.646697344724</v>
      </c>
    </row>
    <row r="1199" spans="3:5" x14ac:dyDescent="0.75">
      <c r="C1199" s="22">
        <v>9234</v>
      </c>
      <c r="D1199" s="22">
        <v>135434.23814165042</v>
      </c>
      <c r="E1199" s="22">
        <v>103108.33387481049</v>
      </c>
    </row>
    <row r="1200" spans="3:5" x14ac:dyDescent="0.75">
      <c r="C1200" s="22">
        <v>1900</v>
      </c>
      <c r="D1200" s="22">
        <v>164501.00263157894</v>
      </c>
      <c r="E1200" s="22">
        <v>133255.09736842106</v>
      </c>
    </row>
    <row r="1201" spans="3:5" x14ac:dyDescent="0.75">
      <c r="C1201" s="22">
        <v>7334</v>
      </c>
      <c r="D1201" s="22">
        <v>127903.98827379329</v>
      </c>
      <c r="E1201" s="22">
        <v>95298.291518952828</v>
      </c>
    </row>
    <row r="1202" spans="3:5" x14ac:dyDescent="0.75">
      <c r="C1202" s="22">
        <v>678</v>
      </c>
      <c r="D1202" s="22">
        <v>134434.5353982301</v>
      </c>
      <c r="E1202" s="22">
        <v>103992.15339233038</v>
      </c>
    </row>
    <row r="1203" spans="3:5" x14ac:dyDescent="0.75">
      <c r="C1203" s="22">
        <v>125</v>
      </c>
      <c r="D1203" s="22">
        <v>170234.23999999999</v>
      </c>
      <c r="E1203" s="22">
        <v>132127.88</v>
      </c>
    </row>
    <row r="1204" spans="3:5" x14ac:dyDescent="0.75">
      <c r="C1204" s="22">
        <v>553</v>
      </c>
      <c r="D1204" s="22">
        <v>126342.37793851718</v>
      </c>
      <c r="E1204" s="22">
        <v>97632.359855334536</v>
      </c>
    </row>
    <row r="1205" spans="3:5" x14ac:dyDescent="0.75">
      <c r="C1205" s="22">
        <v>2561868</v>
      </c>
      <c r="D1205" s="22">
        <v>129443.52400865305</v>
      </c>
      <c r="E1205" s="22">
        <v>118499.62690115182</v>
      </c>
    </row>
    <row r="1206" spans="3:5" x14ac:dyDescent="0.75">
      <c r="C1206" s="22">
        <v>982066</v>
      </c>
      <c r="D1206" s="22">
        <v>139882.57273441908</v>
      </c>
      <c r="E1206" s="22">
        <v>135563.70442006952</v>
      </c>
    </row>
    <row r="1207" spans="3:5" x14ac:dyDescent="0.75">
      <c r="C1207" s="22">
        <v>1579802</v>
      </c>
      <c r="D1207" s="22">
        <v>122954.20773615934</v>
      </c>
      <c r="E1207" s="22">
        <v>107891.93660028282</v>
      </c>
    </row>
    <row r="1211" spans="3:5" x14ac:dyDescent="0.75">
      <c r="C1211" s="22">
        <v>2561868</v>
      </c>
      <c r="D1211" s="22">
        <v>129443.52400865305</v>
      </c>
      <c r="E1211" s="22">
        <v>118499.62690115182</v>
      </c>
    </row>
    <row r="1212" spans="3:5" x14ac:dyDescent="0.75">
      <c r="C1212" s="22">
        <v>982066</v>
      </c>
      <c r="D1212" s="22">
        <v>139882.57273441908</v>
      </c>
      <c r="E1212" s="22">
        <v>135563.70442006952</v>
      </c>
    </row>
    <row r="1213" spans="3:5" x14ac:dyDescent="0.75">
      <c r="C1213" s="22">
        <v>1579802</v>
      </c>
      <c r="D1213" s="22">
        <v>122954.20773615934</v>
      </c>
      <c r="E1213" s="22">
        <v>107891.93660028282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CDE90-C67B-4F87-B25F-555CDD262A4C}">
  <dimension ref="A1:I1213"/>
  <sheetViews>
    <sheetView tabSelected="1" topLeftCell="A6" zoomScaleNormal="100" workbookViewId="0">
      <selection activeCell="G4" sqref="G4"/>
    </sheetView>
  </sheetViews>
  <sheetFormatPr defaultRowHeight="14.75" x14ac:dyDescent="0.75"/>
  <cols>
    <col min="1" max="1" width="13.54296875" style="23" customWidth="1"/>
    <col min="2" max="2" width="9.1328125" style="23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32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28</v>
      </c>
      <c r="B3" s="3"/>
      <c r="C3" s="1"/>
      <c r="D3" s="1"/>
      <c r="E3" s="1"/>
      <c r="G3" s="24" t="s">
        <v>35</v>
      </c>
      <c r="H3" s="24" t="s">
        <v>33</v>
      </c>
      <c r="I3" s="24" t="s">
        <v>34</v>
      </c>
    </row>
    <row r="4" spans="1:9" x14ac:dyDescent="0.75">
      <c r="A4" s="4"/>
      <c r="B4" s="5"/>
      <c r="C4" s="6" t="s">
        <v>1</v>
      </c>
      <c r="D4" s="7" t="s">
        <v>30</v>
      </c>
      <c r="E4" s="8" t="s">
        <v>31</v>
      </c>
      <c r="G4" s="24">
        <v>58</v>
      </c>
      <c r="H4" s="23"/>
      <c r="I4" s="25">
        <f>D11</f>
        <v>141738.40420210105</v>
      </c>
    </row>
    <row r="5" spans="1:9" ht="15.5" thickBot="1" x14ac:dyDescent="0.9">
      <c r="A5" s="9" t="s">
        <v>2</v>
      </c>
      <c r="B5"/>
      <c r="C5" s="10"/>
      <c r="D5" s="11" t="s">
        <v>3</v>
      </c>
      <c r="E5" s="12" t="s">
        <v>3</v>
      </c>
      <c r="G5" s="24">
        <v>59</v>
      </c>
      <c r="I5">
        <f>I$4+1/5*(I$9-I$4)</f>
        <v>139826.55879903203</v>
      </c>
    </row>
    <row r="6" spans="1:9" x14ac:dyDescent="0.75">
      <c r="A6" s="4" t="s">
        <v>29</v>
      </c>
      <c r="B6" s="5" t="s">
        <v>4</v>
      </c>
      <c r="C6" s="13">
        <v>14</v>
      </c>
      <c r="D6" s="13">
        <v>138410</v>
      </c>
      <c r="E6" s="14">
        <v>138410</v>
      </c>
      <c r="G6" s="24">
        <v>60</v>
      </c>
      <c r="H6" s="23"/>
      <c r="I6">
        <f>I$4+2/5*(I$9-I$4)</f>
        <v>137914.71339596302</v>
      </c>
    </row>
    <row r="7" spans="1:9" x14ac:dyDescent="0.75">
      <c r="A7" s="9"/>
      <c r="B7" t="s">
        <v>5</v>
      </c>
      <c r="C7" s="16"/>
      <c r="D7" s="16"/>
      <c r="E7" s="17"/>
      <c r="G7" s="24">
        <v>61</v>
      </c>
      <c r="I7">
        <f>I$4+3/5*(I$9-I$4)</f>
        <v>136002.86799289397</v>
      </c>
    </row>
    <row r="8" spans="1:9" ht="15.5" thickBot="1" x14ac:dyDescent="0.9">
      <c r="A8" s="18"/>
      <c r="B8" s="19" t="s">
        <v>6</v>
      </c>
      <c r="C8" s="20">
        <v>14</v>
      </c>
      <c r="D8" s="20">
        <v>138410</v>
      </c>
      <c r="E8" s="21">
        <v>138410</v>
      </c>
      <c r="G8" s="24">
        <v>62</v>
      </c>
      <c r="H8" s="26"/>
      <c r="I8">
        <f>I$4+4/5*(I$9-I$4)</f>
        <v>134091.02258982495</v>
      </c>
    </row>
    <row r="9" spans="1:9" x14ac:dyDescent="0.75">
      <c r="A9" s="4" t="s">
        <v>7</v>
      </c>
      <c r="B9" s="5" t="s">
        <v>4</v>
      </c>
      <c r="C9" s="13">
        <v>3998</v>
      </c>
      <c r="D9" s="13">
        <v>141738.40420210105</v>
      </c>
      <c r="E9" s="14">
        <v>140343.23786893446</v>
      </c>
      <c r="G9" s="24">
        <v>63</v>
      </c>
      <c r="H9" s="28">
        <f>D13</f>
        <v>161336.07284862254</v>
      </c>
      <c r="I9" s="27">
        <f>D14</f>
        <v>132179.17718675593</v>
      </c>
    </row>
    <row r="10" spans="1:9" x14ac:dyDescent="0.75">
      <c r="A10" s="9"/>
      <c r="B10" t="s">
        <v>5</v>
      </c>
      <c r="C10" s="16"/>
      <c r="D10" s="16"/>
      <c r="E10" s="17"/>
      <c r="G10" s="24">
        <v>64</v>
      </c>
      <c r="H10">
        <f>H$9+1/5*(H$14-H$9)</f>
        <v>156418.62976183445</v>
      </c>
      <c r="I10">
        <f>I$9+1/5*(I$14-I$9)</f>
        <v>130067.20758633144</v>
      </c>
    </row>
    <row r="11" spans="1:9" ht="15.5" thickBot="1" x14ac:dyDescent="0.9">
      <c r="A11" s="18"/>
      <c r="B11" s="19" t="s">
        <v>6</v>
      </c>
      <c r="C11" s="20">
        <v>3998</v>
      </c>
      <c r="D11" s="20">
        <v>141738.40420210105</v>
      </c>
      <c r="E11" s="21">
        <v>140343.23786893446</v>
      </c>
      <c r="G11" s="24">
        <v>65</v>
      </c>
      <c r="H11">
        <f>H$9+2/5*(H$14-H$9)</f>
        <v>151501.18667504634</v>
      </c>
      <c r="I11">
        <f>I$9+2/5*(I$14-I$9)</f>
        <v>127955.23798590695</v>
      </c>
    </row>
    <row r="12" spans="1:9" x14ac:dyDescent="0.75">
      <c r="A12" s="4" t="s">
        <v>8</v>
      </c>
      <c r="B12" s="5" t="s">
        <v>4</v>
      </c>
      <c r="C12" s="13">
        <v>29301</v>
      </c>
      <c r="D12" s="13">
        <v>139186.54414525101</v>
      </c>
      <c r="E12" s="14">
        <v>136173.07702808778</v>
      </c>
      <c r="G12" s="24">
        <v>66</v>
      </c>
      <c r="H12">
        <f>H$9+3/5*(H$14-H$9)</f>
        <v>146583.74358825825</v>
      </c>
      <c r="I12">
        <f>I$9+3/5*(I$14-I$9)</f>
        <v>125843.26838548246</v>
      </c>
    </row>
    <row r="13" spans="1:9" x14ac:dyDescent="0.75">
      <c r="A13" s="9"/>
      <c r="B13" t="s">
        <v>5</v>
      </c>
      <c r="C13" s="16">
        <v>7042</v>
      </c>
      <c r="D13" s="16">
        <v>161336.07284862254</v>
      </c>
      <c r="E13" s="17">
        <v>159604.0805168986</v>
      </c>
      <c r="G13" s="24">
        <v>67</v>
      </c>
      <c r="H13">
        <f>H$9+4/5*(H$14-H$9)</f>
        <v>141666.30050147013</v>
      </c>
      <c r="I13">
        <f>I$9+4/5*(I$14-I$9)</f>
        <v>123731.29878505797</v>
      </c>
    </row>
    <row r="14" spans="1:9" ht="15.5" thickBot="1" x14ac:dyDescent="0.9">
      <c r="A14" s="18"/>
      <c r="B14" s="19" t="s">
        <v>6</v>
      </c>
      <c r="C14" s="20">
        <v>22259</v>
      </c>
      <c r="D14" s="20">
        <v>132179.17718675593</v>
      </c>
      <c r="E14" s="21">
        <v>128760.29448762299</v>
      </c>
      <c r="G14" s="24">
        <v>68</v>
      </c>
      <c r="H14" s="27">
        <f>D16</f>
        <v>136748.85741468205</v>
      </c>
      <c r="I14" s="27">
        <f>D17</f>
        <v>121619.32918463348</v>
      </c>
    </row>
    <row r="15" spans="1:9" x14ac:dyDescent="0.75">
      <c r="A15" s="4" t="s">
        <v>9</v>
      </c>
      <c r="B15" s="5" t="s">
        <v>4</v>
      </c>
      <c r="C15" s="13">
        <v>73400</v>
      </c>
      <c r="D15" s="13">
        <v>128335.68542234332</v>
      </c>
      <c r="E15" s="14">
        <v>122118.68841961853</v>
      </c>
      <c r="G15" s="24">
        <v>69</v>
      </c>
      <c r="H15" s="24"/>
      <c r="I15" s="24"/>
    </row>
    <row r="16" spans="1:9" x14ac:dyDescent="0.75">
      <c r="A16" s="9"/>
      <c r="B16" t="s">
        <v>5</v>
      </c>
      <c r="C16" s="16">
        <v>32584</v>
      </c>
      <c r="D16" s="16">
        <v>136748.85741468205</v>
      </c>
      <c r="E16" s="17">
        <v>134326.81991161307</v>
      </c>
      <c r="G16" s="24">
        <v>70</v>
      </c>
      <c r="H16" s="24"/>
      <c r="I16" s="24"/>
    </row>
    <row r="17" spans="1:9" ht="15.5" thickBot="1" x14ac:dyDescent="0.9">
      <c r="A17" s="18"/>
      <c r="B17" s="19" t="s">
        <v>6</v>
      </c>
      <c r="C17" s="20">
        <v>40816</v>
      </c>
      <c r="D17" s="20">
        <v>121619.32918463348</v>
      </c>
      <c r="E17" s="21">
        <v>112372.76141709134</v>
      </c>
      <c r="G17" s="23"/>
      <c r="H17" s="24"/>
      <c r="I17" s="24"/>
    </row>
    <row r="18" spans="1:9" x14ac:dyDescent="0.75">
      <c r="A18" s="4" t="s">
        <v>10</v>
      </c>
      <c r="B18" s="5" t="s">
        <v>4</v>
      </c>
      <c r="C18" s="13">
        <v>60914</v>
      </c>
      <c r="D18" s="13">
        <v>127456.07348064485</v>
      </c>
      <c r="E18" s="14">
        <v>117031.03194667892</v>
      </c>
      <c r="G18" s="23"/>
      <c r="H18" s="24"/>
      <c r="I18" s="24"/>
    </row>
    <row r="19" spans="1:9" x14ac:dyDescent="0.75">
      <c r="A19" s="9"/>
      <c r="B19" t="s">
        <v>5</v>
      </c>
      <c r="C19" s="16">
        <v>25266</v>
      </c>
      <c r="D19" s="16">
        <v>138197.7396501227</v>
      </c>
      <c r="E19" s="17">
        <v>134374.1175888546</v>
      </c>
      <c r="H19" s="27"/>
      <c r="I19" s="27"/>
    </row>
    <row r="20" spans="1:9" ht="15.5" thickBot="1" x14ac:dyDescent="0.9">
      <c r="A20" s="18"/>
      <c r="B20" s="19" t="s">
        <v>6</v>
      </c>
      <c r="C20" s="20">
        <v>35648</v>
      </c>
      <c r="D20" s="20">
        <v>119842.77294658887</v>
      </c>
      <c r="E20" s="21">
        <v>104738.88647329443</v>
      </c>
    </row>
    <row r="21" spans="1:9" x14ac:dyDescent="0.75">
      <c r="A21" s="4" t="s">
        <v>11</v>
      </c>
      <c r="B21" s="5" t="s">
        <v>4</v>
      </c>
      <c r="C21" s="13">
        <v>46829</v>
      </c>
      <c r="D21" s="13">
        <v>123554.08678383053</v>
      </c>
      <c r="E21" s="14">
        <v>107773.05718678597</v>
      </c>
    </row>
    <row r="22" spans="1:9" x14ac:dyDescent="0.75">
      <c r="A22" s="9"/>
      <c r="B22" t="s">
        <v>5</v>
      </c>
      <c r="C22" s="16">
        <v>18003</v>
      </c>
      <c r="D22" s="16">
        <v>131969.41343109481</v>
      </c>
      <c r="E22" s="17">
        <v>126061.15480753208</v>
      </c>
    </row>
    <row r="23" spans="1:9" ht="15.5" thickBot="1" x14ac:dyDescent="0.9">
      <c r="A23" s="18"/>
      <c r="B23" s="19" t="s">
        <v>6</v>
      </c>
      <c r="C23" s="20">
        <v>28826</v>
      </c>
      <c r="D23" s="20">
        <v>118298.37577187261</v>
      </c>
      <c r="E23" s="21">
        <v>96351.402379796011</v>
      </c>
    </row>
    <row r="24" spans="1:9" x14ac:dyDescent="0.75">
      <c r="A24" s="4" t="s">
        <v>12</v>
      </c>
      <c r="B24" s="5" t="s">
        <v>4</v>
      </c>
      <c r="C24" s="13">
        <v>29575</v>
      </c>
      <c r="D24" s="13">
        <v>127260.89416737109</v>
      </c>
      <c r="E24" s="14">
        <v>106209.69399830938</v>
      </c>
    </row>
    <row r="25" spans="1:9" x14ac:dyDescent="0.75">
      <c r="A25" s="9"/>
      <c r="B25" t="s">
        <v>5</v>
      </c>
      <c r="C25" s="16">
        <v>9752</v>
      </c>
      <c r="D25" s="16">
        <v>131096.99548810499</v>
      </c>
      <c r="E25" s="17">
        <v>122965.71523789992</v>
      </c>
    </row>
    <row r="26" spans="1:9" ht="15.5" thickBot="1" x14ac:dyDescent="0.9">
      <c r="A26" s="18"/>
      <c r="B26" s="19" t="s">
        <v>6</v>
      </c>
      <c r="C26" s="20">
        <v>19823</v>
      </c>
      <c r="D26" s="20">
        <v>125373.70957978106</v>
      </c>
      <c r="E26" s="21">
        <v>97966.505826565102</v>
      </c>
    </row>
    <row r="27" spans="1:9" x14ac:dyDescent="0.75">
      <c r="A27" s="4" t="s">
        <v>13</v>
      </c>
      <c r="B27" s="5" t="s">
        <v>4</v>
      </c>
      <c r="C27" s="13">
        <v>15611</v>
      </c>
      <c r="D27" s="13">
        <v>131512.98219204406</v>
      </c>
      <c r="E27" s="14">
        <v>106343.93056178336</v>
      </c>
    </row>
    <row r="28" spans="1:9" x14ac:dyDescent="0.75">
      <c r="A28" s="9"/>
      <c r="B28" t="s">
        <v>5</v>
      </c>
      <c r="C28" s="16">
        <v>4937</v>
      </c>
      <c r="D28" s="16">
        <v>139518.66619404496</v>
      </c>
      <c r="E28" s="17">
        <v>127390.42637229087</v>
      </c>
    </row>
    <row r="29" spans="1:9" ht="15.5" thickBot="1" x14ac:dyDescent="0.9">
      <c r="A29" s="18"/>
      <c r="B29" s="19" t="s">
        <v>6</v>
      </c>
      <c r="C29" s="20">
        <v>10674</v>
      </c>
      <c r="D29" s="20">
        <v>127810.14708637811</v>
      </c>
      <c r="E29" s="21">
        <v>96609.384017238146</v>
      </c>
    </row>
    <row r="30" spans="1:9" x14ac:dyDescent="0.75">
      <c r="A30" s="4" t="s">
        <v>14</v>
      </c>
      <c r="B30" s="5" t="s">
        <v>4</v>
      </c>
      <c r="C30" s="13">
        <v>5222</v>
      </c>
      <c r="D30" s="13">
        <v>133713.35024894675</v>
      </c>
      <c r="E30" s="14">
        <v>104656.20068939104</v>
      </c>
    </row>
    <row r="31" spans="1:9" x14ac:dyDescent="0.75">
      <c r="A31" s="9"/>
      <c r="B31" t="s">
        <v>5</v>
      </c>
      <c r="C31" s="16">
        <v>1503</v>
      </c>
      <c r="D31" s="16">
        <v>143004.24484364604</v>
      </c>
      <c r="E31" s="17">
        <v>125241.13107119095</v>
      </c>
    </row>
    <row r="32" spans="1:9" ht="15.5" thickBot="1" x14ac:dyDescent="0.9">
      <c r="A32" s="18"/>
      <c r="B32" s="19" t="s">
        <v>6</v>
      </c>
      <c r="C32" s="20">
        <v>3719</v>
      </c>
      <c r="D32" s="20">
        <v>129958.51976337725</v>
      </c>
      <c r="E32" s="21">
        <v>96336.988437752079</v>
      </c>
    </row>
    <row r="33" spans="1:5" x14ac:dyDescent="0.75">
      <c r="A33" s="4" t="s">
        <v>15</v>
      </c>
      <c r="B33" s="5" t="s">
        <v>4</v>
      </c>
      <c r="C33" s="13">
        <v>956</v>
      </c>
      <c r="D33" s="13">
        <v>136160.98326359832</v>
      </c>
      <c r="E33" s="14">
        <v>102719.50836820084</v>
      </c>
    </row>
    <row r="34" spans="1:5" x14ac:dyDescent="0.75">
      <c r="A34" s="9"/>
      <c r="B34" t="s">
        <v>5</v>
      </c>
      <c r="C34" s="16">
        <v>280</v>
      </c>
      <c r="D34" s="16">
        <v>148536.07142857142</v>
      </c>
      <c r="E34" s="17">
        <v>121182.53571428571</v>
      </c>
    </row>
    <row r="35" spans="1:5" ht="15.5" thickBot="1" x14ac:dyDescent="0.9">
      <c r="A35" s="18"/>
      <c r="B35" s="19" t="s">
        <v>6</v>
      </c>
      <c r="C35" s="20">
        <v>676</v>
      </c>
      <c r="D35" s="20">
        <v>131035.20710059171</v>
      </c>
      <c r="E35" s="21">
        <v>95072.100591715978</v>
      </c>
    </row>
    <row r="36" spans="1:5" x14ac:dyDescent="0.75">
      <c r="A36" s="4" t="s">
        <v>16</v>
      </c>
      <c r="B36" s="5" t="s">
        <v>4</v>
      </c>
      <c r="C36" s="13">
        <v>64</v>
      </c>
      <c r="D36" s="13">
        <v>136283.28125</v>
      </c>
      <c r="E36" s="14">
        <v>99773.359375</v>
      </c>
    </row>
    <row r="37" spans="1:5" x14ac:dyDescent="0.75">
      <c r="A37" s="9"/>
      <c r="B37" t="s">
        <v>5</v>
      </c>
      <c r="C37" s="16">
        <v>16</v>
      </c>
      <c r="D37" s="16">
        <v>161964.0625</v>
      </c>
      <c r="E37" s="17">
        <v>110957.1875</v>
      </c>
    </row>
    <row r="38" spans="1:5" ht="15.5" thickBot="1" x14ac:dyDescent="0.9">
      <c r="A38" s="18"/>
      <c r="B38" s="19" t="s">
        <v>6</v>
      </c>
      <c r="C38" s="20">
        <v>48</v>
      </c>
      <c r="D38" s="20">
        <v>127723.0208333333</v>
      </c>
      <c r="E38" s="21">
        <v>96045.416666666686</v>
      </c>
    </row>
    <row r="39" spans="1:5" x14ac:dyDescent="0.75">
      <c r="A39" s="4" t="s">
        <v>17</v>
      </c>
      <c r="B39" s="5" t="s">
        <v>4</v>
      </c>
      <c r="C39" s="13">
        <v>265884</v>
      </c>
      <c r="D39" s="13">
        <v>128892.52066690737</v>
      </c>
      <c r="E39" s="14">
        <v>117136.30254170991</v>
      </c>
    </row>
    <row r="40" spans="1:5" x14ac:dyDescent="0.75">
      <c r="A40" s="9"/>
      <c r="B40" t="s">
        <v>5</v>
      </c>
      <c r="C40" s="16">
        <v>99383</v>
      </c>
      <c r="D40" s="16">
        <v>137708.47423603633</v>
      </c>
      <c r="E40" s="17">
        <v>132995.02424962015</v>
      </c>
    </row>
    <row r="41" spans="1:5" ht="15.5" thickBot="1" x14ac:dyDescent="0.9">
      <c r="A41" s="18"/>
      <c r="B41" s="19" t="s">
        <v>6</v>
      </c>
      <c r="C41" s="20">
        <v>166501</v>
      </c>
      <c r="D41" s="20">
        <v>123630.35459246491</v>
      </c>
      <c r="E41" s="21">
        <v>107670.36936715095</v>
      </c>
    </row>
    <row r="42" spans="1:5" x14ac:dyDescent="0.75">
      <c r="A42" s="4" t="s">
        <v>18</v>
      </c>
      <c r="B42" s="5" t="s">
        <v>4</v>
      </c>
      <c r="C42" s="13">
        <v>0</v>
      </c>
      <c r="D42" s="13">
        <v>0</v>
      </c>
      <c r="E42" s="14">
        <v>0</v>
      </c>
    </row>
    <row r="43" spans="1:5" x14ac:dyDescent="0.75">
      <c r="A43" s="9" t="s">
        <v>19</v>
      </c>
      <c r="B43" t="s">
        <v>5</v>
      </c>
      <c r="C43" s="16">
        <v>0</v>
      </c>
      <c r="D43" s="16">
        <v>0</v>
      </c>
      <c r="E43" s="17">
        <v>0</v>
      </c>
    </row>
    <row r="44" spans="1:5" ht="15.5" thickBot="1" x14ac:dyDescent="0.9">
      <c r="A44" s="18"/>
      <c r="B44" s="19" t="s">
        <v>6</v>
      </c>
      <c r="C44" s="20">
        <v>0</v>
      </c>
      <c r="D44" s="20">
        <v>0</v>
      </c>
      <c r="E44" s="21">
        <v>0</v>
      </c>
    </row>
    <row r="45" spans="1:5" x14ac:dyDescent="0.75">
      <c r="A45" s="4" t="s">
        <v>20</v>
      </c>
      <c r="B45" s="5" t="s">
        <v>4</v>
      </c>
      <c r="C45" s="13">
        <v>265884</v>
      </c>
      <c r="D45" s="13">
        <v>128892.52066690737</v>
      </c>
      <c r="E45" s="14">
        <v>117136.30254170991</v>
      </c>
    </row>
    <row r="46" spans="1:5" x14ac:dyDescent="0.75">
      <c r="A46" s="9"/>
      <c r="B46" t="s">
        <v>5</v>
      </c>
      <c r="C46" s="16">
        <v>99383</v>
      </c>
      <c r="D46" s="16">
        <v>137708.47423603633</v>
      </c>
      <c r="E46" s="17">
        <v>132995.02424962015</v>
      </c>
    </row>
    <row r="47" spans="1:5" ht="15.5" thickBot="1" x14ac:dyDescent="0.9">
      <c r="A47" s="18"/>
      <c r="B47" s="19" t="s">
        <v>6</v>
      </c>
      <c r="C47" s="20">
        <v>166501</v>
      </c>
      <c r="D47" s="20">
        <v>123630.35459246491</v>
      </c>
      <c r="E47" s="21">
        <v>107670.36936715095</v>
      </c>
    </row>
    <row r="465" spans="3:5" x14ac:dyDescent="0.75">
      <c r="C465" s="22">
        <v>1</v>
      </c>
      <c r="D465" s="22">
        <v>74780</v>
      </c>
      <c r="E465" s="22">
        <v>74780</v>
      </c>
    </row>
    <row r="466" spans="3:5" x14ac:dyDescent="0.75">
      <c r="C466" s="22">
        <v>1</v>
      </c>
      <c r="D466" s="22">
        <v>74780</v>
      </c>
      <c r="E466" s="22">
        <v>74780</v>
      </c>
    </row>
    <row r="468" spans="3:5" x14ac:dyDescent="0.75">
      <c r="C468" s="22">
        <v>4</v>
      </c>
      <c r="D468" s="22">
        <v>77156.25</v>
      </c>
      <c r="E468" s="22">
        <v>77156.25</v>
      </c>
    </row>
    <row r="469" spans="3:5" x14ac:dyDescent="0.75">
      <c r="C469" s="22">
        <v>3</v>
      </c>
      <c r="D469" s="22">
        <v>74780</v>
      </c>
      <c r="E469" s="22">
        <v>74780</v>
      </c>
    </row>
    <row r="470" spans="3:5" x14ac:dyDescent="0.75">
      <c r="C470" s="22">
        <v>1</v>
      </c>
      <c r="D470" s="22">
        <v>84285</v>
      </c>
      <c r="E470" s="22">
        <v>84285</v>
      </c>
    </row>
    <row r="471" spans="3:5" x14ac:dyDescent="0.75">
      <c r="C471" s="22">
        <v>4</v>
      </c>
      <c r="D471" s="22">
        <v>74867.5</v>
      </c>
      <c r="E471" s="22">
        <v>74842.5</v>
      </c>
    </row>
    <row r="472" spans="3:5" x14ac:dyDescent="0.75">
      <c r="C472" s="22">
        <v>2</v>
      </c>
      <c r="D472" s="22">
        <v>75465</v>
      </c>
      <c r="E472" s="22">
        <v>75465</v>
      </c>
    </row>
    <row r="473" spans="3:5" x14ac:dyDescent="0.75">
      <c r="C473" s="22">
        <v>2</v>
      </c>
      <c r="D473" s="22">
        <v>74270</v>
      </c>
      <c r="E473" s="22">
        <v>74220</v>
      </c>
    </row>
    <row r="474" spans="3:5" x14ac:dyDescent="0.75">
      <c r="C474" s="22">
        <v>6</v>
      </c>
      <c r="D474" s="22">
        <v>76878.333333333328</v>
      </c>
      <c r="E474" s="22">
        <v>76878.333333333328</v>
      </c>
    </row>
    <row r="475" spans="3:5" x14ac:dyDescent="0.75">
      <c r="C475" s="22">
        <v>1</v>
      </c>
      <c r="D475" s="22">
        <v>76455</v>
      </c>
      <c r="E475" s="22">
        <v>76455</v>
      </c>
    </row>
    <row r="476" spans="3:5" x14ac:dyDescent="0.75">
      <c r="C476" s="22">
        <v>5</v>
      </c>
      <c r="D476" s="22">
        <v>76963</v>
      </c>
      <c r="E476" s="22">
        <v>76963</v>
      </c>
    </row>
    <row r="477" spans="3:5" x14ac:dyDescent="0.75">
      <c r="C477" s="22">
        <v>13</v>
      </c>
      <c r="D477" s="22">
        <v>82680</v>
      </c>
      <c r="E477" s="22">
        <v>78673.076923076922</v>
      </c>
    </row>
    <row r="478" spans="3:5" x14ac:dyDescent="0.75">
      <c r="C478" s="22">
        <v>7</v>
      </c>
      <c r="D478" s="22">
        <v>78235</v>
      </c>
      <c r="E478" s="22">
        <v>78235</v>
      </c>
    </row>
    <row r="479" spans="3:5" x14ac:dyDescent="0.75">
      <c r="C479" s="22">
        <v>6</v>
      </c>
      <c r="D479" s="22">
        <v>87865.833333333328</v>
      </c>
      <c r="E479" s="22">
        <v>79184.166666666672</v>
      </c>
    </row>
    <row r="480" spans="3:5" x14ac:dyDescent="0.75">
      <c r="C480" s="22">
        <v>18</v>
      </c>
      <c r="D480" s="22">
        <v>87183.055555555562</v>
      </c>
      <c r="E480" s="22">
        <v>78926.111111111109</v>
      </c>
    </row>
    <row r="481" spans="3:5" x14ac:dyDescent="0.75">
      <c r="C481" s="22">
        <v>3</v>
      </c>
      <c r="D481" s="22">
        <v>80976.666666666672</v>
      </c>
      <c r="E481" s="22">
        <v>80976.666666666672</v>
      </c>
    </row>
    <row r="482" spans="3:5" x14ac:dyDescent="0.75">
      <c r="C482" s="22">
        <v>15</v>
      </c>
      <c r="D482" s="22">
        <v>88424.333333333328</v>
      </c>
      <c r="E482" s="22">
        <v>78516</v>
      </c>
    </row>
    <row r="483" spans="3:5" x14ac:dyDescent="0.75">
      <c r="C483" s="22">
        <v>57</v>
      </c>
      <c r="D483" s="22">
        <v>87000.526315789481</v>
      </c>
      <c r="E483" s="22">
        <v>78710.526315789481</v>
      </c>
    </row>
    <row r="484" spans="3:5" x14ac:dyDescent="0.75">
      <c r="C484" s="22">
        <v>8</v>
      </c>
      <c r="D484" s="22">
        <v>81948.125</v>
      </c>
      <c r="E484" s="22">
        <v>79790.625</v>
      </c>
    </row>
    <row r="485" spans="3:5" x14ac:dyDescent="0.75">
      <c r="C485" s="22">
        <v>49</v>
      </c>
      <c r="D485" s="22">
        <v>87825.408163265311</v>
      </c>
      <c r="E485" s="22">
        <v>78534.183673469393</v>
      </c>
    </row>
    <row r="486" spans="3:5" x14ac:dyDescent="0.75">
      <c r="C486" s="22">
        <v>188</v>
      </c>
      <c r="D486" s="22">
        <v>95204.202127659577</v>
      </c>
      <c r="E486" s="22">
        <v>76825.930851063837</v>
      </c>
    </row>
    <row r="487" spans="3:5" x14ac:dyDescent="0.75">
      <c r="C487" s="22">
        <v>14</v>
      </c>
      <c r="D487" s="22">
        <v>79510.71428571429</v>
      </c>
      <c r="E487" s="22">
        <v>79510.71428571429</v>
      </c>
    </row>
    <row r="488" spans="3:5" x14ac:dyDescent="0.75">
      <c r="C488" s="22">
        <v>174</v>
      </c>
      <c r="D488" s="22">
        <v>96466.896551724145</v>
      </c>
      <c r="E488" s="22">
        <v>76609.913793103449</v>
      </c>
    </row>
    <row r="489" spans="3:5" x14ac:dyDescent="0.75">
      <c r="C489" s="22">
        <v>162</v>
      </c>
      <c r="D489" s="22">
        <v>97916.574074074073</v>
      </c>
      <c r="E489" s="22">
        <v>76107.932098765436</v>
      </c>
    </row>
    <row r="490" spans="3:5" x14ac:dyDescent="0.75">
      <c r="C490" s="22">
        <v>34</v>
      </c>
      <c r="D490" s="22">
        <v>90675.441176470587</v>
      </c>
      <c r="E490" s="22">
        <v>77754.117647058825</v>
      </c>
    </row>
    <row r="491" spans="3:5" x14ac:dyDescent="0.75">
      <c r="C491" s="22">
        <v>128</v>
      </c>
      <c r="D491" s="22">
        <v>99840</v>
      </c>
      <c r="E491" s="22">
        <v>75670.6640625</v>
      </c>
    </row>
    <row r="492" spans="3:5" x14ac:dyDescent="0.75">
      <c r="C492" s="22">
        <v>118</v>
      </c>
      <c r="D492" s="22">
        <v>101470.7627118644</v>
      </c>
      <c r="E492" s="22">
        <v>74105.635593220344</v>
      </c>
    </row>
    <row r="493" spans="3:5" x14ac:dyDescent="0.75">
      <c r="C493" s="22">
        <v>14</v>
      </c>
      <c r="D493" s="22">
        <v>97251.428571428565</v>
      </c>
      <c r="E493" s="22">
        <v>76733.928571428565</v>
      </c>
    </row>
    <row r="494" spans="3:5" x14ac:dyDescent="0.75">
      <c r="C494" s="22">
        <v>104</v>
      </c>
      <c r="D494" s="22">
        <v>102038.75</v>
      </c>
      <c r="E494" s="22">
        <v>73751.826923076922</v>
      </c>
    </row>
    <row r="495" spans="3:5" x14ac:dyDescent="0.75">
      <c r="C495" s="22">
        <v>35</v>
      </c>
      <c r="D495" s="22">
        <v>108933.71428571429</v>
      </c>
      <c r="E495" s="22">
        <v>73609.28571428571</v>
      </c>
    </row>
    <row r="496" spans="3:5" x14ac:dyDescent="0.75">
      <c r="C496" s="22">
        <v>5</v>
      </c>
      <c r="D496" s="22">
        <v>130185</v>
      </c>
      <c r="E496" s="22">
        <v>71758</v>
      </c>
    </row>
    <row r="497" spans="3:5" x14ac:dyDescent="0.75">
      <c r="C497" s="22">
        <v>30</v>
      </c>
      <c r="D497" s="22">
        <v>105391.83333333333</v>
      </c>
      <c r="E497" s="22">
        <v>73917.833333333328</v>
      </c>
    </row>
    <row r="498" spans="3:5" x14ac:dyDescent="0.75">
      <c r="C498" s="22">
        <v>5</v>
      </c>
      <c r="D498" s="22">
        <v>83874</v>
      </c>
      <c r="E498" s="22">
        <v>79186</v>
      </c>
    </row>
    <row r="499" spans="3:5" x14ac:dyDescent="0.75">
      <c r="C499" s="22">
        <v>1</v>
      </c>
      <c r="D499" s="22">
        <v>105870</v>
      </c>
      <c r="E499" s="22">
        <v>82430</v>
      </c>
    </row>
    <row r="500" spans="3:5" x14ac:dyDescent="0.75">
      <c r="C500" s="22">
        <v>4</v>
      </c>
      <c r="D500" s="22">
        <v>78375</v>
      </c>
      <c r="E500" s="22">
        <v>78375</v>
      </c>
    </row>
    <row r="501" spans="3:5" x14ac:dyDescent="0.75">
      <c r="C501" s="22">
        <v>611</v>
      </c>
      <c r="D501" s="22">
        <v>96094.574468085106</v>
      </c>
      <c r="E501" s="22">
        <v>76208.584288052371</v>
      </c>
    </row>
    <row r="502" spans="3:5" x14ac:dyDescent="0.75">
      <c r="C502" s="22">
        <v>93</v>
      </c>
      <c r="D502" s="22">
        <v>89108.548387096773</v>
      </c>
      <c r="E502" s="22">
        <v>77717.096774193546</v>
      </c>
    </row>
    <row r="503" spans="3:5" x14ac:dyDescent="0.75">
      <c r="C503" s="22">
        <v>518</v>
      </c>
      <c r="D503" s="22">
        <v>97348.822393822396</v>
      </c>
      <c r="E503" s="22">
        <v>75937.750965250962</v>
      </c>
    </row>
    <row r="507" spans="3:5" x14ac:dyDescent="0.75">
      <c r="C507" s="22">
        <v>611</v>
      </c>
      <c r="D507" s="22">
        <v>96094.574468085106</v>
      </c>
      <c r="E507" s="22">
        <v>76208.584288052371</v>
      </c>
    </row>
    <row r="508" spans="3:5" x14ac:dyDescent="0.75">
      <c r="C508" s="22">
        <v>93</v>
      </c>
      <c r="D508" s="22">
        <v>89108.548387096773</v>
      </c>
      <c r="E508" s="22">
        <v>77717.096774193546</v>
      </c>
    </row>
    <row r="509" spans="3:5" x14ac:dyDescent="0.75">
      <c r="C509" s="22">
        <v>518</v>
      </c>
      <c r="D509" s="22">
        <v>97348.822393822396</v>
      </c>
      <c r="E509" s="22">
        <v>75937.750965250962</v>
      </c>
    </row>
    <row r="520" spans="3:5" x14ac:dyDescent="0.75">
      <c r="C520" s="22">
        <v>19</v>
      </c>
      <c r="D520" s="22">
        <v>25145.263157894737</v>
      </c>
      <c r="E520" s="22">
        <v>25145.263157894737</v>
      </c>
    </row>
    <row r="521" spans="3:5" x14ac:dyDescent="0.75">
      <c r="C521" s="22">
        <v>16</v>
      </c>
      <c r="D521" s="22">
        <v>26026.25</v>
      </c>
      <c r="E521" s="22">
        <v>26026.25</v>
      </c>
    </row>
    <row r="522" spans="3:5" x14ac:dyDescent="0.75">
      <c r="C522" s="22">
        <v>3</v>
      </c>
      <c r="D522" s="22">
        <v>20446.666666666668</v>
      </c>
      <c r="E522" s="22">
        <v>20446.666666666668</v>
      </c>
    </row>
    <row r="523" spans="3:5" x14ac:dyDescent="0.75">
      <c r="C523" s="22">
        <v>31</v>
      </c>
      <c r="D523" s="22">
        <v>17173.709677419356</v>
      </c>
      <c r="E523" s="22">
        <v>17173.709677419356</v>
      </c>
    </row>
    <row r="524" spans="3:5" x14ac:dyDescent="0.75">
      <c r="C524" s="22">
        <v>28</v>
      </c>
      <c r="D524" s="22">
        <v>15789.642857142857</v>
      </c>
      <c r="E524" s="22">
        <v>15789.642857142857</v>
      </c>
    </row>
    <row r="525" spans="3:5" x14ac:dyDescent="0.75">
      <c r="C525" s="22">
        <v>3</v>
      </c>
      <c r="D525" s="22">
        <v>30091.666666666668</v>
      </c>
      <c r="E525" s="22">
        <v>30091.666666666668</v>
      </c>
    </row>
    <row r="526" spans="3:5" x14ac:dyDescent="0.75">
      <c r="C526" s="22">
        <v>78</v>
      </c>
      <c r="D526" s="22">
        <v>18357.115384615383</v>
      </c>
      <c r="E526" s="22">
        <v>18357.115384615383</v>
      </c>
    </row>
    <row r="527" spans="3:5" x14ac:dyDescent="0.75">
      <c r="C527" s="22">
        <v>67</v>
      </c>
      <c r="D527" s="22">
        <v>17680.298507462685</v>
      </c>
      <c r="E527" s="22">
        <v>17680.298507462685</v>
      </c>
    </row>
    <row r="528" spans="3:5" x14ac:dyDescent="0.75">
      <c r="C528" s="22">
        <v>11</v>
      </c>
      <c r="D528" s="22">
        <v>22479.545454545456</v>
      </c>
      <c r="E528" s="22">
        <v>22479.545454545456</v>
      </c>
    </row>
    <row r="529" spans="3:5" x14ac:dyDescent="0.75">
      <c r="C529" s="22">
        <v>109</v>
      </c>
      <c r="D529" s="22">
        <v>18382.522935779816</v>
      </c>
      <c r="E529" s="22">
        <v>17987.339449541283</v>
      </c>
    </row>
    <row r="530" spans="3:5" x14ac:dyDescent="0.75">
      <c r="C530" s="22">
        <v>90</v>
      </c>
      <c r="D530" s="22">
        <v>17817.5</v>
      </c>
      <c r="E530" s="22">
        <v>17338.888888888891</v>
      </c>
    </row>
    <row r="531" spans="3:5" x14ac:dyDescent="0.75">
      <c r="C531" s="22">
        <v>19</v>
      </c>
      <c r="D531" s="22">
        <v>21058.947368421053</v>
      </c>
      <c r="E531" s="22">
        <v>21058.947368421053</v>
      </c>
    </row>
    <row r="532" spans="3:5" x14ac:dyDescent="0.75">
      <c r="C532" s="22">
        <v>174</v>
      </c>
      <c r="D532" s="22">
        <v>23511.005747126437</v>
      </c>
      <c r="E532" s="22">
        <v>23511.005747126437</v>
      </c>
    </row>
    <row r="533" spans="3:5" x14ac:dyDescent="0.75">
      <c r="C533" s="22">
        <v>150</v>
      </c>
      <c r="D533" s="22">
        <v>24126.266666666666</v>
      </c>
      <c r="E533" s="22">
        <v>24126.266666666666</v>
      </c>
    </row>
    <row r="534" spans="3:5" x14ac:dyDescent="0.75">
      <c r="C534" s="22">
        <v>24</v>
      </c>
      <c r="D534" s="22">
        <v>19665.625</v>
      </c>
      <c r="E534" s="22">
        <v>19665.625</v>
      </c>
    </row>
    <row r="535" spans="3:5" x14ac:dyDescent="0.75">
      <c r="C535" s="22">
        <v>199</v>
      </c>
      <c r="D535" s="22">
        <v>27023.467336683418</v>
      </c>
      <c r="E535" s="22">
        <v>26905.753768844221</v>
      </c>
    </row>
    <row r="536" spans="3:5" x14ac:dyDescent="0.75">
      <c r="C536" s="22">
        <v>166</v>
      </c>
      <c r="D536" s="22">
        <v>28193.102409638555</v>
      </c>
      <c r="E536" s="22">
        <v>28051.98795180723</v>
      </c>
    </row>
    <row r="537" spans="3:5" x14ac:dyDescent="0.75">
      <c r="C537" s="22">
        <v>33</v>
      </c>
      <c r="D537" s="22">
        <v>21139.848484848484</v>
      </c>
      <c r="E537" s="22">
        <v>21139.848484848484</v>
      </c>
    </row>
    <row r="538" spans="3:5" x14ac:dyDescent="0.75">
      <c r="C538" s="22">
        <v>175</v>
      </c>
      <c r="D538" s="22">
        <v>31678.542857142857</v>
      </c>
      <c r="E538" s="22">
        <v>29489.114285714284</v>
      </c>
    </row>
    <row r="539" spans="3:5" x14ac:dyDescent="0.75">
      <c r="C539" s="22">
        <v>154</v>
      </c>
      <c r="D539" s="22">
        <v>31867.759740259738</v>
      </c>
      <c r="E539" s="22">
        <v>29389.967532467534</v>
      </c>
    </row>
    <row r="540" spans="3:5" x14ac:dyDescent="0.75">
      <c r="C540" s="22">
        <v>21</v>
      </c>
      <c r="D540" s="22">
        <v>30290.952380952382</v>
      </c>
      <c r="E540" s="22">
        <v>30216.190476190477</v>
      </c>
    </row>
    <row r="541" spans="3:5" x14ac:dyDescent="0.75">
      <c r="C541" s="22">
        <v>11</v>
      </c>
      <c r="D541" s="22">
        <v>49098.63636363636</v>
      </c>
      <c r="E541" s="22">
        <v>34215.909090909088</v>
      </c>
    </row>
    <row r="542" spans="3:5" x14ac:dyDescent="0.75">
      <c r="C542" s="22">
        <v>9</v>
      </c>
      <c r="D542" s="22">
        <v>53472.777777777781</v>
      </c>
      <c r="E542" s="22">
        <v>35282.777777777781</v>
      </c>
    </row>
    <row r="543" spans="3:5" x14ac:dyDescent="0.75">
      <c r="C543" s="22">
        <v>2</v>
      </c>
      <c r="D543" s="22">
        <v>29415</v>
      </c>
      <c r="E543" s="22">
        <v>29415</v>
      </c>
    </row>
    <row r="544" spans="3:5" x14ac:dyDescent="0.75">
      <c r="C544" s="22">
        <v>5</v>
      </c>
      <c r="D544" s="22">
        <v>40381</v>
      </c>
      <c r="E544" s="22">
        <v>33630</v>
      </c>
    </row>
    <row r="545" spans="3:5" x14ac:dyDescent="0.75">
      <c r="C545" s="22">
        <v>3</v>
      </c>
      <c r="D545" s="22">
        <v>39998.333333333336</v>
      </c>
      <c r="E545" s="22">
        <v>39998.333333333336</v>
      </c>
    </row>
    <row r="546" spans="3:5" x14ac:dyDescent="0.75">
      <c r="C546" s="22">
        <v>2</v>
      </c>
      <c r="D546" s="22">
        <v>40955</v>
      </c>
      <c r="E546" s="22">
        <v>24077.5</v>
      </c>
    </row>
    <row r="547" spans="3:5" x14ac:dyDescent="0.75">
      <c r="C547" s="22">
        <v>1</v>
      </c>
      <c r="D547" s="22">
        <v>39595</v>
      </c>
      <c r="E547" s="22">
        <v>39595</v>
      </c>
    </row>
    <row r="548" spans="3:5" x14ac:dyDescent="0.75">
      <c r="C548" s="22">
        <v>1</v>
      </c>
      <c r="D548" s="22">
        <v>39595</v>
      </c>
      <c r="E548" s="22">
        <v>39595</v>
      </c>
    </row>
    <row r="565" spans="3:5" x14ac:dyDescent="0.75">
      <c r="C565" s="22">
        <v>802</v>
      </c>
      <c r="D565" s="22">
        <v>25236.42144638404</v>
      </c>
      <c r="E565" s="22">
        <v>24429.54488778055</v>
      </c>
    </row>
    <row r="566" spans="3:5" x14ac:dyDescent="0.75">
      <c r="C566" s="22">
        <v>684</v>
      </c>
      <c r="D566" s="22">
        <v>25576.25730994152</v>
      </c>
      <c r="E566" s="22">
        <v>24681.827485380116</v>
      </c>
    </row>
    <row r="567" spans="3:5" x14ac:dyDescent="0.75">
      <c r="C567" s="22">
        <v>118</v>
      </c>
      <c r="D567" s="22">
        <v>23266.525423728814</v>
      </c>
      <c r="E567" s="22">
        <v>22967.161016949154</v>
      </c>
    </row>
    <row r="571" spans="3:5" x14ac:dyDescent="0.75">
      <c r="C571" s="22">
        <v>802</v>
      </c>
      <c r="D571" s="22">
        <v>25236.42144638404</v>
      </c>
      <c r="E571" s="22">
        <v>24429.54488778055</v>
      </c>
    </row>
    <row r="572" spans="3:5" x14ac:dyDescent="0.75">
      <c r="C572" s="22">
        <v>684</v>
      </c>
      <c r="D572" s="22">
        <v>25576.25730994152</v>
      </c>
      <c r="E572" s="22">
        <v>24681.827485380116</v>
      </c>
    </row>
    <row r="573" spans="3:5" x14ac:dyDescent="0.75">
      <c r="C573" s="22">
        <v>118</v>
      </c>
      <c r="D573" s="22">
        <v>23266.525423728814</v>
      </c>
      <c r="E573" s="22">
        <v>22967.161016949154</v>
      </c>
    </row>
    <row r="584" spans="3:5" x14ac:dyDescent="0.75">
      <c r="C584" s="22">
        <v>1886</v>
      </c>
      <c r="D584" s="22">
        <v>38694.430010604454</v>
      </c>
      <c r="E584" s="22">
        <v>38672.54506892895</v>
      </c>
    </row>
    <row r="585" spans="3:5" x14ac:dyDescent="0.75">
      <c r="C585" s="22">
        <v>1138</v>
      </c>
      <c r="D585" s="22">
        <v>38708.905975395428</v>
      </c>
      <c r="E585" s="22">
        <v>38672.63620386643</v>
      </c>
    </row>
    <row r="586" spans="3:5" x14ac:dyDescent="0.75">
      <c r="C586" s="22">
        <v>748</v>
      </c>
      <c r="D586" s="22">
        <v>38672.406417112303</v>
      </c>
      <c r="E586" s="22">
        <v>38672.406417112303</v>
      </c>
    </row>
    <row r="587" spans="3:5" x14ac:dyDescent="0.75">
      <c r="C587" s="22">
        <v>670</v>
      </c>
      <c r="D587" s="22">
        <v>38670</v>
      </c>
      <c r="E587" s="22">
        <v>38670</v>
      </c>
    </row>
    <row r="588" spans="3:5" x14ac:dyDescent="0.75">
      <c r="C588" s="22">
        <v>382</v>
      </c>
      <c r="D588" s="22">
        <v>38670</v>
      </c>
      <c r="E588" s="22">
        <v>38670</v>
      </c>
    </row>
    <row r="589" spans="3:5" x14ac:dyDescent="0.75">
      <c r="C589" s="22">
        <v>288</v>
      </c>
      <c r="D589" s="22">
        <v>38670</v>
      </c>
      <c r="E589" s="22">
        <v>38670</v>
      </c>
    </row>
    <row r="590" spans="3:5" x14ac:dyDescent="0.75">
      <c r="C590" s="22">
        <v>749</v>
      </c>
      <c r="D590" s="22">
        <v>38742.156208277702</v>
      </c>
      <c r="E590" s="22">
        <v>38669.732977303072</v>
      </c>
    </row>
    <row r="591" spans="3:5" x14ac:dyDescent="0.75">
      <c r="C591" s="22">
        <v>452</v>
      </c>
      <c r="D591" s="22">
        <v>38789.568584070796</v>
      </c>
      <c r="E591" s="22">
        <v>38669.557522123891</v>
      </c>
    </row>
    <row r="592" spans="3:5" x14ac:dyDescent="0.75">
      <c r="C592" s="22">
        <v>297</v>
      </c>
      <c r="D592" s="22">
        <v>38670</v>
      </c>
      <c r="E592" s="22">
        <v>38670</v>
      </c>
    </row>
    <row r="593" spans="3:5" x14ac:dyDescent="0.75">
      <c r="C593" s="22">
        <v>573</v>
      </c>
      <c r="D593" s="22">
        <v>38670</v>
      </c>
      <c r="E593" s="22">
        <v>38670</v>
      </c>
    </row>
    <row r="594" spans="3:5" x14ac:dyDescent="0.75">
      <c r="C594" s="22">
        <v>319</v>
      </c>
      <c r="D594" s="22">
        <v>38670</v>
      </c>
      <c r="E594" s="22">
        <v>38670</v>
      </c>
    </row>
    <row r="595" spans="3:5" x14ac:dyDescent="0.75">
      <c r="C595" s="22">
        <v>254</v>
      </c>
      <c r="D595" s="22">
        <v>38670</v>
      </c>
      <c r="E595" s="22">
        <v>38670</v>
      </c>
    </row>
    <row r="596" spans="3:5" x14ac:dyDescent="0.75">
      <c r="C596" s="22">
        <v>321</v>
      </c>
      <c r="D596" s="22">
        <v>38674.797507788164</v>
      </c>
      <c r="E596" s="22">
        <v>38674.797507788164</v>
      </c>
    </row>
    <row r="597" spans="3:5" x14ac:dyDescent="0.75">
      <c r="C597" s="22">
        <v>161</v>
      </c>
      <c r="D597" s="22">
        <v>38674.782608695656</v>
      </c>
      <c r="E597" s="22">
        <v>38674.782608695656</v>
      </c>
    </row>
    <row r="598" spans="3:5" x14ac:dyDescent="0.75">
      <c r="C598" s="22">
        <v>160</v>
      </c>
      <c r="D598" s="22">
        <v>38674.8125</v>
      </c>
      <c r="E598" s="22">
        <v>38674.8125</v>
      </c>
    </row>
    <row r="599" spans="3:5" x14ac:dyDescent="0.75">
      <c r="C599" s="22">
        <v>218</v>
      </c>
      <c r="D599" s="22">
        <v>38772.568807339449</v>
      </c>
      <c r="E599" s="22">
        <v>38670</v>
      </c>
    </row>
    <row r="600" spans="3:5" x14ac:dyDescent="0.75">
      <c r="C600" s="22">
        <v>117</v>
      </c>
      <c r="D600" s="22">
        <v>38670</v>
      </c>
      <c r="E600" s="22">
        <v>38670</v>
      </c>
    </row>
    <row r="601" spans="3:5" x14ac:dyDescent="0.75">
      <c r="C601" s="22">
        <v>101</v>
      </c>
      <c r="D601" s="22">
        <v>38891.38613861386</v>
      </c>
      <c r="E601" s="22">
        <v>38670</v>
      </c>
    </row>
    <row r="602" spans="3:5" x14ac:dyDescent="0.75">
      <c r="C602" s="22">
        <v>188</v>
      </c>
      <c r="D602" s="22">
        <v>38681.143617021276</v>
      </c>
      <c r="E602" s="22">
        <v>38680.611702127659</v>
      </c>
    </row>
    <row r="603" spans="3:5" x14ac:dyDescent="0.75">
      <c r="C603" s="22">
        <v>85</v>
      </c>
      <c r="D603" s="22">
        <v>38675.058823529413</v>
      </c>
      <c r="E603" s="22">
        <v>38673.882352941175</v>
      </c>
    </row>
    <row r="604" spans="3:5" x14ac:dyDescent="0.75">
      <c r="C604" s="22">
        <v>103</v>
      </c>
      <c r="D604" s="22">
        <v>38686.165048543691</v>
      </c>
      <c r="E604" s="22">
        <v>38686.165048543691</v>
      </c>
    </row>
    <row r="605" spans="3:5" x14ac:dyDescent="0.75">
      <c r="C605" s="22">
        <v>112</v>
      </c>
      <c r="D605" s="22">
        <v>38869.642857142855</v>
      </c>
      <c r="E605" s="22">
        <v>38670</v>
      </c>
    </row>
    <row r="606" spans="3:5" x14ac:dyDescent="0.75">
      <c r="C606" s="22">
        <v>46</v>
      </c>
      <c r="D606" s="22">
        <v>38670</v>
      </c>
      <c r="E606" s="22">
        <v>38670</v>
      </c>
    </row>
    <row r="607" spans="3:5" x14ac:dyDescent="0.75">
      <c r="C607" s="22">
        <v>66</v>
      </c>
      <c r="D607" s="22">
        <v>39008.78787878788</v>
      </c>
      <c r="E607" s="22">
        <v>38670</v>
      </c>
    </row>
    <row r="608" spans="3:5" x14ac:dyDescent="0.75">
      <c r="C608" s="22">
        <v>74</v>
      </c>
      <c r="D608" s="22">
        <v>38879.594594594593</v>
      </c>
      <c r="E608" s="22">
        <v>38670</v>
      </c>
    </row>
    <row r="609" spans="3:5" x14ac:dyDescent="0.75">
      <c r="C609" s="22">
        <v>32</v>
      </c>
      <c r="D609" s="22">
        <v>38670</v>
      </c>
      <c r="E609" s="22">
        <v>38670</v>
      </c>
    </row>
    <row r="610" spans="3:5" x14ac:dyDescent="0.75">
      <c r="C610" s="22">
        <v>42</v>
      </c>
      <c r="D610" s="22">
        <v>39039.285714285717</v>
      </c>
      <c r="E610" s="22">
        <v>38670</v>
      </c>
    </row>
    <row r="611" spans="3:5" x14ac:dyDescent="0.75">
      <c r="C611" s="22">
        <v>33</v>
      </c>
      <c r="D611" s="22">
        <v>39314.545454545456</v>
      </c>
      <c r="E611" s="22">
        <v>38670</v>
      </c>
    </row>
    <row r="612" spans="3:5" x14ac:dyDescent="0.75">
      <c r="C612" s="22">
        <v>12</v>
      </c>
      <c r="D612" s="22">
        <v>39556.25</v>
      </c>
      <c r="E612" s="22">
        <v>38670</v>
      </c>
    </row>
    <row r="613" spans="3:5" x14ac:dyDescent="0.75">
      <c r="C613" s="22">
        <v>21</v>
      </c>
      <c r="D613" s="22">
        <v>39176.428571428572</v>
      </c>
      <c r="E613" s="22">
        <v>38670</v>
      </c>
    </row>
    <row r="614" spans="3:5" x14ac:dyDescent="0.75">
      <c r="C614" s="22">
        <v>20</v>
      </c>
      <c r="D614" s="22">
        <v>38670</v>
      </c>
      <c r="E614" s="22">
        <v>38670</v>
      </c>
    </row>
    <row r="615" spans="3:5" x14ac:dyDescent="0.75">
      <c r="C615" s="22">
        <v>5</v>
      </c>
      <c r="D615" s="22">
        <v>38670</v>
      </c>
      <c r="E615" s="22">
        <v>38670</v>
      </c>
    </row>
    <row r="616" spans="3:5" x14ac:dyDescent="0.75">
      <c r="C616" s="22">
        <v>15</v>
      </c>
      <c r="D616" s="22">
        <v>38670</v>
      </c>
      <c r="E616" s="22">
        <v>38670</v>
      </c>
    </row>
    <row r="617" spans="3:5" x14ac:dyDescent="0.75">
      <c r="C617" s="22">
        <v>5</v>
      </c>
      <c r="D617" s="22">
        <v>38670</v>
      </c>
      <c r="E617" s="22">
        <v>38670</v>
      </c>
    </row>
    <row r="618" spans="3:5" x14ac:dyDescent="0.75">
      <c r="C618" s="22">
        <v>1</v>
      </c>
      <c r="D618" s="22">
        <v>38670</v>
      </c>
      <c r="E618" s="22">
        <v>38670</v>
      </c>
    </row>
    <row r="619" spans="3:5" x14ac:dyDescent="0.75">
      <c r="C619" s="22">
        <v>4</v>
      </c>
      <c r="D619" s="22">
        <v>38670</v>
      </c>
      <c r="E619" s="22">
        <v>38670</v>
      </c>
    </row>
    <row r="620" spans="3:5" x14ac:dyDescent="0.75">
      <c r="C620" s="22">
        <v>1</v>
      </c>
      <c r="D620" s="22">
        <v>38670</v>
      </c>
      <c r="E620" s="22">
        <v>38670</v>
      </c>
    </row>
    <row r="622" spans="3:5" x14ac:dyDescent="0.75">
      <c r="C622" s="22">
        <v>1</v>
      </c>
      <c r="D622" s="22">
        <v>38670</v>
      </c>
      <c r="E622" s="22">
        <v>38670</v>
      </c>
    </row>
    <row r="629" spans="3:5" x14ac:dyDescent="0.75">
      <c r="C629" s="22">
        <v>4850</v>
      </c>
      <c r="D629" s="22">
        <v>38708.196907216494</v>
      </c>
      <c r="E629" s="22">
        <v>38671.67731958763</v>
      </c>
    </row>
    <row r="630" spans="3:5" x14ac:dyDescent="0.75">
      <c r="C630" s="22">
        <v>2750</v>
      </c>
      <c r="D630" s="22">
        <v>38710.056363636366</v>
      </c>
      <c r="E630" s="22">
        <v>38671.418181818182</v>
      </c>
    </row>
    <row r="631" spans="3:5" x14ac:dyDescent="0.75">
      <c r="C631" s="22">
        <v>2100</v>
      </c>
      <c r="D631" s="22">
        <v>38705.761904761908</v>
      </c>
      <c r="E631" s="22">
        <v>38672.01666666667</v>
      </c>
    </row>
    <row r="635" spans="3:5" x14ac:dyDescent="0.75">
      <c r="C635" s="22">
        <v>4850</v>
      </c>
      <c r="D635" s="22">
        <v>38708.196907216494</v>
      </c>
      <c r="E635" s="22">
        <v>38671.67731958763</v>
      </c>
    </row>
    <row r="636" spans="3:5" x14ac:dyDescent="0.75">
      <c r="C636" s="22">
        <v>2750</v>
      </c>
      <c r="D636" s="22">
        <v>38710.056363636366</v>
      </c>
      <c r="E636" s="22">
        <v>38671.418181818182</v>
      </c>
    </row>
    <row r="637" spans="3:5" x14ac:dyDescent="0.75">
      <c r="C637" s="22">
        <v>2100</v>
      </c>
      <c r="D637" s="22">
        <v>38705.761904761908</v>
      </c>
      <c r="E637" s="22">
        <v>38672.01666666667</v>
      </c>
    </row>
    <row r="663" spans="3:5" x14ac:dyDescent="0.75">
      <c r="C663" s="22">
        <v>1</v>
      </c>
      <c r="D663" s="22">
        <v>15510</v>
      </c>
      <c r="E663" s="22">
        <v>15510</v>
      </c>
    </row>
    <row r="665" spans="3:5" x14ac:dyDescent="0.75">
      <c r="C665" s="22">
        <v>1</v>
      </c>
      <c r="D665" s="22">
        <v>15510</v>
      </c>
      <c r="E665" s="22">
        <v>15510</v>
      </c>
    </row>
    <row r="666" spans="3:5" x14ac:dyDescent="0.75">
      <c r="C666" s="22">
        <v>1</v>
      </c>
      <c r="D666" s="22">
        <v>22360</v>
      </c>
      <c r="E666" s="22">
        <v>22360</v>
      </c>
    </row>
    <row r="668" spans="3:5" x14ac:dyDescent="0.75">
      <c r="C668" s="22">
        <v>1</v>
      </c>
      <c r="D668" s="22">
        <v>22360</v>
      </c>
      <c r="E668" s="22">
        <v>22360</v>
      </c>
    </row>
    <row r="669" spans="3:5" x14ac:dyDescent="0.75">
      <c r="C669" s="22">
        <v>3</v>
      </c>
      <c r="D669" s="22">
        <v>15510</v>
      </c>
      <c r="E669" s="22">
        <v>15510</v>
      </c>
    </row>
    <row r="671" spans="3:5" x14ac:dyDescent="0.75">
      <c r="C671" s="22">
        <v>3</v>
      </c>
      <c r="D671" s="22">
        <v>15510</v>
      </c>
      <c r="E671" s="22">
        <v>15510</v>
      </c>
    </row>
    <row r="672" spans="3:5" x14ac:dyDescent="0.75">
      <c r="C672" s="22">
        <v>9</v>
      </c>
      <c r="D672" s="22">
        <v>17793.333333333332</v>
      </c>
      <c r="E672" s="22">
        <v>17793.333333333332</v>
      </c>
    </row>
    <row r="673" spans="3:5" x14ac:dyDescent="0.75">
      <c r="C673" s="22">
        <v>1</v>
      </c>
      <c r="D673" s="22">
        <v>15510</v>
      </c>
      <c r="E673" s="22">
        <v>15510</v>
      </c>
    </row>
    <row r="674" spans="3:5" x14ac:dyDescent="0.75">
      <c r="C674" s="22">
        <v>8</v>
      </c>
      <c r="D674" s="22">
        <v>18078.75</v>
      </c>
      <c r="E674" s="22">
        <v>18078.75</v>
      </c>
    </row>
    <row r="675" spans="3:5" x14ac:dyDescent="0.75">
      <c r="C675" s="22">
        <v>107</v>
      </c>
      <c r="D675" s="22">
        <v>17302.52336448598</v>
      </c>
      <c r="E675" s="22">
        <v>17302.52336448598</v>
      </c>
    </row>
    <row r="677" spans="3:5" x14ac:dyDescent="0.75">
      <c r="C677" s="22">
        <v>107</v>
      </c>
      <c r="D677" s="22">
        <v>17302.52336448598</v>
      </c>
      <c r="E677" s="22">
        <v>17302.52336448598</v>
      </c>
    </row>
    <row r="678" spans="3:5" x14ac:dyDescent="0.75">
      <c r="C678" s="22">
        <v>211</v>
      </c>
      <c r="D678" s="22">
        <v>18009.763033175357</v>
      </c>
      <c r="E678" s="22">
        <v>18009.763033175357</v>
      </c>
    </row>
    <row r="680" spans="3:5" x14ac:dyDescent="0.75">
      <c r="C680" s="22">
        <v>211</v>
      </c>
      <c r="D680" s="22">
        <v>18009.763033175357</v>
      </c>
      <c r="E680" s="22">
        <v>18009.763033175357</v>
      </c>
    </row>
    <row r="681" spans="3:5" x14ac:dyDescent="0.75">
      <c r="C681" s="22">
        <v>69</v>
      </c>
      <c r="D681" s="22">
        <v>18091.159420289856</v>
      </c>
      <c r="E681" s="22">
        <v>18091.159420289856</v>
      </c>
    </row>
    <row r="682" spans="3:5" x14ac:dyDescent="0.75">
      <c r="C682" s="22">
        <v>6</v>
      </c>
      <c r="D682" s="22">
        <v>20076.666666666668</v>
      </c>
      <c r="E682" s="22">
        <v>20076.666666666668</v>
      </c>
    </row>
    <row r="683" spans="3:5" x14ac:dyDescent="0.75">
      <c r="C683" s="22">
        <v>63</v>
      </c>
      <c r="D683" s="22">
        <v>17902.063492063491</v>
      </c>
      <c r="E683" s="22">
        <v>17902.063492063491</v>
      </c>
    </row>
    <row r="684" spans="3:5" x14ac:dyDescent="0.75">
      <c r="C684" s="22">
        <v>14</v>
      </c>
      <c r="D684" s="22">
        <v>19424.285714285714</v>
      </c>
      <c r="E684" s="22">
        <v>19424.285714285714</v>
      </c>
    </row>
    <row r="686" spans="3:5" x14ac:dyDescent="0.75">
      <c r="C686" s="22">
        <v>14</v>
      </c>
      <c r="D686" s="22">
        <v>19424.285714285714</v>
      </c>
      <c r="E686" s="22">
        <v>19424.285714285714</v>
      </c>
    </row>
    <row r="687" spans="3:5" x14ac:dyDescent="0.75">
      <c r="C687" s="22">
        <v>1</v>
      </c>
      <c r="D687" s="22">
        <v>15510</v>
      </c>
      <c r="E687" s="22">
        <v>15510</v>
      </c>
    </row>
    <row r="689" spans="3:5" x14ac:dyDescent="0.75">
      <c r="C689" s="22">
        <v>1</v>
      </c>
      <c r="D689" s="22">
        <v>15510</v>
      </c>
      <c r="E689" s="22">
        <v>15510</v>
      </c>
    </row>
    <row r="693" spans="3:5" x14ac:dyDescent="0.75">
      <c r="C693" s="22">
        <v>416</v>
      </c>
      <c r="D693" s="22">
        <v>17864.6875</v>
      </c>
      <c r="E693" s="22">
        <v>17864.6875</v>
      </c>
    </row>
    <row r="694" spans="3:5" x14ac:dyDescent="0.75">
      <c r="C694" s="22">
        <v>7</v>
      </c>
      <c r="D694" s="22">
        <v>19424.285714285714</v>
      </c>
      <c r="E694" s="22">
        <v>19424.285714285714</v>
      </c>
    </row>
    <row r="695" spans="3:5" x14ac:dyDescent="0.75">
      <c r="C695" s="22">
        <v>409</v>
      </c>
      <c r="D695" s="22">
        <v>17837.995110024451</v>
      </c>
      <c r="E695" s="22">
        <v>17837.995110024451</v>
      </c>
    </row>
    <row r="699" spans="3:5" x14ac:dyDescent="0.75">
      <c r="C699" s="22">
        <v>416</v>
      </c>
      <c r="D699" s="22">
        <v>17864.6875</v>
      </c>
      <c r="E699" s="22">
        <v>17864.6875</v>
      </c>
    </row>
    <row r="700" spans="3:5" x14ac:dyDescent="0.75">
      <c r="C700" s="22">
        <v>7</v>
      </c>
      <c r="D700" s="22">
        <v>19424.285714285714</v>
      </c>
      <c r="E700" s="22">
        <v>19424.285714285714</v>
      </c>
    </row>
    <row r="701" spans="3:5" x14ac:dyDescent="0.75">
      <c r="C701" s="22">
        <v>409</v>
      </c>
      <c r="D701" s="22">
        <v>17837.995110024451</v>
      </c>
      <c r="E701" s="22">
        <v>17837.995110024451</v>
      </c>
    </row>
    <row r="712" spans="3:5" x14ac:dyDescent="0.75">
      <c r="C712" s="22">
        <v>1</v>
      </c>
      <c r="D712" s="22">
        <v>23000</v>
      </c>
      <c r="E712" s="22">
        <v>23000</v>
      </c>
    </row>
    <row r="713" spans="3:5" x14ac:dyDescent="0.75">
      <c r="C713" s="22">
        <v>1</v>
      </c>
      <c r="D713" s="22">
        <v>23000</v>
      </c>
      <c r="E713" s="22">
        <v>23000</v>
      </c>
    </row>
    <row r="715" spans="3:5" x14ac:dyDescent="0.75">
      <c r="C715" s="22">
        <v>2</v>
      </c>
      <c r="D715" s="22">
        <v>10635</v>
      </c>
      <c r="E715" s="22">
        <v>10635</v>
      </c>
    </row>
    <row r="716" spans="3:5" x14ac:dyDescent="0.75">
      <c r="C716" s="22">
        <v>1</v>
      </c>
      <c r="D716" s="22">
        <v>10635</v>
      </c>
      <c r="E716" s="22">
        <v>10635</v>
      </c>
    </row>
    <row r="717" spans="3:5" x14ac:dyDescent="0.75">
      <c r="C717" s="22">
        <v>1</v>
      </c>
      <c r="D717" s="22">
        <v>10635</v>
      </c>
      <c r="E717" s="22">
        <v>10635</v>
      </c>
    </row>
    <row r="718" spans="3:5" x14ac:dyDescent="0.75">
      <c r="C718" s="22">
        <v>6</v>
      </c>
      <c r="D718" s="22">
        <v>40930</v>
      </c>
      <c r="E718" s="22">
        <v>40930</v>
      </c>
    </row>
    <row r="719" spans="3:5" x14ac:dyDescent="0.75">
      <c r="C719" s="22">
        <v>3</v>
      </c>
      <c r="D719" s="22">
        <v>60411.666666666664</v>
      </c>
      <c r="E719" s="22">
        <v>60411.666666666664</v>
      </c>
    </row>
    <row r="720" spans="3:5" x14ac:dyDescent="0.75">
      <c r="C720" s="22">
        <v>3</v>
      </c>
      <c r="D720" s="22">
        <v>21448.333333333332</v>
      </c>
      <c r="E720" s="22">
        <v>21448.333333333332</v>
      </c>
    </row>
    <row r="721" spans="3:5" x14ac:dyDescent="0.75">
      <c r="C721" s="22">
        <v>5</v>
      </c>
      <c r="D721" s="22">
        <v>10635</v>
      </c>
      <c r="E721" s="22">
        <v>10635</v>
      </c>
    </row>
    <row r="722" spans="3:5" x14ac:dyDescent="0.75">
      <c r="C722" s="22">
        <v>2</v>
      </c>
      <c r="D722" s="22">
        <v>10635</v>
      </c>
      <c r="E722" s="22">
        <v>10635</v>
      </c>
    </row>
    <row r="723" spans="3:5" x14ac:dyDescent="0.75">
      <c r="C723" s="22">
        <v>3</v>
      </c>
      <c r="D723" s="22">
        <v>10635</v>
      </c>
      <c r="E723" s="22">
        <v>10635</v>
      </c>
    </row>
    <row r="724" spans="3:5" x14ac:dyDescent="0.75">
      <c r="C724" s="22">
        <v>28</v>
      </c>
      <c r="D724" s="22">
        <v>20844.285714285714</v>
      </c>
      <c r="E724" s="22">
        <v>15531.607142857143</v>
      </c>
    </row>
    <row r="725" spans="3:5" x14ac:dyDescent="0.75">
      <c r="C725" s="22">
        <v>13</v>
      </c>
      <c r="D725" s="22">
        <v>10328.846153846154</v>
      </c>
      <c r="E725" s="22">
        <v>10328.846153846154</v>
      </c>
    </row>
    <row r="726" spans="3:5" x14ac:dyDescent="0.75">
      <c r="C726" s="22">
        <v>15</v>
      </c>
      <c r="D726" s="22">
        <v>29957.666666666668</v>
      </c>
      <c r="E726" s="22">
        <v>20040.666666666668</v>
      </c>
    </row>
    <row r="727" spans="3:5" x14ac:dyDescent="0.75">
      <c r="C727" s="22">
        <v>32</v>
      </c>
      <c r="D727" s="22">
        <v>25625.15625</v>
      </c>
      <c r="E727" s="22">
        <v>25625.15625</v>
      </c>
    </row>
    <row r="728" spans="3:5" x14ac:dyDescent="0.75">
      <c r="C728" s="22">
        <v>14</v>
      </c>
      <c r="D728" s="22">
        <v>34256.785714285717</v>
      </c>
      <c r="E728" s="22">
        <v>34256.785714285717</v>
      </c>
    </row>
    <row r="729" spans="3:5" x14ac:dyDescent="0.75">
      <c r="C729" s="22">
        <v>18</v>
      </c>
      <c r="D729" s="22">
        <v>18911.666666666668</v>
      </c>
      <c r="E729" s="22">
        <v>18911.666666666668</v>
      </c>
    </row>
    <row r="730" spans="3:5" x14ac:dyDescent="0.75">
      <c r="C730" s="22">
        <v>78</v>
      </c>
      <c r="D730" s="22">
        <v>25284.294871794871</v>
      </c>
      <c r="E730" s="22">
        <v>25147.948717948719</v>
      </c>
    </row>
    <row r="731" spans="3:5" x14ac:dyDescent="0.75">
      <c r="C731" s="22">
        <v>38</v>
      </c>
      <c r="D731" s="22">
        <v>23592.894736842107</v>
      </c>
      <c r="E731" s="22">
        <v>23313.026315789473</v>
      </c>
    </row>
    <row r="732" spans="3:5" x14ac:dyDescent="0.75">
      <c r="C732" s="22">
        <v>40</v>
      </c>
      <c r="D732" s="22">
        <v>26891.125</v>
      </c>
      <c r="E732" s="22">
        <v>26891.125</v>
      </c>
    </row>
    <row r="733" spans="3:5" x14ac:dyDescent="0.75">
      <c r="C733" s="22">
        <v>104</v>
      </c>
      <c r="D733" s="22">
        <v>26905.721153846152</v>
      </c>
      <c r="E733" s="22">
        <v>26818.26923076923</v>
      </c>
    </row>
    <row r="734" spans="3:5" x14ac:dyDescent="0.75">
      <c r="C734" s="22">
        <v>41</v>
      </c>
      <c r="D734" s="22">
        <v>29274.146341463416</v>
      </c>
      <c r="E734" s="22">
        <v>29274.146341463416</v>
      </c>
    </row>
    <row r="735" spans="3:5" x14ac:dyDescent="0.75">
      <c r="C735" s="22">
        <v>63</v>
      </c>
      <c r="D735" s="22">
        <v>25364.365079365078</v>
      </c>
      <c r="E735" s="22">
        <v>25220</v>
      </c>
    </row>
    <row r="736" spans="3:5" x14ac:dyDescent="0.75">
      <c r="C736" s="22">
        <v>98</v>
      </c>
      <c r="D736" s="22">
        <v>29416.836734693876</v>
      </c>
      <c r="E736" s="22">
        <v>29146.836734693876</v>
      </c>
    </row>
    <row r="737" spans="3:5" x14ac:dyDescent="0.75">
      <c r="C737" s="22">
        <v>20</v>
      </c>
      <c r="D737" s="22">
        <v>29535.75</v>
      </c>
      <c r="E737" s="22">
        <v>28212.75</v>
      </c>
    </row>
    <row r="738" spans="3:5" x14ac:dyDescent="0.75">
      <c r="C738" s="22">
        <v>78</v>
      </c>
      <c r="D738" s="22">
        <v>29386.346153846152</v>
      </c>
      <c r="E738" s="22">
        <v>29386.346153846152</v>
      </c>
    </row>
    <row r="739" spans="3:5" x14ac:dyDescent="0.75">
      <c r="C739" s="22">
        <v>133</v>
      </c>
      <c r="D739" s="22">
        <v>32205.639097744363</v>
      </c>
      <c r="E739" s="22">
        <v>29240.714285714286</v>
      </c>
    </row>
    <row r="740" spans="3:5" x14ac:dyDescent="0.75">
      <c r="C740" s="22">
        <v>30</v>
      </c>
      <c r="D740" s="22">
        <v>30415.166666666668</v>
      </c>
      <c r="E740" s="22">
        <v>30415.166666666668</v>
      </c>
    </row>
    <row r="741" spans="3:5" x14ac:dyDescent="0.75">
      <c r="C741" s="22">
        <v>103</v>
      </c>
      <c r="D741" s="22">
        <v>32727.135922330097</v>
      </c>
      <c r="E741" s="22">
        <v>28898.640776699031</v>
      </c>
    </row>
    <row r="742" spans="3:5" x14ac:dyDescent="0.75">
      <c r="C742" s="22">
        <v>61</v>
      </c>
      <c r="D742" s="22">
        <v>38044.754098360652</v>
      </c>
      <c r="E742" s="22">
        <v>30592.295081967211</v>
      </c>
    </row>
    <row r="743" spans="3:5" x14ac:dyDescent="0.75">
      <c r="C743" s="22">
        <v>17</v>
      </c>
      <c r="D743" s="22">
        <v>45606.176470588238</v>
      </c>
      <c r="E743" s="22">
        <v>40482.647058823532</v>
      </c>
    </row>
    <row r="744" spans="3:5" x14ac:dyDescent="0.75">
      <c r="C744" s="22">
        <v>44</v>
      </c>
      <c r="D744" s="22">
        <v>35123.295454545456</v>
      </c>
      <c r="E744" s="22">
        <v>26771.022727272728</v>
      </c>
    </row>
    <row r="745" spans="3:5" x14ac:dyDescent="0.75">
      <c r="C745" s="22">
        <v>8</v>
      </c>
      <c r="D745" s="22">
        <v>50922.5</v>
      </c>
      <c r="E745" s="22">
        <v>43806.25</v>
      </c>
    </row>
    <row r="746" spans="3:5" x14ac:dyDescent="0.75">
      <c r="C746" s="22">
        <v>3</v>
      </c>
      <c r="D746" s="22">
        <v>42106.666666666664</v>
      </c>
      <c r="E746" s="22">
        <v>42106.666666666664</v>
      </c>
    </row>
    <row r="747" spans="3:5" x14ac:dyDescent="0.75">
      <c r="C747" s="22">
        <v>5</v>
      </c>
      <c r="D747" s="22">
        <v>56212</v>
      </c>
      <c r="E747" s="22">
        <v>44826</v>
      </c>
    </row>
    <row r="748" spans="3:5" x14ac:dyDescent="0.75">
      <c r="C748" s="22">
        <v>3</v>
      </c>
      <c r="D748" s="22">
        <v>84971.666666666672</v>
      </c>
      <c r="E748" s="22">
        <v>84971.666666666672</v>
      </c>
    </row>
    <row r="749" spans="3:5" x14ac:dyDescent="0.75">
      <c r="C749" s="22">
        <v>3</v>
      </c>
      <c r="D749" s="22">
        <v>84971.666666666672</v>
      </c>
      <c r="E749" s="22">
        <v>84971.666666666672</v>
      </c>
    </row>
    <row r="751" spans="3:5" x14ac:dyDescent="0.75">
      <c r="C751" s="22">
        <v>1</v>
      </c>
      <c r="D751" s="22">
        <v>73740</v>
      </c>
      <c r="E751" s="22">
        <v>69540</v>
      </c>
    </row>
    <row r="753" spans="3:5" x14ac:dyDescent="0.75">
      <c r="C753" s="22">
        <v>1</v>
      </c>
      <c r="D753" s="22">
        <v>73740</v>
      </c>
      <c r="E753" s="22">
        <v>69540</v>
      </c>
    </row>
    <row r="757" spans="3:5" x14ac:dyDescent="0.75">
      <c r="C757" s="22">
        <v>560</v>
      </c>
      <c r="D757" s="22">
        <v>29892.866071428572</v>
      </c>
      <c r="E757" s="22">
        <v>27919.633928571428</v>
      </c>
    </row>
    <row r="758" spans="3:5" x14ac:dyDescent="0.75">
      <c r="C758" s="22">
        <v>186</v>
      </c>
      <c r="D758" s="22">
        <v>30142.419354838708</v>
      </c>
      <c r="E758" s="22">
        <v>29474.704301075268</v>
      </c>
    </row>
    <row r="759" spans="3:5" x14ac:dyDescent="0.75">
      <c r="C759" s="22">
        <v>374</v>
      </c>
      <c r="D759" s="22">
        <v>29768.756684491978</v>
      </c>
      <c r="E759" s="22">
        <v>27146.256684491978</v>
      </c>
    </row>
    <row r="763" spans="3:5" x14ac:dyDescent="0.75">
      <c r="C763" s="22">
        <v>560</v>
      </c>
      <c r="D763" s="22">
        <v>29892.866071428572</v>
      </c>
      <c r="E763" s="22">
        <v>27919.633928571428</v>
      </c>
    </row>
    <row r="764" spans="3:5" x14ac:dyDescent="0.75">
      <c r="C764" s="22">
        <v>186</v>
      </c>
      <c r="D764" s="22">
        <v>30142.419354838708</v>
      </c>
      <c r="E764" s="22">
        <v>29474.704301075268</v>
      </c>
    </row>
    <row r="765" spans="3:5" x14ac:dyDescent="0.75">
      <c r="C765" s="22">
        <v>374</v>
      </c>
      <c r="D765" s="22">
        <v>29768.756684491978</v>
      </c>
      <c r="E765" s="22">
        <v>27146.256684491978</v>
      </c>
    </row>
    <row r="776" spans="3:5" x14ac:dyDescent="0.75">
      <c r="C776" s="22">
        <v>6675</v>
      </c>
      <c r="D776" s="22">
        <v>35247.597752808986</v>
      </c>
      <c r="E776" s="22">
        <v>35121.309363295877</v>
      </c>
    </row>
    <row r="777" spans="3:5" x14ac:dyDescent="0.75">
      <c r="C777" s="22">
        <v>3290</v>
      </c>
      <c r="D777" s="22">
        <v>35165.436170212764</v>
      </c>
      <c r="E777" s="22">
        <v>35047.300911854101</v>
      </c>
    </row>
    <row r="778" spans="3:5" x14ac:dyDescent="0.75">
      <c r="C778" s="22">
        <v>3385</v>
      </c>
      <c r="D778" s="22">
        <v>35327.453471196452</v>
      </c>
      <c r="E778" s="22">
        <v>35193.240768094533</v>
      </c>
    </row>
    <row r="779" spans="3:5" x14ac:dyDescent="0.75">
      <c r="C779" s="22">
        <v>302</v>
      </c>
      <c r="D779" s="22">
        <v>46189.850993377484</v>
      </c>
      <c r="E779" s="22">
        <v>45949.850993377484</v>
      </c>
    </row>
    <row r="780" spans="3:5" x14ac:dyDescent="0.75">
      <c r="C780" s="22">
        <v>120</v>
      </c>
      <c r="D780" s="22">
        <v>57809.125</v>
      </c>
      <c r="E780" s="22">
        <v>57360.125</v>
      </c>
    </row>
    <row r="781" spans="3:5" x14ac:dyDescent="0.75">
      <c r="C781" s="22">
        <v>182</v>
      </c>
      <c r="D781" s="22">
        <v>38528.791208791212</v>
      </c>
      <c r="E781" s="22">
        <v>38426.593406593405</v>
      </c>
    </row>
    <row r="782" spans="3:5" x14ac:dyDescent="0.75">
      <c r="C782" s="22">
        <v>546</v>
      </c>
      <c r="D782" s="22">
        <v>44320.805860805864</v>
      </c>
      <c r="E782" s="22">
        <v>44076.868131868134</v>
      </c>
    </row>
    <row r="783" spans="3:5" x14ac:dyDescent="0.75">
      <c r="C783" s="22">
        <v>204</v>
      </c>
      <c r="D783" s="22">
        <v>52312.352941176468</v>
      </c>
      <c r="E783" s="22">
        <v>51936.960784313727</v>
      </c>
    </row>
    <row r="784" spans="3:5" x14ac:dyDescent="0.75">
      <c r="C784" s="22">
        <v>342</v>
      </c>
      <c r="D784" s="22">
        <v>39553.918128654972</v>
      </c>
      <c r="E784" s="22">
        <v>39388.391812865499</v>
      </c>
    </row>
    <row r="785" spans="3:5" x14ac:dyDescent="0.75">
      <c r="C785" s="22">
        <v>665</v>
      </c>
      <c r="D785" s="22">
        <v>45158.526315789473</v>
      </c>
      <c r="E785" s="22">
        <v>44925.481203007519</v>
      </c>
    </row>
    <row r="786" spans="3:5" x14ac:dyDescent="0.75">
      <c r="C786" s="22">
        <v>202</v>
      </c>
      <c r="D786" s="22">
        <v>49180.915841584159</v>
      </c>
      <c r="E786" s="22">
        <v>48862.524752475249</v>
      </c>
    </row>
    <row r="787" spans="3:5" x14ac:dyDescent="0.75">
      <c r="C787" s="22">
        <v>463</v>
      </c>
      <c r="D787" s="22">
        <v>43403.617710583152</v>
      </c>
      <c r="E787" s="22">
        <v>43207.807775377973</v>
      </c>
    </row>
    <row r="788" spans="3:5" x14ac:dyDescent="0.75">
      <c r="C788" s="22">
        <v>660</v>
      </c>
      <c r="D788" s="22">
        <v>55009.21212121212</v>
      </c>
      <c r="E788" s="22">
        <v>54749.833333333336</v>
      </c>
    </row>
    <row r="789" spans="3:5" x14ac:dyDescent="0.75">
      <c r="C789" s="22">
        <v>165</v>
      </c>
      <c r="D789" s="22">
        <v>49751.181818181816</v>
      </c>
      <c r="E789" s="22">
        <v>49089.090909090912</v>
      </c>
    </row>
    <row r="790" spans="3:5" x14ac:dyDescent="0.75">
      <c r="C790" s="22">
        <v>495</v>
      </c>
      <c r="D790" s="22">
        <v>56761.888888888891</v>
      </c>
      <c r="E790" s="22">
        <v>56636.747474747477</v>
      </c>
    </row>
    <row r="791" spans="3:5" x14ac:dyDescent="0.75">
      <c r="C791" s="22">
        <v>4618</v>
      </c>
      <c r="D791" s="22">
        <v>131387.1156344738</v>
      </c>
      <c r="E791" s="22">
        <v>130158.79601559117</v>
      </c>
    </row>
    <row r="792" spans="3:5" x14ac:dyDescent="0.75">
      <c r="C792" s="22">
        <v>148</v>
      </c>
      <c r="D792" s="22">
        <v>53684.66216216216</v>
      </c>
      <c r="E792" s="22">
        <v>53390.472972972973</v>
      </c>
    </row>
    <row r="793" spans="3:5" x14ac:dyDescent="0.75">
      <c r="C793" s="22">
        <v>4470</v>
      </c>
      <c r="D793" s="22">
        <v>133959.81431767339</v>
      </c>
      <c r="E793" s="22">
        <v>132700.56599552571</v>
      </c>
    </row>
    <row r="794" spans="3:5" x14ac:dyDescent="0.75">
      <c r="C794" s="22">
        <v>29986</v>
      </c>
      <c r="D794" s="22">
        <v>137551.53288201161</v>
      </c>
      <c r="E794" s="22">
        <v>134603.39475088374</v>
      </c>
    </row>
    <row r="795" spans="3:5" x14ac:dyDescent="0.75">
      <c r="C795" s="22">
        <v>7222</v>
      </c>
      <c r="D795" s="22">
        <v>158843.35156466352</v>
      </c>
      <c r="E795" s="22">
        <v>157147.9202436998</v>
      </c>
    </row>
    <row r="796" spans="3:5" x14ac:dyDescent="0.75">
      <c r="C796" s="22">
        <v>22764</v>
      </c>
      <c r="D796" s="22">
        <v>130796.59023018801</v>
      </c>
      <c r="E796" s="22">
        <v>127451.0242048849</v>
      </c>
    </row>
    <row r="797" spans="3:5" x14ac:dyDescent="0.75">
      <c r="C797" s="22">
        <v>73975</v>
      </c>
      <c r="D797" s="22">
        <v>127873.71997296384</v>
      </c>
      <c r="E797" s="22">
        <v>121684.84386617101</v>
      </c>
    </row>
    <row r="798" spans="3:5" x14ac:dyDescent="0.75">
      <c r="C798" s="22">
        <v>32649</v>
      </c>
      <c r="D798" s="22">
        <v>136612.73331495604</v>
      </c>
      <c r="E798" s="22">
        <v>134194.34791264663</v>
      </c>
    </row>
    <row r="799" spans="3:5" x14ac:dyDescent="0.75">
      <c r="C799" s="22">
        <v>41326</v>
      </c>
      <c r="D799" s="22">
        <v>120969.59069351014</v>
      </c>
      <c r="E799" s="22">
        <v>111801.89372307991</v>
      </c>
    </row>
    <row r="800" spans="3:5" x14ac:dyDescent="0.75">
      <c r="C800" s="22">
        <v>61832</v>
      </c>
      <c r="D800" s="22">
        <v>126573.17214387373</v>
      </c>
      <c r="E800" s="22">
        <v>116250.55416289299</v>
      </c>
    </row>
    <row r="801" spans="3:5" x14ac:dyDescent="0.75">
      <c r="C801" s="22">
        <v>25308</v>
      </c>
      <c r="D801" s="22">
        <v>138073.55440967283</v>
      </c>
      <c r="E801" s="22">
        <v>134249.74909119646</v>
      </c>
    </row>
    <row r="802" spans="3:5" x14ac:dyDescent="0.75">
      <c r="C802" s="22">
        <v>36524</v>
      </c>
      <c r="D802" s="22">
        <v>118604.39341255065</v>
      </c>
      <c r="E802" s="22">
        <v>103778.65554156172</v>
      </c>
    </row>
    <row r="803" spans="3:5" x14ac:dyDescent="0.75">
      <c r="C803" s="22">
        <v>48295</v>
      </c>
      <c r="D803" s="22">
        <v>122010.05921938088</v>
      </c>
      <c r="E803" s="22">
        <v>106496.59095144425</v>
      </c>
    </row>
    <row r="804" spans="3:5" x14ac:dyDescent="0.75">
      <c r="C804" s="22">
        <v>18018</v>
      </c>
      <c r="D804" s="22">
        <v>131913.20374070373</v>
      </c>
      <c r="E804" s="22">
        <v>126007.76362526363</v>
      </c>
    </row>
    <row r="805" spans="3:5" x14ac:dyDescent="0.75">
      <c r="C805" s="22">
        <v>30277</v>
      </c>
      <c r="D805" s="22">
        <v>116116.64646431284</v>
      </c>
      <c r="E805" s="22">
        <v>94885.390725633319</v>
      </c>
    </row>
    <row r="806" spans="3:5" x14ac:dyDescent="0.75">
      <c r="C806" s="22">
        <v>31238</v>
      </c>
      <c r="D806" s="22">
        <v>124830.30459696523</v>
      </c>
      <c r="E806" s="22">
        <v>104186.70241372687</v>
      </c>
    </row>
    <row r="807" spans="3:5" x14ac:dyDescent="0.75">
      <c r="C807" s="22">
        <v>9772</v>
      </c>
      <c r="D807" s="22">
        <v>130935.99365534179</v>
      </c>
      <c r="E807" s="22">
        <v>122812.29993860009</v>
      </c>
    </row>
    <row r="808" spans="3:5" x14ac:dyDescent="0.75">
      <c r="C808" s="22">
        <v>21466</v>
      </c>
      <c r="D808" s="22">
        <v>122050.80243175254</v>
      </c>
      <c r="E808" s="22">
        <v>95707.743175253883</v>
      </c>
    </row>
    <row r="809" spans="3:5" x14ac:dyDescent="0.75">
      <c r="C809" s="22">
        <v>17049</v>
      </c>
      <c r="D809" s="22">
        <v>127871.2273447123</v>
      </c>
      <c r="E809" s="22">
        <v>103667.86380432871</v>
      </c>
    </row>
    <row r="810" spans="3:5" x14ac:dyDescent="0.75">
      <c r="C810" s="22">
        <v>4938</v>
      </c>
      <c r="D810" s="22">
        <v>139511.23936816526</v>
      </c>
      <c r="E810" s="22">
        <v>127385.45565006076</v>
      </c>
    </row>
    <row r="811" spans="3:5" x14ac:dyDescent="0.75">
      <c r="C811" s="22">
        <v>12111</v>
      </c>
      <c r="D811" s="22">
        <v>123125.26257121626</v>
      </c>
      <c r="E811" s="22">
        <v>93997.525390141192</v>
      </c>
    </row>
    <row r="812" spans="3:5" x14ac:dyDescent="0.75">
      <c r="C812" s="22">
        <v>6088</v>
      </c>
      <c r="D812" s="22">
        <v>128008.79270696452</v>
      </c>
      <c r="E812" s="22">
        <v>100916.19004599212</v>
      </c>
    </row>
    <row r="813" spans="3:5" x14ac:dyDescent="0.75">
      <c r="C813" s="22">
        <v>1504</v>
      </c>
      <c r="D813" s="22">
        <v>142959.49468085106</v>
      </c>
      <c r="E813" s="22">
        <v>125206.72872340426</v>
      </c>
    </row>
    <row r="814" spans="3:5" x14ac:dyDescent="0.75">
      <c r="C814" s="22">
        <v>4584</v>
      </c>
      <c r="D814" s="22">
        <v>123103.50130890052</v>
      </c>
      <c r="E814" s="22">
        <v>92946.519415357761</v>
      </c>
    </row>
    <row r="815" spans="3:5" x14ac:dyDescent="0.75">
      <c r="C815" s="22">
        <v>1194</v>
      </c>
      <c r="D815" s="22">
        <v>128428.20770519263</v>
      </c>
      <c r="E815" s="22">
        <v>98445.335008375216</v>
      </c>
    </row>
    <row r="816" spans="3:5" x14ac:dyDescent="0.75">
      <c r="C816" s="22">
        <v>280</v>
      </c>
      <c r="D816" s="22">
        <v>148536.07142857142</v>
      </c>
      <c r="E816" s="22">
        <v>121182.53571428571</v>
      </c>
    </row>
    <row r="817" spans="3:5" x14ac:dyDescent="0.75">
      <c r="C817" s="22">
        <v>914</v>
      </c>
      <c r="D817" s="22">
        <v>122268.24945295404</v>
      </c>
      <c r="E817" s="22">
        <v>91479.890590809635</v>
      </c>
    </row>
    <row r="818" spans="3:5" x14ac:dyDescent="0.75">
      <c r="C818" s="22">
        <v>85</v>
      </c>
      <c r="D818" s="22">
        <v>127254.70588235294</v>
      </c>
      <c r="E818" s="22">
        <v>97771.529411764699</v>
      </c>
    </row>
    <row r="819" spans="3:5" x14ac:dyDescent="0.75">
      <c r="C819" s="22">
        <v>16</v>
      </c>
      <c r="D819" s="22">
        <v>161964.0625</v>
      </c>
      <c r="E819" s="22">
        <v>110957.1875</v>
      </c>
    </row>
    <row r="820" spans="3:5" x14ac:dyDescent="0.75">
      <c r="C820" s="22">
        <v>69</v>
      </c>
      <c r="D820" s="22">
        <v>119206.15942028986</v>
      </c>
      <c r="E820" s="22">
        <v>94713.985507246383</v>
      </c>
    </row>
    <row r="821" spans="3:5" x14ac:dyDescent="0.75">
      <c r="C821" s="22">
        <v>283208</v>
      </c>
      <c r="D821" s="22">
        <v>124545.6991681026</v>
      </c>
      <c r="E821" s="22">
        <v>113241.22821389226</v>
      </c>
    </row>
    <row r="822" spans="3:5" x14ac:dyDescent="0.75">
      <c r="C822" s="22">
        <v>103836</v>
      </c>
      <c r="D822" s="22">
        <v>133533.75505604994</v>
      </c>
      <c r="E822" s="22">
        <v>129011.69435455911</v>
      </c>
    </row>
    <row r="823" spans="3:5" x14ac:dyDescent="0.75">
      <c r="C823" s="22">
        <v>179372</v>
      </c>
      <c r="D823" s="22">
        <v>119342.63642040006</v>
      </c>
      <c r="E823" s="22">
        <v>104111.92084048792</v>
      </c>
    </row>
    <row r="827" spans="3:5" x14ac:dyDescent="0.75">
      <c r="C827" s="22">
        <v>283208</v>
      </c>
      <c r="D827" s="22">
        <v>124545.6991681026</v>
      </c>
      <c r="E827" s="22">
        <v>113241.22821389226</v>
      </c>
    </row>
    <row r="828" spans="3:5" x14ac:dyDescent="0.75">
      <c r="C828" s="22">
        <v>103836</v>
      </c>
      <c r="D828" s="22">
        <v>133533.75505604994</v>
      </c>
      <c r="E828" s="22">
        <v>129011.69435455911</v>
      </c>
    </row>
    <row r="829" spans="3:5" x14ac:dyDescent="0.75">
      <c r="C829" s="22">
        <v>179372</v>
      </c>
      <c r="D829" s="22">
        <v>119342.63642040006</v>
      </c>
      <c r="E829" s="22">
        <v>104111.92084048792</v>
      </c>
    </row>
    <row r="846" spans="3:5" x14ac:dyDescent="0.75">
      <c r="C846" s="22">
        <v>9</v>
      </c>
      <c r="D846" s="22">
        <v>165239.44444444444</v>
      </c>
      <c r="E846" s="22">
        <v>165239.44444444444</v>
      </c>
    </row>
    <row r="847" spans="3:5" x14ac:dyDescent="0.75">
      <c r="C847" s="22">
        <v>9</v>
      </c>
      <c r="D847" s="22">
        <v>165239.44444444444</v>
      </c>
      <c r="E847" s="22">
        <v>165239.44444444444</v>
      </c>
    </row>
    <row r="849" spans="3:5" x14ac:dyDescent="0.75">
      <c r="C849" s="22">
        <v>536</v>
      </c>
      <c r="D849" s="22">
        <v>180841.38992537314</v>
      </c>
      <c r="E849" s="22">
        <v>180718.0223880597</v>
      </c>
    </row>
    <row r="850" spans="3:5" x14ac:dyDescent="0.75">
      <c r="C850" s="22">
        <v>531</v>
      </c>
      <c r="D850" s="22">
        <v>180365.54613935971</v>
      </c>
      <c r="E850" s="22">
        <v>180241.01694915254</v>
      </c>
    </row>
    <row r="851" spans="3:5" x14ac:dyDescent="0.75">
      <c r="C851" s="22">
        <v>5</v>
      </c>
      <c r="D851" s="22">
        <v>231376</v>
      </c>
      <c r="E851" s="22">
        <v>231376</v>
      </c>
    </row>
    <row r="852" spans="3:5" x14ac:dyDescent="0.75">
      <c r="C852" s="22">
        <v>1307</v>
      </c>
      <c r="D852" s="22">
        <v>204661.34276970162</v>
      </c>
      <c r="E852" s="22">
        <v>204345.92960979341</v>
      </c>
    </row>
    <row r="853" spans="3:5" x14ac:dyDescent="0.75">
      <c r="C853" s="22">
        <v>1238</v>
      </c>
      <c r="D853" s="22">
        <v>205458.37237479805</v>
      </c>
      <c r="E853" s="22">
        <v>205125.37964458804</v>
      </c>
    </row>
    <row r="854" spans="3:5" x14ac:dyDescent="0.75">
      <c r="C854" s="22">
        <v>69</v>
      </c>
      <c r="D854" s="22">
        <v>190361.01449275363</v>
      </c>
      <c r="E854" s="22">
        <v>190361.01449275363</v>
      </c>
    </row>
    <row r="855" spans="3:5" x14ac:dyDescent="0.75">
      <c r="C855" s="22">
        <v>5155</v>
      </c>
      <c r="D855" s="22">
        <v>159446.29485935986</v>
      </c>
      <c r="E855" s="22">
        <v>158262.29582929195</v>
      </c>
    </row>
    <row r="856" spans="3:5" x14ac:dyDescent="0.75">
      <c r="C856" s="22">
        <v>1064</v>
      </c>
      <c r="D856" s="22">
        <v>221825.24436090226</v>
      </c>
      <c r="E856" s="22">
        <v>221475.82236842104</v>
      </c>
    </row>
    <row r="857" spans="3:5" x14ac:dyDescent="0.75">
      <c r="C857" s="22">
        <v>4091</v>
      </c>
      <c r="D857" s="22">
        <v>143222.58372036176</v>
      </c>
      <c r="E857" s="22">
        <v>141821.52529943778</v>
      </c>
    </row>
    <row r="858" spans="3:5" x14ac:dyDescent="0.75">
      <c r="C858" s="22">
        <v>30903</v>
      </c>
      <c r="D858" s="22">
        <v>142392.64958094683</v>
      </c>
      <c r="E858" s="22">
        <v>139470.60867876906</v>
      </c>
    </row>
    <row r="859" spans="3:5" x14ac:dyDescent="0.75">
      <c r="C859" s="22">
        <v>8451</v>
      </c>
      <c r="D859" s="22">
        <v>168622.7529286475</v>
      </c>
      <c r="E859" s="22">
        <v>167067.89669861554</v>
      </c>
    </row>
    <row r="860" spans="3:5" x14ac:dyDescent="0.75">
      <c r="C860" s="22">
        <v>22452</v>
      </c>
      <c r="D860" s="22">
        <v>132519.5601728131</v>
      </c>
      <c r="E860" s="22">
        <v>129082.90686798503</v>
      </c>
    </row>
    <row r="861" spans="3:5" x14ac:dyDescent="0.75">
      <c r="C861" s="22">
        <v>73400</v>
      </c>
      <c r="D861" s="22">
        <v>128335.68542234332</v>
      </c>
      <c r="E861" s="22">
        <v>122118.68841961853</v>
      </c>
    </row>
    <row r="862" spans="3:5" x14ac:dyDescent="0.75">
      <c r="C862" s="22">
        <v>32584</v>
      </c>
      <c r="D862" s="22">
        <v>136748.85741468205</v>
      </c>
      <c r="E862" s="22">
        <v>134326.81991161307</v>
      </c>
    </row>
    <row r="863" spans="3:5" x14ac:dyDescent="0.75">
      <c r="C863" s="22">
        <v>40816</v>
      </c>
      <c r="D863" s="22">
        <v>121619.32918463348</v>
      </c>
      <c r="E863" s="22">
        <v>112372.76141709134</v>
      </c>
    </row>
    <row r="864" spans="3:5" x14ac:dyDescent="0.75">
      <c r="C864" s="22">
        <v>60914</v>
      </c>
      <c r="D864" s="22">
        <v>127456.07348064485</v>
      </c>
      <c r="E864" s="22">
        <v>117031.03194667892</v>
      </c>
    </row>
    <row r="865" spans="3:5" x14ac:dyDescent="0.75">
      <c r="C865" s="22">
        <v>25266</v>
      </c>
      <c r="D865" s="22">
        <v>138197.7396501227</v>
      </c>
      <c r="E865" s="22">
        <v>134374.1175888546</v>
      </c>
    </row>
    <row r="866" spans="3:5" x14ac:dyDescent="0.75">
      <c r="C866" s="22">
        <v>35648</v>
      </c>
      <c r="D866" s="22">
        <v>119842.77294658887</v>
      </c>
      <c r="E866" s="22">
        <v>104738.88647329443</v>
      </c>
    </row>
    <row r="867" spans="3:5" x14ac:dyDescent="0.75">
      <c r="C867" s="22">
        <v>46829</v>
      </c>
      <c r="D867" s="22">
        <v>123554.08678383053</v>
      </c>
      <c r="E867" s="22">
        <v>107773.05718678597</v>
      </c>
    </row>
    <row r="868" spans="3:5" x14ac:dyDescent="0.75">
      <c r="C868" s="22">
        <v>18003</v>
      </c>
      <c r="D868" s="22">
        <v>131969.41343109481</v>
      </c>
      <c r="E868" s="22">
        <v>126061.15480753208</v>
      </c>
    </row>
    <row r="869" spans="3:5" x14ac:dyDescent="0.75">
      <c r="C869" s="22">
        <v>28826</v>
      </c>
      <c r="D869" s="22">
        <v>118298.37577187261</v>
      </c>
      <c r="E869" s="22">
        <v>96351.402379796011</v>
      </c>
    </row>
    <row r="870" spans="3:5" x14ac:dyDescent="0.75">
      <c r="C870" s="22">
        <v>29575</v>
      </c>
      <c r="D870" s="22">
        <v>127260.89416737109</v>
      </c>
      <c r="E870" s="22">
        <v>106209.69399830938</v>
      </c>
    </row>
    <row r="871" spans="3:5" x14ac:dyDescent="0.75">
      <c r="C871" s="22">
        <v>9752</v>
      </c>
      <c r="D871" s="22">
        <v>131096.99548810499</v>
      </c>
      <c r="E871" s="22">
        <v>122965.71523789992</v>
      </c>
    </row>
    <row r="872" spans="3:5" x14ac:dyDescent="0.75">
      <c r="C872" s="22">
        <v>19823</v>
      </c>
      <c r="D872" s="22">
        <v>125373.70957978106</v>
      </c>
      <c r="E872" s="22">
        <v>97966.505826565102</v>
      </c>
    </row>
    <row r="873" spans="3:5" x14ac:dyDescent="0.75">
      <c r="C873" s="22">
        <v>15611</v>
      </c>
      <c r="D873" s="22">
        <v>131512.98219204406</v>
      </c>
      <c r="E873" s="22">
        <v>106343.93056178336</v>
      </c>
    </row>
    <row r="874" spans="3:5" x14ac:dyDescent="0.75">
      <c r="C874" s="22">
        <v>4937</v>
      </c>
      <c r="D874" s="22">
        <v>139518.66619404496</v>
      </c>
      <c r="E874" s="22">
        <v>127390.42637229087</v>
      </c>
    </row>
    <row r="875" spans="3:5" x14ac:dyDescent="0.75">
      <c r="C875" s="22">
        <v>10674</v>
      </c>
      <c r="D875" s="22">
        <v>127810.14708637811</v>
      </c>
      <c r="E875" s="22">
        <v>96609.384017238146</v>
      </c>
    </row>
    <row r="876" spans="3:5" x14ac:dyDescent="0.75">
      <c r="C876" s="22">
        <v>5222</v>
      </c>
      <c r="D876" s="22">
        <v>133713.35024894675</v>
      </c>
      <c r="E876" s="22">
        <v>104656.20068939104</v>
      </c>
    </row>
    <row r="877" spans="3:5" x14ac:dyDescent="0.75">
      <c r="C877" s="22">
        <v>1503</v>
      </c>
      <c r="D877" s="22">
        <v>143004.24484364604</v>
      </c>
      <c r="E877" s="22">
        <v>125241.13107119095</v>
      </c>
    </row>
    <row r="878" spans="3:5" x14ac:dyDescent="0.75">
      <c r="C878" s="22">
        <v>3719</v>
      </c>
      <c r="D878" s="22">
        <v>129958.51976337725</v>
      </c>
      <c r="E878" s="22">
        <v>96336.988437752079</v>
      </c>
    </row>
    <row r="879" spans="3:5" x14ac:dyDescent="0.75">
      <c r="C879" s="22">
        <v>956</v>
      </c>
      <c r="D879" s="22">
        <v>136160.98326359832</v>
      </c>
      <c r="E879" s="22">
        <v>102719.50836820084</v>
      </c>
    </row>
    <row r="880" spans="3:5" x14ac:dyDescent="0.75">
      <c r="C880" s="22">
        <v>280</v>
      </c>
      <c r="D880" s="22">
        <v>148536.07142857142</v>
      </c>
      <c r="E880" s="22">
        <v>121182.53571428571</v>
      </c>
    </row>
    <row r="881" spans="3:5" x14ac:dyDescent="0.75">
      <c r="C881" s="22">
        <v>676</v>
      </c>
      <c r="D881" s="22">
        <v>131035.20710059171</v>
      </c>
      <c r="E881" s="22">
        <v>95072.100591715978</v>
      </c>
    </row>
    <row r="882" spans="3:5" x14ac:dyDescent="0.75">
      <c r="C882" s="22">
        <v>64</v>
      </c>
      <c r="D882" s="22">
        <v>136283.28125</v>
      </c>
      <c r="E882" s="22">
        <v>99773.359375</v>
      </c>
    </row>
    <row r="883" spans="3:5" x14ac:dyDescent="0.75">
      <c r="C883" s="22">
        <v>16</v>
      </c>
      <c r="D883" s="22">
        <v>161964.0625</v>
      </c>
      <c r="E883" s="22">
        <v>110957.1875</v>
      </c>
    </row>
    <row r="884" spans="3:5" x14ac:dyDescent="0.75">
      <c r="C884" s="22">
        <v>48</v>
      </c>
      <c r="D884" s="22">
        <v>127723.02083333333</v>
      </c>
      <c r="E884" s="22">
        <v>96045.416666666672</v>
      </c>
    </row>
    <row r="885" spans="3:5" x14ac:dyDescent="0.75">
      <c r="C885" s="22">
        <v>270481</v>
      </c>
      <c r="D885" s="22">
        <v>130182.0178496826</v>
      </c>
      <c r="E885" s="22">
        <v>118614.48985326142</v>
      </c>
    </row>
    <row r="886" spans="3:5" x14ac:dyDescent="0.75">
      <c r="C886" s="22">
        <v>103634</v>
      </c>
      <c r="D886" s="22">
        <v>140517.82561707549</v>
      </c>
      <c r="E886" s="22">
        <v>135980.41168921397</v>
      </c>
    </row>
    <row r="887" spans="3:5" x14ac:dyDescent="0.75">
      <c r="C887" s="22">
        <v>166847</v>
      </c>
      <c r="D887" s="22">
        <v>123762.11756879056</v>
      </c>
      <c r="E887" s="22">
        <v>107827.96121596433</v>
      </c>
    </row>
    <row r="891" spans="3:5" x14ac:dyDescent="0.75">
      <c r="C891" s="22">
        <v>270481</v>
      </c>
      <c r="D891" s="22">
        <v>130182.0178496826</v>
      </c>
      <c r="E891" s="22">
        <v>118614.48985326142</v>
      </c>
    </row>
    <row r="892" spans="3:5" x14ac:dyDescent="0.75">
      <c r="C892" s="22">
        <v>103634</v>
      </c>
      <c r="D892" s="22">
        <v>140517.82561707549</v>
      </c>
      <c r="E892" s="22">
        <v>135980.41168921397</v>
      </c>
    </row>
    <row r="893" spans="3:5" x14ac:dyDescent="0.75">
      <c r="C893" s="22">
        <v>166847</v>
      </c>
      <c r="D893" s="22">
        <v>123762.11756879056</v>
      </c>
      <c r="E893" s="22">
        <v>107827.96121596433</v>
      </c>
    </row>
    <row r="904" spans="3:5" x14ac:dyDescent="0.75">
      <c r="C904" s="22">
        <v>795</v>
      </c>
      <c r="D904" s="22">
        <v>56736.53459119497</v>
      </c>
      <c r="E904" s="22">
        <v>56464.572327044028</v>
      </c>
    </row>
    <row r="905" spans="3:5" x14ac:dyDescent="0.75">
      <c r="C905" s="22">
        <v>462</v>
      </c>
      <c r="D905" s="22">
        <v>57210.367965367965</v>
      </c>
      <c r="E905" s="22">
        <v>56847.543290043293</v>
      </c>
    </row>
    <row r="906" spans="3:5" x14ac:dyDescent="0.75">
      <c r="C906" s="22">
        <v>333</v>
      </c>
      <c r="D906" s="22">
        <v>56079.144144144142</v>
      </c>
      <c r="E906" s="22">
        <v>55933.24324324324</v>
      </c>
    </row>
    <row r="907" spans="3:5" x14ac:dyDescent="0.75">
      <c r="C907" s="22">
        <v>969</v>
      </c>
      <c r="D907" s="22">
        <v>57840.918472652222</v>
      </c>
      <c r="E907" s="22">
        <v>57629.122807017542</v>
      </c>
    </row>
    <row r="908" spans="3:5" x14ac:dyDescent="0.75">
      <c r="C908" s="22">
        <v>499</v>
      </c>
      <c r="D908" s="22">
        <v>59349.679358717432</v>
      </c>
      <c r="E908" s="22">
        <v>59043.637274549095</v>
      </c>
    </row>
    <row r="909" spans="3:5" x14ac:dyDescent="0.75">
      <c r="C909" s="22">
        <v>470</v>
      </c>
      <c r="D909" s="22">
        <v>56239.063829787236</v>
      </c>
      <c r="E909" s="22">
        <v>56127.329787234041</v>
      </c>
    </row>
    <row r="910" spans="3:5" x14ac:dyDescent="0.75">
      <c r="C910" s="22">
        <v>2468</v>
      </c>
      <c r="D910" s="22">
        <v>60749.179497568883</v>
      </c>
      <c r="E910" s="22">
        <v>60172.198136142622</v>
      </c>
    </row>
    <row r="911" spans="3:5" x14ac:dyDescent="0.75">
      <c r="C911" s="22">
        <v>1150</v>
      </c>
      <c r="D911" s="22">
        <v>62418.85652173913</v>
      </c>
      <c r="E911" s="22">
        <v>61967.586956521736</v>
      </c>
    </row>
    <row r="912" spans="3:5" x14ac:dyDescent="0.75">
      <c r="C912" s="22">
        <v>1318</v>
      </c>
      <c r="D912" s="22">
        <v>59292.32928679818</v>
      </c>
      <c r="E912" s="22">
        <v>58605.660091047044</v>
      </c>
    </row>
    <row r="913" spans="3:5" x14ac:dyDescent="0.75">
      <c r="C913" s="22">
        <v>4399</v>
      </c>
      <c r="D913" s="22">
        <v>76584.411229824967</v>
      </c>
      <c r="E913" s="22">
        <v>75857.086837917712</v>
      </c>
    </row>
    <row r="914" spans="3:5" x14ac:dyDescent="0.75">
      <c r="C914" s="22">
        <v>2299</v>
      </c>
      <c r="D914" s="22">
        <v>92182.403218790772</v>
      </c>
      <c r="E914" s="22">
        <v>91597.451065680725</v>
      </c>
    </row>
    <row r="915" spans="3:5" x14ac:dyDescent="0.75">
      <c r="C915" s="22">
        <v>2100</v>
      </c>
      <c r="D915" s="22">
        <v>59508.323809523812</v>
      </c>
      <c r="E915" s="22">
        <v>58625.135714285716</v>
      </c>
    </row>
    <row r="916" spans="3:5" x14ac:dyDescent="0.75">
      <c r="C916" s="22">
        <v>7902</v>
      </c>
      <c r="D916" s="22">
        <v>87855.189825360663</v>
      </c>
      <c r="E916" s="22">
        <v>86812.884712730956</v>
      </c>
    </row>
    <row r="917" spans="3:5" x14ac:dyDescent="0.75">
      <c r="C917" s="22">
        <v>4189</v>
      </c>
      <c r="D917" s="22">
        <v>108640.49057054189</v>
      </c>
      <c r="E917" s="22">
        <v>108192.26784435427</v>
      </c>
    </row>
    <row r="918" spans="3:5" x14ac:dyDescent="0.75">
      <c r="C918" s="22">
        <v>3713</v>
      </c>
      <c r="D918" s="22">
        <v>64405.250471316991</v>
      </c>
      <c r="E918" s="22">
        <v>62692.702666307567</v>
      </c>
    </row>
    <row r="919" spans="3:5" x14ac:dyDescent="0.75">
      <c r="C919" s="22">
        <v>16077</v>
      </c>
      <c r="D919" s="22">
        <v>98829.451079181439</v>
      </c>
      <c r="E919" s="22">
        <v>96725.489830192193</v>
      </c>
    </row>
    <row r="920" spans="3:5" x14ac:dyDescent="0.75">
      <c r="C920" s="22">
        <v>5883</v>
      </c>
      <c r="D920" s="22">
        <v>101100.31361550229</v>
      </c>
      <c r="E920" s="22">
        <v>100133.25429202788</v>
      </c>
    </row>
    <row r="921" spans="3:5" x14ac:dyDescent="0.75">
      <c r="C921" s="22">
        <v>10194</v>
      </c>
      <c r="D921" s="22">
        <v>97518.926819697866</v>
      </c>
      <c r="E921" s="22">
        <v>94758.854718461836</v>
      </c>
    </row>
    <row r="922" spans="3:5" x14ac:dyDescent="0.75">
      <c r="C922" s="22">
        <v>49529</v>
      </c>
      <c r="D922" s="22">
        <v>118816.23927396072</v>
      </c>
      <c r="E922" s="22">
        <v>115393.02893254456</v>
      </c>
    </row>
    <row r="923" spans="3:5" x14ac:dyDescent="0.75">
      <c r="C923" s="22">
        <v>16668</v>
      </c>
      <c r="D923" s="22">
        <v>127353.35433165346</v>
      </c>
      <c r="E923" s="22">
        <v>125740.44126469882</v>
      </c>
    </row>
    <row r="924" spans="3:5" x14ac:dyDescent="0.75">
      <c r="C924" s="22">
        <v>32861</v>
      </c>
      <c r="D924" s="22">
        <v>114485.98049359424</v>
      </c>
      <c r="E924" s="22">
        <v>110144.53774991632</v>
      </c>
    </row>
    <row r="925" spans="3:5" x14ac:dyDescent="0.75">
      <c r="C925" s="22">
        <v>79998</v>
      </c>
      <c r="D925" s="22">
        <v>125486.64772869322</v>
      </c>
      <c r="E925" s="22">
        <v>119005.41638540964</v>
      </c>
    </row>
    <row r="926" spans="3:5" x14ac:dyDescent="0.75">
      <c r="C926" s="22">
        <v>35242</v>
      </c>
      <c r="D926" s="22">
        <v>133933.62294988934</v>
      </c>
      <c r="E926" s="22">
        <v>131436.62419839963</v>
      </c>
    </row>
    <row r="927" spans="3:5" x14ac:dyDescent="0.75">
      <c r="C927" s="22">
        <v>44756</v>
      </c>
      <c r="D927" s="22">
        <v>118835.28700062561</v>
      </c>
      <c r="E927" s="22">
        <v>109216.77071230672</v>
      </c>
    </row>
    <row r="928" spans="3:5" x14ac:dyDescent="0.75">
      <c r="C928" s="22">
        <v>61471</v>
      </c>
      <c r="D928" s="22">
        <v>126711.64939564998</v>
      </c>
      <c r="E928" s="22">
        <v>116295.04392315075</v>
      </c>
    </row>
    <row r="929" spans="3:5" x14ac:dyDescent="0.75">
      <c r="C929" s="22">
        <v>25355</v>
      </c>
      <c r="D929" s="22">
        <v>137860.09761388286</v>
      </c>
      <c r="E929" s="22">
        <v>134032.91559850128</v>
      </c>
    </row>
    <row r="930" spans="3:5" x14ac:dyDescent="0.75">
      <c r="C930" s="22">
        <v>36116</v>
      </c>
      <c r="D930" s="22">
        <v>118884.95472920589</v>
      </c>
      <c r="E930" s="22">
        <v>103842.28790563739</v>
      </c>
    </row>
    <row r="931" spans="3:5" x14ac:dyDescent="0.75">
      <c r="C931" s="22">
        <v>47388</v>
      </c>
      <c r="D931" s="22">
        <v>122695.46530767283</v>
      </c>
      <c r="E931" s="22">
        <v>106947.85314847641</v>
      </c>
    </row>
    <row r="932" spans="3:5" x14ac:dyDescent="0.75">
      <c r="C932" s="22">
        <v>18060</v>
      </c>
      <c r="D932" s="22">
        <v>131673.47425249169</v>
      </c>
      <c r="E932" s="22">
        <v>125775.13399778516</v>
      </c>
    </row>
    <row r="933" spans="3:5" x14ac:dyDescent="0.75">
      <c r="C933" s="22">
        <v>29328</v>
      </c>
      <c r="D933" s="22">
        <v>117166.86323649755</v>
      </c>
      <c r="E933" s="22">
        <v>95354.130694217136</v>
      </c>
    </row>
    <row r="934" spans="3:5" x14ac:dyDescent="0.75">
      <c r="C934" s="22">
        <v>29941</v>
      </c>
      <c r="D934" s="22">
        <v>126409.76403593735</v>
      </c>
      <c r="E934" s="22">
        <v>105408.39100230453</v>
      </c>
    </row>
    <row r="935" spans="3:5" x14ac:dyDescent="0.75">
      <c r="C935" s="22">
        <v>9800</v>
      </c>
      <c r="D935" s="22">
        <v>130660.67397959184</v>
      </c>
      <c r="E935" s="22">
        <v>122561.69897959183</v>
      </c>
    </row>
    <row r="936" spans="3:5" x14ac:dyDescent="0.75">
      <c r="C936" s="22">
        <v>20141</v>
      </c>
      <c r="D936" s="22">
        <v>124341.40012908992</v>
      </c>
      <c r="E936" s="22">
        <v>97062.111364877608</v>
      </c>
    </row>
    <row r="937" spans="3:5" x14ac:dyDescent="0.75">
      <c r="C937" s="22">
        <v>15756</v>
      </c>
      <c r="D937" s="22">
        <v>130882.50983752222</v>
      </c>
      <c r="E937" s="22">
        <v>105739.20443005839</v>
      </c>
    </row>
    <row r="938" spans="3:5" x14ac:dyDescent="0.75">
      <c r="C938" s="22">
        <v>4959</v>
      </c>
      <c r="D938" s="22">
        <v>139089.74793305103</v>
      </c>
      <c r="E938" s="22">
        <v>127000.96188747732</v>
      </c>
    </row>
    <row r="939" spans="3:5" x14ac:dyDescent="0.75">
      <c r="C939" s="22">
        <v>10797</v>
      </c>
      <c r="D939" s="22">
        <v>127112.97258497731</v>
      </c>
      <c r="E939" s="22">
        <v>95973.80151894044</v>
      </c>
    </row>
    <row r="940" spans="3:5" x14ac:dyDescent="0.75">
      <c r="C940" s="22">
        <v>5257</v>
      </c>
      <c r="D940" s="22">
        <v>133262.66882252236</v>
      </c>
      <c r="E940" s="22">
        <v>104240.85790374738</v>
      </c>
    </row>
    <row r="941" spans="3:5" x14ac:dyDescent="0.75">
      <c r="C941" s="22">
        <v>1504</v>
      </c>
      <c r="D941" s="22">
        <v>142935.22606382979</v>
      </c>
      <c r="E941" s="22">
        <v>125183.92287234042</v>
      </c>
    </row>
    <row r="942" spans="3:5" x14ac:dyDescent="0.75">
      <c r="C942" s="22">
        <v>3753</v>
      </c>
      <c r="D942" s="22">
        <v>129386.42952304822</v>
      </c>
      <c r="E942" s="22">
        <v>95848.006927791095</v>
      </c>
    </row>
    <row r="943" spans="3:5" x14ac:dyDescent="0.75">
      <c r="C943" s="22">
        <v>964</v>
      </c>
      <c r="D943" s="22">
        <v>135647.494813278</v>
      </c>
      <c r="E943" s="22">
        <v>102220.48755186722</v>
      </c>
    </row>
    <row r="944" spans="3:5" x14ac:dyDescent="0.75">
      <c r="C944" s="22">
        <v>280</v>
      </c>
      <c r="D944" s="22">
        <v>148536.07142857142</v>
      </c>
      <c r="E944" s="22">
        <v>121182.53571428571</v>
      </c>
    </row>
    <row r="945" spans="3:5" x14ac:dyDescent="0.75">
      <c r="C945" s="22">
        <v>684</v>
      </c>
      <c r="D945" s="22">
        <v>130371.46929824562</v>
      </c>
      <c r="E945" s="22">
        <v>94458.245614035084</v>
      </c>
    </row>
    <row r="946" spans="3:5" x14ac:dyDescent="0.75">
      <c r="C946" s="22">
        <v>65</v>
      </c>
      <c r="D946" s="22">
        <v>135585.38461538462</v>
      </c>
      <c r="E946" s="22">
        <v>99151.538461538468</v>
      </c>
    </row>
    <row r="947" spans="3:5" x14ac:dyDescent="0.75">
      <c r="C947" s="22">
        <v>16</v>
      </c>
      <c r="D947" s="22">
        <v>161964.0625</v>
      </c>
      <c r="E947" s="22">
        <v>110957.1875</v>
      </c>
    </row>
    <row r="948" spans="3:5" x14ac:dyDescent="0.75">
      <c r="C948" s="22">
        <v>49</v>
      </c>
      <c r="D948" s="22">
        <v>126971.93877551021</v>
      </c>
      <c r="E948" s="22">
        <v>95296.632653061228</v>
      </c>
    </row>
    <row r="949" spans="3:5" x14ac:dyDescent="0.75">
      <c r="C949" s="22">
        <v>322979</v>
      </c>
      <c r="D949" s="22">
        <v>121014.56600893557</v>
      </c>
      <c r="E949" s="22">
        <v>110692.44950910121</v>
      </c>
    </row>
    <row r="950" spans="3:5" x14ac:dyDescent="0.75">
      <c r="C950" s="22">
        <v>126366</v>
      </c>
      <c r="D950" s="22">
        <v>129269.5884177706</v>
      </c>
      <c r="E950" s="22">
        <v>125291.55860753683</v>
      </c>
    </row>
    <row r="951" spans="3:5" x14ac:dyDescent="0.75">
      <c r="C951" s="22">
        <v>196613</v>
      </c>
      <c r="D951" s="22">
        <v>115708.94450010936</v>
      </c>
      <c r="E951" s="22">
        <v>101309.39233417933</v>
      </c>
    </row>
    <row r="955" spans="3:5" x14ac:dyDescent="0.75">
      <c r="C955" s="22">
        <v>322979</v>
      </c>
      <c r="D955" s="22">
        <v>121014.56600893557</v>
      </c>
      <c r="E955" s="22">
        <v>110692.44950910121</v>
      </c>
    </row>
    <row r="956" spans="3:5" x14ac:dyDescent="0.75">
      <c r="C956" s="22">
        <v>126366</v>
      </c>
      <c r="D956" s="22">
        <v>129269.5884177706</v>
      </c>
      <c r="E956" s="22">
        <v>125291.55860753683</v>
      </c>
    </row>
    <row r="957" spans="3:5" x14ac:dyDescent="0.75">
      <c r="C957" s="22">
        <v>196613</v>
      </c>
      <c r="D957" s="22">
        <v>115708.94450010936</v>
      </c>
      <c r="E957" s="22">
        <v>101309.39233417933</v>
      </c>
    </row>
    <row r="968" spans="3:5" x14ac:dyDescent="0.75">
      <c r="C968" s="22">
        <v>6675</v>
      </c>
      <c r="D968" s="22">
        <v>35247.597752808986</v>
      </c>
      <c r="E968" s="22">
        <v>35121.309363295877</v>
      </c>
    </row>
    <row r="969" spans="3:5" x14ac:dyDescent="0.75">
      <c r="C969" s="22">
        <v>3290</v>
      </c>
      <c r="D969" s="22">
        <v>35165.436170212764</v>
      </c>
      <c r="E969" s="22">
        <v>35047.300911854101</v>
      </c>
    </row>
    <row r="970" spans="3:5" x14ac:dyDescent="0.75">
      <c r="C970" s="22">
        <v>3385</v>
      </c>
      <c r="D970" s="22">
        <v>35327.453471196452</v>
      </c>
      <c r="E970" s="22">
        <v>35193.240768094533</v>
      </c>
    </row>
    <row r="971" spans="3:5" x14ac:dyDescent="0.75">
      <c r="C971" s="22">
        <v>302</v>
      </c>
      <c r="D971" s="22">
        <v>46189.850993377484</v>
      </c>
      <c r="E971" s="22">
        <v>45949.850993377484</v>
      </c>
    </row>
    <row r="972" spans="3:5" x14ac:dyDescent="0.75">
      <c r="C972" s="22">
        <v>120</v>
      </c>
      <c r="D972" s="22">
        <v>57809.125</v>
      </c>
      <c r="E972" s="22">
        <v>57360.125</v>
      </c>
    </row>
    <row r="973" spans="3:5" x14ac:dyDescent="0.75">
      <c r="C973" s="22">
        <v>182</v>
      </c>
      <c r="D973" s="22">
        <v>38528.791208791212</v>
      </c>
      <c r="E973" s="22">
        <v>38426.593406593405</v>
      </c>
    </row>
    <row r="974" spans="3:5" x14ac:dyDescent="0.75">
      <c r="C974" s="22">
        <v>546</v>
      </c>
      <c r="D974" s="22">
        <v>44320.805860805864</v>
      </c>
      <c r="E974" s="22">
        <v>44076.868131868134</v>
      </c>
    </row>
    <row r="975" spans="3:5" x14ac:dyDescent="0.75">
      <c r="C975" s="22">
        <v>204</v>
      </c>
      <c r="D975" s="22">
        <v>52312.352941176468</v>
      </c>
      <c r="E975" s="22">
        <v>51936.960784313727</v>
      </c>
    </row>
    <row r="976" spans="3:5" x14ac:dyDescent="0.75">
      <c r="C976" s="22">
        <v>342</v>
      </c>
      <c r="D976" s="22">
        <v>39553.918128654972</v>
      </c>
      <c r="E976" s="22">
        <v>39388.391812865499</v>
      </c>
    </row>
    <row r="977" spans="3:5" x14ac:dyDescent="0.75">
      <c r="C977" s="22">
        <v>665</v>
      </c>
      <c r="D977" s="22">
        <v>45158.526315789473</v>
      </c>
      <c r="E977" s="22">
        <v>44925.481203007519</v>
      </c>
    </row>
    <row r="978" spans="3:5" x14ac:dyDescent="0.75">
      <c r="C978" s="22">
        <v>202</v>
      </c>
      <c r="D978" s="22">
        <v>49180.915841584159</v>
      </c>
      <c r="E978" s="22">
        <v>48862.524752475249</v>
      </c>
    </row>
    <row r="979" spans="3:5" x14ac:dyDescent="0.75">
      <c r="C979" s="22">
        <v>463</v>
      </c>
      <c r="D979" s="22">
        <v>43403.617710583152</v>
      </c>
      <c r="E979" s="22">
        <v>43207.807775377973</v>
      </c>
    </row>
    <row r="980" spans="3:5" x14ac:dyDescent="0.75">
      <c r="C980" s="22">
        <v>646</v>
      </c>
      <c r="D980" s="22">
        <v>53201.76470588235</v>
      </c>
      <c r="E980" s="22">
        <v>52936.76470588235</v>
      </c>
    </row>
    <row r="981" spans="3:5" x14ac:dyDescent="0.75">
      <c r="C981" s="22">
        <v>165</v>
      </c>
      <c r="D981" s="22">
        <v>49751.181818181816</v>
      </c>
      <c r="E981" s="22">
        <v>49089.090909090912</v>
      </c>
    </row>
    <row r="982" spans="3:5" x14ac:dyDescent="0.75">
      <c r="C982" s="22">
        <v>481</v>
      </c>
      <c r="D982" s="22">
        <v>54385.436590436591</v>
      </c>
      <c r="E982" s="22">
        <v>54256.652806652804</v>
      </c>
    </row>
    <row r="983" spans="3:5" x14ac:dyDescent="0.75">
      <c r="C983" s="22">
        <v>620</v>
      </c>
      <c r="D983" s="22">
        <v>64638</v>
      </c>
      <c r="E983" s="22">
        <v>64485.572580645159</v>
      </c>
    </row>
    <row r="984" spans="3:5" x14ac:dyDescent="0.75">
      <c r="C984" s="22">
        <v>148</v>
      </c>
      <c r="D984" s="22">
        <v>53684.66216216216</v>
      </c>
      <c r="E984" s="22">
        <v>53390.472972972973</v>
      </c>
    </row>
    <row r="985" spans="3:5" x14ac:dyDescent="0.75">
      <c r="C985" s="22">
        <v>472</v>
      </c>
      <c r="D985" s="22">
        <v>68072.521186440674</v>
      </c>
      <c r="E985" s="22">
        <v>67964.544491525419</v>
      </c>
    </row>
    <row r="986" spans="3:5" x14ac:dyDescent="0.75">
      <c r="C986" s="22">
        <v>685</v>
      </c>
      <c r="D986" s="22">
        <v>67613.62773722627</v>
      </c>
      <c r="E986" s="22">
        <v>67459.948905109486</v>
      </c>
    </row>
    <row r="987" spans="3:5" x14ac:dyDescent="0.75">
      <c r="C987" s="22">
        <v>180</v>
      </c>
      <c r="D987" s="22">
        <v>61322.555555555555</v>
      </c>
      <c r="E987" s="22">
        <v>61057.472222222219</v>
      </c>
    </row>
    <row r="988" spans="3:5" x14ac:dyDescent="0.75">
      <c r="C988" s="22">
        <v>505</v>
      </c>
      <c r="D988" s="22">
        <v>69855.990099009898</v>
      </c>
      <c r="E988" s="22">
        <v>69742.019801980205</v>
      </c>
    </row>
    <row r="989" spans="3:5" x14ac:dyDescent="0.75">
      <c r="C989" s="22">
        <v>575</v>
      </c>
      <c r="D989" s="22">
        <v>68902.826086956527</v>
      </c>
      <c r="E989" s="22">
        <v>66303.64347826087</v>
      </c>
    </row>
    <row r="990" spans="3:5" x14ac:dyDescent="0.75">
      <c r="C990" s="22">
        <v>65</v>
      </c>
      <c r="D990" s="22">
        <v>68374.769230769234</v>
      </c>
      <c r="E990" s="22">
        <v>67787.153846153844</v>
      </c>
    </row>
    <row r="991" spans="3:5" x14ac:dyDescent="0.75">
      <c r="C991" s="22">
        <v>510</v>
      </c>
      <c r="D991" s="22">
        <v>68970.127450980392</v>
      </c>
      <c r="E991" s="22">
        <v>66114.568627450979</v>
      </c>
    </row>
    <row r="992" spans="3:5" x14ac:dyDescent="0.75">
      <c r="C992" s="22">
        <v>918</v>
      </c>
      <c r="D992" s="22">
        <v>67988.148148148146</v>
      </c>
      <c r="E992" s="22">
        <v>64461.857298474948</v>
      </c>
    </row>
    <row r="993" spans="3:5" x14ac:dyDescent="0.75">
      <c r="C993" s="22">
        <v>42</v>
      </c>
      <c r="D993" s="22">
        <v>63367.261904761908</v>
      </c>
      <c r="E993" s="22">
        <v>59433.214285714283</v>
      </c>
    </row>
    <row r="994" spans="3:5" x14ac:dyDescent="0.75">
      <c r="C994" s="22">
        <v>876</v>
      </c>
      <c r="D994" s="22">
        <v>68209.697488584468</v>
      </c>
      <c r="E994" s="22">
        <v>64702.956621004567</v>
      </c>
    </row>
    <row r="995" spans="3:5" x14ac:dyDescent="0.75">
      <c r="C995" s="22">
        <v>1466</v>
      </c>
      <c r="D995" s="22">
        <v>72688.594815825374</v>
      </c>
      <c r="E995" s="22">
        <v>65721.940654843114</v>
      </c>
    </row>
    <row r="996" spans="3:5" x14ac:dyDescent="0.75">
      <c r="C996" s="22">
        <v>15</v>
      </c>
      <c r="D996" s="22">
        <v>64450.333333333336</v>
      </c>
      <c r="E996" s="22">
        <v>61927.666666666664</v>
      </c>
    </row>
    <row r="997" spans="3:5" x14ac:dyDescent="0.75">
      <c r="C997" s="22">
        <v>1451</v>
      </c>
      <c r="D997" s="22">
        <v>72773.759476223291</v>
      </c>
      <c r="E997" s="22">
        <v>65761.164713990351</v>
      </c>
    </row>
    <row r="998" spans="3:5" x14ac:dyDescent="0.75">
      <c r="C998" s="22">
        <v>1663</v>
      </c>
      <c r="D998" s="22">
        <v>81604.395670475045</v>
      </c>
      <c r="E998" s="22">
        <v>68209.567047504504</v>
      </c>
    </row>
    <row r="999" spans="3:5" x14ac:dyDescent="0.75">
      <c r="C999" s="22">
        <v>20</v>
      </c>
      <c r="D999" s="22">
        <v>52431.5</v>
      </c>
      <c r="E999" s="22">
        <v>48007</v>
      </c>
    </row>
    <row r="1000" spans="3:5" x14ac:dyDescent="0.75">
      <c r="C1000" s="22">
        <v>1643</v>
      </c>
      <c r="D1000" s="22">
        <v>81959.513085818631</v>
      </c>
      <c r="E1000" s="22">
        <v>68455.48995739501</v>
      </c>
    </row>
    <row r="1001" spans="3:5" x14ac:dyDescent="0.75">
      <c r="C1001" s="22">
        <v>1438</v>
      </c>
      <c r="D1001" s="22">
        <v>88336.154381084838</v>
      </c>
      <c r="E1001" s="22">
        <v>74616.349095966623</v>
      </c>
    </row>
    <row r="1002" spans="3:5" x14ac:dyDescent="0.75">
      <c r="C1002" s="22">
        <v>1</v>
      </c>
      <c r="D1002" s="22">
        <v>102845</v>
      </c>
      <c r="E1002" s="22">
        <v>102845</v>
      </c>
    </row>
    <row r="1003" spans="3:5" x14ac:dyDescent="0.75">
      <c r="C1003" s="22">
        <v>1437</v>
      </c>
      <c r="D1003" s="22">
        <v>88326.057759220595</v>
      </c>
      <c r="E1003" s="22">
        <v>74596.704940848984</v>
      </c>
    </row>
    <row r="1004" spans="3:5" x14ac:dyDescent="0.75">
      <c r="C1004" s="22">
        <v>866</v>
      </c>
      <c r="D1004" s="22">
        <v>93610.178983833714</v>
      </c>
      <c r="E1004" s="22">
        <v>78363.839491916864</v>
      </c>
    </row>
    <row r="1005" spans="3:5" x14ac:dyDescent="0.75">
      <c r="C1005" s="22">
        <v>1</v>
      </c>
      <c r="D1005" s="22">
        <v>75700</v>
      </c>
      <c r="E1005" s="22">
        <v>73500</v>
      </c>
    </row>
    <row r="1006" spans="3:5" x14ac:dyDescent="0.75">
      <c r="C1006" s="22">
        <v>865</v>
      </c>
      <c r="D1006" s="22">
        <v>93630.884393063578</v>
      </c>
      <c r="E1006" s="22">
        <v>78369.462427745661</v>
      </c>
    </row>
    <row r="1007" spans="3:5" x14ac:dyDescent="0.75">
      <c r="C1007" s="22">
        <v>238</v>
      </c>
      <c r="D1007" s="22">
        <v>97367.142857142855</v>
      </c>
      <c r="E1007" s="22">
        <v>81276.806722689071</v>
      </c>
    </row>
    <row r="1009" spans="3:5" x14ac:dyDescent="0.75">
      <c r="C1009" s="22">
        <v>238</v>
      </c>
      <c r="D1009" s="22">
        <v>97367.142857142855</v>
      </c>
      <c r="E1009" s="22">
        <v>81276.806722689071</v>
      </c>
    </row>
    <row r="1010" spans="3:5" x14ac:dyDescent="0.75">
      <c r="C1010" s="22">
        <v>21</v>
      </c>
      <c r="D1010" s="22">
        <v>99739.047619047618</v>
      </c>
      <c r="E1010" s="22">
        <v>91670.71428571429</v>
      </c>
    </row>
    <row r="1012" spans="3:5" x14ac:dyDescent="0.75">
      <c r="C1012" s="22">
        <v>21</v>
      </c>
      <c r="D1012" s="22">
        <v>99739.047619047618</v>
      </c>
      <c r="E1012" s="22">
        <v>91670.71428571429</v>
      </c>
    </row>
    <row r="1013" spans="3:5" x14ac:dyDescent="0.75">
      <c r="C1013" s="22">
        <v>17324</v>
      </c>
      <c r="D1013" s="22">
        <v>57831.875144308477</v>
      </c>
      <c r="E1013" s="22">
        <v>53460.695855460632</v>
      </c>
    </row>
    <row r="1014" spans="3:5" x14ac:dyDescent="0.75">
      <c r="C1014" s="22">
        <v>4453</v>
      </c>
      <c r="D1014" s="22">
        <v>40361.48551538289</v>
      </c>
      <c r="E1014" s="22">
        <v>40110.891533797439</v>
      </c>
    </row>
    <row r="1015" spans="3:5" x14ac:dyDescent="0.75">
      <c r="C1015" s="22">
        <v>12871</v>
      </c>
      <c r="D1015" s="22">
        <v>63876.133167586049</v>
      </c>
      <c r="E1015" s="22">
        <v>58079.348535467332</v>
      </c>
    </row>
    <row r="1019" spans="3:5" x14ac:dyDescent="0.75">
      <c r="C1019" s="22">
        <v>17324</v>
      </c>
      <c r="D1019" s="22">
        <v>57831.875144308477</v>
      </c>
      <c r="E1019" s="22">
        <v>53460.695855460632</v>
      </c>
    </row>
    <row r="1020" spans="3:5" x14ac:dyDescent="0.75">
      <c r="C1020" s="22">
        <v>4453</v>
      </c>
      <c r="D1020" s="22">
        <v>40361.48551538289</v>
      </c>
      <c r="E1020" s="22">
        <v>40110.891533797439</v>
      </c>
    </row>
    <row r="1021" spans="3:5" x14ac:dyDescent="0.75">
      <c r="C1021" s="22">
        <v>12871</v>
      </c>
      <c r="D1021" s="22">
        <v>63876.133167586049</v>
      </c>
      <c r="E1021" s="22">
        <v>58079.348535467332</v>
      </c>
    </row>
    <row r="1032" spans="3:5" x14ac:dyDescent="0.75">
      <c r="C1032" s="22">
        <v>7470</v>
      </c>
      <c r="D1032" s="22">
        <v>37534.57295850067</v>
      </c>
      <c r="E1032" s="22">
        <v>37392.781124497989</v>
      </c>
    </row>
    <row r="1033" spans="3:5" x14ac:dyDescent="0.75">
      <c r="C1033" s="22">
        <v>3752</v>
      </c>
      <c r="D1033" s="22">
        <v>37879.924040511731</v>
      </c>
      <c r="E1033" s="22">
        <v>37731.659115138595</v>
      </c>
    </row>
    <row r="1034" spans="3:5" x14ac:dyDescent="0.75">
      <c r="C1034" s="22">
        <v>3718</v>
      </c>
      <c r="D1034" s="22">
        <v>37186.063743948362</v>
      </c>
      <c r="E1034" s="22">
        <v>37050.804195804194</v>
      </c>
    </row>
    <row r="1035" spans="3:5" x14ac:dyDescent="0.75">
      <c r="C1035" s="22">
        <v>1271</v>
      </c>
      <c r="D1035" s="22">
        <v>55072.5295043273</v>
      </c>
      <c r="E1035" s="22">
        <v>54854.032258064515</v>
      </c>
    </row>
    <row r="1036" spans="3:5" x14ac:dyDescent="0.75">
      <c r="C1036" s="22">
        <v>619</v>
      </c>
      <c r="D1036" s="22">
        <v>59051.025848142162</v>
      </c>
      <c r="E1036" s="22">
        <v>58717.269789983846</v>
      </c>
    </row>
    <row r="1037" spans="3:5" x14ac:dyDescent="0.75">
      <c r="C1037" s="22">
        <v>652</v>
      </c>
      <c r="D1037" s="22">
        <v>51295.398773006134</v>
      </c>
      <c r="E1037" s="22">
        <v>51186.326687116562</v>
      </c>
    </row>
    <row r="1038" spans="3:5" x14ac:dyDescent="0.75">
      <c r="C1038" s="22">
        <v>3014</v>
      </c>
      <c r="D1038" s="22">
        <v>57773.103848706036</v>
      </c>
      <c r="E1038" s="22">
        <v>57256.45487723955</v>
      </c>
    </row>
    <row r="1039" spans="3:5" x14ac:dyDescent="0.75">
      <c r="C1039" s="22">
        <v>1354</v>
      </c>
      <c r="D1039" s="22">
        <v>60896.163220088623</v>
      </c>
      <c r="E1039" s="22">
        <v>60456.325701624817</v>
      </c>
    </row>
    <row r="1040" spans="3:5" x14ac:dyDescent="0.75">
      <c r="C1040" s="22">
        <v>1660</v>
      </c>
      <c r="D1040" s="22">
        <v>55225.740963855424</v>
      </c>
      <c r="E1040" s="22">
        <v>54646.439759036148</v>
      </c>
    </row>
    <row r="1041" spans="3:5" x14ac:dyDescent="0.75">
      <c r="C1041" s="22">
        <v>5064</v>
      </c>
      <c r="D1041" s="22">
        <v>72457.591824644551</v>
      </c>
      <c r="E1041" s="22">
        <v>71795.175750394948</v>
      </c>
    </row>
    <row r="1042" spans="3:5" x14ac:dyDescent="0.75">
      <c r="C1042" s="22">
        <v>2501</v>
      </c>
      <c r="D1042" s="22">
        <v>88709.272291083573</v>
      </c>
      <c r="E1042" s="22">
        <v>88145.849660135951</v>
      </c>
    </row>
    <row r="1043" spans="3:5" x14ac:dyDescent="0.75">
      <c r="C1043" s="22">
        <v>2563</v>
      </c>
      <c r="D1043" s="22">
        <v>56599.046039797111</v>
      </c>
      <c r="E1043" s="22">
        <v>55840.031213421775</v>
      </c>
    </row>
    <row r="1044" spans="3:5" x14ac:dyDescent="0.75">
      <c r="C1044" s="22">
        <v>8548</v>
      </c>
      <c r="D1044" s="22">
        <v>85236.318437061302</v>
      </c>
      <c r="E1044" s="22">
        <v>84252.756785212914</v>
      </c>
    </row>
    <row r="1045" spans="3:5" x14ac:dyDescent="0.75">
      <c r="C1045" s="22">
        <v>4354</v>
      </c>
      <c r="D1045" s="22">
        <v>106408.81028938906</v>
      </c>
      <c r="E1045" s="22">
        <v>105952.48277446027</v>
      </c>
    </row>
    <row r="1046" spans="3:5" x14ac:dyDescent="0.75">
      <c r="C1046" s="22">
        <v>4194</v>
      </c>
      <c r="D1046" s="22">
        <v>63256.101573676679</v>
      </c>
      <c r="E1046" s="22">
        <v>61725.19194086791</v>
      </c>
    </row>
    <row r="1047" spans="3:5" x14ac:dyDescent="0.75">
      <c r="C1047" s="22">
        <v>16697</v>
      </c>
      <c r="D1047" s="22">
        <v>97559.839791579332</v>
      </c>
      <c r="E1047" s="22">
        <v>95528.343714439718</v>
      </c>
    </row>
    <row r="1048" spans="3:5" x14ac:dyDescent="0.75">
      <c r="C1048" s="22">
        <v>6031</v>
      </c>
      <c r="D1048" s="22">
        <v>99936.739346708666</v>
      </c>
      <c r="E1048" s="22">
        <v>98986.192173768868</v>
      </c>
    </row>
    <row r="1049" spans="3:5" x14ac:dyDescent="0.75">
      <c r="C1049" s="22">
        <v>10666</v>
      </c>
      <c r="D1049" s="22">
        <v>96215.84192762048</v>
      </c>
      <c r="E1049" s="22">
        <v>93573.132383273958</v>
      </c>
    </row>
    <row r="1050" spans="3:5" x14ac:dyDescent="0.75">
      <c r="C1050" s="22">
        <v>50214</v>
      </c>
      <c r="D1050" s="22">
        <v>118117.75301708687</v>
      </c>
      <c r="E1050" s="22">
        <v>114739.14436213009</v>
      </c>
    </row>
    <row r="1051" spans="3:5" x14ac:dyDescent="0.75">
      <c r="C1051" s="22">
        <v>16848</v>
      </c>
      <c r="D1051" s="22">
        <v>126647.89707977208</v>
      </c>
      <c r="E1051" s="22">
        <v>125049.3839031339</v>
      </c>
    </row>
    <row r="1052" spans="3:5" x14ac:dyDescent="0.75">
      <c r="C1052" s="22">
        <v>33366</v>
      </c>
      <c r="D1052" s="22">
        <v>113810.49811185039</v>
      </c>
      <c r="E1052" s="22">
        <v>109533.03887190553</v>
      </c>
    </row>
    <row r="1053" spans="3:5" x14ac:dyDescent="0.75">
      <c r="C1053" s="22">
        <v>80573</v>
      </c>
      <c r="D1053" s="22">
        <v>125082.8437565934</v>
      </c>
      <c r="E1053" s="22">
        <v>118629.31621014484</v>
      </c>
    </row>
    <row r="1054" spans="3:5" x14ac:dyDescent="0.75">
      <c r="C1054" s="22">
        <v>35307</v>
      </c>
      <c r="D1054" s="22">
        <v>133812.92944741837</v>
      </c>
      <c r="E1054" s="22">
        <v>131319.44586059422</v>
      </c>
    </row>
    <row r="1055" spans="3:5" x14ac:dyDescent="0.75">
      <c r="C1055" s="22">
        <v>45266</v>
      </c>
      <c r="D1055" s="22">
        <v>118273.46949145054</v>
      </c>
      <c r="E1055" s="22">
        <v>108731.14964874298</v>
      </c>
    </row>
    <row r="1056" spans="3:5" x14ac:dyDescent="0.75">
      <c r="C1056" s="22">
        <v>62389</v>
      </c>
      <c r="D1056" s="22">
        <v>125847.58402923592</v>
      </c>
      <c r="E1056" s="22">
        <v>115532.36355767844</v>
      </c>
    </row>
    <row r="1057" spans="3:5" x14ac:dyDescent="0.75">
      <c r="C1057" s="22">
        <v>25397</v>
      </c>
      <c r="D1057" s="22">
        <v>137736.90593377172</v>
      </c>
      <c r="E1057" s="22">
        <v>133909.54719061306</v>
      </c>
    </row>
    <row r="1058" spans="3:5" x14ac:dyDescent="0.75">
      <c r="C1058" s="22">
        <v>36992</v>
      </c>
      <c r="D1058" s="22">
        <v>117684.92430795847</v>
      </c>
      <c r="E1058" s="22">
        <v>102915.43739186852</v>
      </c>
    </row>
    <row r="1059" spans="3:5" x14ac:dyDescent="0.75">
      <c r="C1059" s="22">
        <v>48854</v>
      </c>
      <c r="D1059" s="22">
        <v>121194.87022557006</v>
      </c>
      <c r="E1059" s="22">
        <v>105710.75510705367</v>
      </c>
    </row>
    <row r="1060" spans="3:5" x14ac:dyDescent="0.75">
      <c r="C1060" s="22">
        <v>18075</v>
      </c>
      <c r="D1060" s="22">
        <v>131617.68741355464</v>
      </c>
      <c r="E1060" s="22">
        <v>125722.14854771784</v>
      </c>
    </row>
    <row r="1061" spans="3:5" x14ac:dyDescent="0.75">
      <c r="C1061" s="22">
        <v>30779</v>
      </c>
      <c r="D1061" s="22">
        <v>115074.05991097826</v>
      </c>
      <c r="E1061" s="22">
        <v>93959.043341239158</v>
      </c>
    </row>
    <row r="1062" spans="3:5" x14ac:dyDescent="0.75">
      <c r="C1062" s="22">
        <v>31604</v>
      </c>
      <c r="D1062" s="22">
        <v>124052.10906847235</v>
      </c>
      <c r="E1062" s="22">
        <v>103450.99180483483</v>
      </c>
    </row>
    <row r="1063" spans="3:5" x14ac:dyDescent="0.75">
      <c r="C1063" s="22">
        <v>9820</v>
      </c>
      <c r="D1063" s="22">
        <v>130501.34775967413</v>
      </c>
      <c r="E1063" s="22">
        <v>122409.85641547861</v>
      </c>
    </row>
    <row r="1064" spans="3:5" x14ac:dyDescent="0.75">
      <c r="C1064" s="22">
        <v>21784</v>
      </c>
      <c r="D1064" s="22">
        <v>121144.85952993023</v>
      </c>
      <c r="E1064" s="22">
        <v>94904.533373117883</v>
      </c>
    </row>
    <row r="1065" spans="3:5" x14ac:dyDescent="0.75">
      <c r="C1065" s="22">
        <v>17194</v>
      </c>
      <c r="D1065" s="22">
        <v>127324.1953588461</v>
      </c>
      <c r="E1065" s="22">
        <v>103136.28097010586</v>
      </c>
    </row>
    <row r="1066" spans="3:5" x14ac:dyDescent="0.75">
      <c r="C1066" s="22">
        <v>4960</v>
      </c>
      <c r="D1066" s="22">
        <v>139082.44052419355</v>
      </c>
      <c r="E1066" s="22">
        <v>126996.09173387097</v>
      </c>
    </row>
    <row r="1067" spans="3:5" x14ac:dyDescent="0.75">
      <c r="C1067" s="22">
        <v>12234</v>
      </c>
      <c r="D1067" s="22">
        <v>122557.07945071113</v>
      </c>
      <c r="E1067" s="22">
        <v>93462.857609939514</v>
      </c>
    </row>
    <row r="1068" spans="3:5" x14ac:dyDescent="0.75">
      <c r="C1068" s="22">
        <v>6123</v>
      </c>
      <c r="D1068" s="22">
        <v>127654.46104850563</v>
      </c>
      <c r="E1068" s="22">
        <v>100580.96929609668</v>
      </c>
    </row>
    <row r="1069" spans="3:5" x14ac:dyDescent="0.75">
      <c r="C1069" s="22">
        <v>1505</v>
      </c>
      <c r="D1069" s="22">
        <v>142890.55149501661</v>
      </c>
      <c r="E1069" s="22">
        <v>125149.58139534884</v>
      </c>
    </row>
    <row r="1070" spans="3:5" x14ac:dyDescent="0.75">
      <c r="C1070" s="22">
        <v>4618</v>
      </c>
      <c r="D1070" s="22">
        <v>122689.03962754439</v>
      </c>
      <c r="E1070" s="22">
        <v>92574.091598094412</v>
      </c>
    </row>
    <row r="1071" spans="3:5" x14ac:dyDescent="0.75">
      <c r="C1071" s="22">
        <v>1202</v>
      </c>
      <c r="D1071" s="22">
        <v>128067.85773710483</v>
      </c>
      <c r="E1071" s="22">
        <v>98073.569051580693</v>
      </c>
    </row>
    <row r="1072" spans="3:5" x14ac:dyDescent="0.75">
      <c r="C1072" s="22">
        <v>280</v>
      </c>
      <c r="D1072" s="22">
        <v>148536.07142857142</v>
      </c>
      <c r="E1072" s="22">
        <v>121182.53571428571</v>
      </c>
    </row>
    <row r="1073" spans="3:5" x14ac:dyDescent="0.75">
      <c r="C1073" s="22">
        <v>922</v>
      </c>
      <c r="D1073" s="22">
        <v>121851.91431670282</v>
      </c>
      <c r="E1073" s="22">
        <v>91055.661605206071</v>
      </c>
    </row>
    <row r="1074" spans="3:5" x14ac:dyDescent="0.75">
      <c r="C1074" s="22">
        <v>86</v>
      </c>
      <c r="D1074" s="22">
        <v>126832.20930232559</v>
      </c>
      <c r="E1074" s="22">
        <v>97324.825581395344</v>
      </c>
    </row>
    <row r="1075" spans="3:5" x14ac:dyDescent="0.75">
      <c r="C1075" s="22">
        <v>16</v>
      </c>
      <c r="D1075" s="22">
        <v>161964.0625</v>
      </c>
      <c r="E1075" s="22">
        <v>110957.1875</v>
      </c>
    </row>
    <row r="1076" spans="3:5" x14ac:dyDescent="0.75">
      <c r="C1076" s="22">
        <v>70</v>
      </c>
      <c r="D1076" s="22">
        <v>118802.07142857143</v>
      </c>
      <c r="E1076" s="22">
        <v>94208.857142857145</v>
      </c>
    </row>
    <row r="1077" spans="3:5" x14ac:dyDescent="0.75">
      <c r="C1077" s="22">
        <v>340303</v>
      </c>
      <c r="D1077" s="22">
        <v>117798.08852698919</v>
      </c>
      <c r="E1077" s="22">
        <v>107778.91980088333</v>
      </c>
    </row>
    <row r="1078" spans="3:5" x14ac:dyDescent="0.75">
      <c r="C1078" s="22">
        <v>130819</v>
      </c>
      <c r="D1078" s="22">
        <v>126243.21012238284</v>
      </c>
      <c r="E1078" s="22">
        <v>122392.05998364152</v>
      </c>
    </row>
    <row r="1079" spans="3:5" x14ac:dyDescent="0.75">
      <c r="C1079" s="22">
        <v>209484</v>
      </c>
      <c r="D1079" s="22">
        <v>112524.26159038399</v>
      </c>
      <c r="E1079" s="22">
        <v>98653.275906513139</v>
      </c>
    </row>
    <row r="1083" spans="3:5" x14ac:dyDescent="0.75">
      <c r="C1083" s="22">
        <v>340303</v>
      </c>
      <c r="D1083" s="22">
        <v>117798.08852698919</v>
      </c>
      <c r="E1083" s="22">
        <v>107778.91980088333</v>
      </c>
    </row>
    <row r="1084" spans="3:5" x14ac:dyDescent="0.75">
      <c r="C1084" s="22">
        <v>130819</v>
      </c>
      <c r="D1084" s="22">
        <v>126243.21012238284</v>
      </c>
      <c r="E1084" s="22">
        <v>122392.05998364152</v>
      </c>
    </row>
    <row r="1085" spans="3:5" x14ac:dyDescent="0.75">
      <c r="C1085" s="22">
        <v>209484</v>
      </c>
      <c r="D1085" s="22">
        <v>112524.26159038399</v>
      </c>
      <c r="E1085" s="22">
        <v>98653.275906513139</v>
      </c>
    </row>
    <row r="1096" spans="3:5" x14ac:dyDescent="0.75">
      <c r="C1096" s="22">
        <v>1906</v>
      </c>
      <c r="D1096" s="22">
        <v>38551.130640083946</v>
      </c>
      <c r="E1096" s="22">
        <v>38529.47534102833</v>
      </c>
    </row>
    <row r="1097" spans="3:5" x14ac:dyDescent="0.75">
      <c r="C1097" s="22">
        <v>1155</v>
      </c>
      <c r="D1097" s="22">
        <v>38519.614718614721</v>
      </c>
      <c r="E1097" s="22">
        <v>38483.878787878784</v>
      </c>
    </row>
    <row r="1098" spans="3:5" x14ac:dyDescent="0.75">
      <c r="C1098" s="22">
        <v>751</v>
      </c>
      <c r="D1098" s="22">
        <v>38599.600532623168</v>
      </c>
      <c r="E1098" s="22">
        <v>38599.600532623168</v>
      </c>
    </row>
    <row r="1099" spans="3:5" x14ac:dyDescent="0.75">
      <c r="C1099" s="22">
        <v>703</v>
      </c>
      <c r="D1099" s="22">
        <v>37642.325746799434</v>
      </c>
      <c r="E1099" s="22">
        <v>37642.325746799434</v>
      </c>
    </row>
    <row r="1100" spans="3:5" x14ac:dyDescent="0.75">
      <c r="C1100" s="22">
        <v>411</v>
      </c>
      <c r="D1100" s="22">
        <v>37043.029197080294</v>
      </c>
      <c r="E1100" s="22">
        <v>37043.029197080294</v>
      </c>
    </row>
    <row r="1101" spans="3:5" x14ac:dyDescent="0.75">
      <c r="C1101" s="22">
        <v>292</v>
      </c>
      <c r="D1101" s="22">
        <v>38485.856164383564</v>
      </c>
      <c r="E1101" s="22">
        <v>38485.856164383564</v>
      </c>
    </row>
    <row r="1102" spans="3:5" x14ac:dyDescent="0.75">
      <c r="C1102" s="22">
        <v>833</v>
      </c>
      <c r="D1102" s="22">
        <v>36849.11164465786</v>
      </c>
      <c r="E1102" s="22">
        <v>36783.991596638654</v>
      </c>
    </row>
    <row r="1103" spans="3:5" x14ac:dyDescent="0.75">
      <c r="C1103" s="22">
        <v>522</v>
      </c>
      <c r="D1103" s="22">
        <v>36204.406130268202</v>
      </c>
      <c r="E1103" s="22">
        <v>36100.488505747126</v>
      </c>
    </row>
    <row r="1104" spans="3:5" x14ac:dyDescent="0.75">
      <c r="C1104" s="22">
        <v>311</v>
      </c>
      <c r="D1104" s="22">
        <v>37931.221864951767</v>
      </c>
      <c r="E1104" s="22">
        <v>37931.221864951767</v>
      </c>
    </row>
    <row r="1105" spans="3:5" x14ac:dyDescent="0.75">
      <c r="C1105" s="22">
        <v>688</v>
      </c>
      <c r="D1105" s="22">
        <v>35304.593023255817</v>
      </c>
      <c r="E1105" s="22">
        <v>35241.984011627908</v>
      </c>
    </row>
    <row r="1106" spans="3:5" x14ac:dyDescent="0.75">
      <c r="C1106" s="22">
        <v>412</v>
      </c>
      <c r="D1106" s="22">
        <v>34066.395631067964</v>
      </c>
      <c r="E1106" s="22">
        <v>33961.844660194176</v>
      </c>
    </row>
    <row r="1107" spans="3:5" x14ac:dyDescent="0.75">
      <c r="C1107" s="22">
        <v>276</v>
      </c>
      <c r="D1107" s="22">
        <v>37152.916666666664</v>
      </c>
      <c r="E1107" s="22">
        <v>37152.916666666664</v>
      </c>
    </row>
    <row r="1108" spans="3:5" x14ac:dyDescent="0.75">
      <c r="C1108" s="22">
        <v>527</v>
      </c>
      <c r="D1108" s="22">
        <v>33012.884250474381</v>
      </c>
      <c r="E1108" s="22">
        <v>32730.616698292219</v>
      </c>
    </row>
    <row r="1109" spans="3:5" x14ac:dyDescent="0.75">
      <c r="C1109" s="22">
        <v>327</v>
      </c>
      <c r="D1109" s="22">
        <v>31205.489296636086</v>
      </c>
      <c r="E1109" s="22">
        <v>31205.489296636086</v>
      </c>
    </row>
    <row r="1110" spans="3:5" x14ac:dyDescent="0.75">
      <c r="C1110" s="22">
        <v>200</v>
      </c>
      <c r="D1110" s="22">
        <v>35967.974999999999</v>
      </c>
      <c r="E1110" s="22">
        <v>35224.199999999997</v>
      </c>
    </row>
    <row r="1111" spans="3:5" x14ac:dyDescent="0.75">
      <c r="C1111" s="22">
        <v>454</v>
      </c>
      <c r="D1111" s="22">
        <v>32962.720264317184</v>
      </c>
      <c r="E1111" s="22">
        <v>32861.651982378855</v>
      </c>
    </row>
    <row r="1112" spans="3:5" x14ac:dyDescent="0.75">
      <c r="C1112" s="22">
        <v>299</v>
      </c>
      <c r="D1112" s="22">
        <v>32892.876254180599</v>
      </c>
      <c r="E1112" s="22">
        <v>32814.531772575254</v>
      </c>
    </row>
    <row r="1113" spans="3:5" x14ac:dyDescent="0.75">
      <c r="C1113" s="22">
        <v>155</v>
      </c>
      <c r="D1113" s="22">
        <v>33097.451612903227</v>
      </c>
      <c r="E1113" s="22">
        <v>32952.548387096773</v>
      </c>
    </row>
    <row r="1114" spans="3:5" x14ac:dyDescent="0.75">
      <c r="C1114" s="22">
        <v>448</v>
      </c>
      <c r="D1114" s="22">
        <v>34088.404017857145</v>
      </c>
      <c r="E1114" s="22">
        <v>33209.196428571428</v>
      </c>
    </row>
    <row r="1115" spans="3:5" x14ac:dyDescent="0.75">
      <c r="C1115" s="22">
        <v>278</v>
      </c>
      <c r="D1115" s="22">
        <v>32978.417266187047</v>
      </c>
      <c r="E1115" s="22">
        <v>31567.212230215828</v>
      </c>
    </row>
    <row r="1116" spans="3:5" x14ac:dyDescent="0.75">
      <c r="C1116" s="22">
        <v>170</v>
      </c>
      <c r="D1116" s="22">
        <v>35903.558823529413</v>
      </c>
      <c r="E1116" s="22">
        <v>35894.323529411762</v>
      </c>
    </row>
    <row r="1117" spans="3:5" x14ac:dyDescent="0.75">
      <c r="C1117" s="22">
        <v>243</v>
      </c>
      <c r="D1117" s="22">
        <v>36267.695473251028</v>
      </c>
      <c r="E1117" s="22">
        <v>35250.185185185182</v>
      </c>
    </row>
    <row r="1118" spans="3:5" x14ac:dyDescent="0.75">
      <c r="C1118" s="22">
        <v>103</v>
      </c>
      <c r="D1118" s="22">
        <v>38912.23300970874</v>
      </c>
      <c r="E1118" s="22">
        <v>37322.815533980582</v>
      </c>
    </row>
    <row r="1119" spans="3:5" x14ac:dyDescent="0.75">
      <c r="C1119" s="22">
        <v>140</v>
      </c>
      <c r="D1119" s="22">
        <v>34322.071428571428</v>
      </c>
      <c r="E1119" s="22">
        <v>33725.321428571428</v>
      </c>
    </row>
    <row r="1120" spans="3:5" x14ac:dyDescent="0.75">
      <c r="C1120" s="22">
        <v>204</v>
      </c>
      <c r="D1120" s="22">
        <v>37702.352941176468</v>
      </c>
      <c r="E1120" s="22">
        <v>36602.598039215685</v>
      </c>
    </row>
    <row r="1121" spans="3:5" x14ac:dyDescent="0.75">
      <c r="C1121" s="22">
        <v>59</v>
      </c>
      <c r="D1121" s="22">
        <v>37399.830508474573</v>
      </c>
      <c r="E1121" s="22">
        <v>36951.355932203391</v>
      </c>
    </row>
    <row r="1122" spans="3:5" x14ac:dyDescent="0.75">
      <c r="C1122" s="22">
        <v>145</v>
      </c>
      <c r="D1122" s="22">
        <v>37825.448275862072</v>
      </c>
      <c r="E1122" s="22">
        <v>36460.689655172413</v>
      </c>
    </row>
    <row r="1123" spans="3:5" x14ac:dyDescent="0.75">
      <c r="C1123" s="22">
        <v>331</v>
      </c>
      <c r="D1123" s="22">
        <v>37555.060422960727</v>
      </c>
      <c r="E1123" s="22">
        <v>34871.873111782479</v>
      </c>
    </row>
    <row r="1124" spans="3:5" x14ac:dyDescent="0.75">
      <c r="C1124" s="22">
        <v>51</v>
      </c>
      <c r="D1124" s="22">
        <v>40829.607843137252</v>
      </c>
      <c r="E1124" s="22">
        <v>40282.647058823532</v>
      </c>
    </row>
    <row r="1125" spans="3:5" x14ac:dyDescent="0.75">
      <c r="C1125" s="22">
        <v>280</v>
      </c>
      <c r="D1125" s="22">
        <v>36958.625</v>
      </c>
      <c r="E1125" s="22">
        <v>33886.339285714283</v>
      </c>
    </row>
    <row r="1126" spans="3:5" x14ac:dyDescent="0.75">
      <c r="C1126" s="22">
        <v>480</v>
      </c>
      <c r="D1126" s="22">
        <v>51651.208333333336</v>
      </c>
      <c r="E1126" s="22">
        <v>43505.96875</v>
      </c>
    </row>
    <row r="1127" spans="3:5" x14ac:dyDescent="0.75">
      <c r="C1127" s="22">
        <v>36</v>
      </c>
      <c r="D1127" s="22">
        <v>57827.916666666664</v>
      </c>
      <c r="E1127" s="22">
        <v>55408.472222222219</v>
      </c>
    </row>
    <row r="1128" spans="3:5" x14ac:dyDescent="0.75">
      <c r="C1128" s="22">
        <v>444</v>
      </c>
      <c r="D1128" s="22">
        <v>51150.394144144142</v>
      </c>
      <c r="E1128" s="22">
        <v>42540.900900900902</v>
      </c>
    </row>
    <row r="1129" spans="3:5" x14ac:dyDescent="0.75">
      <c r="C1129" s="22">
        <v>244</v>
      </c>
      <c r="D1129" s="22">
        <v>72588.135245901634</v>
      </c>
      <c r="E1129" s="22">
        <v>57875.307377049183</v>
      </c>
    </row>
    <row r="1130" spans="3:5" x14ac:dyDescent="0.75">
      <c r="C1130" s="22">
        <v>44</v>
      </c>
      <c r="D1130" s="22">
        <v>76554.886363636368</v>
      </c>
      <c r="E1130" s="22">
        <v>66570.227272727279</v>
      </c>
    </row>
    <row r="1131" spans="3:5" x14ac:dyDescent="0.75">
      <c r="C1131" s="22">
        <v>200</v>
      </c>
      <c r="D1131" s="22">
        <v>71715.45</v>
      </c>
      <c r="E1131" s="22">
        <v>55962.425000000003</v>
      </c>
    </row>
    <row r="1132" spans="3:5" x14ac:dyDescent="0.75">
      <c r="C1132" s="22">
        <v>136</v>
      </c>
      <c r="D1132" s="22">
        <v>92199.080882352937</v>
      </c>
      <c r="E1132" s="22">
        <v>68455.808823529413</v>
      </c>
    </row>
    <row r="1133" spans="3:5" x14ac:dyDescent="0.75">
      <c r="C1133" s="22">
        <v>17</v>
      </c>
      <c r="D1133" s="22">
        <v>95084.411764705888</v>
      </c>
      <c r="E1133" s="22">
        <v>78187.647058823524</v>
      </c>
    </row>
    <row r="1134" spans="3:5" x14ac:dyDescent="0.75">
      <c r="C1134" s="22">
        <v>119</v>
      </c>
      <c r="D1134" s="22">
        <v>91786.890756302528</v>
      </c>
      <c r="E1134" s="22">
        <v>67065.54621848739</v>
      </c>
    </row>
    <row r="1135" spans="3:5" x14ac:dyDescent="0.75">
      <c r="C1135" s="22">
        <v>37</v>
      </c>
      <c r="D1135" s="22">
        <v>105457.56756756757</v>
      </c>
      <c r="E1135" s="22">
        <v>71929.054054054053</v>
      </c>
    </row>
    <row r="1136" spans="3:5" x14ac:dyDescent="0.75">
      <c r="C1136" s="22">
        <v>5</v>
      </c>
      <c r="D1136" s="22">
        <v>130185</v>
      </c>
      <c r="E1136" s="22">
        <v>71758</v>
      </c>
    </row>
    <row r="1137" spans="3:5" x14ac:dyDescent="0.75">
      <c r="C1137" s="22">
        <v>32</v>
      </c>
      <c r="D1137" s="22">
        <v>101593.90625</v>
      </c>
      <c r="E1137" s="22">
        <v>71955.78125</v>
      </c>
    </row>
    <row r="1138" spans="3:5" x14ac:dyDescent="0.75">
      <c r="C1138" s="22">
        <v>5</v>
      </c>
      <c r="D1138" s="22">
        <v>83874</v>
      </c>
      <c r="E1138" s="22">
        <v>79186</v>
      </c>
    </row>
    <row r="1139" spans="3:5" x14ac:dyDescent="0.75">
      <c r="C1139" s="22">
        <v>1</v>
      </c>
      <c r="D1139" s="22">
        <v>105870</v>
      </c>
      <c r="E1139" s="22">
        <v>82430</v>
      </c>
    </row>
    <row r="1140" spans="3:5" x14ac:dyDescent="0.75">
      <c r="C1140" s="22">
        <v>4</v>
      </c>
      <c r="D1140" s="22">
        <v>78375</v>
      </c>
      <c r="E1140" s="22">
        <v>78375</v>
      </c>
    </row>
    <row r="1141" spans="3:5" x14ac:dyDescent="0.75">
      <c r="C1141" s="22">
        <v>7239</v>
      </c>
      <c r="D1141" s="22">
        <v>40179.564166321317</v>
      </c>
      <c r="E1141" s="22">
        <v>38234.601464290645</v>
      </c>
    </row>
    <row r="1142" spans="3:5" x14ac:dyDescent="0.75">
      <c r="C1142" s="22">
        <v>3720</v>
      </c>
      <c r="D1142" s="22">
        <v>37090.422043010753</v>
      </c>
      <c r="E1142" s="22">
        <v>36579.227150537634</v>
      </c>
    </row>
    <row r="1143" spans="3:5" x14ac:dyDescent="0.75">
      <c r="C1143" s="22">
        <v>3519</v>
      </c>
      <c r="D1143" s="22">
        <v>43445.153452685423</v>
      </c>
      <c r="E1143" s="22">
        <v>39984.528275078148</v>
      </c>
    </row>
    <row r="1147" spans="3:5" x14ac:dyDescent="0.75">
      <c r="C1147" s="22">
        <v>7239</v>
      </c>
      <c r="D1147" s="22">
        <v>40179.564166321317</v>
      </c>
      <c r="E1147" s="22">
        <v>38234.601464290645</v>
      </c>
    </row>
    <row r="1148" spans="3:5" x14ac:dyDescent="0.75">
      <c r="C1148" s="22">
        <v>3720</v>
      </c>
      <c r="D1148" s="22">
        <v>37090.422043010753</v>
      </c>
      <c r="E1148" s="22">
        <v>36579.227150537634</v>
      </c>
    </row>
    <row r="1149" spans="3:5" x14ac:dyDescent="0.75">
      <c r="C1149" s="22">
        <v>3519</v>
      </c>
      <c r="D1149" s="22">
        <v>43445.153452685423</v>
      </c>
      <c r="E1149" s="22">
        <v>39984.528275078148</v>
      </c>
    </row>
    <row r="1160" spans="3:5" x14ac:dyDescent="0.75">
      <c r="C1160" s="22">
        <v>9376</v>
      </c>
      <c r="D1160" s="22">
        <v>37741.223869453926</v>
      </c>
      <c r="E1160" s="22">
        <v>37623.853988907853</v>
      </c>
    </row>
    <row r="1161" spans="3:5" x14ac:dyDescent="0.75">
      <c r="C1161" s="22">
        <v>4907</v>
      </c>
      <c r="D1161" s="22">
        <v>38030.493173018134</v>
      </c>
      <c r="E1161" s="22">
        <v>37908.715100876296</v>
      </c>
    </row>
    <row r="1162" spans="3:5" x14ac:dyDescent="0.75">
      <c r="C1162" s="22">
        <v>4469</v>
      </c>
      <c r="D1162" s="22">
        <v>37423.603714477511</v>
      </c>
      <c r="E1162" s="22">
        <v>37311.074065786532</v>
      </c>
    </row>
    <row r="1163" spans="3:5" x14ac:dyDescent="0.75">
      <c r="C1163" s="22">
        <v>1974</v>
      </c>
      <c r="D1163" s="22">
        <v>48865.116514690984</v>
      </c>
      <c r="E1163" s="22">
        <v>48724.432624113477</v>
      </c>
    </row>
    <row r="1164" spans="3:5" x14ac:dyDescent="0.75">
      <c r="C1164" s="22">
        <v>1030</v>
      </c>
      <c r="D1164" s="22">
        <v>50269.194174757278</v>
      </c>
      <c r="E1164" s="22">
        <v>50068.61650485437</v>
      </c>
    </row>
    <row r="1165" spans="3:5" x14ac:dyDescent="0.75">
      <c r="C1165" s="22">
        <v>944</v>
      </c>
      <c r="D1165" s="22">
        <v>47333.125</v>
      </c>
      <c r="E1165" s="22">
        <v>47257.791313559319</v>
      </c>
    </row>
    <row r="1166" spans="3:5" x14ac:dyDescent="0.75">
      <c r="C1166" s="22">
        <v>3847</v>
      </c>
      <c r="D1166" s="22">
        <v>53242.382375877307</v>
      </c>
      <c r="E1166" s="22">
        <v>52823.504029113596</v>
      </c>
    </row>
    <row r="1167" spans="3:5" x14ac:dyDescent="0.75">
      <c r="C1167" s="22">
        <v>1876</v>
      </c>
      <c r="D1167" s="22">
        <v>54025.642324093817</v>
      </c>
      <c r="E1167" s="22">
        <v>53679.275053304904</v>
      </c>
    </row>
    <row r="1168" spans="3:5" x14ac:dyDescent="0.75">
      <c r="C1168" s="22">
        <v>1971</v>
      </c>
      <c r="D1168" s="22">
        <v>52496.874682902082</v>
      </c>
      <c r="E1168" s="22">
        <v>52008.980213089802</v>
      </c>
    </row>
    <row r="1169" spans="3:5" x14ac:dyDescent="0.75">
      <c r="C1169" s="22">
        <v>5752</v>
      </c>
      <c r="D1169" s="22">
        <v>68013.700452016696</v>
      </c>
      <c r="E1169" s="22">
        <v>67423.027642559115</v>
      </c>
    </row>
    <row r="1170" spans="3:5" x14ac:dyDescent="0.75">
      <c r="C1170" s="22">
        <v>2913</v>
      </c>
      <c r="D1170" s="22">
        <v>80980.859938208028</v>
      </c>
      <c r="E1170" s="22">
        <v>80482.337796086504</v>
      </c>
    </row>
    <row r="1171" spans="3:5" x14ac:dyDescent="0.75">
      <c r="C1171" s="22">
        <v>2839</v>
      </c>
      <c r="D1171" s="22">
        <v>54708.545262416344</v>
      </c>
      <c r="E1171" s="22">
        <v>54023.319830926383</v>
      </c>
    </row>
    <row r="1172" spans="3:5" x14ac:dyDescent="0.75">
      <c r="C1172" s="22">
        <v>9075</v>
      </c>
      <c r="D1172" s="22">
        <v>82203.618732782372</v>
      </c>
      <c r="E1172" s="22">
        <v>81260.782369146007</v>
      </c>
    </row>
    <row r="1173" spans="3:5" x14ac:dyDescent="0.75">
      <c r="C1173" s="22">
        <v>4681</v>
      </c>
      <c r="D1173" s="22">
        <v>101155.34180730613</v>
      </c>
      <c r="E1173" s="22">
        <v>100730.89190343943</v>
      </c>
    </row>
    <row r="1174" spans="3:5" x14ac:dyDescent="0.75">
      <c r="C1174" s="22">
        <v>4394</v>
      </c>
      <c r="D1174" s="22">
        <v>62014.038461538461</v>
      </c>
      <c r="E1174" s="22">
        <v>60518.956531634045</v>
      </c>
    </row>
    <row r="1175" spans="3:5" x14ac:dyDescent="0.75">
      <c r="C1175" s="22">
        <v>17151</v>
      </c>
      <c r="D1175" s="22">
        <v>95849.904961809807</v>
      </c>
      <c r="E1175" s="22">
        <v>93869.50877499854</v>
      </c>
    </row>
    <row r="1176" spans="3:5" x14ac:dyDescent="0.75">
      <c r="C1176" s="22">
        <v>6330</v>
      </c>
      <c r="D1176" s="22">
        <v>96769.896524486569</v>
      </c>
      <c r="E1176" s="22">
        <v>95860.548183254345</v>
      </c>
    </row>
    <row r="1177" spans="3:5" x14ac:dyDescent="0.75">
      <c r="C1177" s="22">
        <v>10821</v>
      </c>
      <c r="D1177" s="22">
        <v>95311.734128084281</v>
      </c>
      <c r="E1177" s="22">
        <v>92704.803160521202</v>
      </c>
    </row>
    <row r="1178" spans="3:5" x14ac:dyDescent="0.75">
      <c r="C1178" s="22">
        <v>50662</v>
      </c>
      <c r="D1178" s="22">
        <v>117374.68822786309</v>
      </c>
      <c r="E1178" s="22">
        <v>114018.18157593462</v>
      </c>
    </row>
    <row r="1179" spans="3:5" x14ac:dyDescent="0.75">
      <c r="C1179" s="22">
        <v>17126</v>
      </c>
      <c r="D1179" s="22">
        <v>125127.39518860212</v>
      </c>
      <c r="E1179" s="22">
        <v>123531.92251547355</v>
      </c>
    </row>
    <row r="1180" spans="3:5" x14ac:dyDescent="0.75">
      <c r="C1180" s="22">
        <v>33536</v>
      </c>
      <c r="D1180" s="22">
        <v>113415.57386092558</v>
      </c>
      <c r="E1180" s="22">
        <v>109159.75101383588</v>
      </c>
    </row>
    <row r="1181" spans="3:5" x14ac:dyDescent="0.75">
      <c r="C1181" s="22">
        <v>80816</v>
      </c>
      <c r="D1181" s="22">
        <v>124815.79167491586</v>
      </c>
      <c r="E1181" s="22">
        <v>118378.60931003762</v>
      </c>
    </row>
    <row r="1182" spans="3:5" x14ac:dyDescent="0.75">
      <c r="C1182" s="22">
        <v>35410</v>
      </c>
      <c r="D1182" s="22">
        <v>133536.88393109292</v>
      </c>
      <c r="E1182" s="22">
        <v>131046.03007624965</v>
      </c>
    </row>
    <row r="1183" spans="3:5" x14ac:dyDescent="0.75">
      <c r="C1183" s="22">
        <v>45406</v>
      </c>
      <c r="D1183" s="22">
        <v>118014.62273708321</v>
      </c>
      <c r="E1183" s="22">
        <v>108499.88470686693</v>
      </c>
    </row>
    <row r="1184" spans="3:5" x14ac:dyDescent="0.75">
      <c r="C1184" s="22">
        <v>62593</v>
      </c>
      <c r="D1184" s="22">
        <v>125560.30546546739</v>
      </c>
      <c r="E1184" s="22">
        <v>115275.11958206189</v>
      </c>
    </row>
    <row r="1185" spans="3:5" x14ac:dyDescent="0.75">
      <c r="C1185" s="22">
        <v>25456</v>
      </c>
      <c r="D1185" s="22">
        <v>137504.35221558769</v>
      </c>
      <c r="E1185" s="22">
        <v>133684.82479572596</v>
      </c>
    </row>
    <row r="1186" spans="3:5" x14ac:dyDescent="0.75">
      <c r="C1186" s="22">
        <v>37137</v>
      </c>
      <c r="D1186" s="22">
        <v>117373.11602983548</v>
      </c>
      <c r="E1186" s="22">
        <v>102655.96736408434</v>
      </c>
    </row>
    <row r="1187" spans="3:5" x14ac:dyDescent="0.75">
      <c r="C1187" s="22">
        <v>49185</v>
      </c>
      <c r="D1187" s="22">
        <v>120631.999898343</v>
      </c>
      <c r="E1187" s="22">
        <v>105234.03110704484</v>
      </c>
    </row>
    <row r="1188" spans="3:5" x14ac:dyDescent="0.75">
      <c r="C1188" s="22">
        <v>18126</v>
      </c>
      <c r="D1188" s="22">
        <v>131362.24263488912</v>
      </c>
      <c r="E1188" s="22">
        <v>125481.75273088382</v>
      </c>
    </row>
    <row r="1189" spans="3:5" x14ac:dyDescent="0.75">
      <c r="C1189" s="22">
        <v>31059</v>
      </c>
      <c r="D1189" s="22">
        <v>114369.84143082521</v>
      </c>
      <c r="E1189" s="22">
        <v>93417.481889307441</v>
      </c>
    </row>
    <row r="1190" spans="3:5" x14ac:dyDescent="0.75">
      <c r="C1190" s="22">
        <v>32084</v>
      </c>
      <c r="D1190" s="22">
        <v>122968.93887919212</v>
      </c>
      <c r="E1190" s="22">
        <v>102554.17061463658</v>
      </c>
    </row>
    <row r="1191" spans="3:5" x14ac:dyDescent="0.75">
      <c r="C1191" s="22">
        <v>9856</v>
      </c>
      <c r="D1191" s="22">
        <v>130235.90097402598</v>
      </c>
      <c r="E1191" s="22">
        <v>122165.1273336039</v>
      </c>
    </row>
    <row r="1192" spans="3:5" x14ac:dyDescent="0.75">
      <c r="C1192" s="22">
        <v>22228</v>
      </c>
      <c r="D1192" s="22">
        <v>119746.73362425769</v>
      </c>
      <c r="E1192" s="22">
        <v>93858.579944214507</v>
      </c>
    </row>
    <row r="1193" spans="3:5" x14ac:dyDescent="0.75">
      <c r="C1193" s="22">
        <v>17438</v>
      </c>
      <c r="D1193" s="22">
        <v>126558.30485147379</v>
      </c>
      <c r="E1193" s="22">
        <v>102502.96995068241</v>
      </c>
    </row>
    <row r="1194" spans="3:5" x14ac:dyDescent="0.75">
      <c r="C1194" s="22">
        <v>5004</v>
      </c>
      <c r="D1194" s="22">
        <v>138532.63788968825</v>
      </c>
      <c r="E1194" s="22">
        <v>126464.76918465228</v>
      </c>
    </row>
    <row r="1195" spans="3:5" x14ac:dyDescent="0.75">
      <c r="C1195" s="22">
        <v>12434</v>
      </c>
      <c r="D1195" s="22">
        <v>121739.29548013512</v>
      </c>
      <c r="E1195" s="22">
        <v>92859.665835612032</v>
      </c>
    </row>
    <row r="1196" spans="3:5" x14ac:dyDescent="0.75">
      <c r="C1196" s="22">
        <v>6259</v>
      </c>
      <c r="D1196" s="22">
        <v>126884.06135165363</v>
      </c>
      <c r="E1196" s="22">
        <v>99882.930979389683</v>
      </c>
    </row>
    <row r="1197" spans="3:5" x14ac:dyDescent="0.75">
      <c r="C1197" s="22">
        <v>1522</v>
      </c>
      <c r="D1197" s="22">
        <v>142356.58015768725</v>
      </c>
      <c r="E1197" s="22">
        <v>124625.0394218134</v>
      </c>
    </row>
    <row r="1198" spans="3:5" x14ac:dyDescent="0.75">
      <c r="C1198" s="22">
        <v>4737</v>
      </c>
      <c r="D1198" s="22">
        <v>121912.73485328267</v>
      </c>
      <c r="E1198" s="22">
        <v>91933.281612835126</v>
      </c>
    </row>
    <row r="1199" spans="3:5" x14ac:dyDescent="0.75">
      <c r="C1199" s="22">
        <v>1239</v>
      </c>
      <c r="D1199" s="22">
        <v>127392.65133171913</v>
      </c>
      <c r="E1199" s="22">
        <v>97292.820823244547</v>
      </c>
    </row>
    <row r="1200" spans="3:5" x14ac:dyDescent="0.75">
      <c r="C1200" s="22">
        <v>285</v>
      </c>
      <c r="D1200" s="22">
        <v>148214.12280701756</v>
      </c>
      <c r="E1200" s="22">
        <v>120315.43859649122</v>
      </c>
    </row>
    <row r="1201" spans="3:5" x14ac:dyDescent="0.75">
      <c r="C1201" s="22">
        <v>954</v>
      </c>
      <c r="D1201" s="22">
        <v>121172.40041928721</v>
      </c>
      <c r="E1201" s="22">
        <v>90414.994758909859</v>
      </c>
    </row>
    <row r="1202" spans="3:5" x14ac:dyDescent="0.75">
      <c r="C1202" s="22">
        <v>91</v>
      </c>
      <c r="D1202" s="22">
        <v>124471.86813186813</v>
      </c>
      <c r="E1202" s="22">
        <v>96328.18681318681</v>
      </c>
    </row>
    <row r="1203" spans="3:5" x14ac:dyDescent="0.75">
      <c r="C1203" s="22">
        <v>17</v>
      </c>
      <c r="D1203" s="22">
        <v>158664.41176470587</v>
      </c>
      <c r="E1203" s="22">
        <v>109279.11764705883</v>
      </c>
    </row>
    <row r="1204" spans="3:5" x14ac:dyDescent="0.75">
      <c r="C1204" s="22">
        <v>74</v>
      </c>
      <c r="D1204" s="22">
        <v>116616.82432432432</v>
      </c>
      <c r="E1204" s="22">
        <v>93352.972972972973</v>
      </c>
    </row>
    <row r="1205" spans="3:5" x14ac:dyDescent="0.75">
      <c r="C1205" s="22">
        <v>347542</v>
      </c>
      <c r="D1205" s="22">
        <v>116181.36163398957</v>
      </c>
      <c r="E1205" s="22">
        <v>106330.37165292252</v>
      </c>
    </row>
    <row r="1206" spans="3:5" x14ac:dyDescent="0.75">
      <c r="C1206" s="22">
        <v>134539</v>
      </c>
      <c r="D1206" s="22">
        <v>123778.13775187863</v>
      </c>
      <c r="E1206" s="22">
        <v>120019.33729253228</v>
      </c>
    </row>
    <row r="1207" spans="3:5" x14ac:dyDescent="0.75">
      <c r="C1207" s="22">
        <v>213003</v>
      </c>
      <c r="D1207" s="22">
        <v>111383.01296225874</v>
      </c>
      <c r="E1207" s="22">
        <v>97684.015741562325</v>
      </c>
    </row>
    <row r="1211" spans="3:5" x14ac:dyDescent="0.75">
      <c r="C1211" s="22">
        <v>347542</v>
      </c>
      <c r="D1211" s="22">
        <v>116181.36163398957</v>
      </c>
      <c r="E1211" s="22">
        <v>106330.37165292252</v>
      </c>
    </row>
    <row r="1212" spans="3:5" x14ac:dyDescent="0.75">
      <c r="C1212" s="22">
        <v>134539</v>
      </c>
      <c r="D1212" s="22">
        <v>123778.13775187863</v>
      </c>
      <c r="E1212" s="22">
        <v>120019.33729253228</v>
      </c>
    </row>
    <row r="1213" spans="3:5" x14ac:dyDescent="0.75">
      <c r="C1213" s="22">
        <v>213003</v>
      </c>
      <c r="D1213" s="22">
        <v>111383.01296225874</v>
      </c>
      <c r="E1213" s="22">
        <v>97684.015741562325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6F94-1761-4559-84F2-F7B5ADD6AE8A}">
  <dimension ref="A1:K1213"/>
  <sheetViews>
    <sheetView tabSelected="1" zoomScale="90" zoomScaleNormal="90" workbookViewId="0">
      <selection activeCell="G4" sqref="G4"/>
    </sheetView>
  </sheetViews>
  <sheetFormatPr defaultRowHeight="14.75" x14ac:dyDescent="0.75"/>
  <cols>
    <col min="1" max="1" width="13.54296875" style="23" customWidth="1"/>
    <col min="2" max="2" width="9.1328125" style="23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11" x14ac:dyDescent="0.75">
      <c r="A1" s="2" t="s">
        <v>32</v>
      </c>
      <c r="B1" s="2"/>
      <c r="C1" s="1"/>
      <c r="D1" s="1"/>
      <c r="E1" s="1"/>
    </row>
    <row r="2" spans="1:11" x14ac:dyDescent="0.75">
      <c r="A2" s="2"/>
      <c r="B2"/>
      <c r="C2" s="1"/>
      <c r="D2" s="1"/>
      <c r="E2" s="1"/>
    </row>
    <row r="3" spans="1:11" ht="15.5" thickBot="1" x14ac:dyDescent="0.9">
      <c r="A3" s="3" t="s">
        <v>21</v>
      </c>
      <c r="B3" s="3"/>
      <c r="C3" s="1"/>
      <c r="D3" s="1"/>
      <c r="E3" s="1"/>
      <c r="G3" s="24" t="s">
        <v>35</v>
      </c>
      <c r="H3" t="s">
        <v>33</v>
      </c>
      <c r="I3" t="s">
        <v>34</v>
      </c>
    </row>
    <row r="4" spans="1:11" x14ac:dyDescent="0.75">
      <c r="A4" s="4"/>
      <c r="B4" s="5"/>
      <c r="C4" s="6" t="s">
        <v>1</v>
      </c>
      <c r="D4" s="7" t="s">
        <v>30</v>
      </c>
      <c r="E4" s="8" t="s">
        <v>31</v>
      </c>
      <c r="G4" s="24">
        <v>58</v>
      </c>
      <c r="H4" s="23"/>
      <c r="I4" s="25">
        <f>D11</f>
        <v>181775.27099129459</v>
      </c>
    </row>
    <row r="5" spans="1:11" ht="15.5" thickBot="1" x14ac:dyDescent="0.9">
      <c r="A5" s="9" t="s">
        <v>2</v>
      </c>
      <c r="B5"/>
      <c r="C5" s="10"/>
      <c r="D5" s="11" t="s">
        <v>3</v>
      </c>
      <c r="E5" s="12" t="s">
        <v>3</v>
      </c>
      <c r="G5" s="24">
        <v>59</v>
      </c>
      <c r="I5">
        <f>I$4+1/5*(I$9-I$4)</f>
        <v>180344.89308716689</v>
      </c>
    </row>
    <row r="6" spans="1:11" x14ac:dyDescent="0.75">
      <c r="A6" s="4" t="s">
        <v>29</v>
      </c>
      <c r="B6" s="5" t="s">
        <v>4</v>
      </c>
      <c r="C6" s="13">
        <v>9</v>
      </c>
      <c r="D6" s="13">
        <v>246322.77777777778</v>
      </c>
      <c r="E6" s="14">
        <v>246322.77777777778</v>
      </c>
      <c r="F6" s="15"/>
      <c r="G6" s="24">
        <v>60</v>
      </c>
      <c r="H6" s="23"/>
      <c r="I6">
        <f>I$4+2/5*(I$9-I$4)</f>
        <v>178914.51518303918</v>
      </c>
      <c r="J6" s="15"/>
      <c r="K6" s="15"/>
    </row>
    <row r="7" spans="1:11" x14ac:dyDescent="0.75">
      <c r="A7" s="9"/>
      <c r="B7" t="s">
        <v>5</v>
      </c>
      <c r="C7" s="16"/>
      <c r="D7" s="16"/>
      <c r="E7" s="17"/>
      <c r="F7" s="15"/>
      <c r="G7" s="24">
        <v>61</v>
      </c>
      <c r="I7">
        <f>I$4+3/5*(I$9-I$4)</f>
        <v>177484.13727891151</v>
      </c>
      <c r="J7" s="15"/>
      <c r="K7" s="15"/>
    </row>
    <row r="8" spans="1:11" ht="15.5" thickBot="1" x14ac:dyDescent="0.9">
      <c r="A8" s="18"/>
      <c r="B8" s="19" t="s">
        <v>6</v>
      </c>
      <c r="C8" s="20">
        <v>9</v>
      </c>
      <c r="D8" s="20">
        <v>246322.77777777778</v>
      </c>
      <c r="E8" s="21">
        <v>246322.77777777778</v>
      </c>
      <c r="F8" s="15"/>
      <c r="G8" s="24">
        <v>62</v>
      </c>
      <c r="H8" s="26"/>
      <c r="I8">
        <f>I$4+4/5*(I$9-I$4)</f>
        <v>176053.75937478381</v>
      </c>
      <c r="J8" s="15"/>
      <c r="K8" s="15"/>
    </row>
    <row r="9" spans="1:11" x14ac:dyDescent="0.75">
      <c r="A9" s="4" t="s">
        <v>7</v>
      </c>
      <c r="B9" s="5" t="s">
        <v>4</v>
      </c>
      <c r="C9" s="13">
        <v>3561</v>
      </c>
      <c r="D9" s="13">
        <v>181775.27099129459</v>
      </c>
      <c r="E9" s="14">
        <v>180563.30384723391</v>
      </c>
      <c r="F9" s="15"/>
      <c r="G9" s="24">
        <v>63</v>
      </c>
      <c r="H9" s="28">
        <f>D13</f>
        <v>204513.4162283997</v>
      </c>
      <c r="I9" s="27">
        <f>D14</f>
        <v>174623.38147065611</v>
      </c>
      <c r="J9" s="15"/>
      <c r="K9" s="15"/>
    </row>
    <row r="10" spans="1:11" x14ac:dyDescent="0.75">
      <c r="A10" s="9"/>
      <c r="B10" t="s">
        <v>5</v>
      </c>
      <c r="C10" s="16"/>
      <c r="D10" s="16"/>
      <c r="E10" s="17"/>
      <c r="F10" s="15"/>
      <c r="G10" s="24">
        <v>64</v>
      </c>
      <c r="H10">
        <f>H$9+1/5*(H$14-H$9)</f>
        <v>199627.98100239996</v>
      </c>
      <c r="I10">
        <f>I$9+1/5*(I$14-I$9)</f>
        <v>172833.74474993238</v>
      </c>
      <c r="J10" s="15"/>
      <c r="K10" s="15"/>
    </row>
    <row r="11" spans="1:11" ht="15.5" thickBot="1" x14ac:dyDescent="0.9">
      <c r="A11" s="18"/>
      <c r="B11" s="19" t="s">
        <v>6</v>
      </c>
      <c r="C11" s="20">
        <v>3561</v>
      </c>
      <c r="D11" s="20">
        <v>181775.27099129459</v>
      </c>
      <c r="E11" s="21">
        <v>180563.30384723391</v>
      </c>
      <c r="F11" s="15"/>
      <c r="G11" s="24">
        <v>65</v>
      </c>
      <c r="H11">
        <f>H$9+2/5*(H$14-H$9)</f>
        <v>194742.54577640022</v>
      </c>
      <c r="I11">
        <f>I$9+2/5*(I$14-I$9)</f>
        <v>171044.10802920864</v>
      </c>
      <c r="J11" s="15"/>
      <c r="K11" s="15"/>
    </row>
    <row r="12" spans="1:11" x14ac:dyDescent="0.75">
      <c r="A12" s="4" t="s">
        <v>8</v>
      </c>
      <c r="B12" s="5" t="s">
        <v>4</v>
      </c>
      <c r="C12" s="13">
        <v>32657</v>
      </c>
      <c r="D12" s="13">
        <v>180714.51603025384</v>
      </c>
      <c r="E12" s="14">
        <v>177667.80001224851</v>
      </c>
      <c r="F12" s="15"/>
      <c r="G12" s="24">
        <v>66</v>
      </c>
      <c r="H12">
        <f>H$9+3/5*(H$14-H$9)</f>
        <v>189857.11055040045</v>
      </c>
      <c r="I12">
        <f>I$9+3/5*(I$14-I$9)</f>
        <v>169254.47130848488</v>
      </c>
      <c r="J12" s="15"/>
      <c r="K12" s="15"/>
    </row>
    <row r="13" spans="1:11" x14ac:dyDescent="0.75">
      <c r="A13" s="9"/>
      <c r="B13" t="s">
        <v>5</v>
      </c>
      <c r="C13" s="16">
        <v>6655</v>
      </c>
      <c r="D13" s="16">
        <v>204513.4162283997</v>
      </c>
      <c r="E13" s="17">
        <v>202690.52441773104</v>
      </c>
      <c r="F13" s="15"/>
      <c r="G13" s="24">
        <v>67</v>
      </c>
      <c r="H13">
        <f>H$9+4/5*(H$14-H$9)</f>
        <v>184971.67532440071</v>
      </c>
      <c r="I13">
        <f>I$9+4/5*(I$14-I$9)</f>
        <v>167464.83458776114</v>
      </c>
      <c r="J13" s="15"/>
      <c r="K13" s="15"/>
    </row>
    <row r="14" spans="1:11" ht="15.5" thickBot="1" x14ac:dyDescent="0.9">
      <c r="A14" s="18"/>
      <c r="B14" s="19" t="s">
        <v>6</v>
      </c>
      <c r="C14" s="20">
        <v>26002</v>
      </c>
      <c r="D14" s="20">
        <v>174623.38147065611</v>
      </c>
      <c r="E14" s="21">
        <v>171263.43762018307</v>
      </c>
      <c r="F14" s="15"/>
      <c r="G14" s="24">
        <v>68</v>
      </c>
      <c r="H14" s="27">
        <f>D16</f>
        <v>180086.24009840097</v>
      </c>
      <c r="I14" s="27">
        <f>D17</f>
        <v>165675.19786703741</v>
      </c>
      <c r="J14" s="15"/>
      <c r="K14" s="15"/>
    </row>
    <row r="15" spans="1:11" x14ac:dyDescent="0.75">
      <c r="A15" s="4" t="s">
        <v>9</v>
      </c>
      <c r="B15" s="5" t="s">
        <v>4</v>
      </c>
      <c r="C15" s="13">
        <v>99629</v>
      </c>
      <c r="D15" s="13">
        <v>171555.10097461584</v>
      </c>
      <c r="E15" s="14">
        <v>165111.60505475313</v>
      </c>
      <c r="F15" s="15"/>
      <c r="G15" s="24">
        <v>69</v>
      </c>
      <c r="H15" s="24"/>
      <c r="I15" s="24"/>
      <c r="J15" s="15"/>
      <c r="K15" s="15"/>
    </row>
    <row r="16" spans="1:11" x14ac:dyDescent="0.75">
      <c r="A16" s="9"/>
      <c r="B16" t="s">
        <v>5</v>
      </c>
      <c r="C16" s="16">
        <v>40650</v>
      </c>
      <c r="D16" s="16">
        <v>180086.24009840097</v>
      </c>
      <c r="E16" s="17">
        <v>177148.86642066421</v>
      </c>
      <c r="F16" s="15"/>
      <c r="G16" s="24">
        <v>70</v>
      </c>
      <c r="H16" s="24"/>
      <c r="I16" s="24"/>
      <c r="J16" s="15"/>
      <c r="K16" s="15"/>
    </row>
    <row r="17" spans="1:11" ht="15.5" thickBot="1" x14ac:dyDescent="0.9">
      <c r="A17" s="18"/>
      <c r="B17" s="19" t="s">
        <v>6</v>
      </c>
      <c r="C17" s="20">
        <v>58979</v>
      </c>
      <c r="D17" s="20">
        <v>165675.19786703741</v>
      </c>
      <c r="E17" s="21">
        <v>156815.18303124842</v>
      </c>
      <c r="F17" s="15"/>
      <c r="G17" s="23"/>
      <c r="H17" s="24"/>
      <c r="I17" s="24"/>
      <c r="J17" s="15"/>
      <c r="K17" s="15"/>
    </row>
    <row r="18" spans="1:11" x14ac:dyDescent="0.75">
      <c r="A18" s="4" t="s">
        <v>10</v>
      </c>
      <c r="B18" s="5" t="s">
        <v>4</v>
      </c>
      <c r="C18" s="13">
        <v>85935</v>
      </c>
      <c r="D18" s="13">
        <v>171451.27509163902</v>
      </c>
      <c r="E18" s="14">
        <v>160005.0608599523</v>
      </c>
      <c r="F18" s="15"/>
      <c r="G18" s="25"/>
      <c r="H18" s="24"/>
      <c r="I18" s="24"/>
      <c r="J18" s="15"/>
      <c r="K18" s="15"/>
    </row>
    <row r="19" spans="1:11" x14ac:dyDescent="0.75">
      <c r="A19" s="9"/>
      <c r="B19" t="s">
        <v>5</v>
      </c>
      <c r="C19" s="16">
        <v>33018</v>
      </c>
      <c r="D19" s="16">
        <v>187002.34039009025</v>
      </c>
      <c r="E19" s="17">
        <v>181794.0332545884</v>
      </c>
      <c r="F19" s="15"/>
      <c r="G19" s="15"/>
      <c r="H19" s="27"/>
      <c r="I19" s="27"/>
      <c r="J19" s="15"/>
      <c r="K19" s="15"/>
    </row>
    <row r="20" spans="1:11" ht="15.5" thickBot="1" x14ac:dyDescent="0.9">
      <c r="A20" s="18"/>
      <c r="B20" s="19" t="s">
        <v>6</v>
      </c>
      <c r="C20" s="20">
        <v>52917</v>
      </c>
      <c r="D20" s="20">
        <v>161748.05922482378</v>
      </c>
      <c r="E20" s="21">
        <v>146409.65124629135</v>
      </c>
      <c r="F20" s="15"/>
      <c r="G20" s="15"/>
      <c r="H20" s="15"/>
      <c r="I20" s="15"/>
      <c r="J20" s="15"/>
      <c r="K20" s="15"/>
    </row>
    <row r="21" spans="1:11" x14ac:dyDescent="0.75">
      <c r="A21" s="4" t="s">
        <v>11</v>
      </c>
      <c r="B21" s="5" t="s">
        <v>4</v>
      </c>
      <c r="C21" s="13">
        <v>71105</v>
      </c>
      <c r="D21" s="13">
        <v>161532.06265382181</v>
      </c>
      <c r="E21" s="14">
        <v>144415.8554250756</v>
      </c>
      <c r="F21" s="15"/>
      <c r="G21" s="15"/>
      <c r="H21" s="15"/>
      <c r="I21" s="15"/>
      <c r="J21" s="15"/>
      <c r="K21" s="15"/>
    </row>
    <row r="22" spans="1:11" x14ac:dyDescent="0.75">
      <c r="A22" s="9"/>
      <c r="B22" t="s">
        <v>5</v>
      </c>
      <c r="C22" s="16">
        <v>26349</v>
      </c>
      <c r="D22" s="16">
        <v>176704.83965235873</v>
      </c>
      <c r="E22" s="17">
        <v>168824.45804394854</v>
      </c>
      <c r="F22" s="15"/>
      <c r="G22" s="15"/>
      <c r="H22" s="15"/>
      <c r="I22" s="15"/>
      <c r="J22" s="15"/>
      <c r="K22" s="15"/>
    </row>
    <row r="23" spans="1:11" ht="15.5" thickBot="1" x14ac:dyDescent="0.9">
      <c r="A23" s="18"/>
      <c r="B23" s="19" t="s">
        <v>6</v>
      </c>
      <c r="C23" s="20">
        <v>44756</v>
      </c>
      <c r="D23" s="20">
        <v>152599.46141299492</v>
      </c>
      <c r="E23" s="21">
        <v>130045.88781392439</v>
      </c>
      <c r="F23" s="15"/>
      <c r="G23" s="15"/>
      <c r="H23" s="15"/>
      <c r="I23" s="15"/>
      <c r="J23" s="15"/>
      <c r="K23" s="15"/>
    </row>
    <row r="24" spans="1:11" x14ac:dyDescent="0.75">
      <c r="A24" s="4" t="s">
        <v>12</v>
      </c>
      <c r="B24" s="5" t="s">
        <v>4</v>
      </c>
      <c r="C24" s="13">
        <v>41940</v>
      </c>
      <c r="D24" s="13">
        <v>165351.38006676204</v>
      </c>
      <c r="E24" s="14">
        <v>141243.62458273725</v>
      </c>
      <c r="F24" s="15"/>
      <c r="G24" s="15"/>
      <c r="H24" s="15"/>
      <c r="I24" s="15"/>
      <c r="J24" s="15"/>
      <c r="K24" s="15"/>
    </row>
    <row r="25" spans="1:11" x14ac:dyDescent="0.75">
      <c r="A25" s="9"/>
      <c r="B25" t="s">
        <v>5</v>
      </c>
      <c r="C25" s="16">
        <v>13832</v>
      </c>
      <c r="D25" s="16">
        <v>173765.2038750723</v>
      </c>
      <c r="E25" s="17">
        <v>162193.1101792944</v>
      </c>
      <c r="F25" s="15"/>
      <c r="G25" s="15"/>
      <c r="H25" s="15"/>
      <c r="I25" s="15"/>
      <c r="J25" s="15"/>
      <c r="K25" s="15"/>
    </row>
    <row r="26" spans="1:11" ht="15.5" thickBot="1" x14ac:dyDescent="0.9">
      <c r="A26" s="18"/>
      <c r="B26" s="19" t="s">
        <v>6</v>
      </c>
      <c r="C26" s="20">
        <v>28108</v>
      </c>
      <c r="D26" s="20">
        <v>161210.92144585171</v>
      </c>
      <c r="E26" s="21">
        <v>130934.34306958874</v>
      </c>
      <c r="F26" s="15"/>
      <c r="G26" s="15"/>
      <c r="H26" s="15"/>
      <c r="I26" s="15"/>
      <c r="J26" s="15"/>
      <c r="K26" s="15"/>
    </row>
    <row r="27" spans="1:11" x14ac:dyDescent="0.75">
      <c r="A27" s="4" t="s">
        <v>13</v>
      </c>
      <c r="B27" s="5" t="s">
        <v>4</v>
      </c>
      <c r="C27" s="13">
        <v>25585</v>
      </c>
      <c r="D27" s="13">
        <v>170645.81278092632</v>
      </c>
      <c r="E27" s="14">
        <v>140126.56458862615</v>
      </c>
      <c r="F27" s="15"/>
      <c r="G27" s="15"/>
      <c r="H27" s="15"/>
      <c r="I27" s="15"/>
      <c r="J27" s="15"/>
      <c r="K27" s="15"/>
    </row>
    <row r="28" spans="1:11" x14ac:dyDescent="0.75">
      <c r="A28" s="9"/>
      <c r="B28" t="s">
        <v>5</v>
      </c>
      <c r="C28" s="16">
        <v>7745</v>
      </c>
      <c r="D28" s="16">
        <v>191666.10329244673</v>
      </c>
      <c r="E28" s="17">
        <v>175559.03873466753</v>
      </c>
      <c r="F28" s="15"/>
      <c r="G28" s="15"/>
      <c r="H28" s="15"/>
      <c r="I28" s="15"/>
      <c r="J28" s="15"/>
      <c r="K28" s="15"/>
    </row>
    <row r="29" spans="1:11" ht="15.5" thickBot="1" x14ac:dyDescent="0.9">
      <c r="A29" s="18"/>
      <c r="B29" s="19" t="s">
        <v>6</v>
      </c>
      <c r="C29" s="20">
        <v>17840</v>
      </c>
      <c r="D29" s="20">
        <v>161520.13172645739</v>
      </c>
      <c r="E29" s="21">
        <v>124744.02466367713</v>
      </c>
      <c r="F29" s="15"/>
      <c r="G29" s="15"/>
      <c r="H29" s="15"/>
      <c r="I29" s="15"/>
      <c r="J29" s="15"/>
      <c r="K29" s="15"/>
    </row>
    <row r="30" spans="1:11" x14ac:dyDescent="0.75">
      <c r="A30" s="4" t="s">
        <v>14</v>
      </c>
      <c r="B30" s="5" t="s">
        <v>4</v>
      </c>
      <c r="C30" s="13">
        <v>10373</v>
      </c>
      <c r="D30" s="13">
        <v>168007.05967415406</v>
      </c>
      <c r="E30" s="14">
        <v>133046.7376843729</v>
      </c>
      <c r="F30" s="15"/>
      <c r="G30" s="15"/>
      <c r="H30" s="15"/>
      <c r="I30" s="15"/>
      <c r="J30" s="15"/>
      <c r="K30" s="15"/>
    </row>
    <row r="31" spans="1:11" x14ac:dyDescent="0.75">
      <c r="A31" s="9"/>
      <c r="B31" t="s">
        <v>5</v>
      </c>
      <c r="C31" s="16">
        <v>2842</v>
      </c>
      <c r="D31" s="16">
        <v>197899.3490499648</v>
      </c>
      <c r="E31" s="17">
        <v>174733.85643912738</v>
      </c>
      <c r="F31" s="15"/>
      <c r="G31" s="15"/>
      <c r="H31" s="15"/>
      <c r="I31" s="15"/>
      <c r="J31" s="15"/>
      <c r="K31" s="15"/>
    </row>
    <row r="32" spans="1:11" ht="15.5" thickBot="1" x14ac:dyDescent="0.9">
      <c r="A32" s="18"/>
      <c r="B32" s="19" t="s">
        <v>6</v>
      </c>
      <c r="C32" s="20">
        <v>7531</v>
      </c>
      <c r="D32" s="20">
        <v>156726.50112866817</v>
      </c>
      <c r="E32" s="21">
        <v>117315.12282565396</v>
      </c>
      <c r="F32" s="15"/>
      <c r="G32" s="15"/>
      <c r="H32" s="15"/>
      <c r="I32" s="15"/>
      <c r="J32" s="15"/>
      <c r="K32" s="15"/>
    </row>
    <row r="33" spans="1:11" x14ac:dyDescent="0.75">
      <c r="A33" s="4" t="s">
        <v>15</v>
      </c>
      <c r="B33" s="5" t="s">
        <v>4</v>
      </c>
      <c r="C33" s="13">
        <v>2257</v>
      </c>
      <c r="D33" s="13">
        <v>162397.0314576872</v>
      </c>
      <c r="E33" s="14">
        <v>122211.88967656181</v>
      </c>
      <c r="F33" s="15"/>
      <c r="G33" s="15"/>
      <c r="H33" s="15"/>
      <c r="I33" s="15"/>
      <c r="J33" s="15"/>
      <c r="K33" s="15"/>
    </row>
    <row r="34" spans="1:11" x14ac:dyDescent="0.75">
      <c r="A34" s="9"/>
      <c r="B34" t="s">
        <v>5</v>
      </c>
      <c r="C34" s="16">
        <v>504</v>
      </c>
      <c r="D34" s="16">
        <v>202190.70436507938</v>
      </c>
      <c r="E34" s="17">
        <v>165131.56746031746</v>
      </c>
      <c r="F34" s="15"/>
      <c r="G34" s="15"/>
      <c r="H34" s="15"/>
      <c r="I34" s="15"/>
      <c r="J34" s="15"/>
      <c r="K34" s="15"/>
    </row>
    <row r="35" spans="1:11" ht="15.5" thickBot="1" x14ac:dyDescent="0.9">
      <c r="A35" s="18"/>
      <c r="B35" s="19" t="s">
        <v>6</v>
      </c>
      <c r="C35" s="20">
        <v>1753</v>
      </c>
      <c r="D35" s="20">
        <v>150956.06674272675</v>
      </c>
      <c r="E35" s="21">
        <v>109872.17626925271</v>
      </c>
      <c r="F35" s="15"/>
      <c r="G35" s="15"/>
      <c r="H35" s="15"/>
      <c r="I35" s="15"/>
      <c r="J35" s="15"/>
      <c r="K35" s="15"/>
    </row>
    <row r="36" spans="1:11" x14ac:dyDescent="0.75">
      <c r="A36" s="4" t="s">
        <v>16</v>
      </c>
      <c r="B36" s="5" t="s">
        <v>4</v>
      </c>
      <c r="C36" s="13">
        <v>180</v>
      </c>
      <c r="D36" s="13">
        <v>158241.88888888891</v>
      </c>
      <c r="E36" s="14">
        <v>119479.72222222222</v>
      </c>
      <c r="F36" s="15"/>
      <c r="G36" s="15"/>
      <c r="H36" s="15"/>
      <c r="I36" s="15"/>
      <c r="J36" s="15"/>
      <c r="K36" s="15"/>
    </row>
    <row r="37" spans="1:11" x14ac:dyDescent="0.75">
      <c r="A37" s="9"/>
      <c r="B37" t="s">
        <v>5</v>
      </c>
      <c r="C37" s="16">
        <v>33</v>
      </c>
      <c r="D37" s="16">
        <v>200406.21212121216</v>
      </c>
      <c r="E37" s="17">
        <v>159267.72727272724</v>
      </c>
      <c r="F37" s="15"/>
      <c r="G37" s="15"/>
      <c r="H37" s="15"/>
      <c r="I37" s="15"/>
      <c r="J37" s="15"/>
      <c r="K37" s="15"/>
    </row>
    <row r="38" spans="1:11" ht="15.5" thickBot="1" x14ac:dyDescent="0.9">
      <c r="A38" s="18"/>
      <c r="B38" s="19" t="s">
        <v>6</v>
      </c>
      <c r="C38" s="20">
        <v>147</v>
      </c>
      <c r="D38" s="20">
        <v>148776.42857142861</v>
      </c>
      <c r="E38" s="21">
        <v>110547.72108843536</v>
      </c>
      <c r="F38" s="15"/>
      <c r="G38" s="15"/>
      <c r="H38" s="15"/>
      <c r="I38" s="15"/>
      <c r="J38" s="15"/>
      <c r="K38" s="15"/>
    </row>
    <row r="39" spans="1:11" x14ac:dyDescent="0.75">
      <c r="A39" s="4" t="s">
        <v>17</v>
      </c>
      <c r="B39" s="5" t="s">
        <v>4</v>
      </c>
      <c r="C39" s="13">
        <v>373231</v>
      </c>
      <c r="D39" s="13">
        <v>169602.57658125932</v>
      </c>
      <c r="E39" s="14">
        <v>155673.71613022499</v>
      </c>
      <c r="F39" s="15"/>
      <c r="G39" s="15"/>
      <c r="H39" s="15"/>
      <c r="I39" s="15"/>
      <c r="J39" s="15"/>
      <c r="K39" s="15"/>
    </row>
    <row r="40" spans="1:11" x14ac:dyDescent="0.75">
      <c r="A40" s="9"/>
      <c r="B40" t="s">
        <v>5</v>
      </c>
      <c r="C40" s="16">
        <v>131628</v>
      </c>
      <c r="D40" s="16">
        <v>182870.69073449419</v>
      </c>
      <c r="E40" s="17">
        <v>176171.28206004802</v>
      </c>
      <c r="F40" s="15"/>
      <c r="G40" s="15"/>
      <c r="H40" s="15"/>
      <c r="I40" s="15"/>
      <c r="J40" s="15"/>
      <c r="K40" s="15"/>
    </row>
    <row r="41" spans="1:11" ht="15.5" thickBot="1" x14ac:dyDescent="0.9">
      <c r="A41" s="18"/>
      <c r="B41" s="19" t="s">
        <v>6</v>
      </c>
      <c r="C41" s="20">
        <v>241603</v>
      </c>
      <c r="D41" s="20">
        <v>162373.9605054573</v>
      </c>
      <c r="E41" s="21">
        <v>144506.41436571567</v>
      </c>
      <c r="F41" s="15"/>
      <c r="G41" s="15"/>
      <c r="H41" s="15"/>
      <c r="I41" s="15"/>
      <c r="J41" s="15"/>
      <c r="K41" s="15"/>
    </row>
    <row r="42" spans="1:11" x14ac:dyDescent="0.75">
      <c r="A42" s="4" t="s">
        <v>18</v>
      </c>
      <c r="B42" s="5" t="s">
        <v>4</v>
      </c>
      <c r="C42" s="13">
        <v>0</v>
      </c>
      <c r="D42" s="13">
        <v>0</v>
      </c>
      <c r="E42" s="14">
        <v>0</v>
      </c>
      <c r="F42" s="15"/>
      <c r="G42" s="15"/>
      <c r="H42" s="15"/>
      <c r="I42" s="15"/>
      <c r="J42" s="15"/>
      <c r="K42" s="15"/>
    </row>
    <row r="43" spans="1:11" x14ac:dyDescent="0.75">
      <c r="A43" s="9" t="s">
        <v>19</v>
      </c>
      <c r="B43" t="s">
        <v>5</v>
      </c>
      <c r="C43" s="16">
        <v>0</v>
      </c>
      <c r="D43" s="16">
        <v>0</v>
      </c>
      <c r="E43" s="17">
        <v>0</v>
      </c>
      <c r="F43" s="15"/>
      <c r="G43" s="15"/>
      <c r="H43" s="15"/>
      <c r="I43" s="15"/>
      <c r="J43" s="15"/>
      <c r="K43" s="15"/>
    </row>
    <row r="44" spans="1:11" ht="15.5" thickBot="1" x14ac:dyDescent="0.9">
      <c r="A44" s="18"/>
      <c r="B44" s="19" t="s">
        <v>6</v>
      </c>
      <c r="C44" s="20">
        <v>0</v>
      </c>
      <c r="D44" s="20">
        <v>0</v>
      </c>
      <c r="E44" s="21">
        <v>0</v>
      </c>
      <c r="F44" s="15"/>
      <c r="G44" s="15"/>
      <c r="H44" s="15"/>
      <c r="I44" s="15"/>
      <c r="J44" s="15"/>
      <c r="K44" s="15"/>
    </row>
    <row r="45" spans="1:11" x14ac:dyDescent="0.75">
      <c r="A45" s="4" t="s">
        <v>20</v>
      </c>
      <c r="B45" s="5" t="s">
        <v>4</v>
      </c>
      <c r="C45" s="13">
        <v>373231</v>
      </c>
      <c r="D45" s="13">
        <v>169602.57658125932</v>
      </c>
      <c r="E45" s="14">
        <v>155673.71613022499</v>
      </c>
      <c r="F45" s="15"/>
      <c r="G45" s="15"/>
      <c r="H45" s="15"/>
      <c r="I45" s="15"/>
      <c r="J45" s="15"/>
      <c r="K45" s="15"/>
    </row>
    <row r="46" spans="1:11" x14ac:dyDescent="0.75">
      <c r="A46" s="9"/>
      <c r="B46" t="s">
        <v>5</v>
      </c>
      <c r="C46" s="16">
        <v>131628</v>
      </c>
      <c r="D46" s="16">
        <v>182870.69073449419</v>
      </c>
      <c r="E46" s="17">
        <v>176171.28206004802</v>
      </c>
      <c r="F46" s="15"/>
      <c r="G46" s="15"/>
      <c r="H46" s="15"/>
      <c r="I46" s="15"/>
      <c r="J46" s="15"/>
      <c r="K46" s="15"/>
    </row>
    <row r="47" spans="1:11" ht="15.5" thickBot="1" x14ac:dyDescent="0.9">
      <c r="A47" s="18"/>
      <c r="B47" s="19" t="s">
        <v>6</v>
      </c>
      <c r="C47" s="20">
        <v>241603</v>
      </c>
      <c r="D47" s="20">
        <v>162373.9605054573</v>
      </c>
      <c r="E47" s="21">
        <v>144506.41436571567</v>
      </c>
      <c r="F47" s="15"/>
      <c r="G47" s="15"/>
      <c r="H47" s="15"/>
      <c r="I47" s="15"/>
      <c r="J47" s="15"/>
      <c r="K47" s="15"/>
    </row>
    <row r="465" spans="3:5" x14ac:dyDescent="0.75">
      <c r="C465" s="22">
        <v>1</v>
      </c>
      <c r="D465" s="22">
        <v>72465</v>
      </c>
      <c r="E465" s="22">
        <v>72465</v>
      </c>
    </row>
    <row r="466" spans="3:5" x14ac:dyDescent="0.75">
      <c r="C466" s="22">
        <v>1</v>
      </c>
      <c r="D466" s="22">
        <v>72465</v>
      </c>
      <c r="E466" s="22">
        <v>72465</v>
      </c>
    </row>
    <row r="477" spans="3:5" x14ac:dyDescent="0.75">
      <c r="C477" s="22">
        <v>1</v>
      </c>
      <c r="D477" s="22">
        <v>77745</v>
      </c>
      <c r="E477" s="22">
        <v>77745</v>
      </c>
    </row>
    <row r="478" spans="3:5" x14ac:dyDescent="0.75">
      <c r="C478" s="22">
        <v>1</v>
      </c>
      <c r="D478" s="22">
        <v>77745</v>
      </c>
      <c r="E478" s="22">
        <v>77745</v>
      </c>
    </row>
    <row r="480" spans="3:5" x14ac:dyDescent="0.75">
      <c r="C480" s="22">
        <v>1</v>
      </c>
      <c r="D480" s="22">
        <v>77745</v>
      </c>
      <c r="E480" s="22">
        <v>77745</v>
      </c>
    </row>
    <row r="481" spans="3:5" x14ac:dyDescent="0.75">
      <c r="C481" s="22">
        <v>1</v>
      </c>
      <c r="D481" s="22">
        <v>77745</v>
      </c>
      <c r="E481" s="22">
        <v>77745</v>
      </c>
    </row>
    <row r="483" spans="3:5" x14ac:dyDescent="0.75">
      <c r="C483" s="22">
        <v>1</v>
      </c>
      <c r="D483" s="22">
        <v>76210</v>
      </c>
      <c r="E483" s="22">
        <v>76210</v>
      </c>
    </row>
    <row r="485" spans="3:5" x14ac:dyDescent="0.75">
      <c r="C485" s="22">
        <v>1</v>
      </c>
      <c r="D485" s="22">
        <v>76210</v>
      </c>
      <c r="E485" s="22">
        <v>76210</v>
      </c>
    </row>
    <row r="486" spans="3:5" x14ac:dyDescent="0.75">
      <c r="C486" s="22">
        <v>1</v>
      </c>
      <c r="D486" s="22">
        <v>77745</v>
      </c>
      <c r="E486" s="22">
        <v>77745</v>
      </c>
    </row>
    <row r="488" spans="3:5" x14ac:dyDescent="0.75">
      <c r="C488" s="22">
        <v>1</v>
      </c>
      <c r="D488" s="22">
        <v>77745</v>
      </c>
      <c r="E488" s="22">
        <v>77745</v>
      </c>
    </row>
    <row r="489" spans="3:5" x14ac:dyDescent="0.75">
      <c r="C489" s="22">
        <v>4</v>
      </c>
      <c r="D489" s="22">
        <v>107496.25</v>
      </c>
      <c r="E489" s="22">
        <v>72746.25</v>
      </c>
    </row>
    <row r="491" spans="3:5" x14ac:dyDescent="0.75">
      <c r="C491" s="22">
        <v>4</v>
      </c>
      <c r="D491" s="22">
        <v>107496.25</v>
      </c>
      <c r="E491" s="22">
        <v>72746.25</v>
      </c>
    </row>
    <row r="495" spans="3:5" x14ac:dyDescent="0.75">
      <c r="C495" s="22">
        <v>1</v>
      </c>
      <c r="D495" s="22">
        <v>135550</v>
      </c>
      <c r="E495" s="22">
        <v>72525</v>
      </c>
    </row>
    <row r="497" spans="3:5" x14ac:dyDescent="0.75">
      <c r="C497" s="22">
        <v>1</v>
      </c>
      <c r="D497" s="22">
        <v>135550</v>
      </c>
      <c r="E497" s="22">
        <v>72525</v>
      </c>
    </row>
    <row r="501" spans="3:5" x14ac:dyDescent="0.75">
      <c r="C501" s="22">
        <v>10</v>
      </c>
      <c r="D501" s="22">
        <v>94744.5</v>
      </c>
      <c r="E501" s="22">
        <v>74542</v>
      </c>
    </row>
    <row r="502" spans="3:5" x14ac:dyDescent="0.75">
      <c r="C502" s="22">
        <v>3</v>
      </c>
      <c r="D502" s="22">
        <v>75985</v>
      </c>
      <c r="E502" s="22">
        <v>75985</v>
      </c>
    </row>
    <row r="503" spans="3:5" x14ac:dyDescent="0.75">
      <c r="C503" s="22">
        <v>7</v>
      </c>
      <c r="D503" s="22">
        <v>102784.28571428571</v>
      </c>
      <c r="E503" s="22">
        <v>73923.571428571435</v>
      </c>
    </row>
    <row r="507" spans="3:5" x14ac:dyDescent="0.75">
      <c r="C507" s="22">
        <v>10</v>
      </c>
      <c r="D507" s="22">
        <v>94744.5</v>
      </c>
      <c r="E507" s="22">
        <v>74542</v>
      </c>
    </row>
    <row r="508" spans="3:5" x14ac:dyDescent="0.75">
      <c r="C508" s="22">
        <v>3</v>
      </c>
      <c r="D508" s="22">
        <v>75985</v>
      </c>
      <c r="E508" s="22">
        <v>75985</v>
      </c>
    </row>
    <row r="509" spans="3:5" x14ac:dyDescent="0.75">
      <c r="C509" s="22">
        <v>7</v>
      </c>
      <c r="D509" s="22">
        <v>102784.28571428571</v>
      </c>
      <c r="E509" s="22">
        <v>73923.571428571435</v>
      </c>
    </row>
    <row r="520" spans="3:5" x14ac:dyDescent="0.75">
      <c r="C520" s="22">
        <v>7</v>
      </c>
      <c r="D520" s="22">
        <v>20176.428571428572</v>
      </c>
      <c r="E520" s="22">
        <v>20176.428571428572</v>
      </c>
    </row>
    <row r="521" spans="3:5" x14ac:dyDescent="0.75">
      <c r="C521" s="22">
        <v>4</v>
      </c>
      <c r="D521" s="22">
        <v>21631.25</v>
      </c>
      <c r="E521" s="22">
        <v>21631.25</v>
      </c>
    </row>
    <row r="522" spans="3:5" x14ac:dyDescent="0.75">
      <c r="C522" s="22">
        <v>3</v>
      </c>
      <c r="D522" s="22">
        <v>18236.666666666668</v>
      </c>
      <c r="E522" s="22">
        <v>18236.666666666668</v>
      </c>
    </row>
    <row r="523" spans="3:5" x14ac:dyDescent="0.75">
      <c r="C523" s="22">
        <v>12</v>
      </c>
      <c r="D523" s="22">
        <v>21820.416666666668</v>
      </c>
      <c r="E523" s="22">
        <v>21820.416666666668</v>
      </c>
    </row>
    <row r="524" spans="3:5" x14ac:dyDescent="0.75">
      <c r="C524" s="22">
        <v>9</v>
      </c>
      <c r="D524" s="22">
        <v>21056.666666666668</v>
      </c>
      <c r="E524" s="22">
        <v>21056.666666666668</v>
      </c>
    </row>
    <row r="525" spans="3:5" x14ac:dyDescent="0.75">
      <c r="C525" s="22">
        <v>3</v>
      </c>
      <c r="D525" s="22">
        <v>24111.666666666668</v>
      </c>
      <c r="E525" s="22">
        <v>24111.666666666668</v>
      </c>
    </row>
    <row r="526" spans="3:5" x14ac:dyDescent="0.75">
      <c r="C526" s="22">
        <v>36</v>
      </c>
      <c r="D526" s="22">
        <v>23791.666666666668</v>
      </c>
      <c r="E526" s="22">
        <v>23791.666666666668</v>
      </c>
    </row>
    <row r="527" spans="3:5" x14ac:dyDescent="0.75">
      <c r="C527" s="22">
        <v>31</v>
      </c>
      <c r="D527" s="22">
        <v>23613.225806451614</v>
      </c>
      <c r="E527" s="22">
        <v>23613.225806451614</v>
      </c>
    </row>
    <row r="528" spans="3:5" x14ac:dyDescent="0.75">
      <c r="C528" s="22">
        <v>5</v>
      </c>
      <c r="D528" s="22">
        <v>24898</v>
      </c>
      <c r="E528" s="22">
        <v>24898</v>
      </c>
    </row>
    <row r="529" spans="3:5" x14ac:dyDescent="0.75">
      <c r="C529" s="22">
        <v>75</v>
      </c>
      <c r="D529" s="22">
        <v>19936.599999999999</v>
      </c>
      <c r="E529" s="22">
        <v>19936.599999999999</v>
      </c>
    </row>
    <row r="530" spans="3:5" x14ac:dyDescent="0.75">
      <c r="C530" s="22">
        <v>62</v>
      </c>
      <c r="D530" s="22">
        <v>19852.5</v>
      </c>
      <c r="E530" s="22">
        <v>19852.5</v>
      </c>
    </row>
    <row r="531" spans="3:5" x14ac:dyDescent="0.75">
      <c r="C531" s="22">
        <v>13</v>
      </c>
      <c r="D531" s="22">
        <v>20337.692307692309</v>
      </c>
      <c r="E531" s="22">
        <v>20337.692307692309</v>
      </c>
    </row>
    <row r="532" spans="3:5" x14ac:dyDescent="0.75">
      <c r="C532" s="22">
        <v>125</v>
      </c>
      <c r="D532" s="22">
        <v>23187.8</v>
      </c>
      <c r="E532" s="22">
        <v>23179.8</v>
      </c>
    </row>
    <row r="533" spans="3:5" x14ac:dyDescent="0.75">
      <c r="C533" s="22">
        <v>110</v>
      </c>
      <c r="D533" s="22">
        <v>23603.5</v>
      </c>
      <c r="E533" s="22">
        <v>23594.409090909092</v>
      </c>
    </row>
    <row r="534" spans="3:5" x14ac:dyDescent="0.75">
      <c r="C534" s="22">
        <v>15</v>
      </c>
      <c r="D534" s="22">
        <v>20139.333333333332</v>
      </c>
      <c r="E534" s="22">
        <v>20139.333333333332</v>
      </c>
    </row>
    <row r="535" spans="3:5" x14ac:dyDescent="0.75">
      <c r="C535" s="22">
        <v>114</v>
      </c>
      <c r="D535" s="22">
        <v>32695.526315789473</v>
      </c>
      <c r="E535" s="22">
        <v>31851.798245614034</v>
      </c>
    </row>
    <row r="536" spans="3:5" x14ac:dyDescent="0.75">
      <c r="C536" s="22">
        <v>96</v>
      </c>
      <c r="D536" s="22">
        <v>28367.604166666668</v>
      </c>
      <c r="E536" s="22">
        <v>27365.677083333332</v>
      </c>
    </row>
    <row r="537" spans="3:5" x14ac:dyDescent="0.75">
      <c r="C537" s="22">
        <v>18</v>
      </c>
      <c r="D537" s="22">
        <v>55777.777777777781</v>
      </c>
      <c r="E537" s="22">
        <v>55777.777777777781</v>
      </c>
    </row>
    <row r="538" spans="3:5" x14ac:dyDescent="0.75">
      <c r="C538" s="22">
        <v>110</v>
      </c>
      <c r="D538" s="22">
        <v>31775.590909090908</v>
      </c>
      <c r="E538" s="22">
        <v>29670.954545454544</v>
      </c>
    </row>
    <row r="539" spans="3:5" x14ac:dyDescent="0.75">
      <c r="C539" s="22">
        <v>94</v>
      </c>
      <c r="D539" s="22">
        <v>33153.98936170213</v>
      </c>
      <c r="E539" s="22">
        <v>30691.117021276597</v>
      </c>
    </row>
    <row r="540" spans="3:5" x14ac:dyDescent="0.75">
      <c r="C540" s="22">
        <v>16</v>
      </c>
      <c r="D540" s="22">
        <v>23677.5</v>
      </c>
      <c r="E540" s="22">
        <v>23677.5</v>
      </c>
    </row>
    <row r="541" spans="3:5" x14ac:dyDescent="0.75">
      <c r="C541" s="22">
        <v>9</v>
      </c>
      <c r="D541" s="22">
        <v>47326.666666666664</v>
      </c>
      <c r="E541" s="22">
        <v>34691.111111111109</v>
      </c>
    </row>
    <row r="542" spans="3:5" x14ac:dyDescent="0.75">
      <c r="C542" s="22">
        <v>8</v>
      </c>
      <c r="D542" s="22">
        <v>47472.5</v>
      </c>
      <c r="E542" s="22">
        <v>33257.5</v>
      </c>
    </row>
    <row r="543" spans="3:5" x14ac:dyDescent="0.75">
      <c r="C543" s="22">
        <v>1</v>
      </c>
      <c r="D543" s="22">
        <v>46160</v>
      </c>
      <c r="E543" s="22">
        <v>46160</v>
      </c>
    </row>
    <row r="547" spans="3:5" x14ac:dyDescent="0.75">
      <c r="C547" s="22">
        <v>1</v>
      </c>
      <c r="D547" s="22">
        <v>3280</v>
      </c>
      <c r="E547" s="22">
        <v>3280</v>
      </c>
    </row>
    <row r="548" spans="3:5" x14ac:dyDescent="0.75">
      <c r="C548" s="22">
        <v>1</v>
      </c>
      <c r="D548" s="22">
        <v>3280</v>
      </c>
      <c r="E548" s="22">
        <v>3280</v>
      </c>
    </row>
    <row r="565" spans="3:5" x14ac:dyDescent="0.75">
      <c r="C565" s="22">
        <v>489</v>
      </c>
      <c r="D565" s="22">
        <v>27208.844580777095</v>
      </c>
      <c r="E565" s="22">
        <v>26304.110429447854</v>
      </c>
    </row>
    <row r="566" spans="3:5" x14ac:dyDescent="0.75">
      <c r="C566" s="22">
        <v>415</v>
      </c>
      <c r="D566" s="22">
        <v>26646.048192771083</v>
      </c>
      <c r="E566" s="22">
        <v>25579.98795180723</v>
      </c>
    </row>
    <row r="567" spans="3:5" x14ac:dyDescent="0.75">
      <c r="C567" s="22">
        <v>74</v>
      </c>
      <c r="D567" s="22">
        <v>30365.067567567567</v>
      </c>
      <c r="E567" s="22">
        <v>30365.067567567567</v>
      </c>
    </row>
    <row r="571" spans="3:5" x14ac:dyDescent="0.75">
      <c r="C571" s="22">
        <v>489</v>
      </c>
      <c r="D571" s="22">
        <v>27208.844580777095</v>
      </c>
      <c r="E571" s="22">
        <v>26304.110429447854</v>
      </c>
    </row>
    <row r="572" spans="3:5" x14ac:dyDescent="0.75">
      <c r="C572" s="22">
        <v>415</v>
      </c>
      <c r="D572" s="22">
        <v>26646.048192771083</v>
      </c>
      <c r="E572" s="22">
        <v>25579.98795180723</v>
      </c>
    </row>
    <row r="573" spans="3:5" x14ac:dyDescent="0.75">
      <c r="C573" s="22">
        <v>74</v>
      </c>
      <c r="D573" s="22">
        <v>30365.067567567567</v>
      </c>
      <c r="E573" s="22">
        <v>30365.067567567567</v>
      </c>
    </row>
    <row r="584" spans="3:5" x14ac:dyDescent="0.75">
      <c r="C584" s="22">
        <v>1624</v>
      </c>
      <c r="D584" s="22">
        <v>38671.724137931036</v>
      </c>
      <c r="E584" s="22">
        <v>38671.724137931036</v>
      </c>
    </row>
    <row r="585" spans="3:5" x14ac:dyDescent="0.75">
      <c r="C585" s="22">
        <v>965</v>
      </c>
      <c r="D585" s="22">
        <v>38672.072538860106</v>
      </c>
      <c r="E585" s="22">
        <v>38672.072538860106</v>
      </c>
    </row>
    <row r="586" spans="3:5" x14ac:dyDescent="0.75">
      <c r="C586" s="22">
        <v>659</v>
      </c>
      <c r="D586" s="22">
        <v>38671.21396054628</v>
      </c>
      <c r="E586" s="22">
        <v>38671.21396054628</v>
      </c>
    </row>
    <row r="587" spans="3:5" x14ac:dyDescent="0.75">
      <c r="C587" s="22">
        <v>592</v>
      </c>
      <c r="D587" s="22">
        <v>38671.351351351354</v>
      </c>
      <c r="E587" s="22">
        <v>38671.351351351354</v>
      </c>
    </row>
    <row r="588" spans="3:5" x14ac:dyDescent="0.75">
      <c r="C588" s="22">
        <v>355</v>
      </c>
      <c r="D588" s="22">
        <v>38671.126760563384</v>
      </c>
      <c r="E588" s="22">
        <v>38671.126760563384</v>
      </c>
    </row>
    <row r="589" spans="3:5" x14ac:dyDescent="0.75">
      <c r="C589" s="22">
        <v>237</v>
      </c>
      <c r="D589" s="22">
        <v>38671.687763713082</v>
      </c>
      <c r="E589" s="22">
        <v>38671.687763713082</v>
      </c>
    </row>
    <row r="590" spans="3:5" x14ac:dyDescent="0.75">
      <c r="C590" s="22">
        <v>624</v>
      </c>
      <c r="D590" s="22">
        <v>38758.317307692305</v>
      </c>
      <c r="E590" s="22">
        <v>38670</v>
      </c>
    </row>
    <row r="591" spans="3:5" x14ac:dyDescent="0.75">
      <c r="C591" s="22">
        <v>361</v>
      </c>
      <c r="D591" s="22">
        <v>38822.105263157893</v>
      </c>
      <c r="E591" s="22">
        <v>38669.445983379504</v>
      </c>
    </row>
    <row r="592" spans="3:5" x14ac:dyDescent="0.75">
      <c r="C592" s="22">
        <v>263</v>
      </c>
      <c r="D592" s="22">
        <v>38670.760456273762</v>
      </c>
      <c r="E592" s="22">
        <v>38670.760456273762</v>
      </c>
    </row>
    <row r="593" spans="3:5" x14ac:dyDescent="0.75">
      <c r="C593" s="22">
        <v>402</v>
      </c>
      <c r="D593" s="22">
        <v>38971.542288557212</v>
      </c>
      <c r="E593" s="22">
        <v>38668.507462686568</v>
      </c>
    </row>
    <row r="594" spans="3:5" x14ac:dyDescent="0.75">
      <c r="C594" s="22">
        <v>226</v>
      </c>
      <c r="D594" s="22">
        <v>39207.256637168139</v>
      </c>
      <c r="E594" s="22">
        <v>38668.230088495577</v>
      </c>
    </row>
    <row r="595" spans="3:5" x14ac:dyDescent="0.75">
      <c r="C595" s="22">
        <v>176</v>
      </c>
      <c r="D595" s="22">
        <v>38668.86363636364</v>
      </c>
      <c r="E595" s="22">
        <v>38668.86363636364</v>
      </c>
    </row>
    <row r="596" spans="3:5" x14ac:dyDescent="0.75">
      <c r="C596" s="22">
        <v>185</v>
      </c>
      <c r="D596" s="22">
        <v>39616.75675675676</v>
      </c>
      <c r="E596" s="22">
        <v>38675.08108108108</v>
      </c>
    </row>
    <row r="597" spans="3:5" x14ac:dyDescent="0.75">
      <c r="C597" s="22">
        <v>99</v>
      </c>
      <c r="D597" s="22">
        <v>39838.737373737371</v>
      </c>
      <c r="E597" s="22">
        <v>38681.515151515152</v>
      </c>
    </row>
    <row r="598" spans="3:5" x14ac:dyDescent="0.75">
      <c r="C598" s="22">
        <v>86</v>
      </c>
      <c r="D598" s="22">
        <v>39361.220930232557</v>
      </c>
      <c r="E598" s="22">
        <v>38667.674418604649</v>
      </c>
    </row>
    <row r="599" spans="3:5" x14ac:dyDescent="0.75">
      <c r="C599" s="22">
        <v>80</v>
      </c>
      <c r="D599" s="22">
        <v>38670</v>
      </c>
      <c r="E599" s="22">
        <v>38670</v>
      </c>
    </row>
    <row r="600" spans="3:5" x14ac:dyDescent="0.75">
      <c r="C600" s="22">
        <v>33</v>
      </c>
      <c r="D600" s="22">
        <v>38670</v>
      </c>
      <c r="E600" s="22">
        <v>38670</v>
      </c>
    </row>
    <row r="601" spans="3:5" x14ac:dyDescent="0.75">
      <c r="C601" s="22">
        <v>47</v>
      </c>
      <c r="D601" s="22">
        <v>38670</v>
      </c>
      <c r="E601" s="22">
        <v>38670</v>
      </c>
    </row>
    <row r="602" spans="3:5" x14ac:dyDescent="0.75">
      <c r="C602" s="22">
        <v>49</v>
      </c>
      <c r="D602" s="22">
        <v>38670</v>
      </c>
      <c r="E602" s="22">
        <v>38670</v>
      </c>
    </row>
    <row r="603" spans="3:5" x14ac:dyDescent="0.75">
      <c r="C603" s="22">
        <v>19</v>
      </c>
      <c r="D603" s="22">
        <v>38670</v>
      </c>
      <c r="E603" s="22">
        <v>38670</v>
      </c>
    </row>
    <row r="604" spans="3:5" x14ac:dyDescent="0.75">
      <c r="C604" s="22">
        <v>30</v>
      </c>
      <c r="D604" s="22">
        <v>38670</v>
      </c>
      <c r="E604" s="22">
        <v>38670</v>
      </c>
    </row>
    <row r="605" spans="3:5" x14ac:dyDescent="0.75">
      <c r="C605" s="22">
        <v>37</v>
      </c>
      <c r="D605" s="22">
        <v>38974.729729729726</v>
      </c>
      <c r="E605" s="22">
        <v>38687.2972972973</v>
      </c>
    </row>
    <row r="606" spans="3:5" x14ac:dyDescent="0.75">
      <c r="C606" s="22">
        <v>12</v>
      </c>
      <c r="D606" s="22">
        <v>39556.25</v>
      </c>
      <c r="E606" s="22">
        <v>38670</v>
      </c>
    </row>
    <row r="607" spans="3:5" x14ac:dyDescent="0.75">
      <c r="C607" s="22">
        <v>25</v>
      </c>
      <c r="D607" s="22">
        <v>38695.599999999999</v>
      </c>
      <c r="E607" s="22">
        <v>38695.599999999999</v>
      </c>
    </row>
    <row r="608" spans="3:5" x14ac:dyDescent="0.75">
      <c r="C608" s="22">
        <v>20</v>
      </c>
      <c r="D608" s="22">
        <v>38670</v>
      </c>
      <c r="E608" s="22">
        <v>38670</v>
      </c>
    </row>
    <row r="609" spans="3:5" x14ac:dyDescent="0.75">
      <c r="C609" s="22">
        <v>5</v>
      </c>
      <c r="D609" s="22">
        <v>38670</v>
      </c>
      <c r="E609" s="22">
        <v>38670</v>
      </c>
    </row>
    <row r="610" spans="3:5" x14ac:dyDescent="0.75">
      <c r="C610" s="22">
        <v>15</v>
      </c>
      <c r="D610" s="22">
        <v>38670</v>
      </c>
      <c r="E610" s="22">
        <v>38670</v>
      </c>
    </row>
    <row r="611" spans="3:5" x14ac:dyDescent="0.75">
      <c r="C611" s="22">
        <v>6</v>
      </c>
      <c r="D611" s="22">
        <v>74370</v>
      </c>
      <c r="E611" s="22">
        <v>39036.666666666664</v>
      </c>
    </row>
    <row r="612" spans="3:5" x14ac:dyDescent="0.75">
      <c r="C612" s="22">
        <v>3</v>
      </c>
      <c r="D612" s="22">
        <v>110070</v>
      </c>
      <c r="E612" s="22">
        <v>39403.333333333336</v>
      </c>
    </row>
    <row r="613" spans="3:5" x14ac:dyDescent="0.75">
      <c r="C613" s="22">
        <v>3</v>
      </c>
      <c r="D613" s="22">
        <v>38670</v>
      </c>
      <c r="E613" s="22">
        <v>38670</v>
      </c>
    </row>
    <row r="629" spans="3:5" x14ac:dyDescent="0.75">
      <c r="C629" s="22">
        <v>3619</v>
      </c>
      <c r="D629" s="22">
        <v>38830.418623929261</v>
      </c>
      <c r="E629" s="22">
        <v>38671.873445703233</v>
      </c>
    </row>
    <row r="630" spans="3:5" x14ac:dyDescent="0.75">
      <c r="C630" s="22">
        <v>2078</v>
      </c>
      <c r="D630" s="22">
        <v>38919.889316650624</v>
      </c>
      <c r="E630" s="22">
        <v>38672.47353224254</v>
      </c>
    </row>
    <row r="631" spans="3:5" x14ac:dyDescent="0.75">
      <c r="C631" s="22">
        <v>1541</v>
      </c>
      <c r="D631" s="22">
        <v>38709.769630110321</v>
      </c>
      <c r="E631" s="22">
        <v>38671.064243997404</v>
      </c>
    </row>
    <row r="635" spans="3:5" x14ac:dyDescent="0.75">
      <c r="C635" s="22">
        <v>3619</v>
      </c>
      <c r="D635" s="22">
        <v>38830.418623929261</v>
      </c>
      <c r="E635" s="22">
        <v>38671.873445703233</v>
      </c>
    </row>
    <row r="636" spans="3:5" x14ac:dyDescent="0.75">
      <c r="C636" s="22">
        <v>2078</v>
      </c>
      <c r="D636" s="22">
        <v>38919.889316650624</v>
      </c>
      <c r="E636" s="22">
        <v>38672.47353224254</v>
      </c>
    </row>
    <row r="637" spans="3:5" x14ac:dyDescent="0.75">
      <c r="C637" s="22">
        <v>1541</v>
      </c>
      <c r="D637" s="22">
        <v>38709.769630110321</v>
      </c>
      <c r="E637" s="22">
        <v>38671.064243997404</v>
      </c>
    </row>
    <row r="663" spans="3:5" x14ac:dyDescent="0.75">
      <c r="C663" s="22">
        <v>1</v>
      </c>
      <c r="D663" s="22">
        <v>22360</v>
      </c>
      <c r="E663" s="22">
        <v>22360</v>
      </c>
    </row>
    <row r="665" spans="3:5" x14ac:dyDescent="0.75">
      <c r="C665" s="22">
        <v>1</v>
      </c>
      <c r="D665" s="22">
        <v>22360</v>
      </c>
      <c r="E665" s="22">
        <v>22360</v>
      </c>
    </row>
    <row r="675" spans="3:5" x14ac:dyDescent="0.75">
      <c r="C675" s="22">
        <v>2</v>
      </c>
      <c r="D675" s="22">
        <v>18935</v>
      </c>
      <c r="E675" s="22">
        <v>18935</v>
      </c>
    </row>
    <row r="677" spans="3:5" x14ac:dyDescent="0.75">
      <c r="C677" s="22">
        <v>2</v>
      </c>
      <c r="D677" s="22">
        <v>18935</v>
      </c>
      <c r="E677" s="22">
        <v>18935</v>
      </c>
    </row>
    <row r="678" spans="3:5" x14ac:dyDescent="0.75">
      <c r="C678" s="22">
        <v>14</v>
      </c>
      <c r="D678" s="22">
        <v>15999.285714285714</v>
      </c>
      <c r="E678" s="22">
        <v>15999.285714285714</v>
      </c>
    </row>
    <row r="680" spans="3:5" x14ac:dyDescent="0.75">
      <c r="C680" s="22">
        <v>14</v>
      </c>
      <c r="D680" s="22">
        <v>15999.285714285714</v>
      </c>
      <c r="E680" s="22">
        <v>15999.285714285714</v>
      </c>
    </row>
    <row r="681" spans="3:5" x14ac:dyDescent="0.75">
      <c r="C681" s="22">
        <v>16</v>
      </c>
      <c r="D681" s="22">
        <v>15510</v>
      </c>
      <c r="E681" s="22">
        <v>15510</v>
      </c>
    </row>
    <row r="683" spans="3:5" x14ac:dyDescent="0.75">
      <c r="C683" s="22">
        <v>16</v>
      </c>
      <c r="D683" s="22">
        <v>15510</v>
      </c>
      <c r="E683" s="22">
        <v>15510</v>
      </c>
    </row>
    <row r="684" spans="3:5" x14ac:dyDescent="0.75">
      <c r="C684" s="22">
        <v>8</v>
      </c>
      <c r="D684" s="22">
        <v>22425.625</v>
      </c>
      <c r="E684" s="22">
        <v>16366.25</v>
      </c>
    </row>
    <row r="686" spans="3:5" x14ac:dyDescent="0.75">
      <c r="C686" s="22">
        <v>8</v>
      </c>
      <c r="D686" s="22">
        <v>22425.625</v>
      </c>
      <c r="E686" s="22">
        <v>16366.25</v>
      </c>
    </row>
    <row r="687" spans="3:5" x14ac:dyDescent="0.75">
      <c r="C687" s="22">
        <v>3</v>
      </c>
      <c r="D687" s="22">
        <v>15510</v>
      </c>
      <c r="E687" s="22">
        <v>15510</v>
      </c>
    </row>
    <row r="689" spans="3:5" x14ac:dyDescent="0.75">
      <c r="C689" s="22">
        <v>3</v>
      </c>
      <c r="D689" s="22">
        <v>15510</v>
      </c>
      <c r="E689" s="22">
        <v>15510</v>
      </c>
    </row>
    <row r="690" spans="3:5" x14ac:dyDescent="0.75">
      <c r="C690" s="22">
        <v>1</v>
      </c>
      <c r="D690" s="22">
        <v>15510</v>
      </c>
      <c r="E690" s="22">
        <v>15510</v>
      </c>
    </row>
    <row r="692" spans="3:5" x14ac:dyDescent="0.75">
      <c r="C692" s="22">
        <v>1</v>
      </c>
      <c r="D692" s="22">
        <v>15510</v>
      </c>
      <c r="E692" s="22">
        <v>15510</v>
      </c>
    </row>
    <row r="693" spans="3:5" x14ac:dyDescent="0.75">
      <c r="C693" s="22">
        <v>45</v>
      </c>
      <c r="D693" s="22">
        <v>17196.111111111109</v>
      </c>
      <c r="E693" s="22">
        <v>16118.888888888889</v>
      </c>
    </row>
    <row r="695" spans="3:5" x14ac:dyDescent="0.75">
      <c r="C695" s="22">
        <v>45</v>
      </c>
      <c r="D695" s="22">
        <v>17196.111111111109</v>
      </c>
      <c r="E695" s="22">
        <v>16118.888888888889</v>
      </c>
    </row>
    <row r="699" spans="3:5" x14ac:dyDescent="0.75">
      <c r="C699" s="22">
        <v>45</v>
      </c>
      <c r="D699" s="22">
        <v>17196.111111111109</v>
      </c>
      <c r="E699" s="22">
        <v>16118.888888888889</v>
      </c>
    </row>
    <row r="701" spans="3:5" x14ac:dyDescent="0.75">
      <c r="C701" s="22">
        <v>45</v>
      </c>
      <c r="D701" s="22">
        <v>17196.111111111109</v>
      </c>
      <c r="E701" s="22">
        <v>16118.888888888889</v>
      </c>
    </row>
    <row r="712" spans="3:5" x14ac:dyDescent="0.75">
      <c r="C712" s="22">
        <v>12</v>
      </c>
      <c r="D712" s="22">
        <v>29335</v>
      </c>
      <c r="E712" s="22">
        <v>29335</v>
      </c>
    </row>
    <row r="713" spans="3:5" x14ac:dyDescent="0.75">
      <c r="C713" s="22">
        <v>3</v>
      </c>
      <c r="D713" s="22">
        <v>10188.333333333334</v>
      </c>
      <c r="E713" s="22">
        <v>10188.333333333334</v>
      </c>
    </row>
    <row r="714" spans="3:5" x14ac:dyDescent="0.75">
      <c r="C714" s="22">
        <v>9</v>
      </c>
      <c r="D714" s="22">
        <v>35717.222222222219</v>
      </c>
      <c r="E714" s="22">
        <v>35717.222222222219</v>
      </c>
    </row>
    <row r="715" spans="3:5" x14ac:dyDescent="0.75">
      <c r="C715" s="22">
        <v>12</v>
      </c>
      <c r="D715" s="22">
        <v>16277.916666666666</v>
      </c>
      <c r="E715" s="22">
        <v>16277.916666666666</v>
      </c>
    </row>
    <row r="716" spans="3:5" x14ac:dyDescent="0.75">
      <c r="C716" s="22">
        <v>8</v>
      </c>
      <c r="D716" s="22">
        <v>16170</v>
      </c>
      <c r="E716" s="22">
        <v>16170</v>
      </c>
    </row>
    <row r="717" spans="3:5" x14ac:dyDescent="0.75">
      <c r="C717" s="22">
        <v>4</v>
      </c>
      <c r="D717" s="22">
        <v>16493.75</v>
      </c>
      <c r="E717" s="22">
        <v>16493.75</v>
      </c>
    </row>
    <row r="718" spans="3:5" x14ac:dyDescent="0.75">
      <c r="C718" s="22">
        <v>16</v>
      </c>
      <c r="D718" s="22">
        <v>21204.375</v>
      </c>
      <c r="E718" s="22">
        <v>17471.25</v>
      </c>
    </row>
    <row r="719" spans="3:5" x14ac:dyDescent="0.75">
      <c r="C719" s="22">
        <v>11</v>
      </c>
      <c r="D719" s="22">
        <v>20412.272727272728</v>
      </c>
      <c r="E719" s="22">
        <v>17573.18181818182</v>
      </c>
    </row>
    <row r="720" spans="3:5" x14ac:dyDescent="0.75">
      <c r="C720" s="22">
        <v>5</v>
      </c>
      <c r="D720" s="22">
        <v>22947</v>
      </c>
      <c r="E720" s="22">
        <v>17247</v>
      </c>
    </row>
    <row r="721" spans="3:5" x14ac:dyDescent="0.75">
      <c r="C721" s="22">
        <v>31</v>
      </c>
      <c r="D721" s="22">
        <v>13575.483870967742</v>
      </c>
      <c r="E721" s="22">
        <v>12152.41935483871</v>
      </c>
    </row>
    <row r="722" spans="3:5" x14ac:dyDescent="0.75">
      <c r="C722" s="22">
        <v>15</v>
      </c>
      <c r="D722" s="22">
        <v>16063</v>
      </c>
      <c r="E722" s="22">
        <v>13122</v>
      </c>
    </row>
    <row r="723" spans="3:5" x14ac:dyDescent="0.75">
      <c r="C723" s="22">
        <v>16</v>
      </c>
      <c r="D723" s="22">
        <v>11243.4375</v>
      </c>
      <c r="E723" s="22">
        <v>11243.4375</v>
      </c>
    </row>
    <row r="724" spans="3:5" x14ac:dyDescent="0.75">
      <c r="C724" s="22">
        <v>70</v>
      </c>
      <c r="D724" s="22">
        <v>13307.214285714286</v>
      </c>
      <c r="E724" s="22">
        <v>12699.5</v>
      </c>
    </row>
    <row r="725" spans="3:5" x14ac:dyDescent="0.75">
      <c r="C725" s="22">
        <v>38</v>
      </c>
      <c r="D725" s="22">
        <v>12639.078947368422</v>
      </c>
      <c r="E725" s="22">
        <v>12359.21052631579</v>
      </c>
    </row>
    <row r="726" spans="3:5" x14ac:dyDescent="0.75">
      <c r="C726" s="22">
        <v>32</v>
      </c>
      <c r="D726" s="22">
        <v>14100.625</v>
      </c>
      <c r="E726" s="22">
        <v>13103.59375</v>
      </c>
    </row>
    <row r="727" spans="3:5" x14ac:dyDescent="0.75">
      <c r="C727" s="22">
        <v>193</v>
      </c>
      <c r="D727" s="22">
        <v>11525.569948186529</v>
      </c>
      <c r="E727" s="22">
        <v>10973.756476683939</v>
      </c>
    </row>
    <row r="728" spans="3:5" x14ac:dyDescent="0.75">
      <c r="C728" s="22">
        <v>69</v>
      </c>
      <c r="D728" s="22">
        <v>11486.304347826086</v>
      </c>
      <c r="E728" s="22">
        <v>10869.782608695652</v>
      </c>
    </row>
    <row r="729" spans="3:5" x14ac:dyDescent="0.75">
      <c r="C729" s="22">
        <v>124</v>
      </c>
      <c r="D729" s="22">
        <v>11547.41935483871</v>
      </c>
      <c r="E729" s="22">
        <v>11031.612903225807</v>
      </c>
    </row>
    <row r="730" spans="3:5" x14ac:dyDescent="0.75">
      <c r="C730" s="22">
        <v>302</v>
      </c>
      <c r="D730" s="22">
        <v>13616.506622516556</v>
      </c>
      <c r="E730" s="22">
        <v>12454.403973509934</v>
      </c>
    </row>
    <row r="731" spans="3:5" x14ac:dyDescent="0.75">
      <c r="C731" s="22">
        <v>143</v>
      </c>
      <c r="D731" s="22">
        <v>14354.370629370629</v>
      </c>
      <c r="E731" s="22">
        <v>12941.328671328671</v>
      </c>
    </row>
    <row r="732" spans="3:5" x14ac:dyDescent="0.75">
      <c r="C732" s="22">
        <v>159</v>
      </c>
      <c r="D732" s="22">
        <v>12952.893081761007</v>
      </c>
      <c r="E732" s="22">
        <v>12016.477987421384</v>
      </c>
    </row>
    <row r="733" spans="3:5" x14ac:dyDescent="0.75">
      <c r="C733" s="22">
        <v>165</v>
      </c>
      <c r="D733" s="22">
        <v>38664</v>
      </c>
      <c r="E733" s="22">
        <v>37154.63636363636</v>
      </c>
    </row>
    <row r="734" spans="3:5" x14ac:dyDescent="0.75">
      <c r="C734" s="22">
        <v>86</v>
      </c>
      <c r="D734" s="22">
        <v>41069.127906976741</v>
      </c>
      <c r="E734" s="22">
        <v>40727.441860465115</v>
      </c>
    </row>
    <row r="735" spans="3:5" x14ac:dyDescent="0.75">
      <c r="C735" s="22">
        <v>79</v>
      </c>
      <c r="D735" s="22">
        <v>36045.759493670885</v>
      </c>
      <c r="E735" s="22">
        <v>33265.253164556962</v>
      </c>
    </row>
    <row r="736" spans="3:5" x14ac:dyDescent="0.75">
      <c r="C736" s="22">
        <v>120</v>
      </c>
      <c r="D736" s="22">
        <v>48272.125</v>
      </c>
      <c r="E736" s="22">
        <v>47004.125</v>
      </c>
    </row>
    <row r="737" spans="3:5" x14ac:dyDescent="0.75">
      <c r="C737" s="22">
        <v>60</v>
      </c>
      <c r="D737" s="22">
        <v>51983.916666666664</v>
      </c>
      <c r="E737" s="22">
        <v>51452.166666666664</v>
      </c>
    </row>
    <row r="738" spans="3:5" x14ac:dyDescent="0.75">
      <c r="C738" s="22">
        <v>60</v>
      </c>
      <c r="D738" s="22">
        <v>44560.333333333336</v>
      </c>
      <c r="E738" s="22">
        <v>42556.083333333336</v>
      </c>
    </row>
    <row r="739" spans="3:5" x14ac:dyDescent="0.75">
      <c r="C739" s="22">
        <v>119</v>
      </c>
      <c r="D739" s="22">
        <v>58852.058823529413</v>
      </c>
      <c r="E739" s="22">
        <v>56889.873949579829</v>
      </c>
    </row>
    <row r="740" spans="3:5" x14ac:dyDescent="0.75">
      <c r="C740" s="22">
        <v>51</v>
      </c>
      <c r="D740" s="22">
        <v>63356.960784313727</v>
      </c>
      <c r="E740" s="22">
        <v>62910.882352941175</v>
      </c>
    </row>
    <row r="741" spans="3:5" x14ac:dyDescent="0.75">
      <c r="C741" s="22">
        <v>68</v>
      </c>
      <c r="D741" s="22">
        <v>55473.382352941175</v>
      </c>
      <c r="E741" s="22">
        <v>52374.117647058825</v>
      </c>
    </row>
    <row r="742" spans="3:5" x14ac:dyDescent="0.75">
      <c r="C742" s="22">
        <v>57</v>
      </c>
      <c r="D742" s="22">
        <v>113099.12280701754</v>
      </c>
      <c r="E742" s="22">
        <v>98559.210526315786</v>
      </c>
    </row>
    <row r="743" spans="3:5" x14ac:dyDescent="0.75">
      <c r="C743" s="22">
        <v>32</v>
      </c>
      <c r="D743" s="22">
        <v>119239.0625</v>
      </c>
      <c r="E743" s="22">
        <v>100297.96875</v>
      </c>
    </row>
    <row r="744" spans="3:5" x14ac:dyDescent="0.75">
      <c r="C744" s="22">
        <v>25</v>
      </c>
      <c r="D744" s="22">
        <v>105240</v>
      </c>
      <c r="E744" s="22">
        <v>96333.6</v>
      </c>
    </row>
    <row r="745" spans="3:5" x14ac:dyDescent="0.75">
      <c r="C745" s="22">
        <v>17</v>
      </c>
      <c r="D745" s="22">
        <v>80675.882352941175</v>
      </c>
      <c r="E745" s="22">
        <v>70040</v>
      </c>
    </row>
    <row r="746" spans="3:5" x14ac:dyDescent="0.75">
      <c r="C746" s="22">
        <v>8</v>
      </c>
      <c r="D746" s="22">
        <v>83262.5</v>
      </c>
      <c r="E746" s="22">
        <v>83262.5</v>
      </c>
    </row>
    <row r="747" spans="3:5" x14ac:dyDescent="0.75">
      <c r="C747" s="22">
        <v>9</v>
      </c>
      <c r="D747" s="22">
        <v>78376.666666666672</v>
      </c>
      <c r="E747" s="22">
        <v>58286.666666666664</v>
      </c>
    </row>
    <row r="748" spans="3:5" x14ac:dyDescent="0.75">
      <c r="C748" s="22">
        <v>15</v>
      </c>
      <c r="D748" s="22">
        <v>130807.66666666667</v>
      </c>
      <c r="E748" s="22">
        <v>103028</v>
      </c>
    </row>
    <row r="749" spans="3:5" x14ac:dyDescent="0.75">
      <c r="C749" s="22">
        <v>7</v>
      </c>
      <c r="D749" s="22">
        <v>108104.28571428571</v>
      </c>
      <c r="E749" s="22">
        <v>85619.28571428571</v>
      </c>
    </row>
    <row r="750" spans="3:5" x14ac:dyDescent="0.75">
      <c r="C750" s="22">
        <v>8</v>
      </c>
      <c r="D750" s="22">
        <v>150673.125</v>
      </c>
      <c r="E750" s="22">
        <v>118260.625</v>
      </c>
    </row>
    <row r="751" spans="3:5" x14ac:dyDescent="0.75">
      <c r="C751" s="22">
        <v>3</v>
      </c>
      <c r="D751" s="22">
        <v>147888.33333333334</v>
      </c>
      <c r="E751" s="22">
        <v>114995</v>
      </c>
    </row>
    <row r="753" spans="3:5" x14ac:dyDescent="0.75">
      <c r="C753" s="22">
        <v>3</v>
      </c>
      <c r="D753" s="22">
        <v>147888.33333333334</v>
      </c>
      <c r="E753" s="22">
        <v>114995</v>
      </c>
    </row>
    <row r="754" spans="3:5" x14ac:dyDescent="0.75">
      <c r="C754" s="22">
        <v>1</v>
      </c>
      <c r="D754" s="22">
        <v>89645</v>
      </c>
      <c r="E754" s="22">
        <v>89645</v>
      </c>
    </row>
    <row r="756" spans="3:5" x14ac:dyDescent="0.75">
      <c r="C756" s="22">
        <v>1</v>
      </c>
      <c r="D756" s="22">
        <v>89645</v>
      </c>
      <c r="E756" s="22">
        <v>89645</v>
      </c>
    </row>
    <row r="757" spans="3:5" x14ac:dyDescent="0.75">
      <c r="C757" s="22">
        <v>1133</v>
      </c>
      <c r="D757" s="22">
        <v>33596.438658428953</v>
      </c>
      <c r="E757" s="22">
        <v>31157.334510150045</v>
      </c>
    </row>
    <row r="758" spans="3:5" x14ac:dyDescent="0.75">
      <c r="C758" s="22">
        <v>531</v>
      </c>
      <c r="D758" s="22">
        <v>35916.355932203391</v>
      </c>
      <c r="E758" s="22">
        <v>33697.645951035782</v>
      </c>
    </row>
    <row r="759" spans="3:5" x14ac:dyDescent="0.75">
      <c r="C759" s="22">
        <v>602</v>
      </c>
      <c r="D759" s="22">
        <v>31550.13289036545</v>
      </c>
      <c r="E759" s="22">
        <v>28916.627906976744</v>
      </c>
    </row>
    <row r="763" spans="3:5" x14ac:dyDescent="0.75">
      <c r="C763" s="22">
        <v>1133</v>
      </c>
      <c r="D763" s="22">
        <v>33596.438658428953</v>
      </c>
      <c r="E763" s="22">
        <v>31157.334510150045</v>
      </c>
    </row>
    <row r="764" spans="3:5" x14ac:dyDescent="0.75">
      <c r="C764" s="22">
        <v>531</v>
      </c>
      <c r="D764" s="22">
        <v>35916.355932203391</v>
      </c>
      <c r="E764" s="22">
        <v>33697.645951035782</v>
      </c>
    </row>
    <row r="765" spans="3:5" x14ac:dyDescent="0.75">
      <c r="C765" s="22">
        <v>602</v>
      </c>
      <c r="D765" s="22">
        <v>31550.13289036545</v>
      </c>
      <c r="E765" s="22">
        <v>28916.627906976744</v>
      </c>
    </row>
    <row r="776" spans="3:5" x14ac:dyDescent="0.75">
      <c r="C776" s="22">
        <v>6091</v>
      </c>
      <c r="D776" s="22">
        <v>41000.358725989165</v>
      </c>
      <c r="E776" s="22">
        <v>40825.193728451814</v>
      </c>
    </row>
    <row r="777" spans="3:5" x14ac:dyDescent="0.75">
      <c r="C777" s="22">
        <v>3032</v>
      </c>
      <c r="D777" s="22">
        <v>40528.746701846969</v>
      </c>
      <c r="E777" s="22">
        <v>40363.225593667543</v>
      </c>
    </row>
    <row r="778" spans="3:5" x14ac:dyDescent="0.75">
      <c r="C778" s="22">
        <v>3059</v>
      </c>
      <c r="D778" s="22">
        <v>41467.808107224584</v>
      </c>
      <c r="E778" s="22">
        <v>41283.084341288006</v>
      </c>
    </row>
    <row r="779" spans="3:5" x14ac:dyDescent="0.75">
      <c r="C779" s="22">
        <v>195</v>
      </c>
      <c r="D779" s="22">
        <v>55024.974358974359</v>
      </c>
      <c r="E779" s="22">
        <v>54612.384615384617</v>
      </c>
    </row>
    <row r="780" spans="3:5" x14ac:dyDescent="0.75">
      <c r="C780" s="22">
        <v>83</v>
      </c>
      <c r="D780" s="22">
        <v>56036.024096385539</v>
      </c>
      <c r="E780" s="22">
        <v>55768.192771084337</v>
      </c>
    </row>
    <row r="781" spans="3:5" x14ac:dyDescent="0.75">
      <c r="C781" s="22">
        <v>112</v>
      </c>
      <c r="D781" s="22">
        <v>54275.714285714283</v>
      </c>
      <c r="E781" s="22">
        <v>53755.848214285717</v>
      </c>
    </row>
    <row r="782" spans="3:5" x14ac:dyDescent="0.75">
      <c r="C782" s="22">
        <v>448</v>
      </c>
      <c r="D782" s="22">
        <v>53399.084821428572</v>
      </c>
      <c r="E782" s="22">
        <v>52968.370535714283</v>
      </c>
    </row>
    <row r="783" spans="3:5" x14ac:dyDescent="0.75">
      <c r="C783" s="22">
        <v>166</v>
      </c>
      <c r="D783" s="22">
        <v>55268.915662650601</v>
      </c>
      <c r="E783" s="22">
        <v>54667.198795180724</v>
      </c>
    </row>
    <row r="784" spans="3:5" x14ac:dyDescent="0.75">
      <c r="C784" s="22">
        <v>282</v>
      </c>
      <c r="D784" s="22">
        <v>52298.404255319147</v>
      </c>
      <c r="E784" s="22">
        <v>51968.351063829788</v>
      </c>
    </row>
    <row r="785" spans="3:5" x14ac:dyDescent="0.75">
      <c r="C785" s="22">
        <v>562</v>
      </c>
      <c r="D785" s="22">
        <v>50598.914590747328</v>
      </c>
      <c r="E785" s="22">
        <v>50356.556939501781</v>
      </c>
    </row>
    <row r="786" spans="3:5" x14ac:dyDescent="0.75">
      <c r="C786" s="22">
        <v>167</v>
      </c>
      <c r="D786" s="22">
        <v>54270.359281437122</v>
      </c>
      <c r="E786" s="22">
        <v>53846.976047904194</v>
      </c>
    </row>
    <row r="787" spans="3:5" x14ac:dyDescent="0.75">
      <c r="C787" s="22">
        <v>395</v>
      </c>
      <c r="D787" s="22">
        <v>49046.6835443038</v>
      </c>
      <c r="E787" s="22">
        <v>48880.860759493669</v>
      </c>
    </row>
    <row r="788" spans="3:5" x14ac:dyDescent="0.75">
      <c r="C788" s="22">
        <v>591</v>
      </c>
      <c r="D788" s="22">
        <v>59168.671742808801</v>
      </c>
      <c r="E788" s="22">
        <v>58937.580372250421</v>
      </c>
    </row>
    <row r="789" spans="3:5" x14ac:dyDescent="0.75">
      <c r="C789" s="22">
        <v>148</v>
      </c>
      <c r="D789" s="22">
        <v>54560.54054054054</v>
      </c>
      <c r="E789" s="22">
        <v>54192.83783783784</v>
      </c>
    </row>
    <row r="790" spans="3:5" x14ac:dyDescent="0.75">
      <c r="C790" s="22">
        <v>443</v>
      </c>
      <c r="D790" s="22">
        <v>60708.182844243791</v>
      </c>
      <c r="E790" s="22">
        <v>60522.731376975171</v>
      </c>
    </row>
    <row r="791" spans="3:5" x14ac:dyDescent="0.75">
      <c r="C791" s="22">
        <v>4111</v>
      </c>
      <c r="D791" s="22">
        <v>167173.35684748236</v>
      </c>
      <c r="E791" s="22">
        <v>166069.4405254196</v>
      </c>
    </row>
    <row r="792" spans="3:5" x14ac:dyDescent="0.75">
      <c r="C792" s="22">
        <v>126</v>
      </c>
      <c r="D792" s="22">
        <v>59377.579365079364</v>
      </c>
      <c r="E792" s="22">
        <v>58528.690476190473</v>
      </c>
    </row>
    <row r="793" spans="3:5" x14ac:dyDescent="0.75">
      <c r="C793" s="22">
        <v>3985</v>
      </c>
      <c r="D793" s="22">
        <v>170581.7051442911</v>
      </c>
      <c r="E793" s="22">
        <v>169469.72521957339</v>
      </c>
    </row>
    <row r="794" spans="3:5" x14ac:dyDescent="0.75">
      <c r="C794" s="22">
        <v>33286</v>
      </c>
      <c r="D794" s="22">
        <v>178766.18938893228</v>
      </c>
      <c r="E794" s="22">
        <v>175766.42056720544</v>
      </c>
    </row>
    <row r="795" spans="3:5" x14ac:dyDescent="0.75">
      <c r="C795" s="22">
        <v>6833</v>
      </c>
      <c r="D795" s="22">
        <v>200947.78940436119</v>
      </c>
      <c r="E795" s="22">
        <v>199153.78091614225</v>
      </c>
    </row>
    <row r="796" spans="3:5" x14ac:dyDescent="0.75">
      <c r="C796" s="22">
        <v>26453</v>
      </c>
      <c r="D796" s="22">
        <v>173036.52270063886</v>
      </c>
      <c r="E796" s="22">
        <v>169725.29731977469</v>
      </c>
    </row>
    <row r="797" spans="3:5" x14ac:dyDescent="0.75">
      <c r="C797" s="22">
        <v>100096</v>
      </c>
      <c r="D797" s="22">
        <v>171128.38839713874</v>
      </c>
      <c r="E797" s="22">
        <v>164703.43505234976</v>
      </c>
    </row>
    <row r="798" spans="3:5" x14ac:dyDescent="0.75">
      <c r="C798" s="22">
        <v>40778</v>
      </c>
      <c r="D798" s="22">
        <v>179730.97417725244</v>
      </c>
      <c r="E798" s="22">
        <v>176799.60137819411</v>
      </c>
    </row>
    <row r="799" spans="3:5" x14ac:dyDescent="0.75">
      <c r="C799" s="22">
        <v>59318</v>
      </c>
      <c r="D799" s="22">
        <v>165214.56387605786</v>
      </c>
      <c r="E799" s="22">
        <v>156387.95795542668</v>
      </c>
    </row>
    <row r="800" spans="3:5" x14ac:dyDescent="0.75">
      <c r="C800" s="22">
        <v>86251</v>
      </c>
      <c r="D800" s="22">
        <v>171112.53428945752</v>
      </c>
      <c r="E800" s="22">
        <v>159691.1403346048</v>
      </c>
    </row>
    <row r="801" spans="3:5" x14ac:dyDescent="0.75">
      <c r="C801" s="22">
        <v>33076</v>
      </c>
      <c r="D801" s="22">
        <v>186792.49969766597</v>
      </c>
      <c r="E801" s="22">
        <v>181589.28603821501</v>
      </c>
    </row>
    <row r="802" spans="3:5" x14ac:dyDescent="0.75">
      <c r="C802" s="22">
        <v>53175</v>
      </c>
      <c r="D802" s="22">
        <v>161359.25669957686</v>
      </c>
      <c r="E802" s="22">
        <v>146070.02012223788</v>
      </c>
    </row>
    <row r="803" spans="3:5" x14ac:dyDescent="0.75">
      <c r="C803" s="22">
        <v>71393</v>
      </c>
      <c r="D803" s="22">
        <v>161233.25963329739</v>
      </c>
      <c r="E803" s="22">
        <v>144152.04816998864</v>
      </c>
    </row>
    <row r="804" spans="3:5" x14ac:dyDescent="0.75">
      <c r="C804" s="22">
        <v>26398</v>
      </c>
      <c r="D804" s="22">
        <v>176493.0900068187</v>
      </c>
      <c r="E804" s="22">
        <v>168608.7538828699</v>
      </c>
    </row>
    <row r="805" spans="3:5" x14ac:dyDescent="0.75">
      <c r="C805" s="22">
        <v>44995</v>
      </c>
      <c r="D805" s="22">
        <v>152280.50927880875</v>
      </c>
      <c r="E805" s="22">
        <v>129803.60684520502</v>
      </c>
    </row>
    <row r="806" spans="3:5" x14ac:dyDescent="0.75">
      <c r="C806" s="22">
        <v>42246</v>
      </c>
      <c r="D806" s="22">
        <v>164897.51432088244</v>
      </c>
      <c r="E806" s="22">
        <v>140872.68913033186</v>
      </c>
    </row>
    <row r="807" spans="3:5" x14ac:dyDescent="0.75">
      <c r="C807" s="22">
        <v>13860</v>
      </c>
      <c r="D807" s="22">
        <v>173549.57287157286</v>
      </c>
      <c r="E807" s="22">
        <v>161971.79689754691</v>
      </c>
    </row>
    <row r="808" spans="3:5" x14ac:dyDescent="0.75">
      <c r="C808" s="22">
        <v>28386</v>
      </c>
      <c r="D808" s="22">
        <v>160672.98351299937</v>
      </c>
      <c r="E808" s="22">
        <v>130570.65172972593</v>
      </c>
    </row>
    <row r="809" spans="3:5" x14ac:dyDescent="0.75">
      <c r="C809" s="22">
        <v>25939</v>
      </c>
      <c r="D809" s="22">
        <v>169838.98434789313</v>
      </c>
      <c r="E809" s="22">
        <v>139568.09225490573</v>
      </c>
    </row>
    <row r="810" spans="3:5" x14ac:dyDescent="0.75">
      <c r="C810" s="22">
        <v>7756</v>
      </c>
      <c r="D810" s="22">
        <v>191534.23027333678</v>
      </c>
      <c r="E810" s="22">
        <v>175392.50838060857</v>
      </c>
    </row>
    <row r="811" spans="3:5" x14ac:dyDescent="0.75">
      <c r="C811" s="22">
        <v>18183</v>
      </c>
      <c r="D811" s="22">
        <v>160584.82786118903</v>
      </c>
      <c r="E811" s="22">
        <v>124287.10608810428</v>
      </c>
    </row>
    <row r="812" spans="3:5" x14ac:dyDescent="0.75">
      <c r="C812" s="22">
        <v>10676</v>
      </c>
      <c r="D812" s="22">
        <v>166360.46272011989</v>
      </c>
      <c r="E812" s="22">
        <v>132016.02144998126</v>
      </c>
    </row>
    <row r="813" spans="3:5" x14ac:dyDescent="0.75">
      <c r="C813" s="22">
        <v>2846</v>
      </c>
      <c r="D813" s="22">
        <v>197719.52213633168</v>
      </c>
      <c r="E813" s="22">
        <v>174540.34609978917</v>
      </c>
    </row>
    <row r="814" spans="3:5" x14ac:dyDescent="0.75">
      <c r="C814" s="22">
        <v>7830</v>
      </c>
      <c r="D814" s="22">
        <v>154962.2656449553</v>
      </c>
      <c r="E814" s="22">
        <v>116559.54278416348</v>
      </c>
    </row>
    <row r="815" spans="3:5" x14ac:dyDescent="0.75">
      <c r="C815" s="22">
        <v>2397</v>
      </c>
      <c r="D815" s="22">
        <v>159118.70045890697</v>
      </c>
      <c r="E815" s="22">
        <v>120638.74217772215</v>
      </c>
    </row>
    <row r="816" spans="3:5" x14ac:dyDescent="0.75">
      <c r="C816" s="22">
        <v>508</v>
      </c>
      <c r="D816" s="22">
        <v>201780.73818897636</v>
      </c>
      <c r="E816" s="22">
        <v>164420.36417322836</v>
      </c>
    </row>
    <row r="817" spans="3:5" x14ac:dyDescent="0.75">
      <c r="C817" s="22">
        <v>1889</v>
      </c>
      <c r="D817" s="22">
        <v>147645.79671784013</v>
      </c>
      <c r="E817" s="22">
        <v>108864.75383800954</v>
      </c>
    </row>
    <row r="818" spans="3:5" x14ac:dyDescent="0.75">
      <c r="C818" s="22">
        <v>199</v>
      </c>
      <c r="D818" s="22">
        <v>154642.18592964823</v>
      </c>
      <c r="E818" s="22">
        <v>118570.35175879397</v>
      </c>
    </row>
    <row r="819" spans="3:5" x14ac:dyDescent="0.75">
      <c r="C819" s="22">
        <v>33</v>
      </c>
      <c r="D819" s="22">
        <v>200406.21212121213</v>
      </c>
      <c r="E819" s="22">
        <v>159267.72727272726</v>
      </c>
    </row>
    <row r="820" spans="3:5" x14ac:dyDescent="0.75">
      <c r="C820" s="22">
        <v>166</v>
      </c>
      <c r="D820" s="22">
        <v>145544.51807228915</v>
      </c>
      <c r="E820" s="22">
        <v>110479.90963855422</v>
      </c>
    </row>
    <row r="821" spans="3:5" x14ac:dyDescent="0.75">
      <c r="C821" s="22">
        <v>384481</v>
      </c>
      <c r="D821" s="22">
        <v>166313.1131577373</v>
      </c>
      <c r="E821" s="22">
        <v>152736.56507083576</v>
      </c>
    </row>
    <row r="822" spans="3:5" x14ac:dyDescent="0.75">
      <c r="C822" s="22">
        <v>135810</v>
      </c>
      <c r="D822" s="22">
        <v>178658.80307046609</v>
      </c>
      <c r="E822" s="22">
        <v>172143.45085045285</v>
      </c>
    </row>
    <row r="823" spans="3:5" x14ac:dyDescent="0.75">
      <c r="C823" s="22">
        <v>248671</v>
      </c>
      <c r="D823" s="22">
        <v>159570.59735554206</v>
      </c>
      <c r="E823" s="22">
        <v>142137.62447169152</v>
      </c>
    </row>
    <row r="827" spans="3:5" x14ac:dyDescent="0.75">
      <c r="C827" s="22">
        <v>384481</v>
      </c>
      <c r="D827" s="22">
        <v>166313.1131577373</v>
      </c>
      <c r="E827" s="22">
        <v>152736.56507083576</v>
      </c>
    </row>
    <row r="828" spans="3:5" x14ac:dyDescent="0.75">
      <c r="C828" s="22">
        <v>135810</v>
      </c>
      <c r="D828" s="22">
        <v>178658.80307046609</v>
      </c>
      <c r="E828" s="22">
        <v>172143.45085045285</v>
      </c>
    </row>
    <row r="829" spans="3:5" x14ac:dyDescent="0.75">
      <c r="C829" s="22">
        <v>248671</v>
      </c>
      <c r="D829" s="22">
        <v>159570.59735554206</v>
      </c>
      <c r="E829" s="22">
        <v>142137.62447169152</v>
      </c>
    </row>
    <row r="846" spans="3:5" x14ac:dyDescent="0.75">
      <c r="C846" s="22">
        <v>9</v>
      </c>
      <c r="D846" s="22">
        <v>215527.22222222222</v>
      </c>
      <c r="E846" s="22">
        <v>212368.33333333334</v>
      </c>
    </row>
    <row r="847" spans="3:5" x14ac:dyDescent="0.75">
      <c r="C847" s="22">
        <v>9</v>
      </c>
      <c r="D847" s="22">
        <v>215527.22222222222</v>
      </c>
      <c r="E847" s="22">
        <v>212368.33333333334</v>
      </c>
    </row>
    <row r="849" spans="3:5" x14ac:dyDescent="0.75">
      <c r="C849" s="22">
        <v>327</v>
      </c>
      <c r="D849" s="22">
        <v>205908.9602446483</v>
      </c>
      <c r="E849" s="22">
        <v>205642.00305810399</v>
      </c>
    </row>
    <row r="850" spans="3:5" x14ac:dyDescent="0.75">
      <c r="C850" s="22">
        <v>318</v>
      </c>
      <c r="D850" s="22">
        <v>206466.35220125786</v>
      </c>
      <c r="E850" s="22">
        <v>206191.83962264151</v>
      </c>
    </row>
    <row r="851" spans="3:5" x14ac:dyDescent="0.75">
      <c r="C851" s="22">
        <v>9</v>
      </c>
      <c r="D851" s="22">
        <v>186214.44444444444</v>
      </c>
      <c r="E851" s="22">
        <v>186214.44444444444</v>
      </c>
    </row>
    <row r="852" spans="3:5" x14ac:dyDescent="0.75">
      <c r="C852" s="22">
        <v>1139</v>
      </c>
      <c r="D852" s="22">
        <v>228872.5460930641</v>
      </c>
      <c r="E852" s="22">
        <v>228499.75417032486</v>
      </c>
    </row>
    <row r="853" spans="3:5" x14ac:dyDescent="0.75">
      <c r="C853" s="22">
        <v>957</v>
      </c>
      <c r="D853" s="22">
        <v>230833.43260188086</v>
      </c>
      <c r="E853" s="22">
        <v>230508.40647857889</v>
      </c>
    </row>
    <row r="854" spans="3:5" x14ac:dyDescent="0.75">
      <c r="C854" s="22">
        <v>182</v>
      </c>
      <c r="D854" s="22">
        <v>218561.73076923078</v>
      </c>
      <c r="E854" s="22">
        <v>217937.77472527474</v>
      </c>
    </row>
    <row r="855" spans="3:5" x14ac:dyDescent="0.75">
      <c r="C855" s="22">
        <v>4883</v>
      </c>
      <c r="D855" s="22">
        <v>199707.05713700593</v>
      </c>
      <c r="E855" s="22">
        <v>198586.56358795823</v>
      </c>
    </row>
    <row r="856" spans="3:5" x14ac:dyDescent="0.75">
      <c r="C856" s="22">
        <v>1052</v>
      </c>
      <c r="D856" s="22">
        <v>249301.65399239544</v>
      </c>
      <c r="E856" s="22">
        <v>248525.89353612167</v>
      </c>
    </row>
    <row r="857" spans="3:5" x14ac:dyDescent="0.75">
      <c r="C857" s="22">
        <v>3831</v>
      </c>
      <c r="D857" s="22">
        <v>186088.28504306969</v>
      </c>
      <c r="E857" s="22">
        <v>184873.12712085617</v>
      </c>
    </row>
    <row r="858" spans="3:5" x14ac:dyDescent="0.75">
      <c r="C858" s="22">
        <v>34482</v>
      </c>
      <c r="D858" s="22">
        <v>184147.93993967868</v>
      </c>
      <c r="E858" s="22">
        <v>181212.42604837308</v>
      </c>
    </row>
    <row r="859" spans="3:5" x14ac:dyDescent="0.75">
      <c r="C859" s="22">
        <v>8052</v>
      </c>
      <c r="D859" s="22">
        <v>212743.97851465474</v>
      </c>
      <c r="E859" s="22">
        <v>211085.66505216094</v>
      </c>
    </row>
    <row r="860" spans="3:5" x14ac:dyDescent="0.75">
      <c r="C860" s="22">
        <v>26430</v>
      </c>
      <c r="D860" s="22">
        <v>175436.04805145669</v>
      </c>
      <c r="E860" s="22">
        <v>172111.43019296255</v>
      </c>
    </row>
    <row r="861" spans="3:5" x14ac:dyDescent="0.75">
      <c r="C861" s="22">
        <v>99629</v>
      </c>
      <c r="D861" s="22">
        <v>171555.10097461584</v>
      </c>
      <c r="E861" s="22">
        <v>165111.60505475313</v>
      </c>
    </row>
    <row r="862" spans="3:5" x14ac:dyDescent="0.75">
      <c r="C862" s="22">
        <v>40650</v>
      </c>
      <c r="D862" s="22">
        <v>180086.24009840097</v>
      </c>
      <c r="E862" s="22">
        <v>177148.86642066421</v>
      </c>
    </row>
    <row r="863" spans="3:5" x14ac:dyDescent="0.75">
      <c r="C863" s="22">
        <v>58979</v>
      </c>
      <c r="D863" s="22">
        <v>165675.19786703741</v>
      </c>
      <c r="E863" s="22">
        <v>156815.18303124842</v>
      </c>
    </row>
    <row r="864" spans="3:5" x14ac:dyDescent="0.75">
      <c r="C864" s="22">
        <v>85935</v>
      </c>
      <c r="D864" s="22">
        <v>171451.27509163902</v>
      </c>
      <c r="E864" s="22">
        <v>160005.0608599523</v>
      </c>
    </row>
    <row r="865" spans="3:5" x14ac:dyDescent="0.75">
      <c r="C865" s="22">
        <v>33018</v>
      </c>
      <c r="D865" s="22">
        <v>187002.34039009025</v>
      </c>
      <c r="E865" s="22">
        <v>181794.0332545884</v>
      </c>
    </row>
    <row r="866" spans="3:5" x14ac:dyDescent="0.75">
      <c r="C866" s="22">
        <v>52917</v>
      </c>
      <c r="D866" s="22">
        <v>161748.05922482378</v>
      </c>
      <c r="E866" s="22">
        <v>146409.65124629135</v>
      </c>
    </row>
    <row r="867" spans="3:5" x14ac:dyDescent="0.75">
      <c r="C867" s="22">
        <v>71105</v>
      </c>
      <c r="D867" s="22">
        <v>161532.06265382181</v>
      </c>
      <c r="E867" s="22">
        <v>144415.8554250756</v>
      </c>
    </row>
    <row r="868" spans="3:5" x14ac:dyDescent="0.75">
      <c r="C868" s="22">
        <v>26349</v>
      </c>
      <c r="D868" s="22">
        <v>176704.83965235873</v>
      </c>
      <c r="E868" s="22">
        <v>168824.45804394854</v>
      </c>
    </row>
    <row r="869" spans="3:5" x14ac:dyDescent="0.75">
      <c r="C869" s="22">
        <v>44756</v>
      </c>
      <c r="D869" s="22">
        <v>152599.46141299492</v>
      </c>
      <c r="E869" s="22">
        <v>130045.88781392439</v>
      </c>
    </row>
    <row r="870" spans="3:5" x14ac:dyDescent="0.75">
      <c r="C870" s="22">
        <v>41940</v>
      </c>
      <c r="D870" s="22">
        <v>165351.38006676204</v>
      </c>
      <c r="E870" s="22">
        <v>141243.62458273725</v>
      </c>
    </row>
    <row r="871" spans="3:5" x14ac:dyDescent="0.75">
      <c r="C871" s="22">
        <v>13832</v>
      </c>
      <c r="D871" s="22">
        <v>173765.2038750723</v>
      </c>
      <c r="E871" s="22">
        <v>162193.1101792944</v>
      </c>
    </row>
    <row r="872" spans="3:5" x14ac:dyDescent="0.75">
      <c r="C872" s="22">
        <v>28108</v>
      </c>
      <c r="D872" s="22">
        <v>161210.92144585171</v>
      </c>
      <c r="E872" s="22">
        <v>130934.34306958874</v>
      </c>
    </row>
    <row r="873" spans="3:5" x14ac:dyDescent="0.75">
      <c r="C873" s="22">
        <v>25585</v>
      </c>
      <c r="D873" s="22">
        <v>170645.81278092632</v>
      </c>
      <c r="E873" s="22">
        <v>140126.56458862615</v>
      </c>
    </row>
    <row r="874" spans="3:5" x14ac:dyDescent="0.75">
      <c r="C874" s="22">
        <v>7745</v>
      </c>
      <c r="D874" s="22">
        <v>191666.10329244673</v>
      </c>
      <c r="E874" s="22">
        <v>175559.03873466753</v>
      </c>
    </row>
    <row r="875" spans="3:5" x14ac:dyDescent="0.75">
      <c r="C875" s="22">
        <v>17840</v>
      </c>
      <c r="D875" s="22">
        <v>161520.13172645739</v>
      </c>
      <c r="E875" s="22">
        <v>124744.02466367713</v>
      </c>
    </row>
    <row r="876" spans="3:5" x14ac:dyDescent="0.75">
      <c r="C876" s="22">
        <v>10373</v>
      </c>
      <c r="D876" s="22">
        <v>168007.05967415406</v>
      </c>
      <c r="E876" s="22">
        <v>133046.7376843729</v>
      </c>
    </row>
    <row r="877" spans="3:5" x14ac:dyDescent="0.75">
      <c r="C877" s="22">
        <v>2842</v>
      </c>
      <c r="D877" s="22">
        <v>197899.3490499648</v>
      </c>
      <c r="E877" s="22">
        <v>174733.85643912738</v>
      </c>
    </row>
    <row r="878" spans="3:5" x14ac:dyDescent="0.75">
      <c r="C878" s="22">
        <v>7531</v>
      </c>
      <c r="D878" s="22">
        <v>156726.50112866817</v>
      </c>
      <c r="E878" s="22">
        <v>117315.12282565396</v>
      </c>
    </row>
    <row r="879" spans="3:5" x14ac:dyDescent="0.75">
      <c r="C879" s="22">
        <v>2257</v>
      </c>
      <c r="D879" s="22">
        <v>162397.0314576872</v>
      </c>
      <c r="E879" s="22">
        <v>122211.88967656181</v>
      </c>
    </row>
    <row r="880" spans="3:5" x14ac:dyDescent="0.75">
      <c r="C880" s="22">
        <v>504</v>
      </c>
      <c r="D880" s="22">
        <v>202190.70436507938</v>
      </c>
      <c r="E880" s="22">
        <v>165131.56746031746</v>
      </c>
    </row>
    <row r="881" spans="3:5" x14ac:dyDescent="0.75">
      <c r="C881" s="22">
        <v>1753</v>
      </c>
      <c r="D881" s="22">
        <v>150956.06674272675</v>
      </c>
      <c r="E881" s="22">
        <v>109872.17626925271</v>
      </c>
    </row>
    <row r="882" spans="3:5" x14ac:dyDescent="0.75">
      <c r="C882" s="22">
        <v>180</v>
      </c>
      <c r="D882" s="22">
        <v>158241.88888888888</v>
      </c>
      <c r="E882" s="22">
        <v>119479.72222222222</v>
      </c>
    </row>
    <row r="883" spans="3:5" x14ac:dyDescent="0.75">
      <c r="C883" s="22">
        <v>33</v>
      </c>
      <c r="D883" s="22">
        <v>200406.21212121213</v>
      </c>
      <c r="E883" s="22">
        <v>159267.72727272726</v>
      </c>
    </row>
    <row r="884" spans="3:5" x14ac:dyDescent="0.75">
      <c r="C884" s="22">
        <v>147</v>
      </c>
      <c r="D884" s="22">
        <v>148776.42857142858</v>
      </c>
      <c r="E884" s="22">
        <v>110547.72108843537</v>
      </c>
    </row>
    <row r="885" spans="3:5" x14ac:dyDescent="0.75">
      <c r="C885" s="22">
        <v>377844</v>
      </c>
      <c r="D885" s="22">
        <v>170453.2645615651</v>
      </c>
      <c r="E885" s="22">
        <v>156685.4021897926</v>
      </c>
    </row>
    <row r="886" spans="3:5" x14ac:dyDescent="0.75">
      <c r="C886" s="22">
        <v>135361</v>
      </c>
      <c r="D886" s="22">
        <v>184496.64223816313</v>
      </c>
      <c r="E886" s="22">
        <v>177963.78539608896</v>
      </c>
    </row>
    <row r="887" spans="3:5" x14ac:dyDescent="0.75">
      <c r="C887" s="22">
        <v>242483</v>
      </c>
      <c r="D887" s="22">
        <v>162613.84635211542</v>
      </c>
      <c r="E887" s="22">
        <v>144807.19534977709</v>
      </c>
    </row>
    <row r="891" spans="3:5" x14ac:dyDescent="0.75">
      <c r="C891" s="22">
        <v>377844</v>
      </c>
      <c r="D891" s="22">
        <v>170453.2645615651</v>
      </c>
      <c r="E891" s="22">
        <v>156685.4021897926</v>
      </c>
    </row>
    <row r="892" spans="3:5" x14ac:dyDescent="0.75">
      <c r="C892" s="22">
        <v>135361</v>
      </c>
      <c r="D892" s="22">
        <v>184496.64223816313</v>
      </c>
      <c r="E892" s="22">
        <v>177963.78539608896</v>
      </c>
    </row>
    <row r="893" spans="3:5" x14ac:dyDescent="0.75">
      <c r="C893" s="22">
        <v>242483</v>
      </c>
      <c r="D893" s="22">
        <v>162613.84635211542</v>
      </c>
      <c r="E893" s="22">
        <v>144807.19534977709</v>
      </c>
    </row>
    <row r="904" spans="3:5" x14ac:dyDescent="0.75">
      <c r="C904" s="22">
        <v>609</v>
      </c>
      <c r="D904" s="22">
        <v>74553.3908045977</v>
      </c>
      <c r="E904" s="22">
        <v>74464.605911330043</v>
      </c>
    </row>
    <row r="905" spans="3:5" x14ac:dyDescent="0.75">
      <c r="C905" s="22">
        <v>315</v>
      </c>
      <c r="D905" s="22">
        <v>74229.968253968254</v>
      </c>
      <c r="E905" s="22">
        <v>74173.174603174601</v>
      </c>
    </row>
    <row r="906" spans="3:5" x14ac:dyDescent="0.75">
      <c r="C906" s="22">
        <v>294</v>
      </c>
      <c r="D906" s="22">
        <v>74899.914965986391</v>
      </c>
      <c r="E906" s="22">
        <v>74776.853741496598</v>
      </c>
    </row>
    <row r="907" spans="3:5" x14ac:dyDescent="0.75">
      <c r="C907" s="22">
        <v>783</v>
      </c>
      <c r="D907" s="22">
        <v>75419.821200510851</v>
      </c>
      <c r="E907" s="22">
        <v>75253.965517241377</v>
      </c>
    </row>
    <row r="908" spans="3:5" x14ac:dyDescent="0.75">
      <c r="C908" s="22">
        <v>405</v>
      </c>
      <c r="D908" s="22">
        <v>76613.382716049382</v>
      </c>
      <c r="E908" s="22">
        <v>76508.012345679017</v>
      </c>
    </row>
    <row r="909" spans="3:5" x14ac:dyDescent="0.75">
      <c r="C909" s="22">
        <v>378</v>
      </c>
      <c r="D909" s="22">
        <v>74141.005291005291</v>
      </c>
      <c r="E909" s="22">
        <v>73910.34391534391</v>
      </c>
    </row>
    <row r="910" spans="3:5" x14ac:dyDescent="0.75">
      <c r="C910" s="22">
        <v>1777</v>
      </c>
      <c r="D910" s="22">
        <v>75034.788970174457</v>
      </c>
      <c r="E910" s="22">
        <v>74773.429938097921</v>
      </c>
    </row>
    <row r="911" spans="3:5" x14ac:dyDescent="0.75">
      <c r="C911" s="22">
        <v>870</v>
      </c>
      <c r="D911" s="22">
        <v>76225.540229885053</v>
      </c>
      <c r="E911" s="22">
        <v>75885.183908045976</v>
      </c>
    </row>
    <row r="912" spans="3:5" x14ac:dyDescent="0.75">
      <c r="C912" s="22">
        <v>907</v>
      </c>
      <c r="D912" s="22">
        <v>73892.613009922818</v>
      </c>
      <c r="E912" s="22">
        <v>73707.028665931648</v>
      </c>
    </row>
    <row r="913" spans="3:5" x14ac:dyDescent="0.75">
      <c r="C913" s="22">
        <v>2832</v>
      </c>
      <c r="D913" s="22">
        <v>90812.90960451978</v>
      </c>
      <c r="E913" s="22">
        <v>90348.216807909601</v>
      </c>
    </row>
    <row r="914" spans="3:5" x14ac:dyDescent="0.75">
      <c r="C914" s="22">
        <v>1482</v>
      </c>
      <c r="D914" s="22">
        <v>103017.59784075574</v>
      </c>
      <c r="E914" s="22">
        <v>102701.04588394062</v>
      </c>
    </row>
    <row r="915" spans="3:5" x14ac:dyDescent="0.75">
      <c r="C915" s="22">
        <v>1350</v>
      </c>
      <c r="D915" s="22">
        <v>77414.874074074076</v>
      </c>
      <c r="E915" s="22">
        <v>76787.555555555562</v>
      </c>
    </row>
    <row r="916" spans="3:5" x14ac:dyDescent="0.75">
      <c r="C916" s="22">
        <v>4893</v>
      </c>
      <c r="D916" s="22">
        <v>115377.06723891273</v>
      </c>
      <c r="E916" s="22">
        <v>114264.43899448191</v>
      </c>
    </row>
    <row r="917" spans="3:5" x14ac:dyDescent="0.75">
      <c r="C917" s="22">
        <v>2578</v>
      </c>
      <c r="D917" s="22">
        <v>137845.10861132661</v>
      </c>
      <c r="E917" s="22">
        <v>137403.31264546158</v>
      </c>
    </row>
    <row r="918" spans="3:5" x14ac:dyDescent="0.75">
      <c r="C918" s="22">
        <v>2315</v>
      </c>
      <c r="D918" s="22">
        <v>90356.501079913607</v>
      </c>
      <c r="E918" s="22">
        <v>88496.829373650107</v>
      </c>
    </row>
    <row r="919" spans="3:5" x14ac:dyDescent="0.75">
      <c r="C919" s="22">
        <v>9933</v>
      </c>
      <c r="D919" s="22">
        <v>141973.15614617939</v>
      </c>
      <c r="E919" s="22">
        <v>140043.33282996074</v>
      </c>
    </row>
    <row r="920" spans="3:5" x14ac:dyDescent="0.75">
      <c r="C920" s="22">
        <v>3236</v>
      </c>
      <c r="D920" s="22">
        <v>141147.79975278123</v>
      </c>
      <c r="E920" s="22">
        <v>140166.78461063042</v>
      </c>
    </row>
    <row r="921" spans="3:5" x14ac:dyDescent="0.75">
      <c r="C921" s="22">
        <v>6697</v>
      </c>
      <c r="D921" s="22">
        <v>142371.96953859937</v>
      </c>
      <c r="E921" s="22">
        <v>139983.68075257578</v>
      </c>
    </row>
    <row r="922" spans="3:5" x14ac:dyDescent="0.75">
      <c r="C922" s="22">
        <v>43151</v>
      </c>
      <c r="D922" s="22">
        <v>165866.56983615676</v>
      </c>
      <c r="E922" s="22">
        <v>162612.77652893329</v>
      </c>
    </row>
    <row r="923" spans="3:5" x14ac:dyDescent="0.75">
      <c r="C923" s="22">
        <v>11900</v>
      </c>
      <c r="D923" s="22">
        <v>174952.99117647059</v>
      </c>
      <c r="E923" s="22">
        <v>173135.93235294116</v>
      </c>
    </row>
    <row r="924" spans="3:5" x14ac:dyDescent="0.75">
      <c r="C924" s="22">
        <v>31251</v>
      </c>
      <c r="D924" s="22">
        <v>162406.5713097181</v>
      </c>
      <c r="E924" s="22">
        <v>158605.68701801542</v>
      </c>
    </row>
    <row r="925" spans="3:5" x14ac:dyDescent="0.75">
      <c r="C925" s="22">
        <v>103933</v>
      </c>
      <c r="D925" s="22">
        <v>169065.32896192739</v>
      </c>
      <c r="E925" s="22">
        <v>162521.60733357066</v>
      </c>
    </row>
    <row r="926" spans="3:5" x14ac:dyDescent="0.75">
      <c r="C926" s="22">
        <v>42415</v>
      </c>
      <c r="D926" s="22">
        <v>177324.45585288224</v>
      </c>
      <c r="E926" s="22">
        <v>174329.96546033243</v>
      </c>
    </row>
    <row r="927" spans="3:5" x14ac:dyDescent="0.75">
      <c r="C927" s="22">
        <v>61518</v>
      </c>
      <c r="D927" s="22">
        <v>163370.88396891966</v>
      </c>
      <c r="E927" s="22">
        <v>154380.06323352514</v>
      </c>
    </row>
    <row r="928" spans="3:5" x14ac:dyDescent="0.75">
      <c r="C928" s="22">
        <v>86036</v>
      </c>
      <c r="D928" s="22">
        <v>171301.82551490073</v>
      </c>
      <c r="E928" s="22">
        <v>159862.38034078758</v>
      </c>
    </row>
    <row r="929" spans="3:5" x14ac:dyDescent="0.75">
      <c r="C929" s="22">
        <v>33046</v>
      </c>
      <c r="D929" s="22">
        <v>186880.22846940628</v>
      </c>
      <c r="E929" s="22">
        <v>181674.46090298373</v>
      </c>
    </row>
    <row r="930" spans="3:5" x14ac:dyDescent="0.75">
      <c r="C930" s="22">
        <v>52990</v>
      </c>
      <c r="D930" s="22">
        <v>161586.71126627666</v>
      </c>
      <c r="E930" s="22">
        <v>146259.77580675599</v>
      </c>
    </row>
    <row r="931" spans="3:5" x14ac:dyDescent="0.75">
      <c r="C931" s="22">
        <v>71150</v>
      </c>
      <c r="D931" s="22">
        <v>161465.3498945889</v>
      </c>
      <c r="E931" s="22">
        <v>144348.68840477863</v>
      </c>
    </row>
    <row r="932" spans="3:5" x14ac:dyDescent="0.75">
      <c r="C932" s="22">
        <v>26358</v>
      </c>
      <c r="D932" s="22">
        <v>176660.24300022764</v>
      </c>
      <c r="E932" s="22">
        <v>168778.86865467791</v>
      </c>
    </row>
    <row r="933" spans="3:5" x14ac:dyDescent="0.75">
      <c r="C933" s="22">
        <v>44792</v>
      </c>
      <c r="D933" s="22">
        <v>152523.86497588854</v>
      </c>
      <c r="E933" s="22">
        <v>129972.66833363101</v>
      </c>
    </row>
    <row r="934" spans="3:5" x14ac:dyDescent="0.75">
      <c r="C934" s="22">
        <v>41974</v>
      </c>
      <c r="D934" s="22">
        <v>165273.38507171106</v>
      </c>
      <c r="E934" s="22">
        <v>141162.07116310098</v>
      </c>
    </row>
    <row r="935" spans="3:5" x14ac:dyDescent="0.75">
      <c r="C935" s="22">
        <v>13834</v>
      </c>
      <c r="D935" s="22">
        <v>173748.1353910655</v>
      </c>
      <c r="E935" s="22">
        <v>162175.08023709702</v>
      </c>
    </row>
    <row r="936" spans="3:5" x14ac:dyDescent="0.75">
      <c r="C936" s="22">
        <v>28140</v>
      </c>
      <c r="D936" s="22">
        <v>161107.08457711444</v>
      </c>
      <c r="E936" s="22">
        <v>130831.79513148543</v>
      </c>
    </row>
    <row r="937" spans="3:5" x14ac:dyDescent="0.75">
      <c r="C937" s="22">
        <v>25612</v>
      </c>
      <c r="D937" s="22">
        <v>170533.39723567077</v>
      </c>
      <c r="E937" s="22">
        <v>140021.42413712322</v>
      </c>
    </row>
    <row r="938" spans="3:5" x14ac:dyDescent="0.75">
      <c r="C938" s="22">
        <v>7748</v>
      </c>
      <c r="D938" s="22">
        <v>191607.06892101187</v>
      </c>
      <c r="E938" s="22">
        <v>175506.24096541043</v>
      </c>
    </row>
    <row r="939" spans="3:5" x14ac:dyDescent="0.75">
      <c r="C939" s="22">
        <v>17864</v>
      </c>
      <c r="D939" s="22">
        <v>161393.29377519034</v>
      </c>
      <c r="E939" s="22">
        <v>124630.89789520824</v>
      </c>
    </row>
    <row r="940" spans="3:5" x14ac:dyDescent="0.75">
      <c r="C940" s="22">
        <v>10389</v>
      </c>
      <c r="D940" s="22">
        <v>167860.96207527193</v>
      </c>
      <c r="E940" s="22">
        <v>132904.14910000961</v>
      </c>
    </row>
    <row r="941" spans="3:5" x14ac:dyDescent="0.75">
      <c r="C941" s="22">
        <v>2845</v>
      </c>
      <c r="D941" s="22">
        <v>197732.00351493849</v>
      </c>
      <c r="E941" s="22">
        <v>174590.93848857644</v>
      </c>
    </row>
    <row r="942" spans="3:5" x14ac:dyDescent="0.75">
      <c r="C942" s="22">
        <v>7544</v>
      </c>
      <c r="D942" s="22">
        <v>156595.96831919407</v>
      </c>
      <c r="E942" s="22">
        <v>117183.18995227995</v>
      </c>
    </row>
    <row r="943" spans="3:5" x14ac:dyDescent="0.75">
      <c r="C943" s="22">
        <v>2258</v>
      </c>
      <c r="D943" s="22">
        <v>162342.47121346323</v>
      </c>
      <c r="E943" s="22">
        <v>122175.12621789194</v>
      </c>
    </row>
    <row r="944" spans="3:5" x14ac:dyDescent="0.75">
      <c r="C944" s="22">
        <v>504</v>
      </c>
      <c r="D944" s="22">
        <v>202190.70436507938</v>
      </c>
      <c r="E944" s="22">
        <v>165131.56746031746</v>
      </c>
    </row>
    <row r="945" spans="3:5" x14ac:dyDescent="0.75">
      <c r="C945" s="22">
        <v>1754</v>
      </c>
      <c r="D945" s="22">
        <v>150892.35176738881</v>
      </c>
      <c r="E945" s="22">
        <v>109831.8842645382</v>
      </c>
    </row>
    <row r="946" spans="3:5" x14ac:dyDescent="0.75">
      <c r="C946" s="22">
        <v>180</v>
      </c>
      <c r="D946" s="22">
        <v>158241.88888888888</v>
      </c>
      <c r="E946" s="22">
        <v>119479.72222222222</v>
      </c>
    </row>
    <row r="947" spans="3:5" x14ac:dyDescent="0.75">
      <c r="C947" s="22">
        <v>33</v>
      </c>
      <c r="D947" s="22">
        <v>200406.21212121213</v>
      </c>
      <c r="E947" s="22">
        <v>159267.72727272726</v>
      </c>
    </row>
    <row r="948" spans="3:5" x14ac:dyDescent="0.75">
      <c r="C948" s="22">
        <v>147</v>
      </c>
      <c r="D948" s="22">
        <v>148776.42857142858</v>
      </c>
      <c r="E948" s="22">
        <v>110547.72108843537</v>
      </c>
    </row>
    <row r="949" spans="3:5" x14ac:dyDescent="0.75">
      <c r="C949" s="22">
        <v>405510</v>
      </c>
      <c r="D949" s="22">
        <v>164900.34911592808</v>
      </c>
      <c r="E949" s="22">
        <v>151821.73857611403</v>
      </c>
    </row>
    <row r="950" spans="3:5" x14ac:dyDescent="0.75">
      <c r="C950" s="22">
        <v>147569</v>
      </c>
      <c r="D950" s="22">
        <v>176730.87559040179</v>
      </c>
      <c r="E950" s="22">
        <v>170603.14378358598</v>
      </c>
    </row>
    <row r="951" spans="3:5" x14ac:dyDescent="0.75">
      <c r="C951" s="22">
        <v>257941</v>
      </c>
      <c r="D951" s="22">
        <v>158132.06116902703</v>
      </c>
      <c r="E951" s="22">
        <v>141076.82720079398</v>
      </c>
    </row>
    <row r="955" spans="3:5" x14ac:dyDescent="0.75">
      <c r="C955" s="22">
        <v>405510</v>
      </c>
      <c r="D955" s="22">
        <v>164900.34911592808</v>
      </c>
      <c r="E955" s="22">
        <v>151821.73857611403</v>
      </c>
    </row>
    <row r="956" spans="3:5" x14ac:dyDescent="0.75">
      <c r="C956" s="22">
        <v>147569</v>
      </c>
      <c r="D956" s="22">
        <v>176730.87559040179</v>
      </c>
      <c r="E956" s="22">
        <v>170603.14378358598</v>
      </c>
    </row>
    <row r="957" spans="3:5" x14ac:dyDescent="0.75">
      <c r="C957" s="22">
        <v>257941</v>
      </c>
      <c r="D957" s="22">
        <v>158132.06116902703</v>
      </c>
      <c r="E957" s="22">
        <v>141076.82720079398</v>
      </c>
    </row>
    <row r="968" spans="3:5" x14ac:dyDescent="0.75">
      <c r="C968" s="22">
        <v>6091</v>
      </c>
      <c r="D968" s="22">
        <v>41000.358725989165</v>
      </c>
      <c r="E968" s="22">
        <v>40825.193728451814</v>
      </c>
    </row>
    <row r="969" spans="3:5" x14ac:dyDescent="0.75">
      <c r="C969" s="22">
        <v>3032</v>
      </c>
      <c r="D969" s="22">
        <v>40528.746701846969</v>
      </c>
      <c r="E969" s="22">
        <v>40363.225593667543</v>
      </c>
    </row>
    <row r="970" spans="3:5" x14ac:dyDescent="0.75">
      <c r="C970" s="22">
        <v>3059</v>
      </c>
      <c r="D970" s="22">
        <v>41467.808107224584</v>
      </c>
      <c r="E970" s="22">
        <v>41283.084341288006</v>
      </c>
    </row>
    <row r="971" spans="3:5" x14ac:dyDescent="0.75">
      <c r="C971" s="22">
        <v>195</v>
      </c>
      <c r="D971" s="22">
        <v>55024.974358974359</v>
      </c>
      <c r="E971" s="22">
        <v>54612.384615384617</v>
      </c>
    </row>
    <row r="972" spans="3:5" x14ac:dyDescent="0.75">
      <c r="C972" s="22">
        <v>83</v>
      </c>
      <c r="D972" s="22">
        <v>56036.024096385539</v>
      </c>
      <c r="E972" s="22">
        <v>55768.192771084337</v>
      </c>
    </row>
    <row r="973" spans="3:5" x14ac:dyDescent="0.75">
      <c r="C973" s="22">
        <v>112</v>
      </c>
      <c r="D973" s="22">
        <v>54275.714285714283</v>
      </c>
      <c r="E973" s="22">
        <v>53755.848214285717</v>
      </c>
    </row>
    <row r="974" spans="3:5" x14ac:dyDescent="0.75">
      <c r="C974" s="22">
        <v>448</v>
      </c>
      <c r="D974" s="22">
        <v>53399.084821428572</v>
      </c>
      <c r="E974" s="22">
        <v>52968.370535714283</v>
      </c>
    </row>
    <row r="975" spans="3:5" x14ac:dyDescent="0.75">
      <c r="C975" s="22">
        <v>166</v>
      </c>
      <c r="D975" s="22">
        <v>55268.915662650601</v>
      </c>
      <c r="E975" s="22">
        <v>54667.198795180724</v>
      </c>
    </row>
    <row r="976" spans="3:5" x14ac:dyDescent="0.75">
      <c r="C976" s="22">
        <v>282</v>
      </c>
      <c r="D976" s="22">
        <v>52298.404255319147</v>
      </c>
      <c r="E976" s="22">
        <v>51968.351063829788</v>
      </c>
    </row>
    <row r="977" spans="3:5" x14ac:dyDescent="0.75">
      <c r="C977" s="22">
        <v>562</v>
      </c>
      <c r="D977" s="22">
        <v>50598.914590747328</v>
      </c>
      <c r="E977" s="22">
        <v>50356.556939501781</v>
      </c>
    </row>
    <row r="978" spans="3:5" x14ac:dyDescent="0.75">
      <c r="C978" s="22">
        <v>167</v>
      </c>
      <c r="D978" s="22">
        <v>54270.359281437122</v>
      </c>
      <c r="E978" s="22">
        <v>53846.976047904194</v>
      </c>
    </row>
    <row r="979" spans="3:5" x14ac:dyDescent="0.75">
      <c r="C979" s="22">
        <v>395</v>
      </c>
      <c r="D979" s="22">
        <v>49046.6835443038</v>
      </c>
      <c r="E979" s="22">
        <v>48880.860759493669</v>
      </c>
    </row>
    <row r="980" spans="3:5" x14ac:dyDescent="0.75">
      <c r="C980" s="22">
        <v>582</v>
      </c>
      <c r="D980" s="22">
        <v>56274.536082474224</v>
      </c>
      <c r="E980" s="22">
        <v>56039.871134020621</v>
      </c>
    </row>
    <row r="981" spans="3:5" x14ac:dyDescent="0.75">
      <c r="C981" s="22">
        <v>148</v>
      </c>
      <c r="D981" s="22">
        <v>54560.54054054054</v>
      </c>
      <c r="E981" s="22">
        <v>54192.83783783784</v>
      </c>
    </row>
    <row r="982" spans="3:5" x14ac:dyDescent="0.75">
      <c r="C982" s="22">
        <v>434</v>
      </c>
      <c r="D982" s="22">
        <v>56859.032258064515</v>
      </c>
      <c r="E982" s="22">
        <v>56669.735023041474</v>
      </c>
    </row>
    <row r="983" spans="3:5" x14ac:dyDescent="0.75">
      <c r="C983" s="22">
        <v>550</v>
      </c>
      <c r="D983" s="22">
        <v>72632.600000000006</v>
      </c>
      <c r="E983" s="22">
        <v>72228.263636363641</v>
      </c>
    </row>
    <row r="984" spans="3:5" x14ac:dyDescent="0.75">
      <c r="C984" s="22">
        <v>126</v>
      </c>
      <c r="D984" s="22">
        <v>59377.579365079364</v>
      </c>
      <c r="E984" s="22">
        <v>58528.690476190473</v>
      </c>
    </row>
    <row r="985" spans="3:5" x14ac:dyDescent="0.75">
      <c r="C985" s="22">
        <v>424</v>
      </c>
      <c r="D985" s="22">
        <v>76571.591981132078</v>
      </c>
      <c r="E985" s="22">
        <v>76299.363207547169</v>
      </c>
    </row>
    <row r="986" spans="3:5" x14ac:dyDescent="0.75">
      <c r="C986" s="22">
        <v>629</v>
      </c>
      <c r="D986" s="22">
        <v>77611.176470588238</v>
      </c>
      <c r="E986" s="22">
        <v>77048.855325914148</v>
      </c>
    </row>
    <row r="987" spans="3:5" x14ac:dyDescent="0.75">
      <c r="C987" s="22">
        <v>178</v>
      </c>
      <c r="D987" s="22">
        <v>67637.415730337074</v>
      </c>
      <c r="E987" s="22">
        <v>66923.286516853928</v>
      </c>
    </row>
    <row r="988" spans="3:5" x14ac:dyDescent="0.75">
      <c r="C988" s="22">
        <v>451</v>
      </c>
      <c r="D988" s="22">
        <v>81547.605321507755</v>
      </c>
      <c r="E988" s="22">
        <v>81045.199556541018</v>
      </c>
    </row>
    <row r="989" spans="3:5" x14ac:dyDescent="0.75">
      <c r="C989" s="22">
        <v>467</v>
      </c>
      <c r="D989" s="22">
        <v>80094.239828693797</v>
      </c>
      <c r="E989" s="22">
        <v>77625.128479657389</v>
      </c>
    </row>
    <row r="990" spans="3:5" x14ac:dyDescent="0.75">
      <c r="C990" s="22">
        <v>128</v>
      </c>
      <c r="D990" s="22">
        <v>66906.2890625</v>
      </c>
      <c r="E990" s="22">
        <v>65880.6640625</v>
      </c>
    </row>
    <row r="991" spans="3:5" x14ac:dyDescent="0.75">
      <c r="C991" s="22">
        <v>339</v>
      </c>
      <c r="D991" s="22">
        <v>85073.761061946905</v>
      </c>
      <c r="E991" s="22">
        <v>82059.616519174044</v>
      </c>
    </row>
    <row r="992" spans="3:5" x14ac:dyDescent="0.75">
      <c r="C992" s="22">
        <v>316</v>
      </c>
      <c r="D992" s="22">
        <v>78993.259493670892</v>
      </c>
      <c r="E992" s="22">
        <v>74321.645569620247</v>
      </c>
    </row>
    <row r="993" spans="3:5" x14ac:dyDescent="0.75">
      <c r="C993" s="22">
        <v>58</v>
      </c>
      <c r="D993" s="22">
        <v>67335.258620689652</v>
      </c>
      <c r="E993" s="22">
        <v>65031.637931034486</v>
      </c>
    </row>
    <row r="994" spans="3:5" x14ac:dyDescent="0.75">
      <c r="C994" s="22">
        <v>258</v>
      </c>
      <c r="D994" s="22">
        <v>81614.050387596901</v>
      </c>
      <c r="E994" s="22">
        <v>76410.096899224809</v>
      </c>
    </row>
    <row r="995" spans="3:5" x14ac:dyDescent="0.75">
      <c r="C995" s="22">
        <v>288</v>
      </c>
      <c r="D995" s="22">
        <v>87461.076388888891</v>
      </c>
      <c r="E995" s="22">
        <v>79020.052083333328</v>
      </c>
    </row>
    <row r="996" spans="3:5" x14ac:dyDescent="0.75">
      <c r="C996" s="22">
        <v>49</v>
      </c>
      <c r="D996" s="22">
        <v>62627.959183673469</v>
      </c>
      <c r="E996" s="22">
        <v>52617.142857142855</v>
      </c>
    </row>
    <row r="997" spans="3:5" x14ac:dyDescent="0.75">
      <c r="C997" s="22">
        <v>239</v>
      </c>
      <c r="D997" s="22">
        <v>92552.384937238487</v>
      </c>
      <c r="E997" s="22">
        <v>84433.200836820077</v>
      </c>
    </row>
    <row r="998" spans="3:5" x14ac:dyDescent="0.75">
      <c r="C998" s="22">
        <v>306</v>
      </c>
      <c r="D998" s="22">
        <v>102691.2091503268</v>
      </c>
      <c r="E998" s="22">
        <v>90032.712418300653</v>
      </c>
    </row>
    <row r="999" spans="3:5" x14ac:dyDescent="0.75">
      <c r="C999" s="22">
        <v>28</v>
      </c>
      <c r="D999" s="22">
        <v>67027.857142857145</v>
      </c>
      <c r="E999" s="22">
        <v>52643.035714285717</v>
      </c>
    </row>
    <row r="1000" spans="3:5" x14ac:dyDescent="0.75">
      <c r="C1000" s="22">
        <v>278</v>
      </c>
      <c r="D1000" s="22">
        <v>106283.20143884892</v>
      </c>
      <c r="E1000" s="22">
        <v>93798.579136690649</v>
      </c>
    </row>
    <row r="1001" spans="3:5" x14ac:dyDescent="0.75">
      <c r="C1001" s="22">
        <v>354</v>
      </c>
      <c r="D1001" s="22">
        <v>111526.25706214689</v>
      </c>
      <c r="E1001" s="22">
        <v>99205.056497175145</v>
      </c>
    </row>
    <row r="1002" spans="3:5" x14ac:dyDescent="0.75">
      <c r="C1002" s="22">
        <v>11</v>
      </c>
      <c r="D1002" s="22">
        <v>98683.636363636368</v>
      </c>
      <c r="E1002" s="22">
        <v>58140</v>
      </c>
    </row>
    <row r="1003" spans="3:5" x14ac:dyDescent="0.75">
      <c r="C1003" s="22">
        <v>343</v>
      </c>
      <c r="D1003" s="22">
        <v>111938.1195335277</v>
      </c>
      <c r="E1003" s="22">
        <v>100522.01166180758</v>
      </c>
    </row>
    <row r="1004" spans="3:5" x14ac:dyDescent="0.75">
      <c r="C1004" s="22">
        <v>303</v>
      </c>
      <c r="D1004" s="22">
        <v>109990.33003300329</v>
      </c>
      <c r="E1004" s="22">
        <v>96730.148514851491</v>
      </c>
    </row>
    <row r="1005" spans="3:5" x14ac:dyDescent="0.75">
      <c r="C1005" s="22">
        <v>4</v>
      </c>
      <c r="D1005" s="22">
        <v>69952.5</v>
      </c>
      <c r="E1005" s="22">
        <v>37051.25</v>
      </c>
    </row>
    <row r="1006" spans="3:5" x14ac:dyDescent="0.75">
      <c r="C1006" s="22">
        <v>299</v>
      </c>
      <c r="D1006" s="22">
        <v>110525.95317725753</v>
      </c>
      <c r="E1006" s="22">
        <v>97528.528428093647</v>
      </c>
    </row>
    <row r="1007" spans="3:5" x14ac:dyDescent="0.75">
      <c r="C1007" s="22">
        <v>140</v>
      </c>
      <c r="D1007" s="22">
        <v>106267.32142857143</v>
      </c>
      <c r="E1007" s="22">
        <v>95277.357142857145</v>
      </c>
    </row>
    <row r="1008" spans="3:5" x14ac:dyDescent="0.75">
      <c r="C1008" s="22">
        <v>4</v>
      </c>
      <c r="D1008" s="22">
        <v>150125</v>
      </c>
      <c r="E1008" s="22">
        <v>74808.75</v>
      </c>
    </row>
    <row r="1009" spans="3:5" x14ac:dyDescent="0.75">
      <c r="C1009" s="22">
        <v>136</v>
      </c>
      <c r="D1009" s="22">
        <v>104977.38970588235</v>
      </c>
      <c r="E1009" s="22">
        <v>95879.375</v>
      </c>
    </row>
    <row r="1010" spans="3:5" x14ac:dyDescent="0.75">
      <c r="C1010" s="22">
        <v>19</v>
      </c>
      <c r="D1010" s="22">
        <v>120539.73684210527</v>
      </c>
      <c r="E1010" s="22">
        <v>109955.26315789473</v>
      </c>
    </row>
    <row r="1012" spans="3:5" x14ac:dyDescent="0.75">
      <c r="C1012" s="22">
        <v>19</v>
      </c>
      <c r="D1012" s="22">
        <v>120539.73684210527</v>
      </c>
      <c r="E1012" s="22">
        <v>109955.26315789473</v>
      </c>
    </row>
    <row r="1013" spans="3:5" x14ac:dyDescent="0.75">
      <c r="C1013" s="22">
        <v>11250</v>
      </c>
      <c r="D1013" s="22">
        <v>57181.58222222222</v>
      </c>
      <c r="E1013" s="22">
        <v>55293.380444444447</v>
      </c>
    </row>
    <row r="1014" spans="3:5" x14ac:dyDescent="0.75">
      <c r="C1014" s="22">
        <v>4182</v>
      </c>
      <c r="D1014" s="22">
        <v>46090.092061214731</v>
      </c>
      <c r="E1014" s="22">
        <v>45367.896939263512</v>
      </c>
    </row>
    <row r="1015" spans="3:5" x14ac:dyDescent="0.75">
      <c r="C1015" s="22">
        <v>7068</v>
      </c>
      <c r="D1015" s="22">
        <v>63744.204159592533</v>
      </c>
      <c r="E1015" s="22">
        <v>61166.098613469156</v>
      </c>
    </row>
    <row r="1019" spans="3:5" x14ac:dyDescent="0.75">
      <c r="C1019" s="22">
        <v>11250</v>
      </c>
      <c r="D1019" s="22">
        <v>57181.58222222222</v>
      </c>
      <c r="E1019" s="22">
        <v>55293.380444444447</v>
      </c>
    </row>
    <row r="1020" spans="3:5" x14ac:dyDescent="0.75">
      <c r="C1020" s="22">
        <v>4182</v>
      </c>
      <c r="D1020" s="22">
        <v>46090.092061214731</v>
      </c>
      <c r="E1020" s="22">
        <v>45367.896939263512</v>
      </c>
    </row>
    <row r="1021" spans="3:5" x14ac:dyDescent="0.75">
      <c r="C1021" s="22">
        <v>7068</v>
      </c>
      <c r="D1021" s="22">
        <v>63744.204159592533</v>
      </c>
      <c r="E1021" s="22">
        <v>61166.098613469156</v>
      </c>
    </row>
    <row r="1032" spans="3:5" x14ac:dyDescent="0.75">
      <c r="C1032" s="22">
        <v>6700</v>
      </c>
      <c r="D1032" s="22">
        <v>44050.179104477611</v>
      </c>
      <c r="E1032" s="22">
        <v>43882.86567164179</v>
      </c>
    </row>
    <row r="1033" spans="3:5" x14ac:dyDescent="0.75">
      <c r="C1033" s="22">
        <v>3347</v>
      </c>
      <c r="D1033" s="22">
        <v>43700.507917538096</v>
      </c>
      <c r="E1033" s="22">
        <v>43545.219599641467</v>
      </c>
    </row>
    <row r="1034" spans="3:5" x14ac:dyDescent="0.75">
      <c r="C1034" s="22">
        <v>3353</v>
      </c>
      <c r="D1034" s="22">
        <v>44399.224575007458</v>
      </c>
      <c r="E1034" s="22">
        <v>44219.907545481656</v>
      </c>
    </row>
    <row r="1035" spans="3:5" x14ac:dyDescent="0.75">
      <c r="C1035" s="22">
        <v>978</v>
      </c>
      <c r="D1035" s="22">
        <v>71353.364008179953</v>
      </c>
      <c r="E1035" s="22">
        <v>71138.312883435588</v>
      </c>
    </row>
    <row r="1036" spans="3:5" x14ac:dyDescent="0.75">
      <c r="C1036" s="22">
        <v>488</v>
      </c>
      <c r="D1036" s="22">
        <v>73113.545081967211</v>
      </c>
      <c r="E1036" s="22">
        <v>72980.543032786882</v>
      </c>
    </row>
    <row r="1037" spans="3:5" x14ac:dyDescent="0.75">
      <c r="C1037" s="22">
        <v>490</v>
      </c>
      <c r="D1037" s="22">
        <v>69600.367346938772</v>
      </c>
      <c r="E1037" s="22">
        <v>69303.602040816331</v>
      </c>
    </row>
    <row r="1038" spans="3:5" x14ac:dyDescent="0.75">
      <c r="C1038" s="22">
        <v>2225</v>
      </c>
      <c r="D1038" s="22">
        <v>70678.476404494388</v>
      </c>
      <c r="E1038" s="22">
        <v>70383.017977528085</v>
      </c>
    </row>
    <row r="1039" spans="3:5" x14ac:dyDescent="0.75">
      <c r="C1039" s="22">
        <v>1036</v>
      </c>
      <c r="D1039" s="22">
        <v>72867.625482625488</v>
      </c>
      <c r="E1039" s="22">
        <v>72485.390926640932</v>
      </c>
    </row>
    <row r="1040" spans="3:5" x14ac:dyDescent="0.75">
      <c r="C1040" s="22">
        <v>1189</v>
      </c>
      <c r="D1040" s="22">
        <v>68771.026072329696</v>
      </c>
      <c r="E1040" s="22">
        <v>68551.177460050458</v>
      </c>
    </row>
    <row r="1041" spans="3:5" x14ac:dyDescent="0.75">
      <c r="C1041" s="22">
        <v>3394</v>
      </c>
      <c r="D1041" s="22">
        <v>84154.021803182084</v>
      </c>
      <c r="E1041" s="22">
        <v>83726.144667059518</v>
      </c>
    </row>
    <row r="1042" spans="3:5" x14ac:dyDescent="0.75">
      <c r="C1042" s="22">
        <v>1649</v>
      </c>
      <c r="D1042" s="22">
        <v>98080.79442086113</v>
      </c>
      <c r="E1042" s="22">
        <v>97753.423286840509</v>
      </c>
    </row>
    <row r="1043" spans="3:5" x14ac:dyDescent="0.75">
      <c r="C1043" s="22">
        <v>1745</v>
      </c>
      <c r="D1043" s="22">
        <v>70993.421203438396</v>
      </c>
      <c r="E1043" s="22">
        <v>70470.567335243555</v>
      </c>
    </row>
    <row r="1044" spans="3:5" x14ac:dyDescent="0.75">
      <c r="C1044" s="22">
        <v>5475</v>
      </c>
      <c r="D1044" s="22">
        <v>109094.38721461187</v>
      </c>
      <c r="E1044" s="22">
        <v>108075.08767123288</v>
      </c>
    </row>
    <row r="1045" spans="3:5" x14ac:dyDescent="0.75">
      <c r="C1045" s="22">
        <v>2726</v>
      </c>
      <c r="D1045" s="22">
        <v>133323.42259721202</v>
      </c>
      <c r="E1045" s="22">
        <v>132885.64930300807</v>
      </c>
    </row>
    <row r="1046" spans="3:5" x14ac:dyDescent="0.75">
      <c r="C1046" s="22">
        <v>2749</v>
      </c>
      <c r="D1046" s="22">
        <v>85068.068388504907</v>
      </c>
      <c r="E1046" s="22">
        <v>83472.108039287006</v>
      </c>
    </row>
    <row r="1047" spans="3:5" x14ac:dyDescent="0.75">
      <c r="C1047" s="22">
        <v>10483</v>
      </c>
      <c r="D1047" s="22">
        <v>138335.14165792236</v>
      </c>
      <c r="E1047" s="22">
        <v>136485.35438328722</v>
      </c>
    </row>
    <row r="1048" spans="3:5" x14ac:dyDescent="0.75">
      <c r="C1048" s="22">
        <v>3362</v>
      </c>
      <c r="D1048" s="22">
        <v>138083.24063057703</v>
      </c>
      <c r="E1048" s="22">
        <v>137107.17727543128</v>
      </c>
    </row>
    <row r="1049" spans="3:5" x14ac:dyDescent="0.75">
      <c r="C1049" s="22">
        <v>7121</v>
      </c>
      <c r="D1049" s="22">
        <v>138454.07035528717</v>
      </c>
      <c r="E1049" s="22">
        <v>136191.77643589384</v>
      </c>
    </row>
    <row r="1050" spans="3:5" x14ac:dyDescent="0.75">
      <c r="C1050" s="22">
        <v>43780</v>
      </c>
      <c r="D1050" s="22">
        <v>164598.57891731383</v>
      </c>
      <c r="E1050" s="22">
        <v>161383.45477386934</v>
      </c>
    </row>
    <row r="1051" spans="3:5" x14ac:dyDescent="0.75">
      <c r="C1051" s="22">
        <v>12078</v>
      </c>
      <c r="D1051" s="22">
        <v>173371.42366285808</v>
      </c>
      <c r="E1051" s="22">
        <v>171570.61930783241</v>
      </c>
    </row>
    <row r="1052" spans="3:5" x14ac:dyDescent="0.75">
      <c r="C1052" s="22">
        <v>31702</v>
      </c>
      <c r="D1052" s="22">
        <v>161256.25291779698</v>
      </c>
      <c r="E1052" s="22">
        <v>157502.29354614852</v>
      </c>
    </row>
    <row r="1053" spans="3:5" x14ac:dyDescent="0.75">
      <c r="C1053" s="22">
        <v>104400</v>
      </c>
      <c r="D1053" s="22">
        <v>168667.34525862068</v>
      </c>
      <c r="E1053" s="22">
        <v>162141.85009578543</v>
      </c>
    </row>
    <row r="1054" spans="3:5" x14ac:dyDescent="0.75">
      <c r="C1054" s="22">
        <v>42543</v>
      </c>
      <c r="D1054" s="22">
        <v>176992.23844110666</v>
      </c>
      <c r="E1054" s="22">
        <v>174003.67181439954</v>
      </c>
    </row>
    <row r="1055" spans="3:5" x14ac:dyDescent="0.75">
      <c r="C1055" s="22">
        <v>61857</v>
      </c>
      <c r="D1055" s="22">
        <v>162941.78581243838</v>
      </c>
      <c r="E1055" s="22">
        <v>153983.7195466964</v>
      </c>
    </row>
    <row r="1056" spans="3:5" x14ac:dyDescent="0.75">
      <c r="C1056" s="22">
        <v>86352</v>
      </c>
      <c r="D1056" s="22">
        <v>170964.02781637947</v>
      </c>
      <c r="E1056" s="22">
        <v>159549.34911756532</v>
      </c>
    </row>
    <row r="1057" spans="3:5" x14ac:dyDescent="0.75">
      <c r="C1057" s="22">
        <v>33104</v>
      </c>
      <c r="D1057" s="22">
        <v>186670.77921097149</v>
      </c>
      <c r="E1057" s="22">
        <v>181470.09636297729</v>
      </c>
    </row>
    <row r="1058" spans="3:5" x14ac:dyDescent="0.75">
      <c r="C1058" s="22">
        <v>53248</v>
      </c>
      <c r="D1058" s="22">
        <v>161199.22353891225</v>
      </c>
      <c r="E1058" s="22">
        <v>145921.33648212141</v>
      </c>
    </row>
    <row r="1059" spans="3:5" x14ac:dyDescent="0.75">
      <c r="C1059" s="22">
        <v>71438</v>
      </c>
      <c r="D1059" s="22">
        <v>161167.00404546599</v>
      </c>
      <c r="E1059" s="22">
        <v>144085.31810800976</v>
      </c>
    </row>
    <row r="1060" spans="3:5" x14ac:dyDescent="0.75">
      <c r="C1060" s="22">
        <v>26407</v>
      </c>
      <c r="D1060" s="22">
        <v>176448.64827507857</v>
      </c>
      <c r="E1060" s="22">
        <v>168563.32260385505</v>
      </c>
    </row>
    <row r="1061" spans="3:5" x14ac:dyDescent="0.75">
      <c r="C1061" s="22">
        <v>45031</v>
      </c>
      <c r="D1061" s="22">
        <v>152205.56905243054</v>
      </c>
      <c r="E1061" s="22">
        <v>129730.96966534165</v>
      </c>
    </row>
    <row r="1062" spans="3:5" x14ac:dyDescent="0.75">
      <c r="C1062" s="22">
        <v>42280</v>
      </c>
      <c r="D1062" s="22">
        <v>164820.4487937559</v>
      </c>
      <c r="E1062" s="22">
        <v>140792.02424314097</v>
      </c>
    </row>
    <row r="1063" spans="3:5" x14ac:dyDescent="0.75">
      <c r="C1063" s="22">
        <v>13862</v>
      </c>
      <c r="D1063" s="22">
        <v>173532.56997547252</v>
      </c>
      <c r="E1063" s="22">
        <v>161953.83530515077</v>
      </c>
    </row>
    <row r="1064" spans="3:5" x14ac:dyDescent="0.75">
      <c r="C1064" s="22">
        <v>28418</v>
      </c>
      <c r="D1064" s="22">
        <v>160570.7681751003</v>
      </c>
      <c r="E1064" s="22">
        <v>130469.51650362446</v>
      </c>
    </row>
    <row r="1065" spans="3:5" x14ac:dyDescent="0.75">
      <c r="C1065" s="22">
        <v>25966</v>
      </c>
      <c r="D1065" s="22">
        <v>169728.94034506663</v>
      </c>
      <c r="E1065" s="22">
        <v>139464.96591696833</v>
      </c>
    </row>
    <row r="1066" spans="3:5" x14ac:dyDescent="0.75">
      <c r="C1066" s="22">
        <v>7759</v>
      </c>
      <c r="D1066" s="22">
        <v>191475.33058383813</v>
      </c>
      <c r="E1066" s="22">
        <v>175339.84985178502</v>
      </c>
    </row>
    <row r="1067" spans="3:5" x14ac:dyDescent="0.75">
      <c r="C1067" s="22">
        <v>18207</v>
      </c>
      <c r="D1067" s="22">
        <v>160461.61229197562</v>
      </c>
      <c r="E1067" s="22">
        <v>124176.71280276816</v>
      </c>
    </row>
    <row r="1068" spans="3:5" x14ac:dyDescent="0.75">
      <c r="C1068" s="22">
        <v>10692</v>
      </c>
      <c r="D1068" s="22">
        <v>166220.96941638607</v>
      </c>
      <c r="E1068" s="22">
        <v>131879.01608679385</v>
      </c>
    </row>
    <row r="1069" spans="3:5" x14ac:dyDescent="0.75">
      <c r="C1069" s="22">
        <v>2849</v>
      </c>
      <c r="D1069" s="22">
        <v>197552.6009126009</v>
      </c>
      <c r="E1069" s="22">
        <v>174397.83257283259</v>
      </c>
    </row>
    <row r="1070" spans="3:5" x14ac:dyDescent="0.75">
      <c r="C1070" s="22">
        <v>7843</v>
      </c>
      <c r="D1070" s="22">
        <v>154839.63343108504</v>
      </c>
      <c r="E1070" s="22">
        <v>116433.89200561011</v>
      </c>
    </row>
    <row r="1071" spans="3:5" x14ac:dyDescent="0.75">
      <c r="C1071" s="22">
        <v>2398</v>
      </c>
      <c r="D1071" s="22">
        <v>159068.69266055047</v>
      </c>
      <c r="E1071" s="22">
        <v>120604.78106755629</v>
      </c>
    </row>
    <row r="1072" spans="3:5" x14ac:dyDescent="0.75">
      <c r="C1072" s="22">
        <v>508</v>
      </c>
      <c r="D1072" s="22">
        <v>201780.73818897636</v>
      </c>
      <c r="E1072" s="22">
        <v>164420.36417322836</v>
      </c>
    </row>
    <row r="1073" spans="3:5" x14ac:dyDescent="0.75">
      <c r="C1073" s="22">
        <v>1890</v>
      </c>
      <c r="D1073" s="22">
        <v>147588.417989418</v>
      </c>
      <c r="E1073" s="22">
        <v>108827.89417989418</v>
      </c>
    </row>
    <row r="1074" spans="3:5" x14ac:dyDescent="0.75">
      <c r="C1074" s="22">
        <v>199</v>
      </c>
      <c r="D1074" s="22">
        <v>154642.18592964823</v>
      </c>
      <c r="E1074" s="22">
        <v>118570.35175879397</v>
      </c>
    </row>
    <row r="1075" spans="3:5" x14ac:dyDescent="0.75">
      <c r="C1075" s="22">
        <v>33</v>
      </c>
      <c r="D1075" s="22">
        <v>200406.21212121213</v>
      </c>
      <c r="E1075" s="22">
        <v>159267.72727272726</v>
      </c>
    </row>
    <row r="1076" spans="3:5" x14ac:dyDescent="0.75">
      <c r="C1076" s="22">
        <v>166</v>
      </c>
      <c r="D1076" s="22">
        <v>145544.51807228915</v>
      </c>
      <c r="E1076" s="22">
        <v>110479.90963855422</v>
      </c>
    </row>
    <row r="1077" spans="3:5" x14ac:dyDescent="0.75">
      <c r="C1077" s="22">
        <v>416760</v>
      </c>
      <c r="D1077" s="22">
        <v>161992.59374700068</v>
      </c>
      <c r="E1077" s="22">
        <v>149216.05657932622</v>
      </c>
    </row>
    <row r="1078" spans="3:5" x14ac:dyDescent="0.75">
      <c r="C1078" s="22">
        <v>151751</v>
      </c>
      <c r="D1078" s="22">
        <v>173130.63732693688</v>
      </c>
      <c r="E1078" s="22">
        <v>167151.87293658691</v>
      </c>
    </row>
    <row r="1079" spans="3:5" x14ac:dyDescent="0.75">
      <c r="C1079" s="22">
        <v>265009</v>
      </c>
      <c r="D1079" s="22">
        <v>155614.66223788625</v>
      </c>
      <c r="E1079" s="22">
        <v>138945.5447550838</v>
      </c>
    </row>
    <row r="1083" spans="3:5" x14ac:dyDescent="0.75">
      <c r="C1083" s="22">
        <v>416760</v>
      </c>
      <c r="D1083" s="22">
        <v>161992.59374700068</v>
      </c>
      <c r="E1083" s="22">
        <v>149216.05657932622</v>
      </c>
    </row>
    <row r="1084" spans="3:5" x14ac:dyDescent="0.75">
      <c r="C1084" s="22">
        <v>151751</v>
      </c>
      <c r="D1084" s="22">
        <v>173130.63732693688</v>
      </c>
      <c r="E1084" s="22">
        <v>167151.87293658691</v>
      </c>
    </row>
    <row r="1085" spans="3:5" x14ac:dyDescent="0.75">
      <c r="C1085" s="22">
        <v>265009</v>
      </c>
      <c r="D1085" s="22">
        <v>155614.66223788625</v>
      </c>
      <c r="E1085" s="22">
        <v>138945.5447550838</v>
      </c>
    </row>
    <row r="1096" spans="3:5" x14ac:dyDescent="0.75">
      <c r="C1096" s="22">
        <v>1643</v>
      </c>
      <c r="D1096" s="22">
        <v>38524.732197200246</v>
      </c>
      <c r="E1096" s="22">
        <v>38524.732197200246</v>
      </c>
    </row>
    <row r="1097" spans="3:5" x14ac:dyDescent="0.75">
      <c r="C1097" s="22">
        <v>972</v>
      </c>
      <c r="D1097" s="22">
        <v>38514.0329218107</v>
      </c>
      <c r="E1097" s="22">
        <v>38514.0329218107</v>
      </c>
    </row>
    <row r="1098" spans="3:5" x14ac:dyDescent="0.75">
      <c r="C1098" s="22">
        <v>671</v>
      </c>
      <c r="D1098" s="22">
        <v>38540.230998509687</v>
      </c>
      <c r="E1098" s="22">
        <v>38540.230998509687</v>
      </c>
    </row>
    <row r="1099" spans="3:5" x14ac:dyDescent="0.75">
      <c r="C1099" s="22">
        <v>616</v>
      </c>
      <c r="D1099" s="22">
        <v>37906.85064935065</v>
      </c>
      <c r="E1099" s="22">
        <v>37906.85064935065</v>
      </c>
    </row>
    <row r="1100" spans="3:5" x14ac:dyDescent="0.75">
      <c r="C1100" s="22">
        <v>372</v>
      </c>
      <c r="D1100" s="22">
        <v>37761.075268817207</v>
      </c>
      <c r="E1100" s="22">
        <v>37761.075268817207</v>
      </c>
    </row>
    <row r="1101" spans="3:5" x14ac:dyDescent="0.75">
      <c r="C1101" s="22">
        <v>244</v>
      </c>
      <c r="D1101" s="22">
        <v>38129.098360655735</v>
      </c>
      <c r="E1101" s="22">
        <v>38129.098360655735</v>
      </c>
    </row>
    <row r="1102" spans="3:5" x14ac:dyDescent="0.75">
      <c r="C1102" s="22">
        <v>676</v>
      </c>
      <c r="D1102" s="22">
        <v>37545.798816568051</v>
      </c>
      <c r="E1102" s="22">
        <v>37375.91715976331</v>
      </c>
    </row>
    <row r="1103" spans="3:5" x14ac:dyDescent="0.75">
      <c r="C1103" s="22">
        <v>403</v>
      </c>
      <c r="D1103" s="22">
        <v>37149.689826302732</v>
      </c>
      <c r="E1103" s="22">
        <v>36935.446650124068</v>
      </c>
    </row>
    <row r="1104" spans="3:5" x14ac:dyDescent="0.75">
      <c r="C1104" s="22">
        <v>273</v>
      </c>
      <c r="D1104" s="22">
        <v>38130.531135531135</v>
      </c>
      <c r="E1104" s="22">
        <v>38026.135531135529</v>
      </c>
    </row>
    <row r="1105" spans="3:5" x14ac:dyDescent="0.75">
      <c r="C1105" s="22">
        <v>509</v>
      </c>
      <c r="D1105" s="22">
        <v>34685.874263261299</v>
      </c>
      <c r="E1105" s="22">
        <v>34359.872298624752</v>
      </c>
    </row>
    <row r="1106" spans="3:5" x14ac:dyDescent="0.75">
      <c r="C1106" s="22">
        <v>304</v>
      </c>
      <c r="D1106" s="22">
        <v>34227.319078947367</v>
      </c>
      <c r="E1106" s="22">
        <v>33681.480263157893</v>
      </c>
    </row>
    <row r="1107" spans="3:5" x14ac:dyDescent="0.75">
      <c r="C1107" s="22">
        <v>205</v>
      </c>
      <c r="D1107" s="22">
        <v>35365.878048780491</v>
      </c>
      <c r="E1107" s="22">
        <v>35365.878048780491</v>
      </c>
    </row>
    <row r="1108" spans="3:5" x14ac:dyDescent="0.75">
      <c r="C1108" s="22">
        <v>380</v>
      </c>
      <c r="D1108" s="22">
        <v>29366</v>
      </c>
      <c r="E1108" s="22">
        <v>28792.973684210527</v>
      </c>
    </row>
    <row r="1109" spans="3:5" x14ac:dyDescent="0.75">
      <c r="C1109" s="22">
        <v>247</v>
      </c>
      <c r="D1109" s="22">
        <v>28423.906882591094</v>
      </c>
      <c r="E1109" s="22">
        <v>27912.975708502025</v>
      </c>
    </row>
    <row r="1110" spans="3:5" x14ac:dyDescent="0.75">
      <c r="C1110" s="22">
        <v>133</v>
      </c>
      <c r="D1110" s="22">
        <v>31115.601503759397</v>
      </c>
      <c r="E1110" s="22">
        <v>30427.255639097744</v>
      </c>
    </row>
    <row r="1111" spans="3:5" x14ac:dyDescent="0.75">
      <c r="C1111" s="22">
        <v>388</v>
      </c>
      <c r="D1111" s="22">
        <v>23370.322164948455</v>
      </c>
      <c r="E1111" s="22">
        <v>22847.938144329895</v>
      </c>
    </row>
    <row r="1112" spans="3:5" x14ac:dyDescent="0.75">
      <c r="C1112" s="22">
        <v>198</v>
      </c>
      <c r="D1112" s="22">
        <v>24201.792929292929</v>
      </c>
      <c r="E1112" s="22">
        <v>23501.161616161615</v>
      </c>
    </row>
    <row r="1113" spans="3:5" x14ac:dyDescent="0.75">
      <c r="C1113" s="22">
        <v>190</v>
      </c>
      <c r="D1113" s="22">
        <v>22503.842105263157</v>
      </c>
      <c r="E1113" s="22">
        <v>22167.21052631579</v>
      </c>
    </row>
    <row r="1114" spans="3:5" x14ac:dyDescent="0.75">
      <c r="C1114" s="22">
        <v>461</v>
      </c>
      <c r="D1114" s="22">
        <v>20612.4295010846</v>
      </c>
      <c r="E1114" s="22">
        <v>19348.947939262474</v>
      </c>
    </row>
    <row r="1115" spans="3:5" x14ac:dyDescent="0.75">
      <c r="C1115" s="22">
        <v>256</v>
      </c>
      <c r="D1115" s="22">
        <v>23062.03125</v>
      </c>
      <c r="E1115" s="22">
        <v>21368.37890625</v>
      </c>
    </row>
    <row r="1116" spans="3:5" x14ac:dyDescent="0.75">
      <c r="C1116" s="22">
        <v>205</v>
      </c>
      <c r="D1116" s="22">
        <v>17553.414634146342</v>
      </c>
      <c r="E1116" s="22">
        <v>16827.121951219513</v>
      </c>
    </row>
    <row r="1117" spans="3:5" x14ac:dyDescent="0.75">
      <c r="C1117" s="22">
        <v>212</v>
      </c>
      <c r="D1117" s="22">
        <v>39270.330188679247</v>
      </c>
      <c r="E1117" s="22">
        <v>37509.009433962266</v>
      </c>
    </row>
    <row r="1118" spans="3:5" x14ac:dyDescent="0.75">
      <c r="C1118" s="22">
        <v>107</v>
      </c>
      <c r="D1118" s="22">
        <v>41720.981308411217</v>
      </c>
      <c r="E1118" s="22">
        <v>40284.15887850467</v>
      </c>
    </row>
    <row r="1119" spans="3:5" x14ac:dyDescent="0.75">
      <c r="C1119" s="22">
        <v>105</v>
      </c>
      <c r="D1119" s="22">
        <v>36773</v>
      </c>
      <c r="E1119" s="22">
        <v>34681</v>
      </c>
    </row>
    <row r="1120" spans="3:5" x14ac:dyDescent="0.75">
      <c r="C1120" s="22">
        <v>141</v>
      </c>
      <c r="D1120" s="22">
        <v>47119.148936170212</v>
      </c>
      <c r="E1120" s="22">
        <v>46040</v>
      </c>
    </row>
    <row r="1121" spans="3:5" x14ac:dyDescent="0.75">
      <c r="C1121" s="22">
        <v>66</v>
      </c>
      <c r="D1121" s="22">
        <v>51365.606060606064</v>
      </c>
      <c r="E1121" s="22">
        <v>50882.196969696968</v>
      </c>
    </row>
    <row r="1122" spans="3:5" x14ac:dyDescent="0.75">
      <c r="C1122" s="22">
        <v>75</v>
      </c>
      <c r="D1122" s="22">
        <v>43382.26666666667</v>
      </c>
      <c r="E1122" s="22">
        <v>41778.866666666669</v>
      </c>
    </row>
    <row r="1123" spans="3:5" x14ac:dyDescent="0.75">
      <c r="C1123" s="22">
        <v>129</v>
      </c>
      <c r="D1123" s="22">
        <v>58658.720930232557</v>
      </c>
      <c r="E1123" s="22">
        <v>55205.232558139534</v>
      </c>
    </row>
    <row r="1124" spans="3:5" x14ac:dyDescent="0.75">
      <c r="C1124" s="22">
        <v>55</v>
      </c>
      <c r="D1124" s="22">
        <v>64812.63636363636</v>
      </c>
      <c r="E1124" s="22">
        <v>60544.454545454544</v>
      </c>
    </row>
    <row r="1125" spans="3:5" x14ac:dyDescent="0.75">
      <c r="C1125" s="22">
        <v>74</v>
      </c>
      <c r="D1125" s="22">
        <v>54084.864864864867</v>
      </c>
      <c r="E1125" s="22">
        <v>51236.891891891893</v>
      </c>
    </row>
    <row r="1126" spans="3:5" x14ac:dyDescent="0.75">
      <c r="C1126" s="22">
        <v>72</v>
      </c>
      <c r="D1126" s="22">
        <v>93727.569444444438</v>
      </c>
      <c r="E1126" s="22">
        <v>82216.805555555562</v>
      </c>
    </row>
    <row r="1127" spans="3:5" x14ac:dyDescent="0.75">
      <c r="C1127" s="22">
        <v>32</v>
      </c>
      <c r="D1127" s="22">
        <v>119239.0625</v>
      </c>
      <c r="E1127" s="22">
        <v>100297.96875</v>
      </c>
    </row>
    <row r="1128" spans="3:5" x14ac:dyDescent="0.75">
      <c r="C1128" s="22">
        <v>40</v>
      </c>
      <c r="D1128" s="22">
        <v>73318.375</v>
      </c>
      <c r="E1128" s="22">
        <v>67751.875</v>
      </c>
    </row>
    <row r="1129" spans="3:5" x14ac:dyDescent="0.75">
      <c r="C1129" s="22">
        <v>37</v>
      </c>
      <c r="D1129" s="22">
        <v>55395.54054054054</v>
      </c>
      <c r="E1129" s="22">
        <v>46752.027027027027</v>
      </c>
    </row>
    <row r="1130" spans="3:5" x14ac:dyDescent="0.75">
      <c r="C1130" s="22">
        <v>8</v>
      </c>
      <c r="D1130" s="22">
        <v>83262.5</v>
      </c>
      <c r="E1130" s="22">
        <v>83262.5</v>
      </c>
    </row>
    <row r="1131" spans="3:5" x14ac:dyDescent="0.75">
      <c r="C1131" s="22">
        <v>29</v>
      </c>
      <c r="D1131" s="22">
        <v>47708.103448275862</v>
      </c>
      <c r="E1131" s="22">
        <v>36680.172413793101</v>
      </c>
    </row>
    <row r="1132" spans="3:5" x14ac:dyDescent="0.75">
      <c r="C1132" s="22">
        <v>23</v>
      </c>
      <c r="D1132" s="22">
        <v>93109.565217391311</v>
      </c>
      <c r="E1132" s="22">
        <v>72884.782608695648</v>
      </c>
    </row>
    <row r="1133" spans="3:5" x14ac:dyDescent="0.75">
      <c r="C1133" s="22">
        <v>7</v>
      </c>
      <c r="D1133" s="22">
        <v>108104.28571428571</v>
      </c>
      <c r="E1133" s="22">
        <v>85619.28571428571</v>
      </c>
    </row>
    <row r="1134" spans="3:5" x14ac:dyDescent="0.75">
      <c r="C1134" s="22">
        <v>16</v>
      </c>
      <c r="D1134" s="22">
        <v>86549.375</v>
      </c>
      <c r="E1134" s="22">
        <v>67313.4375</v>
      </c>
    </row>
    <row r="1135" spans="3:5" x14ac:dyDescent="0.75">
      <c r="C1135" s="22">
        <v>7</v>
      </c>
      <c r="D1135" s="22">
        <v>89392.142857142855</v>
      </c>
      <c r="E1135" s="22">
        <v>66291.428571428565</v>
      </c>
    </row>
    <row r="1137" spans="3:5" x14ac:dyDescent="0.75">
      <c r="C1137" s="22">
        <v>7</v>
      </c>
      <c r="D1137" s="22">
        <v>89392.142857142855</v>
      </c>
      <c r="E1137" s="22">
        <v>66291.428571428565</v>
      </c>
    </row>
    <row r="1138" spans="3:5" x14ac:dyDescent="0.75">
      <c r="C1138" s="22">
        <v>2</v>
      </c>
      <c r="D1138" s="22">
        <v>52577.5</v>
      </c>
      <c r="E1138" s="22">
        <v>52577.5</v>
      </c>
    </row>
    <row r="1140" spans="3:5" x14ac:dyDescent="0.75">
      <c r="C1140" s="22">
        <v>2</v>
      </c>
      <c r="D1140" s="22">
        <v>52577.5</v>
      </c>
      <c r="E1140" s="22">
        <v>52577.5</v>
      </c>
    </row>
    <row r="1141" spans="3:5" x14ac:dyDescent="0.75">
      <c r="C1141" s="22">
        <v>5296</v>
      </c>
      <c r="D1141" s="22">
        <v>36559.37405589124</v>
      </c>
      <c r="E1141" s="22">
        <v>35798.385574018124</v>
      </c>
    </row>
    <row r="1142" spans="3:5" x14ac:dyDescent="0.75">
      <c r="C1142" s="22">
        <v>3027</v>
      </c>
      <c r="D1142" s="22">
        <v>36747.003633961016</v>
      </c>
      <c r="E1142" s="22">
        <v>36041.790551701357</v>
      </c>
    </row>
    <row r="1143" spans="3:5" x14ac:dyDescent="0.75">
      <c r="C1143" s="22">
        <v>2269</v>
      </c>
      <c r="D1143" s="22">
        <v>36309.063464081089</v>
      </c>
      <c r="E1143" s="22">
        <v>35473.666813574258</v>
      </c>
    </row>
    <row r="1147" spans="3:5" x14ac:dyDescent="0.75">
      <c r="C1147" s="22">
        <v>5296</v>
      </c>
      <c r="D1147" s="22">
        <v>36559.37405589124</v>
      </c>
      <c r="E1147" s="22">
        <v>35798.385574018124</v>
      </c>
    </row>
    <row r="1148" spans="3:5" x14ac:dyDescent="0.75">
      <c r="C1148" s="22">
        <v>3027</v>
      </c>
      <c r="D1148" s="22">
        <v>36747.003633961016</v>
      </c>
      <c r="E1148" s="22">
        <v>36041.790551701357</v>
      </c>
    </row>
    <row r="1149" spans="3:5" x14ac:dyDescent="0.75">
      <c r="C1149" s="22">
        <v>2269</v>
      </c>
      <c r="D1149" s="22">
        <v>36309.063464081089</v>
      </c>
      <c r="E1149" s="22">
        <v>35473.666813574258</v>
      </c>
    </row>
    <row r="1160" spans="3:5" x14ac:dyDescent="0.75">
      <c r="C1160" s="22">
        <v>8343</v>
      </c>
      <c r="D1160" s="22">
        <v>42962.044228694715</v>
      </c>
      <c r="E1160" s="22">
        <v>42827.680091094328</v>
      </c>
    </row>
    <row r="1161" spans="3:5" x14ac:dyDescent="0.75">
      <c r="C1161" s="22">
        <v>4319</v>
      </c>
      <c r="D1161" s="22">
        <v>42533.280852049087</v>
      </c>
      <c r="E1161" s="22">
        <v>42412.940495485069</v>
      </c>
    </row>
    <row r="1162" spans="3:5" x14ac:dyDescent="0.75">
      <c r="C1162" s="22">
        <v>4024</v>
      </c>
      <c r="D1162" s="22">
        <v>43422.240308151093</v>
      </c>
      <c r="E1162" s="22">
        <v>43272.824304174952</v>
      </c>
    </row>
    <row r="1163" spans="3:5" x14ac:dyDescent="0.75">
      <c r="C1163" s="22">
        <v>1594</v>
      </c>
      <c r="D1163" s="22">
        <v>58427.986198243416</v>
      </c>
      <c r="E1163" s="22">
        <v>58296.04140526976</v>
      </c>
    </row>
    <row r="1164" spans="3:5" x14ac:dyDescent="0.75">
      <c r="C1164" s="22">
        <v>860</v>
      </c>
      <c r="D1164" s="22">
        <v>57821.546511627908</v>
      </c>
      <c r="E1164" s="22">
        <v>57746.075581395351</v>
      </c>
    </row>
    <row r="1165" spans="3:5" x14ac:dyDescent="0.75">
      <c r="C1165" s="22">
        <v>734</v>
      </c>
      <c r="D1165" s="22">
        <v>59138.528610354224</v>
      </c>
      <c r="E1165" s="22">
        <v>58940.415531335151</v>
      </c>
    </row>
    <row r="1166" spans="3:5" x14ac:dyDescent="0.75">
      <c r="C1166" s="22">
        <v>2901</v>
      </c>
      <c r="D1166" s="22">
        <v>62957.797311271977</v>
      </c>
      <c r="E1166" s="22">
        <v>62691.60117200965</v>
      </c>
    </row>
    <row r="1167" spans="3:5" x14ac:dyDescent="0.75">
      <c r="C1167" s="22">
        <v>1439</v>
      </c>
      <c r="D1167" s="22">
        <v>62864.617790132033</v>
      </c>
      <c r="E1167" s="22">
        <v>62529.430159833217</v>
      </c>
    </row>
    <row r="1168" spans="3:5" x14ac:dyDescent="0.75">
      <c r="C1168" s="22">
        <v>1462</v>
      </c>
      <c r="D1168" s="22">
        <v>63049.51094391245</v>
      </c>
      <c r="E1168" s="22">
        <v>62851.220930232557</v>
      </c>
    </row>
    <row r="1169" spans="3:5" x14ac:dyDescent="0.75">
      <c r="C1169" s="22">
        <v>3903</v>
      </c>
      <c r="D1169" s="22">
        <v>77702.756853702274</v>
      </c>
      <c r="E1169" s="22">
        <v>77288.165513707398</v>
      </c>
    </row>
    <row r="1170" spans="3:5" x14ac:dyDescent="0.75">
      <c r="C1170" s="22">
        <v>1953</v>
      </c>
      <c r="D1170" s="22">
        <v>88141.492575524841</v>
      </c>
      <c r="E1170" s="22">
        <v>87780.115207373266</v>
      </c>
    </row>
    <row r="1171" spans="3:5" x14ac:dyDescent="0.75">
      <c r="C1171" s="22">
        <v>1950</v>
      </c>
      <c r="D1171" s="22">
        <v>67247.961538461532</v>
      </c>
      <c r="E1171" s="22">
        <v>66780.074358974365</v>
      </c>
    </row>
    <row r="1172" spans="3:5" x14ac:dyDescent="0.75">
      <c r="C1172" s="22">
        <v>5855</v>
      </c>
      <c r="D1172" s="22">
        <v>103919.87190435526</v>
      </c>
      <c r="E1172" s="22">
        <v>102929.53629376601</v>
      </c>
    </row>
    <row r="1173" spans="3:5" x14ac:dyDescent="0.75">
      <c r="C1173" s="22">
        <v>2973</v>
      </c>
      <c r="D1173" s="22">
        <v>124608.25933400606</v>
      </c>
      <c r="E1173" s="22">
        <v>124164.40800538177</v>
      </c>
    </row>
    <row r="1174" spans="3:5" x14ac:dyDescent="0.75">
      <c r="C1174" s="22">
        <v>2882</v>
      </c>
      <c r="D1174" s="22">
        <v>82578.242539902843</v>
      </c>
      <c r="E1174" s="22">
        <v>81024.167244968776</v>
      </c>
    </row>
    <row r="1175" spans="3:5" x14ac:dyDescent="0.75">
      <c r="C1175" s="22">
        <v>10871</v>
      </c>
      <c r="D1175" s="22">
        <v>134231.89908932021</v>
      </c>
      <c r="E1175" s="22">
        <v>132429.48854751172</v>
      </c>
    </row>
    <row r="1176" spans="3:5" x14ac:dyDescent="0.75">
      <c r="C1176" s="22">
        <v>3560</v>
      </c>
      <c r="D1176" s="22">
        <v>131749.38483146069</v>
      </c>
      <c r="E1176" s="22">
        <v>130788.6404494382</v>
      </c>
    </row>
    <row r="1177" spans="3:5" x14ac:dyDescent="0.75">
      <c r="C1177" s="22">
        <v>7311</v>
      </c>
      <c r="D1177" s="22">
        <v>135440.72835453425</v>
      </c>
      <c r="E1177" s="22">
        <v>133228.47900424019</v>
      </c>
    </row>
    <row r="1178" spans="3:5" x14ac:dyDescent="0.75">
      <c r="C1178" s="22">
        <v>44241</v>
      </c>
      <c r="D1178" s="22">
        <v>163098.21466512964</v>
      </c>
      <c r="E1178" s="22">
        <v>159903.4270247056</v>
      </c>
    </row>
    <row r="1179" spans="3:5" x14ac:dyDescent="0.75">
      <c r="C1179" s="22">
        <v>12334</v>
      </c>
      <c r="D1179" s="22">
        <v>170251.656802335</v>
      </c>
      <c r="E1179" s="22">
        <v>168453.07645532675</v>
      </c>
    </row>
    <row r="1180" spans="3:5" x14ac:dyDescent="0.75">
      <c r="C1180" s="22">
        <v>31907</v>
      </c>
      <c r="D1180" s="22">
        <v>160332.97332873664</v>
      </c>
      <c r="E1180" s="22">
        <v>156598.46648070955</v>
      </c>
    </row>
    <row r="1181" spans="3:5" x14ac:dyDescent="0.75">
      <c r="C1181" s="22">
        <v>104612</v>
      </c>
      <c r="D1181" s="22">
        <v>168405.11752953773</v>
      </c>
      <c r="E1181" s="22">
        <v>161889.27713837801</v>
      </c>
    </row>
    <row r="1182" spans="3:5" x14ac:dyDescent="0.75">
      <c r="C1182" s="22">
        <v>42650</v>
      </c>
      <c r="D1182" s="22">
        <v>176652.87092614302</v>
      </c>
      <c r="E1182" s="22">
        <v>173668.19730363422</v>
      </c>
    </row>
    <row r="1183" spans="3:5" x14ac:dyDescent="0.75">
      <c r="C1183" s="22">
        <v>61962</v>
      </c>
      <c r="D1183" s="22">
        <v>162727.98182757173</v>
      </c>
      <c r="E1183" s="22">
        <v>153781.55070849875</v>
      </c>
    </row>
    <row r="1184" spans="3:5" x14ac:dyDescent="0.75">
      <c r="C1184" s="22">
        <v>86493</v>
      </c>
      <c r="D1184" s="22">
        <v>170762.1371671696</v>
      </c>
      <c r="E1184" s="22">
        <v>159364.30734279074</v>
      </c>
    </row>
    <row r="1185" spans="3:5" x14ac:dyDescent="0.75">
      <c r="C1185" s="22">
        <v>33170</v>
      </c>
      <c r="D1185" s="22">
        <v>186401.55577328912</v>
      </c>
      <c r="E1185" s="22">
        <v>181210.25911968647</v>
      </c>
    </row>
    <row r="1186" spans="3:5" x14ac:dyDescent="0.75">
      <c r="C1186" s="22">
        <v>53323</v>
      </c>
      <c r="D1186" s="22">
        <v>161033.51133657145</v>
      </c>
      <c r="E1186" s="22">
        <v>145774.85775368978</v>
      </c>
    </row>
    <row r="1187" spans="3:5" x14ac:dyDescent="0.75">
      <c r="C1187" s="22">
        <v>71567</v>
      </c>
      <c r="D1187" s="22">
        <v>160982.23217404669</v>
      </c>
      <c r="E1187" s="22">
        <v>143925.11115458241</v>
      </c>
    </row>
    <row r="1188" spans="3:5" x14ac:dyDescent="0.75">
      <c r="C1188" s="22">
        <v>26462</v>
      </c>
      <c r="D1188" s="22">
        <v>176216.61816945052</v>
      </c>
      <c r="E1188" s="22">
        <v>168338.81055853676</v>
      </c>
    </row>
    <row r="1189" spans="3:5" x14ac:dyDescent="0.75">
      <c r="C1189" s="22">
        <v>45105</v>
      </c>
      <c r="D1189" s="22">
        <v>152044.59062188226</v>
      </c>
      <c r="E1189" s="22">
        <v>129602.19099878063</v>
      </c>
    </row>
    <row r="1190" spans="3:5" x14ac:dyDescent="0.75">
      <c r="C1190" s="22">
        <v>42352</v>
      </c>
      <c r="D1190" s="22">
        <v>164699.5882130714</v>
      </c>
      <c r="E1190" s="22">
        <v>140692.44415848129</v>
      </c>
    </row>
    <row r="1191" spans="3:5" x14ac:dyDescent="0.75">
      <c r="C1191" s="22">
        <v>13894</v>
      </c>
      <c r="D1191" s="22">
        <v>173407.52375125955</v>
      </c>
      <c r="E1191" s="22">
        <v>161811.83244565999</v>
      </c>
    </row>
    <row r="1192" spans="3:5" x14ac:dyDescent="0.75">
      <c r="C1192" s="22">
        <v>28458</v>
      </c>
      <c r="D1192" s="22">
        <v>160448.12794293344</v>
      </c>
      <c r="E1192" s="22">
        <v>130381.36183147095</v>
      </c>
    </row>
    <row r="1193" spans="3:5" x14ac:dyDescent="0.75">
      <c r="C1193" s="22">
        <v>26003</v>
      </c>
      <c r="D1193" s="22">
        <v>169566.25389378148</v>
      </c>
      <c r="E1193" s="22">
        <v>139333.04349498134</v>
      </c>
    </row>
    <row r="1194" spans="3:5" x14ac:dyDescent="0.75">
      <c r="C1194" s="22">
        <v>7767</v>
      </c>
      <c r="D1194" s="22">
        <v>191363.8715076606</v>
      </c>
      <c r="E1194" s="22">
        <v>175245.01029998713</v>
      </c>
    </row>
    <row r="1195" spans="3:5" x14ac:dyDescent="0.75">
      <c r="C1195" s="22">
        <v>18236</v>
      </c>
      <c r="D1195" s="22">
        <v>160282.3047817504</v>
      </c>
      <c r="E1195" s="22">
        <v>124037.57046501426</v>
      </c>
    </row>
    <row r="1196" spans="3:5" x14ac:dyDescent="0.75">
      <c r="C1196" s="22">
        <v>10715</v>
      </c>
      <c r="D1196" s="22">
        <v>166064.0340643957</v>
      </c>
      <c r="E1196" s="22">
        <v>131752.38357442836</v>
      </c>
    </row>
    <row r="1197" spans="3:5" x14ac:dyDescent="0.75">
      <c r="C1197" s="22">
        <v>2856</v>
      </c>
      <c r="D1197" s="22">
        <v>197333.36484593837</v>
      </c>
      <c r="E1197" s="22">
        <v>174180.23809523811</v>
      </c>
    </row>
    <row r="1198" spans="3:5" x14ac:dyDescent="0.75">
      <c r="C1198" s="22">
        <v>7859</v>
      </c>
      <c r="D1198" s="22">
        <v>154700.60249395599</v>
      </c>
      <c r="E1198" s="22">
        <v>116333.88853543707</v>
      </c>
    </row>
    <row r="1199" spans="3:5" x14ac:dyDescent="0.75">
      <c r="C1199" s="22">
        <v>2405</v>
      </c>
      <c r="D1199" s="22">
        <v>158865.89189189189</v>
      </c>
      <c r="E1199" s="22">
        <v>120446.69646569647</v>
      </c>
    </row>
    <row r="1200" spans="3:5" x14ac:dyDescent="0.75">
      <c r="C1200" s="22">
        <v>508</v>
      </c>
      <c r="D1200" s="22">
        <v>201780.73818897636</v>
      </c>
      <c r="E1200" s="22">
        <v>164420.36417322836</v>
      </c>
    </row>
    <row r="1201" spans="3:5" x14ac:dyDescent="0.75">
      <c r="C1201" s="22">
        <v>1897</v>
      </c>
      <c r="D1201" s="22">
        <v>147373.67158671588</v>
      </c>
      <c r="E1201" s="22">
        <v>108670.93305218767</v>
      </c>
    </row>
    <row r="1202" spans="3:5" x14ac:dyDescent="0.75">
      <c r="C1202" s="22">
        <v>201</v>
      </c>
      <c r="D1202" s="22">
        <v>153626.6169154229</v>
      </c>
      <c r="E1202" s="22">
        <v>117913.70646766169</v>
      </c>
    </row>
    <row r="1203" spans="3:5" x14ac:dyDescent="0.75">
      <c r="C1203" s="22">
        <v>33</v>
      </c>
      <c r="D1203" s="22">
        <v>200406.21212121213</v>
      </c>
      <c r="E1203" s="22">
        <v>159267.72727272726</v>
      </c>
    </row>
    <row r="1204" spans="3:5" x14ac:dyDescent="0.75">
      <c r="C1204" s="22">
        <v>168</v>
      </c>
      <c r="D1204" s="22">
        <v>144437.76785714287</v>
      </c>
      <c r="E1204" s="22">
        <v>109790.59523809524</v>
      </c>
    </row>
    <row r="1205" spans="3:5" x14ac:dyDescent="0.75">
      <c r="C1205" s="22">
        <v>422056</v>
      </c>
      <c r="D1205" s="22">
        <v>160418.64542856871</v>
      </c>
      <c r="E1205" s="22">
        <v>147792.8805419186</v>
      </c>
    </row>
    <row r="1206" spans="3:5" x14ac:dyDescent="0.75">
      <c r="C1206" s="22">
        <v>154778</v>
      </c>
      <c r="D1206" s="22">
        <v>170463.3767395883</v>
      </c>
      <c r="E1206" s="22">
        <v>164587.74741888381</v>
      </c>
    </row>
    <row r="1207" spans="3:5" x14ac:dyDescent="0.75">
      <c r="C1207" s="22">
        <v>267278</v>
      </c>
      <c r="D1207" s="22">
        <v>154601.84261330898</v>
      </c>
      <c r="E1207" s="22">
        <v>138067.14215161742</v>
      </c>
    </row>
    <row r="1211" spans="3:5" x14ac:dyDescent="0.75">
      <c r="C1211" s="22">
        <v>422056</v>
      </c>
      <c r="D1211" s="22">
        <v>160418.64542856871</v>
      </c>
      <c r="E1211" s="22">
        <v>147792.8805419186</v>
      </c>
    </row>
    <row r="1212" spans="3:5" x14ac:dyDescent="0.75">
      <c r="C1212" s="22">
        <v>154778</v>
      </c>
      <c r="D1212" s="22">
        <v>170463.3767395883</v>
      </c>
      <c r="E1212" s="22">
        <v>164587.74741888381</v>
      </c>
    </row>
    <row r="1213" spans="3:5" x14ac:dyDescent="0.75">
      <c r="C1213" s="22">
        <v>267278</v>
      </c>
      <c r="D1213" s="22">
        <v>154601.84261330898</v>
      </c>
      <c r="E1213" s="22">
        <v>138067.14215161742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EC32-AAFC-45F2-AAD9-5097AC54704A}">
  <dimension ref="A1:I1213"/>
  <sheetViews>
    <sheetView tabSelected="1" topLeftCell="A13" zoomScaleNormal="100" workbookViewId="0">
      <selection activeCell="G4" sqref="G4"/>
    </sheetView>
  </sheetViews>
  <sheetFormatPr defaultRowHeight="14.75" x14ac:dyDescent="0.75"/>
  <cols>
    <col min="1" max="1" width="13.54296875" style="23" customWidth="1"/>
    <col min="2" max="2" width="9.1328125" style="23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32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22</v>
      </c>
      <c r="B3" s="3"/>
      <c r="C3" s="1"/>
      <c r="D3" s="1"/>
      <c r="E3" s="1"/>
      <c r="G3" s="24" t="s">
        <v>35</v>
      </c>
      <c r="H3" s="24" t="s">
        <v>33</v>
      </c>
      <c r="I3" s="24" t="s">
        <v>34</v>
      </c>
    </row>
    <row r="4" spans="1:9" x14ac:dyDescent="0.75">
      <c r="A4" s="4"/>
      <c r="B4" s="5"/>
      <c r="C4" s="6" t="s">
        <v>1</v>
      </c>
      <c r="D4" s="7" t="s">
        <v>30</v>
      </c>
      <c r="E4" s="8" t="s">
        <v>31</v>
      </c>
      <c r="G4" s="24">
        <v>58</v>
      </c>
      <c r="H4" s="23"/>
      <c r="I4" s="25">
        <f>D11</f>
        <v>159023.74465408805</v>
      </c>
    </row>
    <row r="5" spans="1:9" ht="15.5" thickBot="1" x14ac:dyDescent="0.9">
      <c r="A5" s="9" t="s">
        <v>2</v>
      </c>
      <c r="B5"/>
      <c r="C5" s="10"/>
      <c r="D5" s="11" t="s">
        <v>3</v>
      </c>
      <c r="E5" s="12" t="s">
        <v>3</v>
      </c>
      <c r="G5" s="24">
        <v>59</v>
      </c>
      <c r="I5">
        <f>I$4+1/5*(I$9-I$4)</f>
        <v>157190.3874011602</v>
      </c>
    </row>
    <row r="6" spans="1:9" x14ac:dyDescent="0.75">
      <c r="A6" s="4" t="s">
        <v>29</v>
      </c>
      <c r="B6" s="5" t="s">
        <v>4</v>
      </c>
      <c r="C6" s="13">
        <v>23</v>
      </c>
      <c r="D6" s="13">
        <v>154313.47826086957</v>
      </c>
      <c r="E6" s="14">
        <v>154313.47826086957</v>
      </c>
      <c r="G6" s="24">
        <v>60</v>
      </c>
      <c r="H6" s="23"/>
      <c r="I6">
        <f>I$4+2/5*(I$9-I$4)</f>
        <v>155357.03014823233</v>
      </c>
    </row>
    <row r="7" spans="1:9" x14ac:dyDescent="0.75">
      <c r="A7" s="9"/>
      <c r="B7" t="s">
        <v>5</v>
      </c>
      <c r="C7" s="16"/>
      <c r="D7" s="16"/>
      <c r="E7" s="17"/>
      <c r="G7" s="24">
        <v>61</v>
      </c>
      <c r="I7">
        <f>I$4+3/5*(I$9-I$4)</f>
        <v>153523.67289530448</v>
      </c>
    </row>
    <row r="8" spans="1:9" ht="15.5" thickBot="1" x14ac:dyDescent="0.9">
      <c r="A8" s="18"/>
      <c r="B8" s="19" t="s">
        <v>6</v>
      </c>
      <c r="C8" s="20">
        <v>23</v>
      </c>
      <c r="D8" s="20">
        <v>154313.47826086957</v>
      </c>
      <c r="E8" s="21">
        <v>154313.47826086957</v>
      </c>
      <c r="G8" s="24">
        <v>62</v>
      </c>
      <c r="H8" s="26"/>
      <c r="I8">
        <f>I$4+4/5*(I$9-I$4)</f>
        <v>151690.3156423766</v>
      </c>
    </row>
    <row r="9" spans="1:9" x14ac:dyDescent="0.75">
      <c r="A9" s="4" t="s">
        <v>7</v>
      </c>
      <c r="B9" s="5" t="s">
        <v>4</v>
      </c>
      <c r="C9" s="13">
        <v>3975</v>
      </c>
      <c r="D9" s="13">
        <v>159023.74465408805</v>
      </c>
      <c r="E9" s="14">
        <v>157937.41509433961</v>
      </c>
      <c r="G9" s="24">
        <v>63</v>
      </c>
      <c r="H9" s="28">
        <f>D13</f>
        <v>184813.44551557928</v>
      </c>
      <c r="I9" s="27">
        <f>D14</f>
        <v>149856.95838944876</v>
      </c>
    </row>
    <row r="10" spans="1:9" x14ac:dyDescent="0.75">
      <c r="A10" s="9"/>
      <c r="B10" t="s">
        <v>5</v>
      </c>
      <c r="C10" s="16"/>
      <c r="D10" s="16"/>
      <c r="E10" s="17"/>
      <c r="G10" s="24">
        <v>64</v>
      </c>
      <c r="H10">
        <f>H$9+1/5*(H$14-H$9)</f>
        <v>180059.34210002486</v>
      </c>
      <c r="I10">
        <f>I$9+1/5*(I$14-I$9)</f>
        <v>148090.42116860926</v>
      </c>
    </row>
    <row r="11" spans="1:9" ht="15.5" thickBot="1" x14ac:dyDescent="0.9">
      <c r="A11" s="18"/>
      <c r="B11" s="19" t="s">
        <v>6</v>
      </c>
      <c r="C11" s="20">
        <v>3975</v>
      </c>
      <c r="D11" s="20">
        <v>159023.74465408805</v>
      </c>
      <c r="E11" s="21">
        <v>157937.41509433961</v>
      </c>
      <c r="G11" s="24">
        <v>65</v>
      </c>
      <c r="H11">
        <f>H$9+2/5*(H$14-H$9)</f>
        <v>175305.23868447045</v>
      </c>
      <c r="I11">
        <f>I$9+2/5*(I$14-I$9)</f>
        <v>146323.88394776973</v>
      </c>
    </row>
    <row r="12" spans="1:9" x14ac:dyDescent="0.75">
      <c r="A12" s="4" t="s">
        <v>8</v>
      </c>
      <c r="B12" s="5" t="s">
        <v>4</v>
      </c>
      <c r="C12" s="13">
        <v>27342</v>
      </c>
      <c r="D12" s="13">
        <v>157283.70967741936</v>
      </c>
      <c r="E12" s="14">
        <v>154129.06901470266</v>
      </c>
      <c r="G12" s="24">
        <v>66</v>
      </c>
      <c r="H12">
        <f>H$9+3/5*(H$14-H$9)</f>
        <v>170551.135268916</v>
      </c>
      <c r="I12">
        <f>I$9+3/5*(I$14-I$9)</f>
        <v>144557.34672693023</v>
      </c>
    </row>
    <row r="13" spans="1:9" x14ac:dyDescent="0.75">
      <c r="A13" s="9"/>
      <c r="B13" t="s">
        <v>5</v>
      </c>
      <c r="C13" s="16">
        <v>5809</v>
      </c>
      <c r="D13" s="16">
        <v>184813.44551557928</v>
      </c>
      <c r="E13" s="17">
        <v>183077.22929936307</v>
      </c>
      <c r="G13" s="24">
        <v>67</v>
      </c>
      <c r="H13">
        <f>H$9+4/5*(H$14-H$9)</f>
        <v>165797.03185336158</v>
      </c>
      <c r="I13">
        <f>I$9+4/5*(I$14-I$9)</f>
        <v>142790.80950609071</v>
      </c>
    </row>
    <row r="14" spans="1:9" ht="15.5" thickBot="1" x14ac:dyDescent="0.9">
      <c r="A14" s="18"/>
      <c r="B14" s="19" t="s">
        <v>6</v>
      </c>
      <c r="C14" s="20">
        <v>21533</v>
      </c>
      <c r="D14" s="20">
        <v>149856.95838944876</v>
      </c>
      <c r="E14" s="21">
        <v>146319.66655830585</v>
      </c>
      <c r="G14" s="24">
        <v>68</v>
      </c>
      <c r="H14" s="27">
        <f>D16</f>
        <v>161042.92843780716</v>
      </c>
      <c r="I14" s="27">
        <f>D17</f>
        <v>141024.27228525121</v>
      </c>
    </row>
    <row r="15" spans="1:9" x14ac:dyDescent="0.75">
      <c r="A15" s="4" t="s">
        <v>9</v>
      </c>
      <c r="B15" s="5" t="s">
        <v>4</v>
      </c>
      <c r="C15" s="13">
        <v>71644</v>
      </c>
      <c r="D15" s="13">
        <v>149836.85109709116</v>
      </c>
      <c r="E15" s="14">
        <v>143119.45326894088</v>
      </c>
      <c r="G15" s="24">
        <v>69</v>
      </c>
      <c r="H15" s="24"/>
      <c r="I15" s="24"/>
    </row>
    <row r="16" spans="1:9" x14ac:dyDescent="0.75">
      <c r="A16" s="9"/>
      <c r="B16" t="s">
        <v>5</v>
      </c>
      <c r="C16" s="16">
        <v>31539</v>
      </c>
      <c r="D16" s="16">
        <v>161042.92843780716</v>
      </c>
      <c r="E16" s="17">
        <v>158455.34275024573</v>
      </c>
      <c r="G16" s="24">
        <v>70</v>
      </c>
      <c r="H16" s="24"/>
      <c r="I16" s="24"/>
    </row>
    <row r="17" spans="1:9" ht="15.5" thickBot="1" x14ac:dyDescent="0.9">
      <c r="A17" s="18"/>
      <c r="B17" s="19" t="s">
        <v>6</v>
      </c>
      <c r="C17" s="20">
        <v>40105</v>
      </c>
      <c r="D17" s="20">
        <v>141024.27228525121</v>
      </c>
      <c r="E17" s="21">
        <v>131059.14611644433</v>
      </c>
      <c r="G17" s="23"/>
      <c r="H17" s="24"/>
      <c r="I17" s="24"/>
    </row>
    <row r="18" spans="1:9" x14ac:dyDescent="0.75">
      <c r="A18" s="4" t="s">
        <v>10</v>
      </c>
      <c r="B18" s="5" t="s">
        <v>4</v>
      </c>
      <c r="C18" s="13">
        <v>56907</v>
      </c>
      <c r="D18" s="13">
        <v>148209.99095014672</v>
      </c>
      <c r="E18" s="14">
        <v>136953.26269176023</v>
      </c>
      <c r="G18" s="23"/>
      <c r="H18" s="24"/>
      <c r="I18" s="24"/>
    </row>
    <row r="19" spans="1:9" x14ac:dyDescent="0.75">
      <c r="A19" s="9"/>
      <c r="B19" t="s">
        <v>5</v>
      </c>
      <c r="C19" s="16">
        <v>23888</v>
      </c>
      <c r="D19" s="16">
        <v>162164.01163764234</v>
      </c>
      <c r="E19" s="17">
        <v>157798.36298559947</v>
      </c>
      <c r="H19" s="27"/>
      <c r="I19" s="27"/>
    </row>
    <row r="20" spans="1:9" ht="15.5" thickBot="1" x14ac:dyDescent="0.9">
      <c r="A20" s="18"/>
      <c r="B20" s="19" t="s">
        <v>6</v>
      </c>
      <c r="C20" s="20">
        <v>33019</v>
      </c>
      <c r="D20" s="20">
        <v>138114.78376086496</v>
      </c>
      <c r="E20" s="21">
        <v>121872.61955237894</v>
      </c>
    </row>
    <row r="21" spans="1:9" x14ac:dyDescent="0.75">
      <c r="A21" s="4" t="s">
        <v>11</v>
      </c>
      <c r="B21" s="5" t="s">
        <v>4</v>
      </c>
      <c r="C21" s="13">
        <v>42797</v>
      </c>
      <c r="D21" s="13">
        <v>139356.65268593593</v>
      </c>
      <c r="E21" s="14">
        <v>122478.09589457205</v>
      </c>
    </row>
    <row r="22" spans="1:9" x14ac:dyDescent="0.75">
      <c r="A22" s="9"/>
      <c r="B22" t="s">
        <v>5</v>
      </c>
      <c r="C22" s="16">
        <v>16555</v>
      </c>
      <c r="D22" s="16">
        <v>152989.47508305649</v>
      </c>
      <c r="E22" s="17">
        <v>146276.92509815766</v>
      </c>
    </row>
    <row r="23" spans="1:9" ht="15.5" thickBot="1" x14ac:dyDescent="0.9">
      <c r="A23" s="18"/>
      <c r="B23" s="19" t="s">
        <v>6</v>
      </c>
      <c r="C23" s="20">
        <v>26242</v>
      </c>
      <c r="D23" s="20">
        <v>130756.26495693925</v>
      </c>
      <c r="E23" s="21">
        <v>107464.39200518253</v>
      </c>
    </row>
    <row r="24" spans="1:9" x14ac:dyDescent="0.75">
      <c r="A24" s="4" t="s">
        <v>12</v>
      </c>
      <c r="B24" s="5" t="s">
        <v>4</v>
      </c>
      <c r="C24" s="13">
        <v>23911</v>
      </c>
      <c r="D24" s="13">
        <v>141827.37296641714</v>
      </c>
      <c r="E24" s="14">
        <v>118953.07619923884</v>
      </c>
    </row>
    <row r="25" spans="1:9" x14ac:dyDescent="0.75">
      <c r="A25" s="9"/>
      <c r="B25" t="s">
        <v>5</v>
      </c>
      <c r="C25" s="16">
        <v>7900</v>
      </c>
      <c r="D25" s="16">
        <v>151084.78354430379</v>
      </c>
      <c r="E25" s="17">
        <v>141650.8829113924</v>
      </c>
    </row>
    <row r="26" spans="1:9" ht="15.5" thickBot="1" x14ac:dyDescent="0.9">
      <c r="A26" s="18"/>
      <c r="B26" s="19" t="s">
        <v>6</v>
      </c>
      <c r="C26" s="20">
        <v>16011</v>
      </c>
      <c r="D26" s="20">
        <v>137259.66679158079</v>
      </c>
      <c r="E26" s="21">
        <v>107753.73368309287</v>
      </c>
    </row>
    <row r="27" spans="1:9" x14ac:dyDescent="0.75">
      <c r="A27" s="4" t="s">
        <v>13</v>
      </c>
      <c r="B27" s="5" t="s">
        <v>4</v>
      </c>
      <c r="C27" s="13">
        <v>12549</v>
      </c>
      <c r="D27" s="13">
        <v>145123.49549764922</v>
      </c>
      <c r="E27" s="14">
        <v>117256.5260180094</v>
      </c>
    </row>
    <row r="28" spans="1:9" x14ac:dyDescent="0.75">
      <c r="A28" s="9"/>
      <c r="B28" t="s">
        <v>5</v>
      </c>
      <c r="C28" s="16">
        <v>3685</v>
      </c>
      <c r="D28" s="16">
        <v>162344.10990502036</v>
      </c>
      <c r="E28" s="17">
        <v>148320.28900949797</v>
      </c>
    </row>
    <row r="29" spans="1:9" ht="15.5" thickBot="1" x14ac:dyDescent="0.9">
      <c r="A29" s="18"/>
      <c r="B29" s="19" t="s">
        <v>6</v>
      </c>
      <c r="C29" s="20">
        <v>8864</v>
      </c>
      <c r="D29" s="20">
        <v>137964.42915162456</v>
      </c>
      <c r="E29" s="21">
        <v>104342.49548736462</v>
      </c>
    </row>
    <row r="30" spans="1:9" x14ac:dyDescent="0.75">
      <c r="A30" s="4" t="s">
        <v>14</v>
      </c>
      <c r="B30" s="5" t="s">
        <v>4</v>
      </c>
      <c r="C30" s="13">
        <v>4053</v>
      </c>
      <c r="D30" s="13">
        <v>143479.80261534665</v>
      </c>
      <c r="E30" s="14">
        <v>111708.27781889959</v>
      </c>
    </row>
    <row r="31" spans="1:9" x14ac:dyDescent="0.75">
      <c r="A31" s="9"/>
      <c r="B31" t="s">
        <v>5</v>
      </c>
      <c r="C31" s="16">
        <v>964</v>
      </c>
      <c r="D31" s="16">
        <v>166063.66182572613</v>
      </c>
      <c r="E31" s="17">
        <v>146138.26763485477</v>
      </c>
    </row>
    <row r="32" spans="1:9" ht="15.5" thickBot="1" x14ac:dyDescent="0.9">
      <c r="A32" s="18"/>
      <c r="B32" s="19" t="s">
        <v>6</v>
      </c>
      <c r="C32" s="20">
        <v>3089</v>
      </c>
      <c r="D32" s="20">
        <v>136431.94237617351</v>
      </c>
      <c r="E32" s="21">
        <v>100963.5351246358</v>
      </c>
    </row>
    <row r="33" spans="1:5" x14ac:dyDescent="0.75">
      <c r="A33" s="4" t="s">
        <v>15</v>
      </c>
      <c r="B33" s="5" t="s">
        <v>4</v>
      </c>
      <c r="C33" s="13">
        <v>726</v>
      </c>
      <c r="D33" s="13">
        <v>140256.82506887053</v>
      </c>
      <c r="E33" s="14">
        <v>104284.31818181818</v>
      </c>
    </row>
    <row r="34" spans="1:5" x14ac:dyDescent="0.75">
      <c r="A34" s="9"/>
      <c r="B34" t="s">
        <v>5</v>
      </c>
      <c r="C34" s="16">
        <v>135</v>
      </c>
      <c r="D34" s="16">
        <v>165289.37037037036</v>
      </c>
      <c r="E34" s="17">
        <v>131142.70370370371</v>
      </c>
    </row>
    <row r="35" spans="1:5" ht="15.5" thickBot="1" x14ac:dyDescent="0.9">
      <c r="A35" s="18"/>
      <c r="B35" s="19" t="s">
        <v>6</v>
      </c>
      <c r="C35" s="20">
        <v>591</v>
      </c>
      <c r="D35" s="20">
        <v>134538.73096446702</v>
      </c>
      <c r="E35" s="21">
        <v>98149.15397631134</v>
      </c>
    </row>
    <row r="36" spans="1:5" x14ac:dyDescent="0.75">
      <c r="A36" s="4" t="s">
        <v>16</v>
      </c>
      <c r="B36" s="5" t="s">
        <v>4</v>
      </c>
      <c r="C36" s="13">
        <v>61</v>
      </c>
      <c r="D36" s="13">
        <v>140559.9180327869</v>
      </c>
      <c r="E36" s="14">
        <v>107023.77049180328</v>
      </c>
    </row>
    <row r="37" spans="1:5" x14ac:dyDescent="0.75">
      <c r="A37" s="9"/>
      <c r="B37" t="s">
        <v>5</v>
      </c>
      <c r="C37" s="16">
        <v>16</v>
      </c>
      <c r="D37" s="16">
        <v>163112.1875</v>
      </c>
      <c r="E37" s="17">
        <v>127347.5</v>
      </c>
    </row>
    <row r="38" spans="1:5" ht="15.5" thickBot="1" x14ac:dyDescent="0.9">
      <c r="A38" s="18"/>
      <c r="B38" s="19" t="s">
        <v>6</v>
      </c>
      <c r="C38" s="20">
        <v>45</v>
      </c>
      <c r="D38" s="20">
        <v>132541.33333333337</v>
      </c>
      <c r="E38" s="21">
        <v>99797.555555555547</v>
      </c>
    </row>
    <row r="39" spans="1:5" x14ac:dyDescent="0.75">
      <c r="A39" s="4" t="s">
        <v>17</v>
      </c>
      <c r="B39" s="5" t="s">
        <v>4</v>
      </c>
      <c r="C39" s="13">
        <v>243988</v>
      </c>
      <c r="D39" s="13">
        <v>147439.94407511846</v>
      </c>
      <c r="E39" s="14">
        <v>135191.9914299064</v>
      </c>
    </row>
    <row r="40" spans="1:5" x14ac:dyDescent="0.75">
      <c r="A40" s="9"/>
      <c r="B40" t="s">
        <v>5</v>
      </c>
      <c r="C40" s="16">
        <v>90491</v>
      </c>
      <c r="D40" s="16">
        <v>160635.26715363958</v>
      </c>
      <c r="E40" s="17">
        <v>155577.25989324905</v>
      </c>
    </row>
    <row r="41" spans="1:5" ht="15.5" thickBot="1" x14ac:dyDescent="0.9">
      <c r="A41" s="18"/>
      <c r="B41" s="19" t="s">
        <v>6</v>
      </c>
      <c r="C41" s="20">
        <v>153497</v>
      </c>
      <c r="D41" s="20">
        <v>139660.91268884734</v>
      </c>
      <c r="E41" s="21">
        <v>123174.27558844798</v>
      </c>
    </row>
    <row r="42" spans="1:5" x14ac:dyDescent="0.75">
      <c r="A42" s="4" t="s">
        <v>18</v>
      </c>
      <c r="B42" s="5" t="s">
        <v>4</v>
      </c>
      <c r="C42" s="13">
        <v>0</v>
      </c>
      <c r="D42" s="13">
        <v>0</v>
      </c>
      <c r="E42" s="14">
        <v>0</v>
      </c>
    </row>
    <row r="43" spans="1:5" x14ac:dyDescent="0.75">
      <c r="A43" s="9" t="s">
        <v>19</v>
      </c>
      <c r="B43" t="s">
        <v>5</v>
      </c>
      <c r="C43" s="16">
        <v>0</v>
      </c>
      <c r="D43" s="16">
        <v>0</v>
      </c>
      <c r="E43" s="17">
        <v>0</v>
      </c>
    </row>
    <row r="44" spans="1:5" ht="15.5" thickBot="1" x14ac:dyDescent="0.9">
      <c r="A44" s="18"/>
      <c r="B44" s="19" t="s">
        <v>6</v>
      </c>
      <c r="C44" s="20">
        <v>0</v>
      </c>
      <c r="D44" s="20">
        <v>0</v>
      </c>
      <c r="E44" s="21">
        <v>0</v>
      </c>
    </row>
    <row r="45" spans="1:5" x14ac:dyDescent="0.75">
      <c r="A45" s="4" t="s">
        <v>20</v>
      </c>
      <c r="B45" s="5" t="s">
        <v>4</v>
      </c>
      <c r="C45" s="13">
        <v>243988</v>
      </c>
      <c r="D45" s="13">
        <v>147439.94407511846</v>
      </c>
      <c r="E45" s="14">
        <v>135191.9914299064</v>
      </c>
    </row>
    <row r="46" spans="1:5" x14ac:dyDescent="0.75">
      <c r="A46" s="9"/>
      <c r="B46" t="s">
        <v>5</v>
      </c>
      <c r="C46" s="16">
        <v>90491</v>
      </c>
      <c r="D46" s="16">
        <v>160635.26715363958</v>
      </c>
      <c r="E46" s="17">
        <v>155577.25989324905</v>
      </c>
    </row>
    <row r="47" spans="1:5" ht="15.5" thickBot="1" x14ac:dyDescent="0.9">
      <c r="A47" s="18"/>
      <c r="B47" s="19" t="s">
        <v>6</v>
      </c>
      <c r="C47" s="20">
        <v>153497</v>
      </c>
      <c r="D47" s="20">
        <v>139660.91268884734</v>
      </c>
      <c r="E47" s="21">
        <v>123174.27558844798</v>
      </c>
    </row>
    <row r="474" spans="3:5" x14ac:dyDescent="0.75">
      <c r="C474" s="22">
        <v>1</v>
      </c>
      <c r="D474" s="22">
        <v>75465</v>
      </c>
      <c r="E474" s="22">
        <v>75465</v>
      </c>
    </row>
    <row r="475" spans="3:5" x14ac:dyDescent="0.75">
      <c r="C475" s="22">
        <v>1</v>
      </c>
      <c r="D475" s="22">
        <v>75465</v>
      </c>
      <c r="E475" s="22">
        <v>75465</v>
      </c>
    </row>
    <row r="477" spans="3:5" x14ac:dyDescent="0.75">
      <c r="C477" s="22">
        <v>1</v>
      </c>
      <c r="D477" s="22">
        <v>74780</v>
      </c>
      <c r="E477" s="22">
        <v>74780</v>
      </c>
    </row>
    <row r="479" spans="3:5" x14ac:dyDescent="0.75">
      <c r="C479" s="22">
        <v>1</v>
      </c>
      <c r="D479" s="22">
        <v>74780</v>
      </c>
      <c r="E479" s="22">
        <v>74780</v>
      </c>
    </row>
    <row r="480" spans="3:5" x14ac:dyDescent="0.75">
      <c r="C480" s="22">
        <v>1</v>
      </c>
      <c r="D480" s="22">
        <v>75465</v>
      </c>
      <c r="E480" s="22">
        <v>75465</v>
      </c>
    </row>
    <row r="481" spans="3:5" x14ac:dyDescent="0.75">
      <c r="C481" s="22">
        <v>1</v>
      </c>
      <c r="D481" s="22">
        <v>75465</v>
      </c>
      <c r="E481" s="22">
        <v>75465</v>
      </c>
    </row>
    <row r="483" spans="3:5" x14ac:dyDescent="0.75">
      <c r="C483" s="22">
        <v>1</v>
      </c>
      <c r="D483" s="22">
        <v>77315</v>
      </c>
      <c r="E483" s="22">
        <v>77315</v>
      </c>
    </row>
    <row r="485" spans="3:5" x14ac:dyDescent="0.75">
      <c r="C485" s="22">
        <v>1</v>
      </c>
      <c r="D485" s="22">
        <v>77315</v>
      </c>
      <c r="E485" s="22">
        <v>77315</v>
      </c>
    </row>
    <row r="486" spans="3:5" x14ac:dyDescent="0.75">
      <c r="C486" s="22">
        <v>7</v>
      </c>
      <c r="D486" s="22">
        <v>98842.857142857145</v>
      </c>
      <c r="E486" s="22">
        <v>79642.857142857145</v>
      </c>
    </row>
    <row r="487" spans="3:5" x14ac:dyDescent="0.75">
      <c r="C487" s="22">
        <v>1</v>
      </c>
      <c r="D487" s="22">
        <v>84765</v>
      </c>
      <c r="E487" s="22">
        <v>84765</v>
      </c>
    </row>
    <row r="488" spans="3:5" x14ac:dyDescent="0.75">
      <c r="C488" s="22">
        <v>6</v>
      </c>
      <c r="D488" s="22">
        <v>101189.16666666667</v>
      </c>
      <c r="E488" s="22">
        <v>78789.166666666672</v>
      </c>
    </row>
    <row r="489" spans="3:5" x14ac:dyDescent="0.75">
      <c r="C489" s="22">
        <v>15</v>
      </c>
      <c r="D489" s="22">
        <v>96631.666666666672</v>
      </c>
      <c r="E489" s="22">
        <v>77958.333333333328</v>
      </c>
    </row>
    <row r="491" spans="3:5" x14ac:dyDescent="0.75">
      <c r="C491" s="22">
        <v>15</v>
      </c>
      <c r="D491" s="22">
        <v>96631.666666666672</v>
      </c>
      <c r="E491" s="22">
        <v>77958.333333333328</v>
      </c>
    </row>
    <row r="492" spans="3:5" x14ac:dyDescent="0.75">
      <c r="C492" s="22">
        <v>9</v>
      </c>
      <c r="D492" s="22">
        <v>94694.444444444438</v>
      </c>
      <c r="E492" s="22">
        <v>73824.444444444438</v>
      </c>
    </row>
    <row r="493" spans="3:5" x14ac:dyDescent="0.75">
      <c r="C493" s="22">
        <v>1</v>
      </c>
      <c r="D493" s="22">
        <v>114935</v>
      </c>
      <c r="E493" s="22">
        <v>87090</v>
      </c>
    </row>
    <row r="494" spans="3:5" x14ac:dyDescent="0.75">
      <c r="C494" s="22">
        <v>8</v>
      </c>
      <c r="D494" s="22">
        <v>92164.375</v>
      </c>
      <c r="E494" s="22">
        <v>72166.25</v>
      </c>
    </row>
    <row r="495" spans="3:5" x14ac:dyDescent="0.75">
      <c r="C495" s="22">
        <v>2</v>
      </c>
      <c r="D495" s="22">
        <v>91447.5</v>
      </c>
      <c r="E495" s="22">
        <v>81797.5</v>
      </c>
    </row>
    <row r="497" spans="3:5" x14ac:dyDescent="0.75">
      <c r="C497" s="22">
        <v>2</v>
      </c>
      <c r="D497" s="22">
        <v>91447.5</v>
      </c>
      <c r="E497" s="22">
        <v>81797.5</v>
      </c>
    </row>
    <row r="498" spans="3:5" x14ac:dyDescent="0.75">
      <c r="C498" s="22">
        <v>1</v>
      </c>
      <c r="D498" s="22">
        <v>81395</v>
      </c>
      <c r="E498" s="22">
        <v>81395</v>
      </c>
    </row>
    <row r="500" spans="3:5" x14ac:dyDescent="0.75">
      <c r="C500" s="22">
        <v>1</v>
      </c>
      <c r="D500" s="22">
        <v>81395</v>
      </c>
      <c r="E500" s="22">
        <v>81395</v>
      </c>
    </row>
    <row r="501" spans="3:5" x14ac:dyDescent="0.75">
      <c r="C501" s="22">
        <v>38</v>
      </c>
      <c r="D501" s="22">
        <v>93708.947368421053</v>
      </c>
      <c r="E501" s="22">
        <v>77350.263157894733</v>
      </c>
    </row>
    <row r="502" spans="3:5" x14ac:dyDescent="0.75">
      <c r="C502" s="22">
        <v>4</v>
      </c>
      <c r="D502" s="22">
        <v>87657.5</v>
      </c>
      <c r="E502" s="22">
        <v>80696.25</v>
      </c>
    </row>
    <row r="503" spans="3:5" x14ac:dyDescent="0.75">
      <c r="C503" s="22">
        <v>34</v>
      </c>
      <c r="D503" s="22">
        <v>94420.882352941175</v>
      </c>
      <c r="E503" s="22">
        <v>76956.617647058825</v>
      </c>
    </row>
    <row r="507" spans="3:5" x14ac:dyDescent="0.75">
      <c r="C507" s="22">
        <v>38</v>
      </c>
      <c r="D507" s="22">
        <v>93708.947368421053</v>
      </c>
      <c r="E507" s="22">
        <v>77350.263157894733</v>
      </c>
    </row>
    <row r="508" spans="3:5" x14ac:dyDescent="0.75">
      <c r="C508" s="22">
        <v>4</v>
      </c>
      <c r="D508" s="22">
        <v>87657.5</v>
      </c>
      <c r="E508" s="22">
        <v>80696.25</v>
      </c>
    </row>
    <row r="509" spans="3:5" x14ac:dyDescent="0.75">
      <c r="C509" s="22">
        <v>34</v>
      </c>
      <c r="D509" s="22">
        <v>94420.882352941175</v>
      </c>
      <c r="E509" s="22">
        <v>76956.617647058825</v>
      </c>
    </row>
    <row r="520" spans="3:5" x14ac:dyDescent="0.75">
      <c r="C520" s="22">
        <v>10</v>
      </c>
      <c r="D520" s="22">
        <v>16134.5</v>
      </c>
      <c r="E520" s="22">
        <v>16134.5</v>
      </c>
    </row>
    <row r="521" spans="3:5" x14ac:dyDescent="0.75">
      <c r="C521" s="22">
        <v>7</v>
      </c>
      <c r="D521" s="22">
        <v>18481.428571428572</v>
      </c>
      <c r="E521" s="22">
        <v>18481.428571428572</v>
      </c>
    </row>
    <row r="522" spans="3:5" x14ac:dyDescent="0.75">
      <c r="C522" s="22">
        <v>3</v>
      </c>
      <c r="D522" s="22">
        <v>10658.333333333334</v>
      </c>
      <c r="E522" s="22">
        <v>10658.333333333334</v>
      </c>
    </row>
    <row r="523" spans="3:5" x14ac:dyDescent="0.75">
      <c r="C523" s="22">
        <v>10</v>
      </c>
      <c r="D523" s="22">
        <v>21528</v>
      </c>
      <c r="E523" s="22">
        <v>21528</v>
      </c>
    </row>
    <row r="524" spans="3:5" x14ac:dyDescent="0.75">
      <c r="C524" s="22">
        <v>7</v>
      </c>
      <c r="D524" s="22">
        <v>24845.714285714286</v>
      </c>
      <c r="E524" s="22">
        <v>24845.714285714286</v>
      </c>
    </row>
    <row r="525" spans="3:5" x14ac:dyDescent="0.75">
      <c r="C525" s="22">
        <v>3</v>
      </c>
      <c r="D525" s="22">
        <v>13786.666666666666</v>
      </c>
      <c r="E525" s="22">
        <v>13786.666666666666</v>
      </c>
    </row>
    <row r="526" spans="3:5" x14ac:dyDescent="0.75">
      <c r="C526" s="22">
        <v>61</v>
      </c>
      <c r="D526" s="22">
        <v>19306.803278688523</v>
      </c>
      <c r="E526" s="22">
        <v>19306.803278688523</v>
      </c>
    </row>
    <row r="527" spans="3:5" x14ac:dyDescent="0.75">
      <c r="C527" s="22">
        <v>53</v>
      </c>
      <c r="D527" s="22">
        <v>19306.415094339623</v>
      </c>
      <c r="E527" s="22">
        <v>19306.415094339623</v>
      </c>
    </row>
    <row r="528" spans="3:5" x14ac:dyDescent="0.75">
      <c r="C528" s="22">
        <v>8</v>
      </c>
      <c r="D528" s="22">
        <v>19309.375</v>
      </c>
      <c r="E528" s="22">
        <v>19309.375</v>
      </c>
    </row>
    <row r="529" spans="3:5" x14ac:dyDescent="0.75">
      <c r="C529" s="22">
        <v>89</v>
      </c>
      <c r="D529" s="22">
        <v>18876.516853932586</v>
      </c>
      <c r="E529" s="22">
        <v>18876.516853932586</v>
      </c>
    </row>
    <row r="530" spans="3:5" x14ac:dyDescent="0.75">
      <c r="C530" s="22">
        <v>79</v>
      </c>
      <c r="D530" s="22">
        <v>17840.443037974685</v>
      </c>
      <c r="E530" s="22">
        <v>17840.443037974685</v>
      </c>
    </row>
    <row r="531" spans="3:5" x14ac:dyDescent="0.75">
      <c r="C531" s="22">
        <v>10</v>
      </c>
      <c r="D531" s="22">
        <v>27061.5</v>
      </c>
      <c r="E531" s="22">
        <v>27061.5</v>
      </c>
    </row>
    <row r="532" spans="3:5" x14ac:dyDescent="0.75">
      <c r="C532" s="22">
        <v>132</v>
      </c>
      <c r="D532" s="22">
        <v>25422.727272727272</v>
      </c>
      <c r="E532" s="22">
        <v>25163.484848484848</v>
      </c>
    </row>
    <row r="533" spans="3:5" x14ac:dyDescent="0.75">
      <c r="C533" s="22">
        <v>113</v>
      </c>
      <c r="D533" s="22">
        <v>25680.221238938055</v>
      </c>
      <c r="E533" s="22">
        <v>25676.106194690266</v>
      </c>
    </row>
    <row r="534" spans="3:5" x14ac:dyDescent="0.75">
      <c r="C534" s="22">
        <v>19</v>
      </c>
      <c r="D534" s="22">
        <v>23891.315789473683</v>
      </c>
      <c r="E534" s="22">
        <v>22114.736842105263</v>
      </c>
    </row>
    <row r="535" spans="3:5" x14ac:dyDescent="0.75">
      <c r="C535" s="22">
        <v>117</v>
      </c>
      <c r="D535" s="22">
        <v>28423.589743589742</v>
      </c>
      <c r="E535" s="22">
        <v>28210.811965811965</v>
      </c>
    </row>
    <row r="536" spans="3:5" x14ac:dyDescent="0.75">
      <c r="C536" s="22">
        <v>104</v>
      </c>
      <c r="D536" s="22">
        <v>28110.288461538461</v>
      </c>
      <c r="E536" s="22">
        <v>27870.913461538461</v>
      </c>
    </row>
    <row r="537" spans="3:5" x14ac:dyDescent="0.75">
      <c r="C537" s="22">
        <v>13</v>
      </c>
      <c r="D537" s="22">
        <v>30930</v>
      </c>
      <c r="E537" s="22">
        <v>30930</v>
      </c>
    </row>
    <row r="538" spans="3:5" x14ac:dyDescent="0.75">
      <c r="C538" s="22">
        <v>125</v>
      </c>
      <c r="D538" s="22">
        <v>30667.96</v>
      </c>
      <c r="E538" s="22">
        <v>28649.16</v>
      </c>
    </row>
    <row r="539" spans="3:5" x14ac:dyDescent="0.75">
      <c r="C539" s="22">
        <v>110</v>
      </c>
      <c r="D539" s="22">
        <v>31870</v>
      </c>
      <c r="E539" s="22">
        <v>29575.909090909092</v>
      </c>
    </row>
    <row r="540" spans="3:5" x14ac:dyDescent="0.75">
      <c r="C540" s="22">
        <v>15</v>
      </c>
      <c r="D540" s="22">
        <v>21853</v>
      </c>
      <c r="E540" s="22">
        <v>21853</v>
      </c>
    </row>
    <row r="541" spans="3:5" x14ac:dyDescent="0.75">
      <c r="C541" s="22">
        <v>6</v>
      </c>
      <c r="D541" s="22">
        <v>59055.833333333336</v>
      </c>
      <c r="E541" s="22">
        <v>42178.333333333336</v>
      </c>
    </row>
    <row r="542" spans="3:5" x14ac:dyDescent="0.75">
      <c r="C542" s="22">
        <v>4</v>
      </c>
      <c r="D542" s="22">
        <v>51098.75</v>
      </c>
      <c r="E542" s="22">
        <v>34221.25</v>
      </c>
    </row>
    <row r="543" spans="3:5" x14ac:dyDescent="0.75">
      <c r="C543" s="22">
        <v>2</v>
      </c>
      <c r="D543" s="22">
        <v>74970</v>
      </c>
      <c r="E543" s="22">
        <v>58092.5</v>
      </c>
    </row>
    <row r="544" spans="3:5" x14ac:dyDescent="0.75">
      <c r="C544" s="22">
        <v>2</v>
      </c>
      <c r="D544" s="22">
        <v>56757.5</v>
      </c>
      <c r="E544" s="22">
        <v>39777.5</v>
      </c>
    </row>
    <row r="545" spans="3:5" x14ac:dyDescent="0.75">
      <c r="C545" s="22">
        <v>1</v>
      </c>
      <c r="D545" s="22">
        <v>35400</v>
      </c>
      <c r="E545" s="22">
        <v>35400</v>
      </c>
    </row>
    <row r="546" spans="3:5" x14ac:dyDescent="0.75">
      <c r="C546" s="22">
        <v>1</v>
      </c>
      <c r="D546" s="22">
        <v>78115</v>
      </c>
      <c r="E546" s="22">
        <v>44155</v>
      </c>
    </row>
    <row r="547" spans="3:5" x14ac:dyDescent="0.75">
      <c r="C547" s="22">
        <v>2</v>
      </c>
      <c r="D547" s="22">
        <v>40255</v>
      </c>
      <c r="E547" s="22">
        <v>40255</v>
      </c>
    </row>
    <row r="548" spans="3:5" x14ac:dyDescent="0.75">
      <c r="C548" s="22">
        <v>2</v>
      </c>
      <c r="D548" s="22">
        <v>40255</v>
      </c>
      <c r="E548" s="22">
        <v>40255</v>
      </c>
    </row>
    <row r="565" spans="3:5" x14ac:dyDescent="0.75">
      <c r="C565" s="22">
        <v>554</v>
      </c>
      <c r="D565" s="22">
        <v>25807.879061371841</v>
      </c>
      <c r="E565" s="22">
        <v>25001.579422382671</v>
      </c>
    </row>
    <row r="566" spans="3:5" x14ac:dyDescent="0.75">
      <c r="C566" s="22">
        <v>480</v>
      </c>
      <c r="D566" s="22">
        <v>25806.802083333332</v>
      </c>
      <c r="E566" s="22">
        <v>25087.59375</v>
      </c>
    </row>
    <row r="567" spans="3:5" x14ac:dyDescent="0.75">
      <c r="C567" s="22">
        <v>74</v>
      </c>
      <c r="D567" s="22">
        <v>25814.864864864863</v>
      </c>
      <c r="E567" s="22">
        <v>24443.64864864865</v>
      </c>
    </row>
    <row r="571" spans="3:5" x14ac:dyDescent="0.75">
      <c r="C571" s="22">
        <v>554</v>
      </c>
      <c r="D571" s="22">
        <v>25807.879061371841</v>
      </c>
      <c r="E571" s="22">
        <v>25001.579422382671</v>
      </c>
    </row>
    <row r="572" spans="3:5" x14ac:dyDescent="0.75">
      <c r="C572" s="22">
        <v>480</v>
      </c>
      <c r="D572" s="22">
        <v>25806.802083333332</v>
      </c>
      <c r="E572" s="22">
        <v>25087.59375</v>
      </c>
    </row>
    <row r="573" spans="3:5" x14ac:dyDescent="0.75">
      <c r="C573" s="22">
        <v>74</v>
      </c>
      <c r="D573" s="22">
        <v>25814.864864864863</v>
      </c>
      <c r="E573" s="22">
        <v>24443.64864864865</v>
      </c>
    </row>
    <row r="584" spans="3:5" x14ac:dyDescent="0.75">
      <c r="C584" s="22">
        <v>1782</v>
      </c>
      <c r="D584" s="22">
        <v>38684.660493827163</v>
      </c>
      <c r="E584" s="22">
        <v>38671.010101010099</v>
      </c>
    </row>
    <row r="585" spans="3:5" x14ac:dyDescent="0.75">
      <c r="C585" s="22">
        <v>1078</v>
      </c>
      <c r="D585" s="22">
        <v>38693.678107606676</v>
      </c>
      <c r="E585" s="22">
        <v>38671.113172541744</v>
      </c>
    </row>
    <row r="586" spans="3:5" x14ac:dyDescent="0.75">
      <c r="C586" s="22">
        <v>704</v>
      </c>
      <c r="D586" s="22">
        <v>38670.852272727272</v>
      </c>
      <c r="E586" s="22">
        <v>38670.852272727272</v>
      </c>
    </row>
    <row r="587" spans="3:5" x14ac:dyDescent="0.75">
      <c r="C587" s="22">
        <v>556</v>
      </c>
      <c r="D587" s="22">
        <v>38670.719424460432</v>
      </c>
      <c r="E587" s="22">
        <v>38670.719424460432</v>
      </c>
    </row>
    <row r="588" spans="3:5" x14ac:dyDescent="0.75">
      <c r="C588" s="22">
        <v>327</v>
      </c>
      <c r="D588" s="22">
        <v>38671.223241590211</v>
      </c>
      <c r="E588" s="22">
        <v>38671.223241590211</v>
      </c>
    </row>
    <row r="589" spans="3:5" x14ac:dyDescent="0.75">
      <c r="C589" s="22">
        <v>229</v>
      </c>
      <c r="D589" s="22">
        <v>38670</v>
      </c>
      <c r="E589" s="22">
        <v>38670</v>
      </c>
    </row>
    <row r="590" spans="3:5" x14ac:dyDescent="0.75">
      <c r="C590" s="22">
        <v>561</v>
      </c>
      <c r="D590" s="22">
        <v>39049.723707664882</v>
      </c>
      <c r="E590" s="22">
        <v>38669.643493761141</v>
      </c>
    </row>
    <row r="591" spans="3:5" x14ac:dyDescent="0.75">
      <c r="C591" s="22">
        <v>340</v>
      </c>
      <c r="D591" s="22">
        <v>39296.544117647056</v>
      </c>
      <c r="E591" s="22">
        <v>38669.411764705881</v>
      </c>
    </row>
    <row r="592" spans="3:5" x14ac:dyDescent="0.75">
      <c r="C592" s="22">
        <v>221</v>
      </c>
      <c r="D592" s="22">
        <v>38670</v>
      </c>
      <c r="E592" s="22">
        <v>38670</v>
      </c>
    </row>
    <row r="593" spans="3:5" x14ac:dyDescent="0.75">
      <c r="C593" s="22">
        <v>357</v>
      </c>
      <c r="D593" s="22">
        <v>38832.507002801118</v>
      </c>
      <c r="E593" s="22">
        <v>38676.218487394959</v>
      </c>
    </row>
    <row r="594" spans="3:5" x14ac:dyDescent="0.75">
      <c r="C594" s="22">
        <v>193</v>
      </c>
      <c r="D594" s="22">
        <v>38964.326424870465</v>
      </c>
      <c r="E594" s="22">
        <v>38675.233160621763</v>
      </c>
    </row>
    <row r="595" spans="3:5" x14ac:dyDescent="0.75">
      <c r="C595" s="22">
        <v>164</v>
      </c>
      <c r="D595" s="22">
        <v>38677.378048780491</v>
      </c>
      <c r="E595" s="22">
        <v>38677.378048780491</v>
      </c>
    </row>
    <row r="596" spans="3:5" x14ac:dyDescent="0.75">
      <c r="C596" s="22">
        <v>198</v>
      </c>
      <c r="D596" s="22">
        <v>38675</v>
      </c>
      <c r="E596" s="22">
        <v>38675</v>
      </c>
    </row>
    <row r="597" spans="3:5" x14ac:dyDescent="0.75">
      <c r="C597" s="22">
        <v>107</v>
      </c>
      <c r="D597" s="22">
        <v>38675.140186915887</v>
      </c>
      <c r="E597" s="22">
        <v>38675.140186915887</v>
      </c>
    </row>
    <row r="598" spans="3:5" x14ac:dyDescent="0.75">
      <c r="C598" s="22">
        <v>91</v>
      </c>
      <c r="D598" s="22">
        <v>38674.835164835167</v>
      </c>
      <c r="E598" s="22">
        <v>38674.835164835167</v>
      </c>
    </row>
    <row r="599" spans="3:5" x14ac:dyDescent="0.75">
      <c r="C599" s="22">
        <v>124</v>
      </c>
      <c r="D599" s="22">
        <v>39330</v>
      </c>
      <c r="E599" s="22">
        <v>38696.693548387098</v>
      </c>
    </row>
    <row r="600" spans="3:5" x14ac:dyDescent="0.75">
      <c r="C600" s="22">
        <v>68</v>
      </c>
      <c r="D600" s="22">
        <v>39857.352941176468</v>
      </c>
      <c r="E600" s="22">
        <v>38702.5</v>
      </c>
    </row>
    <row r="601" spans="3:5" x14ac:dyDescent="0.75">
      <c r="C601" s="22">
        <v>56</v>
      </c>
      <c r="D601" s="22">
        <v>38689.642857142855</v>
      </c>
      <c r="E601" s="22">
        <v>38689.642857142855</v>
      </c>
    </row>
    <row r="602" spans="3:5" x14ac:dyDescent="0.75">
      <c r="C602" s="22">
        <v>74</v>
      </c>
      <c r="D602" s="22">
        <v>38885.54054054054</v>
      </c>
      <c r="E602" s="22">
        <v>38675.945945945947</v>
      </c>
    </row>
    <row r="603" spans="3:5" x14ac:dyDescent="0.75">
      <c r="C603" s="22">
        <v>30</v>
      </c>
      <c r="D603" s="22">
        <v>38684.666666666664</v>
      </c>
      <c r="E603" s="22">
        <v>38684.666666666664</v>
      </c>
    </row>
    <row r="604" spans="3:5" x14ac:dyDescent="0.75">
      <c r="C604" s="22">
        <v>44</v>
      </c>
      <c r="D604" s="22">
        <v>39022.5</v>
      </c>
      <c r="E604" s="22">
        <v>38670</v>
      </c>
    </row>
    <row r="605" spans="3:5" x14ac:dyDescent="0.75">
      <c r="C605" s="22">
        <v>59</v>
      </c>
      <c r="D605" s="22">
        <v>39256.271186440681</v>
      </c>
      <c r="E605" s="22">
        <v>38683.389830508473</v>
      </c>
    </row>
    <row r="606" spans="3:5" x14ac:dyDescent="0.75">
      <c r="C606" s="22">
        <v>17</v>
      </c>
      <c r="D606" s="22">
        <v>38670</v>
      </c>
      <c r="E606" s="22">
        <v>38670</v>
      </c>
    </row>
    <row r="607" spans="3:5" x14ac:dyDescent="0.75">
      <c r="C607" s="22">
        <v>42</v>
      </c>
      <c r="D607" s="22">
        <v>39493.571428571428</v>
      </c>
      <c r="E607" s="22">
        <v>38688.809523809527</v>
      </c>
    </row>
    <row r="608" spans="3:5" x14ac:dyDescent="0.75">
      <c r="C608" s="22">
        <v>24</v>
      </c>
      <c r="D608" s="22">
        <v>39175.833333333336</v>
      </c>
      <c r="E608" s="22">
        <v>38670</v>
      </c>
    </row>
    <row r="609" spans="3:5" x14ac:dyDescent="0.75">
      <c r="C609" s="22">
        <v>9</v>
      </c>
      <c r="D609" s="22">
        <v>38670</v>
      </c>
      <c r="E609" s="22">
        <v>38670</v>
      </c>
    </row>
    <row r="610" spans="3:5" x14ac:dyDescent="0.75">
      <c r="C610" s="22">
        <v>15</v>
      </c>
      <c r="D610" s="22">
        <v>39479.333333333336</v>
      </c>
      <c r="E610" s="22">
        <v>38670</v>
      </c>
    </row>
    <row r="611" spans="3:5" x14ac:dyDescent="0.75">
      <c r="C611" s="22">
        <v>13</v>
      </c>
      <c r="D611" s="22">
        <v>39603.846153846156</v>
      </c>
      <c r="E611" s="22">
        <v>38670</v>
      </c>
    </row>
    <row r="612" spans="3:5" x14ac:dyDescent="0.75">
      <c r="C612" s="22">
        <v>3</v>
      </c>
      <c r="D612" s="22">
        <v>38670</v>
      </c>
      <c r="E612" s="22">
        <v>38670</v>
      </c>
    </row>
    <row r="613" spans="3:5" x14ac:dyDescent="0.75">
      <c r="C613" s="22">
        <v>10</v>
      </c>
      <c r="D613" s="22">
        <v>39884</v>
      </c>
      <c r="E613" s="22">
        <v>38670</v>
      </c>
    </row>
    <row r="614" spans="3:5" x14ac:dyDescent="0.75">
      <c r="C614" s="22">
        <v>3</v>
      </c>
      <c r="D614" s="22">
        <v>38670</v>
      </c>
      <c r="E614" s="22">
        <v>38670</v>
      </c>
    </row>
    <row r="615" spans="3:5" x14ac:dyDescent="0.75">
      <c r="C615" s="22">
        <v>1</v>
      </c>
      <c r="D615" s="22">
        <v>38670</v>
      </c>
      <c r="E615" s="22">
        <v>38670</v>
      </c>
    </row>
    <row r="616" spans="3:5" x14ac:dyDescent="0.75">
      <c r="C616" s="22">
        <v>2</v>
      </c>
      <c r="D616" s="22">
        <v>38670</v>
      </c>
      <c r="E616" s="22">
        <v>38670</v>
      </c>
    </row>
    <row r="617" spans="3:5" x14ac:dyDescent="0.75">
      <c r="C617" s="22">
        <v>2</v>
      </c>
      <c r="D617" s="22">
        <v>38670</v>
      </c>
      <c r="E617" s="22">
        <v>38670</v>
      </c>
    </row>
    <row r="619" spans="3:5" x14ac:dyDescent="0.75">
      <c r="C619" s="22">
        <v>2</v>
      </c>
      <c r="D619" s="22">
        <v>38670</v>
      </c>
      <c r="E619" s="22">
        <v>38670</v>
      </c>
    </row>
    <row r="629" spans="3:5" x14ac:dyDescent="0.75">
      <c r="C629" s="22">
        <v>3753</v>
      </c>
      <c r="D629" s="22">
        <v>38791.293631761255</v>
      </c>
      <c r="E629" s="22">
        <v>38672.597921662673</v>
      </c>
    </row>
    <row r="630" spans="3:5" x14ac:dyDescent="0.75">
      <c r="C630" s="22">
        <v>2173</v>
      </c>
      <c r="D630" s="22">
        <v>38843.716060745515</v>
      </c>
      <c r="E630" s="22">
        <v>38672.581684307406</v>
      </c>
    </row>
    <row r="631" spans="3:5" x14ac:dyDescent="0.75">
      <c r="C631" s="22">
        <v>1580</v>
      </c>
      <c r="D631" s="22">
        <v>38719.196202531646</v>
      </c>
      <c r="E631" s="22">
        <v>38672.620253164554</v>
      </c>
    </row>
    <row r="635" spans="3:5" x14ac:dyDescent="0.75">
      <c r="C635" s="22">
        <v>3753</v>
      </c>
      <c r="D635" s="22">
        <v>38791.293631761255</v>
      </c>
      <c r="E635" s="22">
        <v>38672.597921662673</v>
      </c>
    </row>
    <row r="636" spans="3:5" x14ac:dyDescent="0.75">
      <c r="C636" s="22">
        <v>2173</v>
      </c>
      <c r="D636" s="22">
        <v>38843.716060745515</v>
      </c>
      <c r="E636" s="22">
        <v>38672.581684307406</v>
      </c>
    </row>
    <row r="637" spans="3:5" x14ac:dyDescent="0.75">
      <c r="C637" s="22">
        <v>1580</v>
      </c>
      <c r="D637" s="22">
        <v>38719.196202531646</v>
      </c>
      <c r="E637" s="22">
        <v>38672.620253164554</v>
      </c>
    </row>
    <row r="660" spans="3:5" x14ac:dyDescent="0.75">
      <c r="C660" s="22">
        <v>1</v>
      </c>
      <c r="D660" s="22">
        <v>15510</v>
      </c>
      <c r="E660" s="22">
        <v>15510</v>
      </c>
    </row>
    <row r="662" spans="3:5" x14ac:dyDescent="0.75">
      <c r="C662" s="22">
        <v>1</v>
      </c>
      <c r="D662" s="22">
        <v>15510</v>
      </c>
      <c r="E662" s="22">
        <v>15510</v>
      </c>
    </row>
    <row r="672" spans="3:5" x14ac:dyDescent="0.75">
      <c r="C672" s="22">
        <v>4</v>
      </c>
      <c r="D672" s="22">
        <v>18935</v>
      </c>
      <c r="E672" s="22">
        <v>18935</v>
      </c>
    </row>
    <row r="674" spans="3:5" x14ac:dyDescent="0.75">
      <c r="C674" s="22">
        <v>4</v>
      </c>
      <c r="D674" s="22">
        <v>18935</v>
      </c>
      <c r="E674" s="22">
        <v>18935</v>
      </c>
    </row>
    <row r="675" spans="3:5" x14ac:dyDescent="0.75">
      <c r="C675" s="22">
        <v>27</v>
      </c>
      <c r="D675" s="22">
        <v>16271.111111111111</v>
      </c>
      <c r="E675" s="22">
        <v>16271.111111111111</v>
      </c>
    </row>
    <row r="677" spans="3:5" x14ac:dyDescent="0.75">
      <c r="C677" s="22">
        <v>27</v>
      </c>
      <c r="D677" s="22">
        <v>16271.111111111111</v>
      </c>
      <c r="E677" s="22">
        <v>16271.111111111111</v>
      </c>
    </row>
    <row r="678" spans="3:5" x14ac:dyDescent="0.75">
      <c r="C678" s="22">
        <v>33</v>
      </c>
      <c r="D678" s="22">
        <v>16132.727272727272</v>
      </c>
      <c r="E678" s="22">
        <v>16132.727272727272</v>
      </c>
    </row>
    <row r="680" spans="3:5" x14ac:dyDescent="0.75">
      <c r="C680" s="22">
        <v>33</v>
      </c>
      <c r="D680" s="22">
        <v>16132.727272727272</v>
      </c>
      <c r="E680" s="22">
        <v>16132.727272727272</v>
      </c>
    </row>
    <row r="681" spans="3:5" x14ac:dyDescent="0.75">
      <c r="C681" s="22">
        <v>12</v>
      </c>
      <c r="D681" s="22">
        <v>17222.5</v>
      </c>
      <c r="E681" s="22">
        <v>17222.5</v>
      </c>
    </row>
    <row r="683" spans="3:5" x14ac:dyDescent="0.75">
      <c r="C683" s="22">
        <v>12</v>
      </c>
      <c r="D683" s="22">
        <v>17222.5</v>
      </c>
      <c r="E683" s="22">
        <v>17222.5</v>
      </c>
    </row>
    <row r="684" spans="3:5" x14ac:dyDescent="0.75">
      <c r="C684" s="22">
        <v>4</v>
      </c>
      <c r="D684" s="22">
        <v>18935</v>
      </c>
      <c r="E684" s="22">
        <v>18935</v>
      </c>
    </row>
    <row r="686" spans="3:5" x14ac:dyDescent="0.75">
      <c r="C686" s="22">
        <v>4</v>
      </c>
      <c r="D686" s="22">
        <v>18935</v>
      </c>
      <c r="E686" s="22">
        <v>18935</v>
      </c>
    </row>
    <row r="693" spans="3:5" x14ac:dyDescent="0.75">
      <c r="C693" s="22">
        <v>81</v>
      </c>
      <c r="D693" s="22">
        <v>16609.382716049382</v>
      </c>
      <c r="E693" s="22">
        <v>16609.382716049382</v>
      </c>
    </row>
    <row r="695" spans="3:5" x14ac:dyDescent="0.75">
      <c r="C695" s="22">
        <v>81</v>
      </c>
      <c r="D695" s="22">
        <v>16609.382716049382</v>
      </c>
      <c r="E695" s="22">
        <v>16609.382716049382</v>
      </c>
    </row>
    <row r="699" spans="3:5" x14ac:dyDescent="0.75">
      <c r="C699" s="22">
        <v>81</v>
      </c>
      <c r="D699" s="22">
        <v>16609.382716049382</v>
      </c>
      <c r="E699" s="22">
        <v>16609.382716049382</v>
      </c>
    </row>
    <row r="701" spans="3:5" x14ac:dyDescent="0.75">
      <c r="C701" s="22">
        <v>81</v>
      </c>
      <c r="D701" s="22">
        <v>16609.382716049382</v>
      </c>
      <c r="E701" s="22">
        <v>16609.382716049382</v>
      </c>
    </row>
    <row r="712" spans="3:5" x14ac:dyDescent="0.75">
      <c r="C712" s="22">
        <v>1</v>
      </c>
      <c r="D712" s="22">
        <v>17400</v>
      </c>
      <c r="E712" s="22">
        <v>17400</v>
      </c>
    </row>
    <row r="713" spans="3:5" x14ac:dyDescent="0.75">
      <c r="C713" s="22">
        <v>1</v>
      </c>
      <c r="D713" s="22">
        <v>17400</v>
      </c>
      <c r="E713" s="22">
        <v>17400</v>
      </c>
    </row>
    <row r="715" spans="3:5" x14ac:dyDescent="0.75">
      <c r="C715" s="22">
        <v>4</v>
      </c>
      <c r="D715" s="22">
        <v>23587.5</v>
      </c>
      <c r="E715" s="22">
        <v>23587.5</v>
      </c>
    </row>
    <row r="716" spans="3:5" x14ac:dyDescent="0.75">
      <c r="C716" s="22">
        <v>2</v>
      </c>
      <c r="D716" s="22">
        <v>22807.5</v>
      </c>
      <c r="E716" s="22">
        <v>22807.5</v>
      </c>
    </row>
    <row r="717" spans="3:5" x14ac:dyDescent="0.75">
      <c r="C717" s="22">
        <v>2</v>
      </c>
      <c r="D717" s="22">
        <v>24367.5</v>
      </c>
      <c r="E717" s="22">
        <v>24367.5</v>
      </c>
    </row>
    <row r="718" spans="3:5" x14ac:dyDescent="0.75">
      <c r="C718" s="22">
        <v>7</v>
      </c>
      <c r="D718" s="22">
        <v>10635</v>
      </c>
      <c r="E718" s="22">
        <v>10635</v>
      </c>
    </row>
    <row r="719" spans="3:5" x14ac:dyDescent="0.75">
      <c r="C719" s="22">
        <v>4</v>
      </c>
      <c r="D719" s="22">
        <v>10635</v>
      </c>
      <c r="E719" s="22">
        <v>10635</v>
      </c>
    </row>
    <row r="720" spans="3:5" x14ac:dyDescent="0.75">
      <c r="C720" s="22">
        <v>3</v>
      </c>
      <c r="D720" s="22">
        <v>10635</v>
      </c>
      <c r="E720" s="22">
        <v>10635</v>
      </c>
    </row>
    <row r="721" spans="3:5" x14ac:dyDescent="0.75">
      <c r="C721" s="22">
        <v>12</v>
      </c>
      <c r="D721" s="22">
        <v>13135</v>
      </c>
      <c r="E721" s="22">
        <v>12248.75</v>
      </c>
    </row>
    <row r="722" spans="3:5" x14ac:dyDescent="0.75">
      <c r="C722" s="22">
        <v>5</v>
      </c>
      <c r="D722" s="22">
        <v>12762</v>
      </c>
      <c r="E722" s="22">
        <v>10635</v>
      </c>
    </row>
    <row r="723" spans="3:5" x14ac:dyDescent="0.75">
      <c r="C723" s="22">
        <v>7</v>
      </c>
      <c r="D723" s="22">
        <v>13401.428571428571</v>
      </c>
      <c r="E723" s="22">
        <v>13401.428571428571</v>
      </c>
    </row>
    <row r="724" spans="3:5" x14ac:dyDescent="0.75">
      <c r="C724" s="22">
        <v>45</v>
      </c>
      <c r="D724" s="22">
        <v>10570.222222222223</v>
      </c>
      <c r="E724" s="22">
        <v>10570.222222222223</v>
      </c>
    </row>
    <row r="725" spans="3:5" x14ac:dyDescent="0.75">
      <c r="C725" s="22">
        <v>18</v>
      </c>
      <c r="D725" s="22">
        <v>9991.9444444444453</v>
      </c>
      <c r="E725" s="22">
        <v>9991.9444444444453</v>
      </c>
    </row>
    <row r="726" spans="3:5" x14ac:dyDescent="0.75">
      <c r="C726" s="22">
        <v>27</v>
      </c>
      <c r="D726" s="22">
        <v>10955.740740740741</v>
      </c>
      <c r="E726" s="22">
        <v>10955.740740740741</v>
      </c>
    </row>
    <row r="727" spans="3:5" x14ac:dyDescent="0.75">
      <c r="C727" s="22">
        <v>97</v>
      </c>
      <c r="D727" s="22">
        <v>11095.773195876289</v>
      </c>
      <c r="E727" s="22">
        <v>10766.855670103092</v>
      </c>
    </row>
    <row r="728" spans="3:5" x14ac:dyDescent="0.75">
      <c r="C728" s="22">
        <v>49</v>
      </c>
      <c r="D728" s="22">
        <v>11113.061224489797</v>
      </c>
      <c r="E728" s="22">
        <v>10896.020408163266</v>
      </c>
    </row>
    <row r="729" spans="3:5" x14ac:dyDescent="0.75">
      <c r="C729" s="22">
        <v>48</v>
      </c>
      <c r="D729" s="22">
        <v>11078.125</v>
      </c>
      <c r="E729" s="22">
        <v>10635</v>
      </c>
    </row>
    <row r="730" spans="3:5" x14ac:dyDescent="0.75">
      <c r="C730" s="22">
        <v>130</v>
      </c>
      <c r="D730" s="22">
        <v>15626.26923076923</v>
      </c>
      <c r="E730" s="22">
        <v>14971.807692307691</v>
      </c>
    </row>
    <row r="731" spans="3:5" x14ac:dyDescent="0.75">
      <c r="C731" s="22">
        <v>73</v>
      </c>
      <c r="D731" s="22">
        <v>16382.260273972603</v>
      </c>
      <c r="E731" s="22">
        <v>15799.520547945205</v>
      </c>
    </row>
    <row r="732" spans="3:5" x14ac:dyDescent="0.75">
      <c r="C732" s="22">
        <v>57</v>
      </c>
      <c r="D732" s="22">
        <v>14658.070175438597</v>
      </c>
      <c r="E732" s="22">
        <v>13911.754385964912</v>
      </c>
    </row>
    <row r="733" spans="3:5" x14ac:dyDescent="0.75">
      <c r="C733" s="22">
        <v>79</v>
      </c>
      <c r="D733" s="22">
        <v>28318.417721518988</v>
      </c>
      <c r="E733" s="22">
        <v>27420.316455696204</v>
      </c>
    </row>
    <row r="734" spans="3:5" x14ac:dyDescent="0.75">
      <c r="C734" s="22">
        <v>37</v>
      </c>
      <c r="D734" s="22">
        <v>31799.18918918919</v>
      </c>
      <c r="E734" s="22">
        <v>31799.18918918919</v>
      </c>
    </row>
    <row r="735" spans="3:5" x14ac:dyDescent="0.75">
      <c r="C735" s="22">
        <v>42</v>
      </c>
      <c r="D735" s="22">
        <v>25252.023809523809</v>
      </c>
      <c r="E735" s="22">
        <v>23562.738095238095</v>
      </c>
    </row>
    <row r="736" spans="3:5" x14ac:dyDescent="0.75">
      <c r="C736" s="22">
        <v>61</v>
      </c>
      <c r="D736" s="22">
        <v>40138.114754098358</v>
      </c>
      <c r="E736" s="22">
        <v>40138.114754098358</v>
      </c>
    </row>
    <row r="737" spans="3:5" x14ac:dyDescent="0.75">
      <c r="C737" s="22">
        <v>26</v>
      </c>
      <c r="D737" s="22">
        <v>46954.423076923078</v>
      </c>
      <c r="E737" s="22">
        <v>46954.423076923078</v>
      </c>
    </row>
    <row r="738" spans="3:5" x14ac:dyDescent="0.75">
      <c r="C738" s="22">
        <v>35</v>
      </c>
      <c r="D738" s="22">
        <v>35074.571428571428</v>
      </c>
      <c r="E738" s="22">
        <v>35074.571428571428</v>
      </c>
    </row>
    <row r="739" spans="3:5" x14ac:dyDescent="0.75">
      <c r="C739" s="22">
        <v>61</v>
      </c>
      <c r="D739" s="22">
        <v>45887.2131147541</v>
      </c>
      <c r="E739" s="22">
        <v>39337.131147540982</v>
      </c>
    </row>
    <row r="740" spans="3:5" x14ac:dyDescent="0.75">
      <c r="C740" s="22">
        <v>20</v>
      </c>
      <c r="D740" s="22">
        <v>74834.75</v>
      </c>
      <c r="E740" s="22">
        <v>61179.75</v>
      </c>
    </row>
    <row r="741" spans="3:5" x14ac:dyDescent="0.75">
      <c r="C741" s="22">
        <v>41</v>
      </c>
      <c r="D741" s="22">
        <v>31766.463414634145</v>
      </c>
      <c r="E741" s="22">
        <v>28682.195121951219</v>
      </c>
    </row>
    <row r="742" spans="3:5" x14ac:dyDescent="0.75">
      <c r="C742" s="22">
        <v>29</v>
      </c>
      <c r="D742" s="22">
        <v>61287.241379310348</v>
      </c>
      <c r="E742" s="22">
        <v>51407.068965517239</v>
      </c>
    </row>
    <row r="743" spans="3:5" x14ac:dyDescent="0.75">
      <c r="C743" s="22">
        <v>15</v>
      </c>
      <c r="D743" s="22">
        <v>70795.666666666672</v>
      </c>
      <c r="E743" s="22">
        <v>62924.333333333336</v>
      </c>
    </row>
    <row r="744" spans="3:5" x14ac:dyDescent="0.75">
      <c r="C744" s="22">
        <v>14</v>
      </c>
      <c r="D744" s="22">
        <v>51099.642857142855</v>
      </c>
      <c r="E744" s="22">
        <v>39067.142857142855</v>
      </c>
    </row>
    <row r="745" spans="3:5" x14ac:dyDescent="0.75">
      <c r="C745" s="22">
        <v>7</v>
      </c>
      <c r="D745" s="22">
        <v>60924.285714285717</v>
      </c>
      <c r="E745" s="22">
        <v>56492.857142857145</v>
      </c>
    </row>
    <row r="746" spans="3:5" x14ac:dyDescent="0.75">
      <c r="C746" s="22">
        <v>3</v>
      </c>
      <c r="D746" s="22">
        <v>111181.66666666667</v>
      </c>
      <c r="E746" s="22">
        <v>111181.66666666667</v>
      </c>
    </row>
    <row r="747" spans="3:5" x14ac:dyDescent="0.75">
      <c r="C747" s="22">
        <v>4</v>
      </c>
      <c r="D747" s="22">
        <v>23231.25</v>
      </c>
      <c r="E747" s="22">
        <v>15476.25</v>
      </c>
    </row>
    <row r="748" spans="3:5" x14ac:dyDescent="0.75">
      <c r="C748" s="22">
        <v>1</v>
      </c>
      <c r="D748" s="22">
        <v>205595</v>
      </c>
      <c r="E748" s="22">
        <v>205595</v>
      </c>
    </row>
    <row r="749" spans="3:5" x14ac:dyDescent="0.75">
      <c r="C749" s="22">
        <v>1</v>
      </c>
      <c r="D749" s="22">
        <v>205595</v>
      </c>
      <c r="E749" s="22">
        <v>205595</v>
      </c>
    </row>
    <row r="751" spans="3:5" x14ac:dyDescent="0.75">
      <c r="C751" s="22">
        <v>1</v>
      </c>
      <c r="D751" s="22">
        <v>141595</v>
      </c>
      <c r="E751" s="22">
        <v>86225</v>
      </c>
    </row>
    <row r="753" spans="3:5" x14ac:dyDescent="0.75">
      <c r="C753" s="22">
        <v>1</v>
      </c>
      <c r="D753" s="22">
        <v>141595</v>
      </c>
      <c r="E753" s="22">
        <v>86225</v>
      </c>
    </row>
    <row r="757" spans="3:5" x14ac:dyDescent="0.75">
      <c r="C757" s="22">
        <v>535</v>
      </c>
      <c r="D757" s="22">
        <v>26098.82242990654</v>
      </c>
      <c r="E757" s="22">
        <v>24283.794392523363</v>
      </c>
    </row>
    <row r="758" spans="3:5" x14ac:dyDescent="0.75">
      <c r="C758" s="22">
        <v>254</v>
      </c>
      <c r="D758" s="22">
        <v>29861.496062992126</v>
      </c>
      <c r="E758" s="22">
        <v>28070.236220472441</v>
      </c>
    </row>
    <row r="759" spans="3:5" x14ac:dyDescent="0.75">
      <c r="C759" s="22">
        <v>281</v>
      </c>
      <c r="D759" s="22">
        <v>22697.686832740215</v>
      </c>
      <c r="E759" s="22">
        <v>20861.174377224201</v>
      </c>
    </row>
    <row r="763" spans="3:5" x14ac:dyDescent="0.75">
      <c r="C763" s="22">
        <v>535</v>
      </c>
      <c r="D763" s="22">
        <v>26098.82242990654</v>
      </c>
      <c r="E763" s="22">
        <v>24283.794392523363</v>
      </c>
    </row>
    <row r="764" spans="3:5" x14ac:dyDescent="0.75">
      <c r="C764" s="22">
        <v>254</v>
      </c>
      <c r="D764" s="22">
        <v>29861.496062992126</v>
      </c>
      <c r="E764" s="22">
        <v>28070.236220472441</v>
      </c>
    </row>
    <row r="765" spans="3:5" x14ac:dyDescent="0.75">
      <c r="C765" s="22">
        <v>281</v>
      </c>
      <c r="D765" s="22">
        <v>22697.686832740215</v>
      </c>
      <c r="E765" s="22">
        <v>20861.174377224201</v>
      </c>
    </row>
    <row r="776" spans="3:5" x14ac:dyDescent="0.75">
      <c r="C776" s="22">
        <v>5911</v>
      </c>
      <c r="D776" s="22">
        <v>37982.874302148535</v>
      </c>
      <c r="E776" s="22">
        <v>37873.59076298427</v>
      </c>
    </row>
    <row r="777" spans="3:5" x14ac:dyDescent="0.75">
      <c r="C777" s="22">
        <v>3021</v>
      </c>
      <c r="D777" s="22">
        <v>38113.69248593181</v>
      </c>
      <c r="E777" s="22">
        <v>37998.331678252238</v>
      </c>
    </row>
    <row r="778" spans="3:5" x14ac:dyDescent="0.75">
      <c r="C778" s="22">
        <v>2890</v>
      </c>
      <c r="D778" s="22">
        <v>37846.126297577852</v>
      </c>
      <c r="E778" s="22">
        <v>37743.195501730101</v>
      </c>
    </row>
    <row r="779" spans="3:5" x14ac:dyDescent="0.75">
      <c r="C779" s="22">
        <v>200</v>
      </c>
      <c r="D779" s="22">
        <v>51402.175000000003</v>
      </c>
      <c r="E779" s="22">
        <v>50895.824999999997</v>
      </c>
    </row>
    <row r="780" spans="3:5" x14ac:dyDescent="0.75">
      <c r="C780" s="22">
        <v>85</v>
      </c>
      <c r="D780" s="22">
        <v>53031.941176470587</v>
      </c>
      <c r="E780" s="22">
        <v>52669.588235294119</v>
      </c>
    </row>
    <row r="781" spans="3:5" x14ac:dyDescent="0.75">
      <c r="C781" s="22">
        <v>115</v>
      </c>
      <c r="D781" s="22">
        <v>50197.565217391304</v>
      </c>
      <c r="E781" s="22">
        <v>49584.782608695656</v>
      </c>
    </row>
    <row r="782" spans="3:5" x14ac:dyDescent="0.75">
      <c r="C782" s="22">
        <v>487</v>
      </c>
      <c r="D782" s="22">
        <v>43719.486652977415</v>
      </c>
      <c r="E782" s="22">
        <v>43487.607802874743</v>
      </c>
    </row>
    <row r="783" spans="3:5" x14ac:dyDescent="0.75">
      <c r="C783" s="22">
        <v>147</v>
      </c>
      <c r="D783" s="22">
        <v>49534.115646258506</v>
      </c>
      <c r="E783" s="22">
        <v>49091.088435374149</v>
      </c>
    </row>
    <row r="784" spans="3:5" x14ac:dyDescent="0.75">
      <c r="C784" s="22">
        <v>340</v>
      </c>
      <c r="D784" s="22">
        <v>41205.51470588235</v>
      </c>
      <c r="E784" s="22">
        <v>41064.926470588238</v>
      </c>
    </row>
    <row r="785" spans="3:5" x14ac:dyDescent="0.75">
      <c r="C785" s="22">
        <v>654</v>
      </c>
      <c r="D785" s="22">
        <v>46650.46636085627</v>
      </c>
      <c r="E785" s="22">
        <v>46434.273700305814</v>
      </c>
    </row>
    <row r="786" spans="3:5" x14ac:dyDescent="0.75">
      <c r="C786" s="22">
        <v>191</v>
      </c>
      <c r="D786" s="22">
        <v>46966.492146596858</v>
      </c>
      <c r="E786" s="22">
        <v>46615.811518324605</v>
      </c>
    </row>
    <row r="787" spans="3:5" x14ac:dyDescent="0.75">
      <c r="C787" s="22">
        <v>463</v>
      </c>
      <c r="D787" s="22">
        <v>46520.097192224624</v>
      </c>
      <c r="E787" s="22">
        <v>46359.384449244062</v>
      </c>
    </row>
    <row r="788" spans="3:5" x14ac:dyDescent="0.75">
      <c r="C788" s="22">
        <v>606</v>
      </c>
      <c r="D788" s="22">
        <v>58668.910891089108</v>
      </c>
      <c r="E788" s="22">
        <v>58541.353135313533</v>
      </c>
    </row>
    <row r="789" spans="3:5" x14ac:dyDescent="0.75">
      <c r="C789" s="22">
        <v>159</v>
      </c>
      <c r="D789" s="22">
        <v>48464.339622641506</v>
      </c>
      <c r="E789" s="22">
        <v>48339.182389937108</v>
      </c>
    </row>
    <row r="790" spans="3:5" x14ac:dyDescent="0.75">
      <c r="C790" s="22">
        <v>447</v>
      </c>
      <c r="D790" s="22">
        <v>62298.724832214764</v>
      </c>
      <c r="E790" s="22">
        <v>62170.313199105149</v>
      </c>
    </row>
    <row r="791" spans="3:5" x14ac:dyDescent="0.75">
      <c r="C791" s="22">
        <v>4451</v>
      </c>
      <c r="D791" s="22">
        <v>149210.27634239497</v>
      </c>
      <c r="E791" s="22">
        <v>148215.48416086272</v>
      </c>
    </row>
    <row r="792" spans="3:5" x14ac:dyDescent="0.75">
      <c r="C792" s="22">
        <v>114</v>
      </c>
      <c r="D792" s="22">
        <v>53371.57894736842</v>
      </c>
      <c r="E792" s="22">
        <v>53262.76315789474</v>
      </c>
    </row>
    <row r="793" spans="3:5" x14ac:dyDescent="0.75">
      <c r="C793" s="22">
        <v>4337</v>
      </c>
      <c r="D793" s="22">
        <v>151729.4397048651</v>
      </c>
      <c r="E793" s="22">
        <v>150711.3592344939</v>
      </c>
    </row>
    <row r="794" spans="3:5" x14ac:dyDescent="0.75">
      <c r="C794" s="22">
        <v>27895</v>
      </c>
      <c r="D794" s="22">
        <v>155606.01362251298</v>
      </c>
      <c r="E794" s="22">
        <v>152504.57680587919</v>
      </c>
    </row>
    <row r="795" spans="3:5" x14ac:dyDescent="0.75">
      <c r="C795" s="22">
        <v>5974</v>
      </c>
      <c r="D795" s="22">
        <v>181522.54603280884</v>
      </c>
      <c r="E795" s="22">
        <v>179821.87479075996</v>
      </c>
    </row>
    <row r="796" spans="3:5" x14ac:dyDescent="0.75">
      <c r="C796" s="22">
        <v>21921</v>
      </c>
      <c r="D796" s="22">
        <v>148543.13489348112</v>
      </c>
      <c r="E796" s="22">
        <v>145059.95575019388</v>
      </c>
    </row>
    <row r="797" spans="3:5" x14ac:dyDescent="0.75">
      <c r="C797" s="22">
        <v>72022</v>
      </c>
      <c r="D797" s="22">
        <v>149458.82764988477</v>
      </c>
      <c r="E797" s="22">
        <v>142765.07442170448</v>
      </c>
    </row>
    <row r="798" spans="3:5" x14ac:dyDescent="0.75">
      <c r="C798" s="22">
        <v>31615</v>
      </c>
      <c r="D798" s="22">
        <v>160812.96251779218</v>
      </c>
      <c r="E798" s="22">
        <v>158229.02182508304</v>
      </c>
    </row>
    <row r="799" spans="3:5" x14ac:dyDescent="0.75">
      <c r="C799" s="22">
        <v>40407</v>
      </c>
      <c r="D799" s="22">
        <v>140575.19427326947</v>
      </c>
      <c r="E799" s="22">
        <v>130665.86643403371</v>
      </c>
    </row>
    <row r="800" spans="3:5" x14ac:dyDescent="0.75">
      <c r="C800" s="22">
        <v>57239</v>
      </c>
      <c r="D800" s="22">
        <v>147775.68624539213</v>
      </c>
      <c r="E800" s="22">
        <v>136563.85672356261</v>
      </c>
    </row>
    <row r="801" spans="3:5" x14ac:dyDescent="0.75">
      <c r="C801" s="22">
        <v>23922</v>
      </c>
      <c r="D801" s="22">
        <v>162035.50790067721</v>
      </c>
      <c r="E801" s="22">
        <v>157669.16123233843</v>
      </c>
    </row>
    <row r="802" spans="3:5" x14ac:dyDescent="0.75">
      <c r="C802" s="22">
        <v>33317</v>
      </c>
      <c r="D802" s="22">
        <v>137536.96566317495</v>
      </c>
      <c r="E802" s="22">
        <v>121409.99849926464</v>
      </c>
    </row>
    <row r="803" spans="3:5" x14ac:dyDescent="0.75">
      <c r="C803" s="22">
        <v>43222</v>
      </c>
      <c r="D803" s="22">
        <v>138762.46494840589</v>
      </c>
      <c r="E803" s="22">
        <v>121995.82053121096</v>
      </c>
    </row>
    <row r="804" spans="3:5" x14ac:dyDescent="0.75">
      <c r="C804" s="22">
        <v>16572</v>
      </c>
      <c r="D804" s="22">
        <v>152889.68169201061</v>
      </c>
      <c r="E804" s="22">
        <v>146182.78542119238</v>
      </c>
    </row>
    <row r="805" spans="3:5" x14ac:dyDescent="0.75">
      <c r="C805" s="22">
        <v>26650</v>
      </c>
      <c r="D805" s="22">
        <v>129977.61557223265</v>
      </c>
      <c r="E805" s="22">
        <v>106955.43095684802</v>
      </c>
    </row>
    <row r="806" spans="3:5" x14ac:dyDescent="0.75">
      <c r="C806" s="22">
        <v>24392</v>
      </c>
      <c r="D806" s="22">
        <v>140746.4211626763</v>
      </c>
      <c r="E806" s="22">
        <v>118125.04612167923</v>
      </c>
    </row>
    <row r="807" spans="3:5" x14ac:dyDescent="0.75">
      <c r="C807" s="22">
        <v>7913</v>
      </c>
      <c r="D807" s="22">
        <v>150942.71009730821</v>
      </c>
      <c r="E807" s="22">
        <v>141495.57373941614</v>
      </c>
    </row>
    <row r="808" spans="3:5" x14ac:dyDescent="0.75">
      <c r="C808" s="22">
        <v>16479</v>
      </c>
      <c r="D808" s="22">
        <v>135850.29674130713</v>
      </c>
      <c r="E808" s="22">
        <v>106902.82480733054</v>
      </c>
    </row>
    <row r="809" spans="3:5" x14ac:dyDescent="0.75">
      <c r="C809" s="22">
        <v>13068</v>
      </c>
      <c r="D809" s="22">
        <v>143134.64416896235</v>
      </c>
      <c r="E809" s="22">
        <v>115917.92087542088</v>
      </c>
    </row>
    <row r="810" spans="3:5" x14ac:dyDescent="0.75">
      <c r="C810" s="22">
        <v>3688</v>
      </c>
      <c r="D810" s="22">
        <v>162248.69712581346</v>
      </c>
      <c r="E810" s="22">
        <v>148236.28389370933</v>
      </c>
    </row>
    <row r="811" spans="3:5" x14ac:dyDescent="0.75">
      <c r="C811" s="22">
        <v>9380</v>
      </c>
      <c r="D811" s="22">
        <v>135619.43869936035</v>
      </c>
      <c r="E811" s="22">
        <v>103211.08475479744</v>
      </c>
    </row>
    <row r="812" spans="3:5" x14ac:dyDescent="0.75">
      <c r="C812" s="22">
        <v>4423</v>
      </c>
      <c r="D812" s="22">
        <v>139693.03187881529</v>
      </c>
      <c r="E812" s="22">
        <v>109641.42437259779</v>
      </c>
    </row>
    <row r="813" spans="3:5" x14ac:dyDescent="0.75">
      <c r="C813" s="22">
        <v>966</v>
      </c>
      <c r="D813" s="22">
        <v>165863.10041407868</v>
      </c>
      <c r="E813" s="22">
        <v>145962.90372670809</v>
      </c>
    </row>
    <row r="814" spans="3:5" x14ac:dyDescent="0.75">
      <c r="C814" s="22">
        <v>3457</v>
      </c>
      <c r="D814" s="22">
        <v>132380.25021695113</v>
      </c>
      <c r="E814" s="22">
        <v>99492.003181949665</v>
      </c>
    </row>
    <row r="815" spans="3:5" x14ac:dyDescent="0.75">
      <c r="C815" s="22">
        <v>855</v>
      </c>
      <c r="D815" s="22">
        <v>134540.70760233919</v>
      </c>
      <c r="E815" s="22">
        <v>102239.23976608187</v>
      </c>
    </row>
    <row r="816" spans="3:5" x14ac:dyDescent="0.75">
      <c r="C816" s="22">
        <v>135</v>
      </c>
      <c r="D816" s="22">
        <v>165289.37037037036</v>
      </c>
      <c r="E816" s="22">
        <v>131142.70370370371</v>
      </c>
    </row>
    <row r="817" spans="3:5" x14ac:dyDescent="0.75">
      <c r="C817" s="22">
        <v>720</v>
      </c>
      <c r="D817" s="22">
        <v>128775.33333333333</v>
      </c>
      <c r="E817" s="22">
        <v>96819.840277777781</v>
      </c>
    </row>
    <row r="818" spans="3:5" x14ac:dyDescent="0.75">
      <c r="C818" s="22">
        <v>79</v>
      </c>
      <c r="D818" s="22">
        <v>129951.51898734177</v>
      </c>
      <c r="E818" s="22">
        <v>103301.07594936709</v>
      </c>
    </row>
    <row r="819" spans="3:5" x14ac:dyDescent="0.75">
      <c r="C819" s="22">
        <v>16</v>
      </c>
      <c r="D819" s="22">
        <v>163112.1875</v>
      </c>
      <c r="E819" s="22">
        <v>127347.5</v>
      </c>
    </row>
    <row r="820" spans="3:5" x14ac:dyDescent="0.75">
      <c r="C820" s="22">
        <v>63</v>
      </c>
      <c r="D820" s="22">
        <v>121529.76190476191</v>
      </c>
      <c r="E820" s="22">
        <v>97194.047619047618</v>
      </c>
    </row>
    <row r="821" spans="3:5" x14ac:dyDescent="0.75">
      <c r="C821" s="22">
        <v>255504</v>
      </c>
      <c r="D821" s="22">
        <v>143223.17650604295</v>
      </c>
      <c r="E821" s="22">
        <v>131439.99232888722</v>
      </c>
    </row>
    <row r="822" spans="3:5" x14ac:dyDescent="0.75">
      <c r="C822" s="22">
        <v>94518</v>
      </c>
      <c r="D822" s="22">
        <v>155589.84198776953</v>
      </c>
      <c r="E822" s="22">
        <v>150735.40330942255</v>
      </c>
    </row>
    <row r="823" spans="3:5" x14ac:dyDescent="0.75">
      <c r="C823" s="22">
        <v>160986</v>
      </c>
      <c r="D823" s="22">
        <v>135962.46757482018</v>
      </c>
      <c r="E823" s="22">
        <v>120111.28265811934</v>
      </c>
    </row>
    <row r="827" spans="3:5" x14ac:dyDescent="0.75">
      <c r="C827" s="22">
        <v>255504</v>
      </c>
      <c r="D827" s="22">
        <v>143223.17650604295</v>
      </c>
      <c r="E827" s="22">
        <v>131439.99232888722</v>
      </c>
    </row>
    <row r="828" spans="3:5" x14ac:dyDescent="0.75">
      <c r="C828" s="22">
        <v>94518</v>
      </c>
      <c r="D828" s="22">
        <v>155589.84198776953</v>
      </c>
      <c r="E828" s="22">
        <v>150735.40330942255</v>
      </c>
    </row>
    <row r="829" spans="3:5" x14ac:dyDescent="0.75">
      <c r="C829" s="22">
        <v>160986</v>
      </c>
      <c r="D829" s="22">
        <v>135962.46757482018</v>
      </c>
      <c r="E829" s="22">
        <v>120111.28265811934</v>
      </c>
    </row>
    <row r="846" spans="3:5" x14ac:dyDescent="0.75">
      <c r="C846" s="22">
        <v>13</v>
      </c>
      <c r="D846" s="22">
        <v>199700</v>
      </c>
      <c r="E846" s="22">
        <v>199700</v>
      </c>
    </row>
    <row r="847" spans="3:5" x14ac:dyDescent="0.75">
      <c r="C847" s="22">
        <v>12</v>
      </c>
      <c r="D847" s="22">
        <v>192470.41666666666</v>
      </c>
      <c r="E847" s="22">
        <v>192470.41666666666</v>
      </c>
    </row>
    <row r="848" spans="3:5" x14ac:dyDescent="0.75">
      <c r="C848" s="22">
        <v>1</v>
      </c>
      <c r="D848" s="22">
        <v>286455</v>
      </c>
      <c r="E848" s="22">
        <v>286455</v>
      </c>
    </row>
    <row r="849" spans="3:5" x14ac:dyDescent="0.75">
      <c r="C849" s="22">
        <v>484</v>
      </c>
      <c r="D849" s="22">
        <v>185212.19008264464</v>
      </c>
      <c r="E849" s="22">
        <v>185183.56404958677</v>
      </c>
    </row>
    <row r="850" spans="3:5" x14ac:dyDescent="0.75">
      <c r="C850" s="22">
        <v>479</v>
      </c>
      <c r="D850" s="22">
        <v>184977.35908141962</v>
      </c>
      <c r="E850" s="22">
        <v>184948.43423799583</v>
      </c>
    </row>
    <row r="851" spans="3:5" x14ac:dyDescent="0.75">
      <c r="C851" s="22">
        <v>5</v>
      </c>
      <c r="D851" s="22">
        <v>207709</v>
      </c>
      <c r="E851" s="22">
        <v>207709</v>
      </c>
    </row>
    <row r="852" spans="3:5" x14ac:dyDescent="0.75">
      <c r="C852" s="22">
        <v>1319</v>
      </c>
      <c r="D852" s="22">
        <v>212647.73313115997</v>
      </c>
      <c r="E852" s="22">
        <v>212213.45337376802</v>
      </c>
    </row>
    <row r="853" spans="3:5" x14ac:dyDescent="0.75">
      <c r="C853" s="22">
        <v>1176</v>
      </c>
      <c r="D853" s="22">
        <v>213510.26360544219</v>
      </c>
      <c r="E853" s="22">
        <v>213063.29081632654</v>
      </c>
    </row>
    <row r="854" spans="3:5" x14ac:dyDescent="0.75">
      <c r="C854" s="22">
        <v>143</v>
      </c>
      <c r="D854" s="22">
        <v>205554.47552447554</v>
      </c>
      <c r="E854" s="22">
        <v>205224.58041958042</v>
      </c>
    </row>
    <row r="855" spans="3:5" x14ac:dyDescent="0.75">
      <c r="C855" s="22">
        <v>5204</v>
      </c>
      <c r="D855" s="22">
        <v>175104.92505764795</v>
      </c>
      <c r="E855" s="22">
        <v>174089.2207916987</v>
      </c>
    </row>
    <row r="856" spans="3:5" x14ac:dyDescent="0.75">
      <c r="C856" s="22">
        <v>1058</v>
      </c>
      <c r="D856" s="22">
        <v>227427.71739130435</v>
      </c>
      <c r="E856" s="22">
        <v>226918.96030245748</v>
      </c>
    </row>
    <row r="857" spans="3:5" x14ac:dyDescent="0.75">
      <c r="C857" s="22">
        <v>4146</v>
      </c>
      <c r="D857" s="22">
        <v>161752.89556198745</v>
      </c>
      <c r="E857" s="22">
        <v>160607.82561505065</v>
      </c>
    </row>
    <row r="858" spans="3:5" x14ac:dyDescent="0.75">
      <c r="C858" s="22">
        <v>28900</v>
      </c>
      <c r="D858" s="22">
        <v>160898.48823529412</v>
      </c>
      <c r="E858" s="22">
        <v>157863.34048442906</v>
      </c>
    </row>
    <row r="859" spans="3:5" x14ac:dyDescent="0.75">
      <c r="C859" s="22">
        <v>7140</v>
      </c>
      <c r="D859" s="22">
        <v>192446.53641456584</v>
      </c>
      <c r="E859" s="22">
        <v>190874.79201680672</v>
      </c>
    </row>
    <row r="860" spans="3:5" x14ac:dyDescent="0.75">
      <c r="C860" s="22">
        <v>21760</v>
      </c>
      <c r="D860" s="22">
        <v>150546.7849264706</v>
      </c>
      <c r="E860" s="22">
        <v>147031.45795036765</v>
      </c>
    </row>
    <row r="861" spans="3:5" x14ac:dyDescent="0.75">
      <c r="C861" s="22">
        <v>71644</v>
      </c>
      <c r="D861" s="22">
        <v>149836.85109709116</v>
      </c>
      <c r="E861" s="22">
        <v>143119.45326894088</v>
      </c>
    </row>
    <row r="862" spans="3:5" x14ac:dyDescent="0.75">
      <c r="C862" s="22">
        <v>31539</v>
      </c>
      <c r="D862" s="22">
        <v>161042.92843780716</v>
      </c>
      <c r="E862" s="22">
        <v>158455.34275024573</v>
      </c>
    </row>
    <row r="863" spans="3:5" x14ac:dyDescent="0.75">
      <c r="C863" s="22">
        <v>40105</v>
      </c>
      <c r="D863" s="22">
        <v>141024.27228525121</v>
      </c>
      <c r="E863" s="22">
        <v>131059.14611644433</v>
      </c>
    </row>
    <row r="864" spans="3:5" x14ac:dyDescent="0.75">
      <c r="C864" s="22">
        <v>56907</v>
      </c>
      <c r="D864" s="22">
        <v>148209.99095014672</v>
      </c>
      <c r="E864" s="22">
        <v>136953.26269176023</v>
      </c>
    </row>
    <row r="865" spans="3:5" x14ac:dyDescent="0.75">
      <c r="C865" s="22">
        <v>23888</v>
      </c>
      <c r="D865" s="22">
        <v>162164.01163764234</v>
      </c>
      <c r="E865" s="22">
        <v>157798.36298559947</v>
      </c>
    </row>
    <row r="866" spans="3:5" x14ac:dyDescent="0.75">
      <c r="C866" s="22">
        <v>33019</v>
      </c>
      <c r="D866" s="22">
        <v>138114.78376086496</v>
      </c>
      <c r="E866" s="22">
        <v>121872.61955237894</v>
      </c>
    </row>
    <row r="867" spans="3:5" x14ac:dyDescent="0.75">
      <c r="C867" s="22">
        <v>42797</v>
      </c>
      <c r="D867" s="22">
        <v>139356.65268593593</v>
      </c>
      <c r="E867" s="22">
        <v>122478.09589457205</v>
      </c>
    </row>
    <row r="868" spans="3:5" x14ac:dyDescent="0.75">
      <c r="C868" s="22">
        <v>16555</v>
      </c>
      <c r="D868" s="22">
        <v>152989.47508305649</v>
      </c>
      <c r="E868" s="22">
        <v>146276.92509815766</v>
      </c>
    </row>
    <row r="869" spans="3:5" x14ac:dyDescent="0.75">
      <c r="C869" s="22">
        <v>26242</v>
      </c>
      <c r="D869" s="22">
        <v>130756.26495693925</v>
      </c>
      <c r="E869" s="22">
        <v>107464.39200518253</v>
      </c>
    </row>
    <row r="870" spans="3:5" x14ac:dyDescent="0.75">
      <c r="C870" s="22">
        <v>23911</v>
      </c>
      <c r="D870" s="22">
        <v>141827.37296641714</v>
      </c>
      <c r="E870" s="22">
        <v>118953.07619923884</v>
      </c>
    </row>
    <row r="871" spans="3:5" x14ac:dyDescent="0.75">
      <c r="C871" s="22">
        <v>7900</v>
      </c>
      <c r="D871" s="22">
        <v>151084.78354430379</v>
      </c>
      <c r="E871" s="22">
        <v>141650.8829113924</v>
      </c>
    </row>
    <row r="872" spans="3:5" x14ac:dyDescent="0.75">
      <c r="C872" s="22">
        <v>16011</v>
      </c>
      <c r="D872" s="22">
        <v>137259.66679158079</v>
      </c>
      <c r="E872" s="22">
        <v>107753.73368309287</v>
      </c>
    </row>
    <row r="873" spans="3:5" x14ac:dyDescent="0.75">
      <c r="C873" s="22">
        <v>12549</v>
      </c>
      <c r="D873" s="22">
        <v>145123.49549764922</v>
      </c>
      <c r="E873" s="22">
        <v>117256.5260180094</v>
      </c>
    </row>
    <row r="874" spans="3:5" x14ac:dyDescent="0.75">
      <c r="C874" s="22">
        <v>3685</v>
      </c>
      <c r="D874" s="22">
        <v>162344.10990502036</v>
      </c>
      <c r="E874" s="22">
        <v>148320.28900949797</v>
      </c>
    </row>
    <row r="875" spans="3:5" x14ac:dyDescent="0.75">
      <c r="C875" s="22">
        <v>8864</v>
      </c>
      <c r="D875" s="22">
        <v>137964.42915162456</v>
      </c>
      <c r="E875" s="22">
        <v>104342.49548736462</v>
      </c>
    </row>
    <row r="876" spans="3:5" x14ac:dyDescent="0.75">
      <c r="C876" s="22">
        <v>4053</v>
      </c>
      <c r="D876" s="22">
        <v>143479.80261534665</v>
      </c>
      <c r="E876" s="22">
        <v>111708.27781889959</v>
      </c>
    </row>
    <row r="877" spans="3:5" x14ac:dyDescent="0.75">
      <c r="C877" s="22">
        <v>964</v>
      </c>
      <c r="D877" s="22">
        <v>166063.66182572613</v>
      </c>
      <c r="E877" s="22">
        <v>146138.26763485477</v>
      </c>
    </row>
    <row r="878" spans="3:5" x14ac:dyDescent="0.75">
      <c r="C878" s="22">
        <v>3089</v>
      </c>
      <c r="D878" s="22">
        <v>136431.94237617351</v>
      </c>
      <c r="E878" s="22">
        <v>100963.5351246358</v>
      </c>
    </row>
    <row r="879" spans="3:5" x14ac:dyDescent="0.75">
      <c r="C879" s="22">
        <v>726</v>
      </c>
      <c r="D879" s="22">
        <v>140256.82506887053</v>
      </c>
      <c r="E879" s="22">
        <v>104284.31818181818</v>
      </c>
    </row>
    <row r="880" spans="3:5" x14ac:dyDescent="0.75">
      <c r="C880" s="22">
        <v>135</v>
      </c>
      <c r="D880" s="22">
        <v>165289.37037037036</v>
      </c>
      <c r="E880" s="22">
        <v>131142.70370370371</v>
      </c>
    </row>
    <row r="881" spans="3:5" x14ac:dyDescent="0.75">
      <c r="C881" s="22">
        <v>591</v>
      </c>
      <c r="D881" s="22">
        <v>134538.73096446702</v>
      </c>
      <c r="E881" s="22">
        <v>98149.15397631134</v>
      </c>
    </row>
    <row r="882" spans="3:5" x14ac:dyDescent="0.75">
      <c r="C882" s="22">
        <v>61</v>
      </c>
      <c r="D882" s="22">
        <v>140559.9180327869</v>
      </c>
      <c r="E882" s="22">
        <v>107023.77049180328</v>
      </c>
    </row>
    <row r="883" spans="3:5" x14ac:dyDescent="0.75">
      <c r="C883" s="22">
        <v>16</v>
      </c>
      <c r="D883" s="22">
        <v>163112.1875</v>
      </c>
      <c r="E883" s="22">
        <v>127347.5</v>
      </c>
    </row>
    <row r="884" spans="3:5" x14ac:dyDescent="0.75">
      <c r="C884" s="22">
        <v>45</v>
      </c>
      <c r="D884" s="22">
        <v>132541.33333333334</v>
      </c>
      <c r="E884" s="22">
        <v>99797.555555555562</v>
      </c>
    </row>
    <row r="885" spans="3:5" x14ac:dyDescent="0.75">
      <c r="C885" s="22">
        <v>248568</v>
      </c>
      <c r="D885" s="22">
        <v>148737.53174181713</v>
      </c>
      <c r="E885" s="22">
        <v>136703.1214798365</v>
      </c>
    </row>
    <row r="886" spans="3:5" x14ac:dyDescent="0.75">
      <c r="C886" s="22">
        <v>94547</v>
      </c>
      <c r="D886" s="22">
        <v>163084.53277206045</v>
      </c>
      <c r="E886" s="22">
        <v>158220.09000814409</v>
      </c>
    </row>
    <row r="887" spans="3:5" x14ac:dyDescent="0.75">
      <c r="C887" s="22">
        <v>154021</v>
      </c>
      <c r="D887" s="22">
        <v>139930.51252751247</v>
      </c>
      <c r="E887" s="22">
        <v>123494.76142863635</v>
      </c>
    </row>
    <row r="891" spans="3:5" x14ac:dyDescent="0.75">
      <c r="C891" s="22">
        <v>248568</v>
      </c>
      <c r="D891" s="22">
        <v>148737.53174181713</v>
      </c>
      <c r="E891" s="22">
        <v>136703.1214798365</v>
      </c>
    </row>
    <row r="892" spans="3:5" x14ac:dyDescent="0.75">
      <c r="C892" s="22">
        <v>94547</v>
      </c>
      <c r="D892" s="22">
        <v>163084.53277206045</v>
      </c>
      <c r="E892" s="22">
        <v>158220.09000814409</v>
      </c>
    </row>
    <row r="893" spans="3:5" x14ac:dyDescent="0.75">
      <c r="C893" s="22">
        <v>154021</v>
      </c>
      <c r="D893" s="22">
        <v>139930.51252751247</v>
      </c>
      <c r="E893" s="22">
        <v>123494.76142863635</v>
      </c>
    </row>
    <row r="904" spans="3:5" x14ac:dyDescent="0.75">
      <c r="C904" s="22">
        <v>538</v>
      </c>
      <c r="D904" s="22">
        <v>70001.37546468401</v>
      </c>
      <c r="E904" s="22">
        <v>70001.37546468401</v>
      </c>
    </row>
    <row r="905" spans="3:5" x14ac:dyDescent="0.75">
      <c r="C905" s="22">
        <v>294</v>
      </c>
      <c r="D905" s="22">
        <v>72446.173469387752</v>
      </c>
      <c r="E905" s="22">
        <v>72446.173469387752</v>
      </c>
    </row>
    <row r="906" spans="3:5" x14ac:dyDescent="0.75">
      <c r="C906" s="22">
        <v>244</v>
      </c>
      <c r="D906" s="22">
        <v>67055.594262295082</v>
      </c>
      <c r="E906" s="22">
        <v>67055.594262295082</v>
      </c>
    </row>
    <row r="907" spans="3:5" x14ac:dyDescent="0.75">
      <c r="C907" s="22">
        <v>636</v>
      </c>
      <c r="D907" s="22">
        <v>71453.514150943403</v>
      </c>
      <c r="E907" s="22">
        <v>71184.764150943403</v>
      </c>
    </row>
    <row r="908" spans="3:5" x14ac:dyDescent="0.75">
      <c r="C908" s="22">
        <v>311</v>
      </c>
      <c r="D908" s="22">
        <v>72336.25401929261</v>
      </c>
      <c r="E908" s="22">
        <v>71927.218649517687</v>
      </c>
    </row>
    <row r="909" spans="3:5" x14ac:dyDescent="0.75">
      <c r="C909" s="22">
        <v>325</v>
      </c>
      <c r="D909" s="22">
        <v>70608.800000000003</v>
      </c>
      <c r="E909" s="22">
        <v>70474.292307692303</v>
      </c>
    </row>
    <row r="910" spans="3:5" x14ac:dyDescent="0.75">
      <c r="C910" s="22">
        <v>1609</v>
      </c>
      <c r="D910" s="22">
        <v>75200.882535736484</v>
      </c>
      <c r="E910" s="22">
        <v>74790.609073958985</v>
      </c>
    </row>
    <row r="911" spans="3:5" x14ac:dyDescent="0.75">
      <c r="C911" s="22">
        <v>760</v>
      </c>
      <c r="D911" s="22">
        <v>77218.638157894733</v>
      </c>
      <c r="E911" s="22">
        <v>76882.355263157893</v>
      </c>
    </row>
    <row r="912" spans="3:5" x14ac:dyDescent="0.75">
      <c r="C912" s="22">
        <v>849</v>
      </c>
      <c r="D912" s="22">
        <v>73394.646643109547</v>
      </c>
      <c r="E912" s="22">
        <v>72918.138987043581</v>
      </c>
    </row>
    <row r="913" spans="3:5" x14ac:dyDescent="0.75">
      <c r="C913" s="22">
        <v>3004</v>
      </c>
      <c r="D913" s="22">
        <v>93192.261984021301</v>
      </c>
      <c r="E913" s="22">
        <v>92502.345206391474</v>
      </c>
    </row>
    <row r="914" spans="3:5" x14ac:dyDescent="0.75">
      <c r="C914" s="22">
        <v>1664</v>
      </c>
      <c r="D914" s="22">
        <v>108863.32632211539</v>
      </c>
      <c r="E914" s="22">
        <v>108595.14122596153</v>
      </c>
    </row>
    <row r="915" spans="3:5" x14ac:dyDescent="0.75">
      <c r="C915" s="22">
        <v>1340</v>
      </c>
      <c r="D915" s="22">
        <v>73732.074626865666</v>
      </c>
      <c r="E915" s="22">
        <v>72518.455223880592</v>
      </c>
    </row>
    <row r="916" spans="3:5" x14ac:dyDescent="0.75">
      <c r="C916" s="22">
        <v>5212</v>
      </c>
      <c r="D916" s="22">
        <v>112205.61972371451</v>
      </c>
      <c r="E916" s="22">
        <v>111069.29489639294</v>
      </c>
    </row>
    <row r="917" spans="3:5" x14ac:dyDescent="0.75">
      <c r="C917" s="22">
        <v>2939</v>
      </c>
      <c r="D917" s="22">
        <v>133852.32221844164</v>
      </c>
      <c r="E917" s="22">
        <v>133275.45083361687</v>
      </c>
    </row>
    <row r="918" spans="3:5" x14ac:dyDescent="0.75">
      <c r="C918" s="22">
        <v>2273</v>
      </c>
      <c r="D918" s="22">
        <v>84216.328640563137</v>
      </c>
      <c r="E918" s="22">
        <v>82356.62780466344</v>
      </c>
    </row>
    <row r="919" spans="3:5" x14ac:dyDescent="0.75">
      <c r="C919" s="22">
        <v>10888</v>
      </c>
      <c r="D919" s="22">
        <v>126164.08844599559</v>
      </c>
      <c r="E919" s="22">
        <v>124296.32531227039</v>
      </c>
    </row>
    <row r="920" spans="3:5" x14ac:dyDescent="0.75">
      <c r="C920" s="22">
        <v>3663</v>
      </c>
      <c r="D920" s="22">
        <v>126823.17908817909</v>
      </c>
      <c r="E920" s="22">
        <v>126046.28037128037</v>
      </c>
    </row>
    <row r="921" spans="3:5" x14ac:dyDescent="0.75">
      <c r="C921" s="22">
        <v>7225</v>
      </c>
      <c r="D921" s="22">
        <v>125829.93633217993</v>
      </c>
      <c r="E921" s="22">
        <v>123409.11626297577</v>
      </c>
    </row>
    <row r="922" spans="3:5" x14ac:dyDescent="0.75">
      <c r="C922" s="22">
        <v>38321</v>
      </c>
      <c r="D922" s="22">
        <v>142614.18073641084</v>
      </c>
      <c r="E922" s="22">
        <v>139186.59703556797</v>
      </c>
    </row>
    <row r="923" spans="3:5" x14ac:dyDescent="0.75">
      <c r="C923" s="22">
        <v>11601</v>
      </c>
      <c r="D923" s="22">
        <v>153819.00353417807</v>
      </c>
      <c r="E923" s="22">
        <v>152127.21532626497</v>
      </c>
    </row>
    <row r="924" spans="3:5" x14ac:dyDescent="0.75">
      <c r="C924" s="22">
        <v>26720</v>
      </c>
      <c r="D924" s="22">
        <v>137749.39221556886</v>
      </c>
      <c r="E924" s="22">
        <v>133568.17964071856</v>
      </c>
    </row>
    <row r="925" spans="3:5" x14ac:dyDescent="0.75">
      <c r="C925" s="22">
        <v>76248</v>
      </c>
      <c r="D925" s="22">
        <v>147174.02312191794</v>
      </c>
      <c r="E925" s="22">
        <v>140255.00124593431</v>
      </c>
    </row>
    <row r="926" spans="3:5" x14ac:dyDescent="0.75">
      <c r="C926" s="22">
        <v>33462</v>
      </c>
      <c r="D926" s="22">
        <v>158081.83162990856</v>
      </c>
      <c r="E926" s="22">
        <v>155418.91234833543</v>
      </c>
    </row>
    <row r="927" spans="3:5" x14ac:dyDescent="0.75">
      <c r="C927" s="22">
        <v>42786</v>
      </c>
      <c r="D927" s="22">
        <v>138643.26333380077</v>
      </c>
      <c r="E927" s="22">
        <v>128395.63618940776</v>
      </c>
    </row>
    <row r="928" spans="3:5" x14ac:dyDescent="0.75">
      <c r="C928" s="22">
        <v>57047</v>
      </c>
      <c r="D928" s="22">
        <v>147962.64220730276</v>
      </c>
      <c r="E928" s="22">
        <v>136706.45730713272</v>
      </c>
    </row>
    <row r="929" spans="3:5" x14ac:dyDescent="0.75">
      <c r="C929" s="22">
        <v>23906</v>
      </c>
      <c r="D929" s="22">
        <v>162070.49485484816</v>
      </c>
      <c r="E929" s="22">
        <v>157706.75604450767</v>
      </c>
    </row>
    <row r="930" spans="3:5" x14ac:dyDescent="0.75">
      <c r="C930" s="22">
        <v>33141</v>
      </c>
      <c r="D930" s="22">
        <v>137786.05352886152</v>
      </c>
      <c r="E930" s="22">
        <v>121558.05678766483</v>
      </c>
    </row>
    <row r="931" spans="3:5" x14ac:dyDescent="0.75">
      <c r="C931" s="22">
        <v>42935</v>
      </c>
      <c r="D931" s="22">
        <v>139073.65634098055</v>
      </c>
      <c r="E931" s="22">
        <v>122207.69116105742</v>
      </c>
    </row>
    <row r="932" spans="3:5" x14ac:dyDescent="0.75">
      <c r="C932" s="22">
        <v>16562</v>
      </c>
      <c r="D932" s="22">
        <v>152940.83866682768</v>
      </c>
      <c r="E932" s="22">
        <v>146231.12576983456</v>
      </c>
    </row>
    <row r="933" spans="3:5" x14ac:dyDescent="0.75">
      <c r="C933" s="22">
        <v>26373</v>
      </c>
      <c r="D933" s="22">
        <v>130365.19413794411</v>
      </c>
      <c r="E933" s="22">
        <v>107121.19648883327</v>
      </c>
    </row>
    <row r="934" spans="3:5" x14ac:dyDescent="0.75">
      <c r="C934" s="22">
        <v>24017</v>
      </c>
      <c r="D934" s="22">
        <v>141476.84640046634</v>
      </c>
      <c r="E934" s="22">
        <v>118608.47545488612</v>
      </c>
    </row>
    <row r="935" spans="3:5" x14ac:dyDescent="0.75">
      <c r="C935" s="22">
        <v>7904</v>
      </c>
      <c r="D935" s="22">
        <v>151027.93269230769</v>
      </c>
      <c r="E935" s="22">
        <v>141598.80630060728</v>
      </c>
    </row>
    <row r="936" spans="3:5" x14ac:dyDescent="0.75">
      <c r="C936" s="22">
        <v>16113</v>
      </c>
      <c r="D936" s="22">
        <v>136791.69862843666</v>
      </c>
      <c r="E936" s="22">
        <v>107330.89989449513</v>
      </c>
    </row>
    <row r="937" spans="3:5" x14ac:dyDescent="0.75">
      <c r="C937" s="22">
        <v>12604</v>
      </c>
      <c r="D937" s="22">
        <v>144783.4869882577</v>
      </c>
      <c r="E937" s="22">
        <v>116922.36313868614</v>
      </c>
    </row>
    <row r="938" spans="3:5" x14ac:dyDescent="0.75">
      <c r="C938" s="22">
        <v>3688</v>
      </c>
      <c r="D938" s="22">
        <v>162243.93844902387</v>
      </c>
      <c r="E938" s="22">
        <v>148231.52521691975</v>
      </c>
    </row>
    <row r="939" spans="3:5" x14ac:dyDescent="0.75">
      <c r="C939" s="22">
        <v>8916</v>
      </c>
      <c r="D939" s="22">
        <v>137561.17373261551</v>
      </c>
      <c r="E939" s="22">
        <v>103971.6913414087</v>
      </c>
    </row>
    <row r="940" spans="3:5" x14ac:dyDescent="0.75">
      <c r="C940" s="22">
        <v>4072</v>
      </c>
      <c r="D940" s="22">
        <v>143112.72961689587</v>
      </c>
      <c r="E940" s="22">
        <v>111369.95333988212</v>
      </c>
    </row>
    <row r="941" spans="3:5" x14ac:dyDescent="0.75">
      <c r="C941" s="22">
        <v>964</v>
      </c>
      <c r="D941" s="22">
        <v>166063.66182572613</v>
      </c>
      <c r="E941" s="22">
        <v>146138.26763485477</v>
      </c>
    </row>
    <row r="942" spans="3:5" x14ac:dyDescent="0.75">
      <c r="C942" s="22">
        <v>3108</v>
      </c>
      <c r="D942" s="22">
        <v>135994.10070785071</v>
      </c>
      <c r="E942" s="22">
        <v>100585.95881595882</v>
      </c>
    </row>
    <row r="943" spans="3:5" x14ac:dyDescent="0.75">
      <c r="C943" s="22">
        <v>729</v>
      </c>
      <c r="D943" s="22">
        <v>140104.35528120713</v>
      </c>
      <c r="E943" s="22">
        <v>104016.48148148147</v>
      </c>
    </row>
    <row r="944" spans="3:5" x14ac:dyDescent="0.75">
      <c r="C944" s="22">
        <v>135</v>
      </c>
      <c r="D944" s="22">
        <v>165289.37037037036</v>
      </c>
      <c r="E944" s="22">
        <v>131142.70370370371</v>
      </c>
    </row>
    <row r="945" spans="3:5" x14ac:dyDescent="0.75">
      <c r="C945" s="22">
        <v>594</v>
      </c>
      <c r="D945" s="22">
        <v>134380.48821548821</v>
      </c>
      <c r="E945" s="22">
        <v>97851.430976430973</v>
      </c>
    </row>
    <row r="946" spans="3:5" x14ac:dyDescent="0.75">
      <c r="C946" s="22">
        <v>61</v>
      </c>
      <c r="D946" s="22">
        <v>140559.9180327869</v>
      </c>
      <c r="E946" s="22">
        <v>107023.77049180328</v>
      </c>
    </row>
    <row r="947" spans="3:5" x14ac:dyDescent="0.75">
      <c r="C947" s="22">
        <v>16</v>
      </c>
      <c r="D947" s="22">
        <v>163112.1875</v>
      </c>
      <c r="E947" s="22">
        <v>127347.5</v>
      </c>
    </row>
    <row r="948" spans="3:5" x14ac:dyDescent="0.75">
      <c r="C948" s="22">
        <v>45</v>
      </c>
      <c r="D948" s="22">
        <v>132541.33333333334</v>
      </c>
      <c r="E948" s="22">
        <v>99797.555555555562</v>
      </c>
    </row>
    <row r="949" spans="3:5" x14ac:dyDescent="0.75">
      <c r="C949" s="22">
        <v>277921</v>
      </c>
      <c r="D949" s="22">
        <v>141973.81345778116</v>
      </c>
      <c r="E949" s="22">
        <v>130775.14288232988</v>
      </c>
    </row>
    <row r="950" spans="3:5" x14ac:dyDescent="0.75">
      <c r="C950" s="22">
        <v>107869</v>
      </c>
      <c r="D950" s="22">
        <v>153893.30906006359</v>
      </c>
      <c r="E950" s="22">
        <v>149442.12470682032</v>
      </c>
    </row>
    <row r="951" spans="3:5" x14ac:dyDescent="0.75">
      <c r="C951" s="22">
        <v>170052</v>
      </c>
      <c r="D951" s="22">
        <v>134412.92578152564</v>
      </c>
      <c r="E951" s="22">
        <v>118934.12564980124</v>
      </c>
    </row>
    <row r="955" spans="3:5" x14ac:dyDescent="0.75">
      <c r="C955" s="22">
        <v>277921</v>
      </c>
      <c r="D955" s="22">
        <v>141973.81345778116</v>
      </c>
      <c r="E955" s="22">
        <v>130775.14288232988</v>
      </c>
    </row>
    <row r="956" spans="3:5" x14ac:dyDescent="0.75">
      <c r="C956" s="22">
        <v>107869</v>
      </c>
      <c r="D956" s="22">
        <v>153893.30906006359</v>
      </c>
      <c r="E956" s="22">
        <v>149442.12470682032</v>
      </c>
    </row>
    <row r="957" spans="3:5" x14ac:dyDescent="0.75">
      <c r="C957" s="22">
        <v>170052</v>
      </c>
      <c r="D957" s="22">
        <v>134412.92578152564</v>
      </c>
      <c r="E957" s="22">
        <v>118934.12564980124</v>
      </c>
    </row>
    <row r="968" spans="3:5" x14ac:dyDescent="0.75">
      <c r="C968" s="22">
        <v>5911</v>
      </c>
      <c r="D968" s="22">
        <v>37982.874302148535</v>
      </c>
      <c r="E968" s="22">
        <v>37873.59076298427</v>
      </c>
    </row>
    <row r="969" spans="3:5" x14ac:dyDescent="0.75">
      <c r="C969" s="22">
        <v>3021</v>
      </c>
      <c r="D969" s="22">
        <v>38113.69248593181</v>
      </c>
      <c r="E969" s="22">
        <v>37998.331678252238</v>
      </c>
    </row>
    <row r="970" spans="3:5" x14ac:dyDescent="0.75">
      <c r="C970" s="22">
        <v>2890</v>
      </c>
      <c r="D970" s="22">
        <v>37846.126297577852</v>
      </c>
      <c r="E970" s="22">
        <v>37743.195501730101</v>
      </c>
    </row>
    <row r="971" spans="3:5" x14ac:dyDescent="0.75">
      <c r="C971" s="22">
        <v>200</v>
      </c>
      <c r="D971" s="22">
        <v>51402.175000000003</v>
      </c>
      <c r="E971" s="22">
        <v>50895.824999999997</v>
      </c>
    </row>
    <row r="972" spans="3:5" x14ac:dyDescent="0.75">
      <c r="C972" s="22">
        <v>85</v>
      </c>
      <c r="D972" s="22">
        <v>53031.941176470587</v>
      </c>
      <c r="E972" s="22">
        <v>52669.588235294119</v>
      </c>
    </row>
    <row r="973" spans="3:5" x14ac:dyDescent="0.75">
      <c r="C973" s="22">
        <v>115</v>
      </c>
      <c r="D973" s="22">
        <v>50197.565217391304</v>
      </c>
      <c r="E973" s="22">
        <v>49584.782608695656</v>
      </c>
    </row>
    <row r="974" spans="3:5" x14ac:dyDescent="0.75">
      <c r="C974" s="22">
        <v>487</v>
      </c>
      <c r="D974" s="22">
        <v>43719.486652977415</v>
      </c>
      <c r="E974" s="22">
        <v>43487.607802874743</v>
      </c>
    </row>
    <row r="975" spans="3:5" x14ac:dyDescent="0.75">
      <c r="C975" s="22">
        <v>147</v>
      </c>
      <c r="D975" s="22">
        <v>49534.115646258506</v>
      </c>
      <c r="E975" s="22">
        <v>49091.088435374149</v>
      </c>
    </row>
    <row r="976" spans="3:5" x14ac:dyDescent="0.75">
      <c r="C976" s="22">
        <v>340</v>
      </c>
      <c r="D976" s="22">
        <v>41205.51470588235</v>
      </c>
      <c r="E976" s="22">
        <v>41064.926470588238</v>
      </c>
    </row>
    <row r="977" spans="3:5" x14ac:dyDescent="0.75">
      <c r="C977" s="22">
        <v>654</v>
      </c>
      <c r="D977" s="22">
        <v>46650.46636085627</v>
      </c>
      <c r="E977" s="22">
        <v>46434.273700305814</v>
      </c>
    </row>
    <row r="978" spans="3:5" x14ac:dyDescent="0.75">
      <c r="C978" s="22">
        <v>191</v>
      </c>
      <c r="D978" s="22">
        <v>46966.492146596858</v>
      </c>
      <c r="E978" s="22">
        <v>46615.811518324605</v>
      </c>
    </row>
    <row r="979" spans="3:5" x14ac:dyDescent="0.75">
      <c r="C979" s="22">
        <v>463</v>
      </c>
      <c r="D979" s="22">
        <v>46520.097192224624</v>
      </c>
      <c r="E979" s="22">
        <v>46359.384449244062</v>
      </c>
    </row>
    <row r="980" spans="3:5" x14ac:dyDescent="0.75">
      <c r="C980" s="22">
        <v>583</v>
      </c>
      <c r="D980" s="22">
        <v>54895.626072041166</v>
      </c>
      <c r="E980" s="22">
        <v>54763.036020583189</v>
      </c>
    </row>
    <row r="981" spans="3:5" x14ac:dyDescent="0.75">
      <c r="C981" s="22">
        <v>159</v>
      </c>
      <c r="D981" s="22">
        <v>48464.339622641506</v>
      </c>
      <c r="E981" s="22">
        <v>48339.182389937108</v>
      </c>
    </row>
    <row r="982" spans="3:5" x14ac:dyDescent="0.75">
      <c r="C982" s="22">
        <v>424</v>
      </c>
      <c r="D982" s="22">
        <v>57307.358490566039</v>
      </c>
      <c r="E982" s="22">
        <v>57171.981132075474</v>
      </c>
    </row>
    <row r="983" spans="3:5" x14ac:dyDescent="0.75">
      <c r="C983" s="22">
        <v>476</v>
      </c>
      <c r="D983" s="22">
        <v>67259.569327731093</v>
      </c>
      <c r="E983" s="22">
        <v>67029.191176470587</v>
      </c>
    </row>
    <row r="984" spans="3:5" x14ac:dyDescent="0.75">
      <c r="C984" s="22">
        <v>114</v>
      </c>
      <c r="D984" s="22">
        <v>53371.57894736842</v>
      </c>
      <c r="E984" s="22">
        <v>53262.76315789474</v>
      </c>
    </row>
    <row r="985" spans="3:5" x14ac:dyDescent="0.75">
      <c r="C985" s="22">
        <v>362</v>
      </c>
      <c r="D985" s="22">
        <v>71633.135359116015</v>
      </c>
      <c r="E985" s="22">
        <v>71364.475138121546</v>
      </c>
    </row>
    <row r="986" spans="3:5" x14ac:dyDescent="0.75">
      <c r="C986" s="22">
        <v>553</v>
      </c>
      <c r="D986" s="22">
        <v>72655.623869801086</v>
      </c>
      <c r="E986" s="22">
        <v>72184.746835443031</v>
      </c>
    </row>
    <row r="987" spans="3:5" x14ac:dyDescent="0.75">
      <c r="C987" s="22">
        <v>165</v>
      </c>
      <c r="D987" s="22">
        <v>65662.939393939392</v>
      </c>
      <c r="E987" s="22">
        <v>65213.666666666664</v>
      </c>
    </row>
    <row r="988" spans="3:5" x14ac:dyDescent="0.75">
      <c r="C988" s="22">
        <v>388</v>
      </c>
      <c r="D988" s="22">
        <v>75629.317010309285</v>
      </c>
      <c r="E988" s="22">
        <v>75149.252577319581</v>
      </c>
    </row>
    <row r="989" spans="3:5" x14ac:dyDescent="0.75">
      <c r="C989" s="22">
        <v>378</v>
      </c>
      <c r="D989" s="22">
        <v>77810.3835978836</v>
      </c>
      <c r="E989" s="22">
        <v>75598.095238095237</v>
      </c>
    </row>
    <row r="990" spans="3:5" x14ac:dyDescent="0.75">
      <c r="C990" s="22">
        <v>76</v>
      </c>
      <c r="D990" s="22">
        <v>65380.131578947367</v>
      </c>
      <c r="E990" s="22">
        <v>64308.815789473687</v>
      </c>
    </row>
    <row r="991" spans="3:5" x14ac:dyDescent="0.75">
      <c r="C991" s="22">
        <v>302</v>
      </c>
      <c r="D991" s="22">
        <v>80938.52649006623</v>
      </c>
      <c r="E991" s="22">
        <v>78439.105960264904</v>
      </c>
    </row>
    <row r="992" spans="3:5" x14ac:dyDescent="0.75">
      <c r="C992" s="22">
        <v>332</v>
      </c>
      <c r="D992" s="22">
        <v>73332.981927710847</v>
      </c>
      <c r="E992" s="22">
        <v>69817.093373493975</v>
      </c>
    </row>
    <row r="993" spans="3:5" x14ac:dyDescent="0.75">
      <c r="C993" s="22">
        <v>34</v>
      </c>
      <c r="D993" s="22">
        <v>71750.294117647063</v>
      </c>
      <c r="E993" s="22">
        <v>66893.529411764699</v>
      </c>
    </row>
    <row r="994" spans="3:5" x14ac:dyDescent="0.75">
      <c r="C994" s="22">
        <v>298</v>
      </c>
      <c r="D994" s="22">
        <v>73513.557046979869</v>
      </c>
      <c r="E994" s="22">
        <v>70150.654362416113</v>
      </c>
    </row>
    <row r="995" spans="3:5" x14ac:dyDescent="0.75">
      <c r="C995" s="22">
        <v>425</v>
      </c>
      <c r="D995" s="22">
        <v>78928.458823529407</v>
      </c>
      <c r="E995" s="22">
        <v>73431.25882352941</v>
      </c>
    </row>
    <row r="996" spans="3:5" x14ac:dyDescent="0.75">
      <c r="C996" s="22">
        <v>17</v>
      </c>
      <c r="D996" s="22">
        <v>55708.529411764706</v>
      </c>
      <c r="E996" s="22">
        <v>54507.352941176468</v>
      </c>
    </row>
    <row r="997" spans="3:5" x14ac:dyDescent="0.75">
      <c r="C997" s="22">
        <v>408</v>
      </c>
      <c r="D997" s="22">
        <v>79895.955882352937</v>
      </c>
      <c r="E997" s="22">
        <v>74219.754901960783</v>
      </c>
    </row>
    <row r="998" spans="3:5" x14ac:dyDescent="0.75">
      <c r="C998" s="22">
        <v>481</v>
      </c>
      <c r="D998" s="22">
        <v>87011.205821205818</v>
      </c>
      <c r="E998" s="22">
        <v>76962.827442827445</v>
      </c>
    </row>
    <row r="999" spans="3:5" x14ac:dyDescent="0.75">
      <c r="C999" s="22">
        <v>13</v>
      </c>
      <c r="D999" s="22">
        <v>64605.769230769234</v>
      </c>
      <c r="E999" s="22">
        <v>47115.384615384617</v>
      </c>
    </row>
    <row r="1000" spans="3:5" x14ac:dyDescent="0.75">
      <c r="C1000" s="22">
        <v>468</v>
      </c>
      <c r="D1000" s="22">
        <v>87633.579059829062</v>
      </c>
      <c r="E1000" s="22">
        <v>77791.923076923078</v>
      </c>
    </row>
    <row r="1001" spans="3:5" x14ac:dyDescent="0.75">
      <c r="C1001" s="22">
        <v>519</v>
      </c>
      <c r="D1001" s="22">
        <v>95045.828516377645</v>
      </c>
      <c r="E1001" s="22">
        <v>83551.531791907517</v>
      </c>
    </row>
    <row r="1002" spans="3:5" x14ac:dyDescent="0.75">
      <c r="C1002" s="22">
        <v>3</v>
      </c>
      <c r="D1002" s="22">
        <v>45050</v>
      </c>
      <c r="E1002" s="22">
        <v>45050</v>
      </c>
    </row>
    <row r="1003" spans="3:5" x14ac:dyDescent="0.75">
      <c r="C1003" s="22">
        <v>516</v>
      </c>
      <c r="D1003" s="22">
        <v>95336.501937984489</v>
      </c>
      <c r="E1003" s="22">
        <v>83775.377906976748</v>
      </c>
    </row>
    <row r="1004" spans="3:5" x14ac:dyDescent="0.75">
      <c r="C1004" s="22">
        <v>370</v>
      </c>
      <c r="D1004" s="22">
        <v>98212.540540540547</v>
      </c>
      <c r="E1004" s="22">
        <v>87001</v>
      </c>
    </row>
    <row r="1005" spans="3:5" x14ac:dyDescent="0.75">
      <c r="C1005" s="22">
        <v>2</v>
      </c>
      <c r="D1005" s="22">
        <v>69192.5</v>
      </c>
      <c r="E1005" s="22">
        <v>61437.5</v>
      </c>
    </row>
    <row r="1006" spans="3:5" x14ac:dyDescent="0.75">
      <c r="C1006" s="22">
        <v>368</v>
      </c>
      <c r="D1006" s="22">
        <v>98370.258152173919</v>
      </c>
      <c r="E1006" s="22">
        <v>87139.932065217392</v>
      </c>
    </row>
    <row r="1007" spans="3:5" x14ac:dyDescent="0.75">
      <c r="C1007" s="22">
        <v>129</v>
      </c>
      <c r="D1007" s="22">
        <v>102370.93023255814</v>
      </c>
      <c r="E1007" s="22">
        <v>90729.728682170549</v>
      </c>
    </row>
    <row r="1009" spans="3:5" x14ac:dyDescent="0.75">
      <c r="C1009" s="22">
        <v>129</v>
      </c>
      <c r="D1009" s="22">
        <v>102370.93023255814</v>
      </c>
      <c r="E1009" s="22">
        <v>90729.728682170549</v>
      </c>
    </row>
    <row r="1010" spans="3:5" x14ac:dyDescent="0.75">
      <c r="C1010" s="22">
        <v>18</v>
      </c>
      <c r="D1010" s="22">
        <v>94000.833333333328</v>
      </c>
      <c r="E1010" s="22">
        <v>90685.277777777781</v>
      </c>
    </row>
    <row r="1012" spans="3:5" x14ac:dyDescent="0.75">
      <c r="C1012" s="22">
        <v>18</v>
      </c>
      <c r="D1012" s="22">
        <v>94000.833333333328</v>
      </c>
      <c r="E1012" s="22">
        <v>90685.277777777781</v>
      </c>
    </row>
    <row r="1013" spans="3:5" x14ac:dyDescent="0.75">
      <c r="C1013" s="22">
        <v>11516</v>
      </c>
      <c r="D1013" s="22">
        <v>53883.068339701284</v>
      </c>
      <c r="E1013" s="22">
        <v>51946.873480375129</v>
      </c>
    </row>
    <row r="1014" spans="3:5" x14ac:dyDescent="0.75">
      <c r="C1014" s="22">
        <v>4027</v>
      </c>
      <c r="D1014" s="22">
        <v>42213.738515023593</v>
      </c>
      <c r="E1014" s="22">
        <v>41933.703749689594</v>
      </c>
    </row>
    <row r="1015" spans="3:5" x14ac:dyDescent="0.75">
      <c r="C1015" s="22">
        <v>7489</v>
      </c>
      <c r="D1015" s="22">
        <v>60157.92362131126</v>
      </c>
      <c r="E1015" s="22">
        <v>57331.175056749897</v>
      </c>
    </row>
    <row r="1019" spans="3:5" x14ac:dyDescent="0.75">
      <c r="C1019" s="22">
        <v>11516</v>
      </c>
      <c r="D1019" s="22">
        <v>53883.068339701284</v>
      </c>
      <c r="E1019" s="22">
        <v>51946.873480375129</v>
      </c>
    </row>
    <row r="1020" spans="3:5" x14ac:dyDescent="0.75">
      <c r="C1020" s="22">
        <v>4027</v>
      </c>
      <c r="D1020" s="22">
        <v>42213.738515023593</v>
      </c>
      <c r="E1020" s="22">
        <v>41933.703749689594</v>
      </c>
    </row>
    <row r="1021" spans="3:5" x14ac:dyDescent="0.75">
      <c r="C1021" s="22">
        <v>7489</v>
      </c>
      <c r="D1021" s="22">
        <v>60157.92362131126</v>
      </c>
      <c r="E1021" s="22">
        <v>57331.175056749897</v>
      </c>
    </row>
    <row r="1032" spans="3:5" x14ac:dyDescent="0.75">
      <c r="C1032" s="22">
        <v>6449</v>
      </c>
      <c r="D1032" s="22">
        <v>40653.97891145914</v>
      </c>
      <c r="E1032" s="22">
        <v>40553.812218948675</v>
      </c>
    </row>
    <row r="1033" spans="3:5" x14ac:dyDescent="0.75">
      <c r="C1033" s="22">
        <v>3315</v>
      </c>
      <c r="D1033" s="22">
        <v>41158.564102564102</v>
      </c>
      <c r="E1033" s="22">
        <v>41053.434389140275</v>
      </c>
    </row>
    <row r="1034" spans="3:5" x14ac:dyDescent="0.75">
      <c r="C1034" s="22">
        <v>3134</v>
      </c>
      <c r="D1034" s="22">
        <v>40120.252074026801</v>
      </c>
      <c r="E1034" s="22">
        <v>40025.335035098913</v>
      </c>
    </row>
    <row r="1035" spans="3:5" x14ac:dyDescent="0.75">
      <c r="C1035" s="22">
        <v>836</v>
      </c>
      <c r="D1035" s="22">
        <v>66656.543062200959</v>
      </c>
      <c r="E1035" s="22">
        <v>66330.950956937799</v>
      </c>
    </row>
    <row r="1036" spans="3:5" x14ac:dyDescent="0.75">
      <c r="C1036" s="22">
        <v>396</v>
      </c>
      <c r="D1036" s="22">
        <v>68192.65151515152</v>
      </c>
      <c r="E1036" s="22">
        <v>67793.636363636368</v>
      </c>
    </row>
    <row r="1037" spans="3:5" x14ac:dyDescent="0.75">
      <c r="C1037" s="22">
        <v>440</v>
      </c>
      <c r="D1037" s="22">
        <v>65274.045454545456</v>
      </c>
      <c r="E1037" s="22">
        <v>65014.534090909088</v>
      </c>
    </row>
    <row r="1038" spans="3:5" x14ac:dyDescent="0.75">
      <c r="C1038" s="22">
        <v>2096</v>
      </c>
      <c r="D1038" s="22">
        <v>67886.264312977102</v>
      </c>
      <c r="E1038" s="22">
        <v>67517.440362595415</v>
      </c>
    </row>
    <row r="1039" spans="3:5" x14ac:dyDescent="0.75">
      <c r="C1039" s="22">
        <v>907</v>
      </c>
      <c r="D1039" s="22">
        <v>72731.730981256886</v>
      </c>
      <c r="E1039" s="22">
        <v>72378.147739801541</v>
      </c>
    </row>
    <row r="1040" spans="3:5" x14ac:dyDescent="0.75">
      <c r="C1040" s="22">
        <v>1189</v>
      </c>
      <c r="D1040" s="22">
        <v>64190.016820857862</v>
      </c>
      <c r="E1040" s="22">
        <v>63809.566862910011</v>
      </c>
    </row>
    <row r="1041" spans="3:5" x14ac:dyDescent="0.75">
      <c r="C1041" s="22">
        <v>3658</v>
      </c>
      <c r="D1041" s="22">
        <v>84871.230180426457</v>
      </c>
      <c r="E1041" s="22">
        <v>84266.008747949702</v>
      </c>
    </row>
    <row r="1042" spans="3:5" x14ac:dyDescent="0.75">
      <c r="C1042" s="22">
        <v>1855</v>
      </c>
      <c r="D1042" s="22">
        <v>102490.12129380053</v>
      </c>
      <c r="E1042" s="22">
        <v>102213.44204851752</v>
      </c>
    </row>
    <row r="1043" spans="3:5" x14ac:dyDescent="0.75">
      <c r="C1043" s="22">
        <v>1803</v>
      </c>
      <c r="D1043" s="22">
        <v>66744.195784803102</v>
      </c>
      <c r="E1043" s="22">
        <v>65800.956738768713</v>
      </c>
    </row>
    <row r="1044" spans="3:5" x14ac:dyDescent="0.75">
      <c r="C1044" s="22">
        <v>5795</v>
      </c>
      <c r="D1044" s="22">
        <v>106440.00690250215</v>
      </c>
      <c r="E1044" s="22">
        <v>105404.6617773943</v>
      </c>
    </row>
    <row r="1045" spans="3:5" x14ac:dyDescent="0.75">
      <c r="C1045" s="22">
        <v>3098</v>
      </c>
      <c r="D1045" s="22">
        <v>129469.9176888315</v>
      </c>
      <c r="E1045" s="22">
        <v>128916.229825694</v>
      </c>
    </row>
    <row r="1046" spans="3:5" x14ac:dyDescent="0.75">
      <c r="C1046" s="22">
        <v>2697</v>
      </c>
      <c r="D1046" s="22">
        <v>79985.923248053397</v>
      </c>
      <c r="E1046" s="22">
        <v>78397.306266221727</v>
      </c>
    </row>
    <row r="1047" spans="3:5" x14ac:dyDescent="0.75">
      <c r="C1047" s="22">
        <v>11364</v>
      </c>
      <c r="D1047" s="22">
        <v>123696.7749032031</v>
      </c>
      <c r="E1047" s="22">
        <v>121897.59635691658</v>
      </c>
    </row>
    <row r="1048" spans="3:5" x14ac:dyDescent="0.75">
      <c r="C1048" s="22">
        <v>3777</v>
      </c>
      <c r="D1048" s="22">
        <v>124606.21260259465</v>
      </c>
      <c r="E1048" s="22">
        <v>123849.47842202807</v>
      </c>
    </row>
    <row r="1049" spans="3:5" x14ac:dyDescent="0.75">
      <c r="C1049" s="22">
        <v>7587</v>
      </c>
      <c r="D1049" s="22">
        <v>123244.03387373139</v>
      </c>
      <c r="E1049" s="22">
        <v>120925.90022406749</v>
      </c>
    </row>
    <row r="1050" spans="3:5" x14ac:dyDescent="0.75">
      <c r="C1050" s="22">
        <v>38874</v>
      </c>
      <c r="D1050" s="22">
        <v>141618.98904151874</v>
      </c>
      <c r="E1050" s="22">
        <v>138233.46581262539</v>
      </c>
    </row>
    <row r="1051" spans="3:5" x14ac:dyDescent="0.75">
      <c r="C1051" s="22">
        <v>11766</v>
      </c>
      <c r="D1051" s="22">
        <v>152582.75072242055</v>
      </c>
      <c r="E1051" s="22">
        <v>150908.38687744347</v>
      </c>
    </row>
    <row r="1052" spans="3:5" x14ac:dyDescent="0.75">
      <c r="C1052" s="22">
        <v>27108</v>
      </c>
      <c r="D1052" s="22">
        <v>136860.26025527521</v>
      </c>
      <c r="E1052" s="22">
        <v>132732.02265014019</v>
      </c>
    </row>
    <row r="1053" spans="3:5" x14ac:dyDescent="0.75">
      <c r="C1053" s="22">
        <v>76626</v>
      </c>
      <c r="D1053" s="22">
        <v>146831.84871975568</v>
      </c>
      <c r="E1053" s="22">
        <v>139936.04540234385</v>
      </c>
    </row>
    <row r="1054" spans="3:5" x14ac:dyDescent="0.75">
      <c r="C1054" s="22">
        <v>33538</v>
      </c>
      <c r="D1054" s="22">
        <v>157871.76158387502</v>
      </c>
      <c r="E1054" s="22">
        <v>155212.44901305981</v>
      </c>
    </row>
    <row r="1055" spans="3:5" x14ac:dyDescent="0.75">
      <c r="C1055" s="22">
        <v>43088</v>
      </c>
      <c r="D1055" s="22">
        <v>138238.81591162272</v>
      </c>
      <c r="E1055" s="22">
        <v>128045.49526550315</v>
      </c>
    </row>
    <row r="1056" spans="3:5" x14ac:dyDescent="0.75">
      <c r="C1056" s="22">
        <v>57379</v>
      </c>
      <c r="D1056" s="22">
        <v>147530.82835183604</v>
      </c>
      <c r="E1056" s="22">
        <v>136319.42949511146</v>
      </c>
    </row>
    <row r="1057" spans="3:5" x14ac:dyDescent="0.75">
      <c r="C1057" s="22">
        <v>23940</v>
      </c>
      <c r="D1057" s="22">
        <v>161942.22055137844</v>
      </c>
      <c r="E1057" s="22">
        <v>157577.78153717628</v>
      </c>
    </row>
    <row r="1058" spans="3:5" x14ac:dyDescent="0.75">
      <c r="C1058" s="22">
        <v>33439</v>
      </c>
      <c r="D1058" s="22">
        <v>137213.2731241963</v>
      </c>
      <c r="E1058" s="22">
        <v>121099.92688178475</v>
      </c>
    </row>
    <row r="1059" spans="3:5" x14ac:dyDescent="0.75">
      <c r="C1059" s="22">
        <v>43360</v>
      </c>
      <c r="D1059" s="22">
        <v>138484.13353321032</v>
      </c>
      <c r="E1059" s="22">
        <v>121729.6011300738</v>
      </c>
    </row>
    <row r="1060" spans="3:5" x14ac:dyDescent="0.75">
      <c r="C1060" s="22">
        <v>16579</v>
      </c>
      <c r="D1060" s="22">
        <v>152841.13728210385</v>
      </c>
      <c r="E1060" s="22">
        <v>146137.07280294347</v>
      </c>
    </row>
    <row r="1061" spans="3:5" x14ac:dyDescent="0.75">
      <c r="C1061" s="22">
        <v>26781</v>
      </c>
      <c r="D1061" s="22">
        <v>129596.3113774691</v>
      </c>
      <c r="E1061" s="22">
        <v>106619.95351181808</v>
      </c>
    </row>
    <row r="1062" spans="3:5" x14ac:dyDescent="0.75">
      <c r="C1062" s="22">
        <v>24498</v>
      </c>
      <c r="D1062" s="22">
        <v>140407.45407788391</v>
      </c>
      <c r="E1062" s="22">
        <v>117790.79414646093</v>
      </c>
    </row>
    <row r="1063" spans="3:5" x14ac:dyDescent="0.75">
      <c r="C1063" s="22">
        <v>7917</v>
      </c>
      <c r="D1063" s="22">
        <v>150886.02437792093</v>
      </c>
      <c r="E1063" s="22">
        <v>141443.66110900595</v>
      </c>
    </row>
    <row r="1064" spans="3:5" x14ac:dyDescent="0.75">
      <c r="C1064" s="22">
        <v>16581</v>
      </c>
      <c r="D1064" s="22">
        <v>135404.20692358725</v>
      </c>
      <c r="E1064" s="22">
        <v>106497.16000241241</v>
      </c>
    </row>
    <row r="1065" spans="3:5" x14ac:dyDescent="0.75">
      <c r="C1065" s="22">
        <v>13123</v>
      </c>
      <c r="D1065" s="22">
        <v>142816.41812085651</v>
      </c>
      <c r="E1065" s="22">
        <v>115602.58401280195</v>
      </c>
    </row>
    <row r="1066" spans="3:5" x14ac:dyDescent="0.75">
      <c r="C1066" s="22">
        <v>3691</v>
      </c>
      <c r="D1066" s="22">
        <v>162148.68463830941</v>
      </c>
      <c r="E1066" s="22">
        <v>148147.66052560281</v>
      </c>
    </row>
    <row r="1067" spans="3:5" x14ac:dyDescent="0.75">
      <c r="C1067" s="22">
        <v>9432</v>
      </c>
      <c r="D1067" s="22">
        <v>135251.17260390162</v>
      </c>
      <c r="E1067" s="22">
        <v>102866.80396522477</v>
      </c>
    </row>
    <row r="1068" spans="3:5" x14ac:dyDescent="0.75">
      <c r="C1068" s="22">
        <v>4442</v>
      </c>
      <c r="D1068" s="22">
        <v>139372.73187753264</v>
      </c>
      <c r="E1068" s="22">
        <v>109340.12156686178</v>
      </c>
    </row>
    <row r="1069" spans="3:5" x14ac:dyDescent="0.75">
      <c r="C1069" s="22">
        <v>966</v>
      </c>
      <c r="D1069" s="22">
        <v>165863.10041407868</v>
      </c>
      <c r="E1069" s="22">
        <v>145962.90372670809</v>
      </c>
    </row>
    <row r="1070" spans="3:5" x14ac:dyDescent="0.75">
      <c r="C1070" s="22">
        <v>3476</v>
      </c>
      <c r="D1070" s="22">
        <v>132010.90909090909</v>
      </c>
      <c r="E1070" s="22">
        <v>99162.443901035673</v>
      </c>
    </row>
    <row r="1071" spans="3:5" x14ac:dyDescent="0.75">
      <c r="C1071" s="22">
        <v>858</v>
      </c>
      <c r="D1071" s="22">
        <v>134431.14801864803</v>
      </c>
      <c r="E1071" s="22">
        <v>102018.82284382284</v>
      </c>
    </row>
    <row r="1072" spans="3:5" x14ac:dyDescent="0.75">
      <c r="C1072" s="22">
        <v>135</v>
      </c>
      <c r="D1072" s="22">
        <v>165289.37037037036</v>
      </c>
      <c r="E1072" s="22">
        <v>131142.70370370371</v>
      </c>
    </row>
    <row r="1073" spans="3:5" x14ac:dyDescent="0.75">
      <c r="C1073" s="22">
        <v>723</v>
      </c>
      <c r="D1073" s="22">
        <v>128669.23928077455</v>
      </c>
      <c r="E1073" s="22">
        <v>96580.753803596133</v>
      </c>
    </row>
    <row r="1074" spans="3:5" x14ac:dyDescent="0.75">
      <c r="C1074" s="22">
        <v>79</v>
      </c>
      <c r="D1074" s="22">
        <v>129951.51898734177</v>
      </c>
      <c r="E1074" s="22">
        <v>103301.07594936709</v>
      </c>
    </row>
    <row r="1075" spans="3:5" x14ac:dyDescent="0.75">
      <c r="C1075" s="22">
        <v>16</v>
      </c>
      <c r="D1075" s="22">
        <v>163112.1875</v>
      </c>
      <c r="E1075" s="22">
        <v>127347.5</v>
      </c>
    </row>
    <row r="1076" spans="3:5" x14ac:dyDescent="0.75">
      <c r="C1076" s="22">
        <v>63</v>
      </c>
      <c r="D1076" s="22">
        <v>121529.76190476191</v>
      </c>
      <c r="E1076" s="22">
        <v>97194.047619047618</v>
      </c>
    </row>
    <row r="1077" spans="3:5" x14ac:dyDescent="0.75">
      <c r="C1077" s="22">
        <v>289437</v>
      </c>
      <c r="D1077" s="22">
        <v>138468.89521726663</v>
      </c>
      <c r="E1077" s="22">
        <v>127638.75620601374</v>
      </c>
    </row>
    <row r="1078" spans="3:5" x14ac:dyDescent="0.75">
      <c r="C1078" s="22">
        <v>111896</v>
      </c>
      <c r="D1078" s="22">
        <v>149874.09809108457</v>
      </c>
      <c r="E1078" s="22">
        <v>145573.02830306714</v>
      </c>
    </row>
    <row r="1079" spans="3:5" x14ac:dyDescent="0.75">
      <c r="C1079" s="22">
        <v>177541</v>
      </c>
      <c r="D1079" s="22">
        <v>131280.71569383974</v>
      </c>
      <c r="E1079" s="22">
        <v>116335.60194546611</v>
      </c>
    </row>
    <row r="1083" spans="3:5" x14ac:dyDescent="0.75">
      <c r="C1083" s="22">
        <v>289437</v>
      </c>
      <c r="D1083" s="22">
        <v>138468.89521726663</v>
      </c>
      <c r="E1083" s="22">
        <v>127638.75620601374</v>
      </c>
    </row>
    <row r="1084" spans="3:5" x14ac:dyDescent="0.75">
      <c r="C1084" s="22">
        <v>111896</v>
      </c>
      <c r="D1084" s="22">
        <v>149874.09809108457</v>
      </c>
      <c r="E1084" s="22">
        <v>145573.02830306714</v>
      </c>
    </row>
    <row r="1085" spans="3:5" x14ac:dyDescent="0.75">
      <c r="C1085" s="22">
        <v>177541</v>
      </c>
      <c r="D1085" s="22">
        <v>131280.71569383974</v>
      </c>
      <c r="E1085" s="22">
        <v>116335.60194546611</v>
      </c>
    </row>
    <row r="1096" spans="3:5" x14ac:dyDescent="0.75">
      <c r="C1096" s="22">
        <v>1793</v>
      </c>
      <c r="D1096" s="22">
        <v>38547.021751254877</v>
      </c>
      <c r="E1096" s="22">
        <v>38533.455103179032</v>
      </c>
    </row>
    <row r="1097" spans="3:5" x14ac:dyDescent="0.75">
      <c r="C1097" s="22">
        <v>1086</v>
      </c>
      <c r="D1097" s="22">
        <v>38543.789134438302</v>
      </c>
      <c r="E1097" s="22">
        <v>38521.390423572746</v>
      </c>
    </row>
    <row r="1098" spans="3:5" x14ac:dyDescent="0.75">
      <c r="C1098" s="22">
        <v>707</v>
      </c>
      <c r="D1098" s="22">
        <v>38551.987270155587</v>
      </c>
      <c r="E1098" s="22">
        <v>38551.987270155587</v>
      </c>
    </row>
    <row r="1099" spans="3:5" x14ac:dyDescent="0.75">
      <c r="C1099" s="22">
        <v>570</v>
      </c>
      <c r="D1099" s="22">
        <v>38264.122807017542</v>
      </c>
      <c r="E1099" s="22">
        <v>38264.122807017542</v>
      </c>
    </row>
    <row r="1100" spans="3:5" x14ac:dyDescent="0.75">
      <c r="C1100" s="22">
        <v>336</v>
      </c>
      <c r="D1100" s="22">
        <v>38288.764880952382</v>
      </c>
      <c r="E1100" s="22">
        <v>38288.764880952382</v>
      </c>
    </row>
    <row r="1101" spans="3:5" x14ac:dyDescent="0.75">
      <c r="C1101" s="22">
        <v>234</v>
      </c>
      <c r="D1101" s="22">
        <v>38228.739316239313</v>
      </c>
      <c r="E1101" s="22">
        <v>38228.739316239313</v>
      </c>
    </row>
    <row r="1102" spans="3:5" x14ac:dyDescent="0.75">
      <c r="C1102" s="22">
        <v>629</v>
      </c>
      <c r="D1102" s="22">
        <v>36818.847376788552</v>
      </c>
      <c r="E1102" s="22">
        <v>36479.85691573927</v>
      </c>
    </row>
    <row r="1103" spans="3:5" x14ac:dyDescent="0.75">
      <c r="C1103" s="22">
        <v>397</v>
      </c>
      <c r="D1103" s="22">
        <v>36339.055415617127</v>
      </c>
      <c r="E1103" s="22">
        <v>35801.964735516376</v>
      </c>
    </row>
    <row r="1104" spans="3:5" x14ac:dyDescent="0.75">
      <c r="C1104" s="22">
        <v>232</v>
      </c>
      <c r="D1104" s="22">
        <v>37639.870689655174</v>
      </c>
      <c r="E1104" s="22">
        <v>37639.870689655174</v>
      </c>
    </row>
    <row r="1105" spans="3:5" x14ac:dyDescent="0.75">
      <c r="C1105" s="22">
        <v>458</v>
      </c>
      <c r="D1105" s="22">
        <v>34281.299126637554</v>
      </c>
      <c r="E1105" s="22">
        <v>34136.255458515283</v>
      </c>
    </row>
    <row r="1106" spans="3:5" x14ac:dyDescent="0.75">
      <c r="C1106" s="22">
        <v>277</v>
      </c>
      <c r="D1106" s="22">
        <v>32466.859205776174</v>
      </c>
      <c r="E1106" s="22">
        <v>32227.039711191337</v>
      </c>
    </row>
    <row r="1107" spans="3:5" x14ac:dyDescent="0.75">
      <c r="C1107" s="22">
        <v>181</v>
      </c>
      <c r="D1107" s="22">
        <v>37058.093922651933</v>
      </c>
      <c r="E1107" s="22">
        <v>37058.093922651933</v>
      </c>
    </row>
    <row r="1108" spans="3:5" x14ac:dyDescent="0.75">
      <c r="C1108" s="22">
        <v>376</v>
      </c>
      <c r="D1108" s="22">
        <v>30597.393617021276</v>
      </c>
      <c r="E1108" s="22">
        <v>30506.382978723403</v>
      </c>
    </row>
    <row r="1109" spans="3:5" x14ac:dyDescent="0.75">
      <c r="C1109" s="22">
        <v>238</v>
      </c>
      <c r="D1109" s="22">
        <v>30335.966386554621</v>
      </c>
      <c r="E1109" s="22">
        <v>30334.012605042019</v>
      </c>
    </row>
    <row r="1110" spans="3:5" x14ac:dyDescent="0.75">
      <c r="C1110" s="22">
        <v>138</v>
      </c>
      <c r="D1110" s="22">
        <v>31048.260869565216</v>
      </c>
      <c r="E1110" s="22">
        <v>30803.659420289856</v>
      </c>
    </row>
    <row r="1111" spans="3:5" x14ac:dyDescent="0.75">
      <c r="C1111" s="22">
        <v>338</v>
      </c>
      <c r="D1111" s="22">
        <v>27451.982248520711</v>
      </c>
      <c r="E1111" s="22">
        <v>27051.597633136094</v>
      </c>
    </row>
    <row r="1112" spans="3:5" x14ac:dyDescent="0.75">
      <c r="C1112" s="22">
        <v>221</v>
      </c>
      <c r="D1112" s="22">
        <v>27956.153846153848</v>
      </c>
      <c r="E1112" s="22">
        <v>27440.045248868777</v>
      </c>
    </row>
    <row r="1113" spans="3:5" x14ac:dyDescent="0.75">
      <c r="C1113" s="22">
        <v>117</v>
      </c>
      <c r="D1113" s="22">
        <v>26499.658119658121</v>
      </c>
      <c r="E1113" s="22">
        <v>26317.863247863246</v>
      </c>
    </row>
    <row r="1114" spans="3:5" x14ac:dyDescent="0.75">
      <c r="C1114" s="22">
        <v>330</v>
      </c>
      <c r="D1114" s="22">
        <v>26720.924242424244</v>
      </c>
      <c r="E1114" s="22">
        <v>25651.409090909092</v>
      </c>
    </row>
    <row r="1115" spans="3:5" x14ac:dyDescent="0.75">
      <c r="C1115" s="22">
        <v>214</v>
      </c>
      <c r="D1115" s="22">
        <v>27745.841121495327</v>
      </c>
      <c r="E1115" s="22">
        <v>26367.850467289718</v>
      </c>
    </row>
    <row r="1116" spans="3:5" x14ac:dyDescent="0.75">
      <c r="C1116" s="22">
        <v>116</v>
      </c>
      <c r="D1116" s="22">
        <v>24830.129310344826</v>
      </c>
      <c r="E1116" s="22">
        <v>24329.698275862069</v>
      </c>
    </row>
    <row r="1117" spans="3:5" x14ac:dyDescent="0.75">
      <c r="C1117" s="22">
        <v>145</v>
      </c>
      <c r="D1117" s="22">
        <v>34361.310344827587</v>
      </c>
      <c r="E1117" s="22">
        <v>32940.517241379312</v>
      </c>
    </row>
    <row r="1118" spans="3:5" x14ac:dyDescent="0.75">
      <c r="C1118" s="22">
        <v>58</v>
      </c>
      <c r="D1118" s="22">
        <v>35144.051724137928</v>
      </c>
      <c r="E1118" s="22">
        <v>33980.086206896551</v>
      </c>
    </row>
    <row r="1119" spans="3:5" x14ac:dyDescent="0.75">
      <c r="C1119" s="22">
        <v>87</v>
      </c>
      <c r="D1119" s="22">
        <v>33839.482758620688</v>
      </c>
      <c r="E1119" s="22">
        <v>32247.471264367818</v>
      </c>
    </row>
    <row r="1120" spans="3:5" x14ac:dyDescent="0.75">
      <c r="C1120" s="22">
        <v>92</v>
      </c>
      <c r="D1120" s="22">
        <v>39710.489130434784</v>
      </c>
      <c r="E1120" s="22">
        <v>39209.40217391304</v>
      </c>
    </row>
    <row r="1121" spans="3:5" x14ac:dyDescent="0.75">
      <c r="C1121" s="22">
        <v>37</v>
      </c>
      <c r="D1121" s="22">
        <v>45397.567567567567</v>
      </c>
      <c r="E1121" s="22">
        <v>45397.567567567567</v>
      </c>
    </row>
    <row r="1122" spans="3:5" x14ac:dyDescent="0.75">
      <c r="C1122" s="22">
        <v>55</v>
      </c>
      <c r="D1122" s="22">
        <v>35884.63636363636</v>
      </c>
      <c r="E1122" s="22">
        <v>35046.454545454544</v>
      </c>
    </row>
    <row r="1123" spans="3:5" x14ac:dyDescent="0.75">
      <c r="C1123" s="22">
        <v>104</v>
      </c>
      <c r="D1123" s="22">
        <v>37606.875</v>
      </c>
      <c r="E1123" s="22">
        <v>33648.269230769234</v>
      </c>
    </row>
    <row r="1124" spans="3:5" x14ac:dyDescent="0.75">
      <c r="C1124" s="22">
        <v>25</v>
      </c>
      <c r="D1124" s="22">
        <v>67728.600000000006</v>
      </c>
      <c r="E1124" s="22">
        <v>56804.6</v>
      </c>
    </row>
    <row r="1125" spans="3:5" x14ac:dyDescent="0.75">
      <c r="C1125" s="22">
        <v>79</v>
      </c>
      <c r="D1125" s="22">
        <v>28074.683544303796</v>
      </c>
      <c r="E1125" s="22">
        <v>26320.316455696204</v>
      </c>
    </row>
    <row r="1126" spans="3:5" x14ac:dyDescent="0.75">
      <c r="C1126" s="22">
        <v>72</v>
      </c>
      <c r="D1126" s="22">
        <v>43300.277777777781</v>
      </c>
      <c r="E1126" s="22">
        <v>37454.097222222219</v>
      </c>
    </row>
    <row r="1127" spans="3:5" x14ac:dyDescent="0.75">
      <c r="C1127" s="22">
        <v>17</v>
      </c>
      <c r="D1127" s="22">
        <v>69727.647058823524</v>
      </c>
      <c r="E1127" s="22">
        <v>62782.352941176468</v>
      </c>
    </row>
    <row r="1128" spans="3:5" x14ac:dyDescent="0.75">
      <c r="C1128" s="22">
        <v>55</v>
      </c>
      <c r="D1128" s="22">
        <v>35131.818181818184</v>
      </c>
      <c r="E1128" s="22">
        <v>29625.363636363636</v>
      </c>
    </row>
    <row r="1129" spans="3:5" x14ac:dyDescent="0.75">
      <c r="C1129" s="22">
        <v>36</v>
      </c>
      <c r="D1129" s="22">
        <v>59998.75</v>
      </c>
      <c r="E1129" s="22">
        <v>51356.527777777781</v>
      </c>
    </row>
    <row r="1130" spans="3:5" x14ac:dyDescent="0.75">
      <c r="C1130" s="22">
        <v>3</v>
      </c>
      <c r="D1130" s="22">
        <v>111181.66666666667</v>
      </c>
      <c r="E1130" s="22">
        <v>111181.66666666667</v>
      </c>
    </row>
    <row r="1131" spans="3:5" x14ac:dyDescent="0.75">
      <c r="C1131" s="22">
        <v>33</v>
      </c>
      <c r="D1131" s="22">
        <v>55345.757575757576</v>
      </c>
      <c r="E1131" s="22">
        <v>45917.878787878784</v>
      </c>
    </row>
    <row r="1132" spans="3:5" x14ac:dyDescent="0.75">
      <c r="C1132" s="22">
        <v>14</v>
      </c>
      <c r="D1132" s="22">
        <v>80970.357142857145</v>
      </c>
      <c r="E1132" s="22">
        <v>67553.928571428565</v>
      </c>
    </row>
    <row r="1133" spans="3:5" x14ac:dyDescent="0.75">
      <c r="C1133" s="22">
        <v>2</v>
      </c>
      <c r="D1133" s="22">
        <v>160265</v>
      </c>
      <c r="E1133" s="22">
        <v>146342.5</v>
      </c>
    </row>
    <row r="1134" spans="3:5" x14ac:dyDescent="0.75">
      <c r="C1134" s="22">
        <v>12</v>
      </c>
      <c r="D1134" s="22">
        <v>67754.583333333328</v>
      </c>
      <c r="E1134" s="22">
        <v>54422.5</v>
      </c>
    </row>
    <row r="1135" spans="3:5" x14ac:dyDescent="0.75">
      <c r="C1135" s="22">
        <v>3</v>
      </c>
      <c r="D1135" s="22">
        <v>108163.33333333333</v>
      </c>
      <c r="E1135" s="22">
        <v>83273.333333333328</v>
      </c>
    </row>
    <row r="1137" spans="3:5" x14ac:dyDescent="0.75">
      <c r="C1137" s="22">
        <v>3</v>
      </c>
      <c r="D1137" s="22">
        <v>108163.33333333333</v>
      </c>
      <c r="E1137" s="22">
        <v>83273.333333333328</v>
      </c>
    </row>
    <row r="1138" spans="3:5" x14ac:dyDescent="0.75">
      <c r="C1138" s="22">
        <v>1</v>
      </c>
      <c r="D1138" s="22">
        <v>81395</v>
      </c>
      <c r="E1138" s="22">
        <v>81395</v>
      </c>
    </row>
    <row r="1140" spans="3:5" x14ac:dyDescent="0.75">
      <c r="C1140" s="22">
        <v>1</v>
      </c>
      <c r="D1140" s="22">
        <v>81395</v>
      </c>
      <c r="E1140" s="22">
        <v>81395</v>
      </c>
    </row>
    <row r="1141" spans="3:5" x14ac:dyDescent="0.75">
      <c r="C1141" s="22">
        <v>4961</v>
      </c>
      <c r="D1141" s="22">
        <v>36031.134851844385</v>
      </c>
      <c r="E1141" s="22">
        <v>35530.263051804075</v>
      </c>
    </row>
    <row r="1142" spans="3:5" x14ac:dyDescent="0.75">
      <c r="C1142" s="22">
        <v>2911</v>
      </c>
      <c r="D1142" s="22">
        <v>35977.365166609416</v>
      </c>
      <c r="E1142" s="22">
        <v>35565.163174166955</v>
      </c>
    </row>
    <row r="1143" spans="3:5" x14ac:dyDescent="0.75">
      <c r="C1143" s="22">
        <v>2050</v>
      </c>
      <c r="D1143" s="22">
        <v>36107.487804878052</v>
      </c>
      <c r="E1143" s="22">
        <v>35480.704878048782</v>
      </c>
    </row>
    <row r="1147" spans="3:5" x14ac:dyDescent="0.75">
      <c r="C1147" s="22">
        <v>4961</v>
      </c>
      <c r="D1147" s="22">
        <v>36031.134851844385</v>
      </c>
      <c r="E1147" s="22">
        <v>35530.263051804075</v>
      </c>
    </row>
    <row r="1148" spans="3:5" x14ac:dyDescent="0.75">
      <c r="C1148" s="22">
        <v>2911</v>
      </c>
      <c r="D1148" s="22">
        <v>35977.365166609416</v>
      </c>
      <c r="E1148" s="22">
        <v>35565.163174166955</v>
      </c>
    </row>
    <row r="1149" spans="3:5" x14ac:dyDescent="0.75">
      <c r="C1149" s="22">
        <v>2050</v>
      </c>
      <c r="D1149" s="22">
        <v>36107.487804878052</v>
      </c>
      <c r="E1149" s="22">
        <v>35480.704878048782</v>
      </c>
    </row>
    <row r="1160" spans="3:5" x14ac:dyDescent="0.75">
      <c r="C1160" s="22">
        <v>8242</v>
      </c>
      <c r="D1160" s="22">
        <v>40195.622421742293</v>
      </c>
      <c r="E1160" s="22">
        <v>40114.295074011163</v>
      </c>
    </row>
    <row r="1161" spans="3:5" x14ac:dyDescent="0.75">
      <c r="C1161" s="22">
        <v>4401</v>
      </c>
      <c r="D1161" s="22">
        <v>40513.336741649626</v>
      </c>
      <c r="E1161" s="22">
        <v>40428.621904112704</v>
      </c>
    </row>
    <row r="1162" spans="3:5" x14ac:dyDescent="0.75">
      <c r="C1162" s="22">
        <v>3841</v>
      </c>
      <c r="D1162" s="22">
        <v>39831.586826347302</v>
      </c>
      <c r="E1162" s="22">
        <v>39754.140848737305</v>
      </c>
    </row>
    <row r="1163" spans="3:5" x14ac:dyDescent="0.75">
      <c r="C1163" s="22">
        <v>1406</v>
      </c>
      <c r="D1163" s="22">
        <v>55146.10241820768</v>
      </c>
      <c r="E1163" s="22">
        <v>54952.507112375533</v>
      </c>
    </row>
    <row r="1164" spans="3:5" x14ac:dyDescent="0.75">
      <c r="C1164" s="22">
        <v>732</v>
      </c>
      <c r="D1164" s="22">
        <v>54466.27732240437</v>
      </c>
      <c r="E1164" s="22">
        <v>54250.416666666664</v>
      </c>
    </row>
    <row r="1165" spans="3:5" x14ac:dyDescent="0.75">
      <c r="C1165" s="22">
        <v>674</v>
      </c>
      <c r="D1165" s="22">
        <v>55884.428783382791</v>
      </c>
      <c r="E1165" s="22">
        <v>55715.01483679525</v>
      </c>
    </row>
    <row r="1166" spans="3:5" x14ac:dyDescent="0.75">
      <c r="C1166" s="22">
        <v>2725</v>
      </c>
      <c r="D1166" s="22">
        <v>60715.106422018347</v>
      </c>
      <c r="E1166" s="22">
        <v>60353.168807339447</v>
      </c>
    </row>
    <row r="1167" spans="3:5" x14ac:dyDescent="0.75">
      <c r="C1167" s="22">
        <v>1304</v>
      </c>
      <c r="D1167" s="22">
        <v>61652.059049079755</v>
      </c>
      <c r="E1167" s="22">
        <v>61242.607361963193</v>
      </c>
    </row>
    <row r="1168" spans="3:5" x14ac:dyDescent="0.75">
      <c r="C1168" s="22">
        <v>1421</v>
      </c>
      <c r="D1168" s="22">
        <v>59855.299085151302</v>
      </c>
      <c r="E1168" s="22">
        <v>59536.963406052077</v>
      </c>
    </row>
    <row r="1169" spans="3:5" x14ac:dyDescent="0.75">
      <c r="C1169" s="22">
        <v>4116</v>
      </c>
      <c r="D1169" s="22">
        <v>79241.932701652084</v>
      </c>
      <c r="E1169" s="22">
        <v>78687.916666666672</v>
      </c>
    </row>
    <row r="1170" spans="3:5" x14ac:dyDescent="0.75">
      <c r="C1170" s="22">
        <v>2132</v>
      </c>
      <c r="D1170" s="22">
        <v>93392.352251407123</v>
      </c>
      <c r="E1170" s="22">
        <v>93120.462007504684</v>
      </c>
    </row>
    <row r="1171" spans="3:5" x14ac:dyDescent="0.75">
      <c r="C1171" s="22">
        <v>1984</v>
      </c>
      <c r="D1171" s="22">
        <v>64035.9375</v>
      </c>
      <c r="E1171" s="22">
        <v>63178.75</v>
      </c>
    </row>
    <row r="1172" spans="3:5" x14ac:dyDescent="0.75">
      <c r="C1172" s="22">
        <v>6171</v>
      </c>
      <c r="D1172" s="22">
        <v>101818.90455355696</v>
      </c>
      <c r="E1172" s="22">
        <v>100841.0978771674</v>
      </c>
    </row>
    <row r="1173" spans="3:5" x14ac:dyDescent="0.75">
      <c r="C1173" s="22">
        <v>3336</v>
      </c>
      <c r="D1173" s="22">
        <v>122397.41157074341</v>
      </c>
      <c r="E1173" s="22">
        <v>121883.08603117506</v>
      </c>
    </row>
    <row r="1174" spans="3:5" x14ac:dyDescent="0.75">
      <c r="C1174" s="22">
        <v>2835</v>
      </c>
      <c r="D1174" s="22">
        <v>77603.77248677249</v>
      </c>
      <c r="E1174" s="22">
        <v>76080.578483245146</v>
      </c>
    </row>
    <row r="1175" spans="3:5" x14ac:dyDescent="0.75">
      <c r="C1175" s="22">
        <v>11702</v>
      </c>
      <c r="D1175" s="22">
        <v>120916.84498376345</v>
      </c>
      <c r="E1175" s="22">
        <v>119158.06913348146</v>
      </c>
    </row>
    <row r="1176" spans="3:5" x14ac:dyDescent="0.75">
      <c r="C1176" s="22">
        <v>3998</v>
      </c>
      <c r="D1176" s="22">
        <v>119263.6255627814</v>
      </c>
      <c r="E1176" s="22">
        <v>118520.19259629815</v>
      </c>
    </row>
    <row r="1177" spans="3:5" x14ac:dyDescent="0.75">
      <c r="C1177" s="22">
        <v>7704</v>
      </c>
      <c r="D1177" s="22">
        <v>121774.78517653167</v>
      </c>
      <c r="E1177" s="22">
        <v>119489.09592419522</v>
      </c>
    </row>
    <row r="1178" spans="3:5" x14ac:dyDescent="0.75">
      <c r="C1178" s="22">
        <v>39204</v>
      </c>
      <c r="D1178" s="22">
        <v>140651.83361391694</v>
      </c>
      <c r="E1178" s="22">
        <v>137285.80540250996</v>
      </c>
    </row>
    <row r="1179" spans="3:5" x14ac:dyDescent="0.75">
      <c r="C1179" s="22">
        <v>11980</v>
      </c>
      <c r="D1179" s="22">
        <v>150352.77587646077</v>
      </c>
      <c r="E1179" s="22">
        <v>148683.7061769616</v>
      </c>
    </row>
    <row r="1180" spans="3:5" x14ac:dyDescent="0.75">
      <c r="C1180" s="22">
        <v>27224</v>
      </c>
      <c r="D1180" s="22">
        <v>136382.90589186014</v>
      </c>
      <c r="E1180" s="22">
        <v>132270.12617543346</v>
      </c>
    </row>
    <row r="1181" spans="3:5" x14ac:dyDescent="0.75">
      <c r="C1181" s="22">
        <v>76771</v>
      </c>
      <c r="D1181" s="22">
        <v>146619.42178687264</v>
      </c>
      <c r="E1181" s="22">
        <v>139733.95930755103</v>
      </c>
    </row>
    <row r="1182" spans="3:5" x14ac:dyDescent="0.75">
      <c r="C1182" s="22">
        <v>33596</v>
      </c>
      <c r="D1182" s="22">
        <v>157659.88495654243</v>
      </c>
      <c r="E1182" s="22">
        <v>155003.15394689844</v>
      </c>
    </row>
    <row r="1183" spans="3:5" x14ac:dyDescent="0.75">
      <c r="C1183" s="22">
        <v>43175</v>
      </c>
      <c r="D1183" s="22">
        <v>138028.44551244934</v>
      </c>
      <c r="E1183" s="22">
        <v>127852.45697741749</v>
      </c>
    </row>
    <row r="1184" spans="3:5" x14ac:dyDescent="0.75">
      <c r="C1184" s="22">
        <v>57471</v>
      </c>
      <c r="D1184" s="22">
        <v>147358.22875885229</v>
      </c>
      <c r="E1184" s="22">
        <v>136163.97504828521</v>
      </c>
    </row>
    <row r="1185" spans="3:5" x14ac:dyDescent="0.75">
      <c r="C1185" s="22">
        <v>23977</v>
      </c>
      <c r="D1185" s="22">
        <v>161762.3751928932</v>
      </c>
      <c r="E1185" s="22">
        <v>157404.67114317889</v>
      </c>
    </row>
    <row r="1186" spans="3:5" x14ac:dyDescent="0.75">
      <c r="C1186" s="22">
        <v>33494</v>
      </c>
      <c r="D1186" s="22">
        <v>137046.88287454468</v>
      </c>
      <c r="E1186" s="22">
        <v>120958.61975279155</v>
      </c>
    </row>
    <row r="1187" spans="3:5" x14ac:dyDescent="0.75">
      <c r="C1187" s="22">
        <v>43464</v>
      </c>
      <c r="D1187" s="22">
        <v>138242.75595895454</v>
      </c>
      <c r="E1187" s="22">
        <v>121518.84145499724</v>
      </c>
    </row>
    <row r="1188" spans="3:5" x14ac:dyDescent="0.75">
      <c r="C1188" s="22">
        <v>16604</v>
      </c>
      <c r="D1188" s="22">
        <v>152712.98662972776</v>
      </c>
      <c r="E1188" s="22">
        <v>146002.56835702239</v>
      </c>
    </row>
    <row r="1189" spans="3:5" x14ac:dyDescent="0.75">
      <c r="C1189" s="22">
        <v>26860</v>
      </c>
      <c r="D1189" s="22">
        <v>129297.71835443038</v>
      </c>
      <c r="E1189" s="22">
        <v>106383.77810871183</v>
      </c>
    </row>
    <row r="1190" spans="3:5" x14ac:dyDescent="0.75">
      <c r="C1190" s="22">
        <v>24570</v>
      </c>
      <c r="D1190" s="22">
        <v>140122.89092389093</v>
      </c>
      <c r="E1190" s="22">
        <v>117555.37525437525</v>
      </c>
    </row>
    <row r="1191" spans="3:5" x14ac:dyDescent="0.75">
      <c r="C1191" s="22">
        <v>7934</v>
      </c>
      <c r="D1191" s="22">
        <v>150712.12818250566</v>
      </c>
      <c r="E1191" s="22">
        <v>141275.11532644316</v>
      </c>
    </row>
    <row r="1192" spans="3:5" x14ac:dyDescent="0.75">
      <c r="C1192" s="22">
        <v>16636</v>
      </c>
      <c r="D1192" s="22">
        <v>135072.69806443856</v>
      </c>
      <c r="E1192" s="22">
        <v>106243.0154484251</v>
      </c>
    </row>
    <row r="1193" spans="3:5" x14ac:dyDescent="0.75">
      <c r="C1193" s="22">
        <v>13159</v>
      </c>
      <c r="D1193" s="22">
        <v>142589.84801276692</v>
      </c>
      <c r="E1193" s="22">
        <v>115426.82156698838</v>
      </c>
    </row>
    <row r="1194" spans="3:5" x14ac:dyDescent="0.75">
      <c r="C1194" s="22">
        <v>3694</v>
      </c>
      <c r="D1194" s="22">
        <v>162107.29290741743</v>
      </c>
      <c r="E1194" s="22">
        <v>148117.639415268</v>
      </c>
    </row>
    <row r="1195" spans="3:5" x14ac:dyDescent="0.75">
      <c r="C1195" s="22">
        <v>9465</v>
      </c>
      <c r="D1195" s="22">
        <v>134972.58003169572</v>
      </c>
      <c r="E1195" s="22">
        <v>102668.2498679345</v>
      </c>
    </row>
    <row r="1196" spans="3:5" x14ac:dyDescent="0.75">
      <c r="C1196" s="22">
        <v>4456</v>
      </c>
      <c r="D1196" s="22">
        <v>139189.24147217235</v>
      </c>
      <c r="E1196" s="22">
        <v>109208.83640035907</v>
      </c>
    </row>
    <row r="1197" spans="3:5" x14ac:dyDescent="0.75">
      <c r="C1197" s="22">
        <v>968</v>
      </c>
      <c r="D1197" s="22">
        <v>165851.53409090909</v>
      </c>
      <c r="E1197" s="22">
        <v>145963.68801652893</v>
      </c>
    </row>
    <row r="1198" spans="3:5" x14ac:dyDescent="0.75">
      <c r="C1198" s="22">
        <v>3488</v>
      </c>
      <c r="D1198" s="22">
        <v>131789.84375</v>
      </c>
      <c r="E1198" s="22">
        <v>99008.522075688074</v>
      </c>
    </row>
    <row r="1199" spans="3:5" x14ac:dyDescent="0.75">
      <c r="C1199" s="22">
        <v>861</v>
      </c>
      <c r="D1199" s="22">
        <v>134339.62253193962</v>
      </c>
      <c r="E1199" s="22">
        <v>101953.50754936121</v>
      </c>
    </row>
    <row r="1200" spans="3:5" x14ac:dyDescent="0.75">
      <c r="C1200" s="22">
        <v>135</v>
      </c>
      <c r="D1200" s="22">
        <v>165289.37037037036</v>
      </c>
      <c r="E1200" s="22">
        <v>131142.70370370371</v>
      </c>
    </row>
    <row r="1201" spans="3:5" x14ac:dyDescent="0.75">
      <c r="C1201" s="22">
        <v>726</v>
      </c>
      <c r="D1201" s="22">
        <v>128584.50413223141</v>
      </c>
      <c r="E1201" s="22">
        <v>96525.764462809922</v>
      </c>
    </row>
    <row r="1202" spans="3:5" x14ac:dyDescent="0.75">
      <c r="C1202" s="22">
        <v>80</v>
      </c>
      <c r="D1202" s="22">
        <v>129344.5625</v>
      </c>
      <c r="E1202" s="22">
        <v>103027.25</v>
      </c>
    </row>
    <row r="1203" spans="3:5" x14ac:dyDescent="0.75">
      <c r="C1203" s="22">
        <v>16</v>
      </c>
      <c r="D1203" s="22">
        <v>163112.1875</v>
      </c>
      <c r="E1203" s="22">
        <v>127347.5</v>
      </c>
    </row>
    <row r="1204" spans="3:5" x14ac:dyDescent="0.75">
      <c r="C1204" s="22">
        <v>64</v>
      </c>
      <c r="D1204" s="22">
        <v>120902.65625</v>
      </c>
      <c r="E1204" s="22">
        <v>96947.1875</v>
      </c>
    </row>
    <row r="1205" spans="3:5" x14ac:dyDescent="0.75">
      <c r="C1205" s="22">
        <v>294398</v>
      </c>
      <c r="D1205" s="22">
        <v>136742.68196455139</v>
      </c>
      <c r="E1205" s="22">
        <v>126086.60491919103</v>
      </c>
    </row>
    <row r="1206" spans="3:5" x14ac:dyDescent="0.75">
      <c r="C1206" s="22">
        <v>114807</v>
      </c>
      <c r="D1206" s="22">
        <v>146986.17845601749</v>
      </c>
      <c r="E1206" s="22">
        <v>142783.71323177157</v>
      </c>
    </row>
    <row r="1207" spans="3:5" x14ac:dyDescent="0.75">
      <c r="C1207" s="22">
        <v>179591</v>
      </c>
      <c r="D1207" s="22">
        <v>130194.32986619597</v>
      </c>
      <c r="E1207" s="22">
        <v>115412.65737147184</v>
      </c>
    </row>
    <row r="1211" spans="3:5" x14ac:dyDescent="0.75">
      <c r="C1211" s="22">
        <v>294398</v>
      </c>
      <c r="D1211" s="22">
        <v>136742.68196455139</v>
      </c>
      <c r="E1211" s="22">
        <v>126086.60491919103</v>
      </c>
    </row>
    <row r="1212" spans="3:5" x14ac:dyDescent="0.75">
      <c r="C1212" s="22">
        <v>114807</v>
      </c>
      <c r="D1212" s="22">
        <v>146986.17845601749</v>
      </c>
      <c r="E1212" s="22">
        <v>142783.71323177157</v>
      </c>
    </row>
    <row r="1213" spans="3:5" x14ac:dyDescent="0.75">
      <c r="C1213" s="22">
        <v>179591</v>
      </c>
      <c r="D1213" s="22">
        <v>130194.32986619597</v>
      </c>
      <c r="E1213" s="22">
        <v>115412.65737147184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57B3-C461-429F-A5EE-7E8289E84010}">
  <dimension ref="A1:I47"/>
  <sheetViews>
    <sheetView tabSelected="1" workbookViewId="0">
      <selection activeCell="G4" sqref="G4"/>
    </sheetView>
  </sheetViews>
  <sheetFormatPr defaultRowHeight="14.75" x14ac:dyDescent="0.75"/>
  <sheetData>
    <row r="1" spans="1:9" x14ac:dyDescent="0.75">
      <c r="A1" s="2" t="s">
        <v>32</v>
      </c>
      <c r="B1" s="2"/>
      <c r="C1" s="1"/>
      <c r="D1" s="1"/>
      <c r="E1" s="1"/>
    </row>
    <row r="2" spans="1:9" x14ac:dyDescent="0.75">
      <c r="A2" s="2"/>
      <c r="C2" s="1"/>
      <c r="D2" s="1"/>
      <c r="E2" s="1"/>
    </row>
    <row r="3" spans="1:9" ht="15.5" thickBot="1" x14ac:dyDescent="0.9">
      <c r="A3" s="3" t="s">
        <v>21</v>
      </c>
      <c r="B3" s="3"/>
      <c r="C3" s="1"/>
      <c r="D3" s="1"/>
      <c r="E3" s="1"/>
      <c r="G3" t="s">
        <v>35</v>
      </c>
      <c r="H3" t="s">
        <v>33</v>
      </c>
      <c r="I3" t="s">
        <v>34</v>
      </c>
    </row>
    <row r="4" spans="1:9" x14ac:dyDescent="0.75">
      <c r="A4" s="4"/>
      <c r="B4" s="5"/>
      <c r="C4" s="6" t="s">
        <v>1</v>
      </c>
      <c r="D4" s="7" t="s">
        <v>30</v>
      </c>
      <c r="E4" s="8" t="s">
        <v>31</v>
      </c>
      <c r="G4">
        <v>58</v>
      </c>
      <c r="H4" s="26"/>
      <c r="I4" s="29">
        <f>D11</f>
        <v>169774.5654193206</v>
      </c>
    </row>
    <row r="5" spans="1:9" ht="15.5" thickBot="1" x14ac:dyDescent="0.9">
      <c r="A5" s="9" t="s">
        <v>2</v>
      </c>
      <c r="C5" s="10"/>
      <c r="D5" s="11" t="s">
        <v>3</v>
      </c>
      <c r="E5" s="12" t="s">
        <v>3</v>
      </c>
      <c r="G5">
        <v>59</v>
      </c>
      <c r="I5">
        <f>I$4+1/5*(I$9-I$4)</f>
        <v>168500.52769045805</v>
      </c>
    </row>
    <row r="6" spans="1:9" x14ac:dyDescent="0.75">
      <c r="A6" s="4" t="s">
        <v>29</v>
      </c>
      <c r="B6" s="5" t="s">
        <v>4</v>
      </c>
      <c r="C6" s="13">
        <f>SUM(Budapest:Pest!C6)</f>
        <v>32</v>
      </c>
      <c r="D6" s="13">
        <f>IFERROR((Budapest!C6*Budapest!D6+Pest!C6*Pest!D6)/'Közép-Magyarország'!C6,"")</f>
        <v>180191.09375</v>
      </c>
      <c r="E6" s="14">
        <f>IFERROR((Budapest!C6*Budapest!E6+Pest!C6*Pest!E6)/'Közép-Magyarország'!C6,"")</f>
        <v>180191.09375</v>
      </c>
      <c r="G6">
        <v>60</v>
      </c>
      <c r="H6" s="26"/>
      <c r="I6">
        <f>I$4+2/5*(I$9-I$4)</f>
        <v>167226.48996159551</v>
      </c>
    </row>
    <row r="7" spans="1:9" x14ac:dyDescent="0.75">
      <c r="A7" s="9"/>
      <c r="B7" t="s">
        <v>5</v>
      </c>
      <c r="C7" s="16">
        <f>SUM(Budapest:Pest!C7)</f>
        <v>0</v>
      </c>
      <c r="D7" s="16" t="str">
        <f>IFERROR((Budapest!C7*Budapest!D7+Pest!C7*Pest!D7)/'Közép-Magyarország'!C7,"")</f>
        <v/>
      </c>
      <c r="E7" s="17" t="str">
        <f>IFERROR((Budapest!C7*Budapest!E7+Pest!C7*Pest!E7)/'Közép-Magyarország'!C7,"")</f>
        <v/>
      </c>
      <c r="G7">
        <v>61</v>
      </c>
      <c r="I7">
        <f>I$4+3/5*(I$9-I$4)</f>
        <v>165952.45223273299</v>
      </c>
    </row>
    <row r="8" spans="1:9" ht="15.5" thickBot="1" x14ac:dyDescent="0.9">
      <c r="A8" s="18"/>
      <c r="B8" s="19" t="s">
        <v>6</v>
      </c>
      <c r="C8" s="20">
        <f>SUM(Budapest:Pest!C8)</f>
        <v>32</v>
      </c>
      <c r="D8" s="20">
        <f>IFERROR((Budapest!C8*Budapest!D8+Pest!C8*Pest!D8)/'Közép-Magyarország'!C8,"")</f>
        <v>180191.09375</v>
      </c>
      <c r="E8" s="21">
        <f>IFERROR((Budapest!C8*Budapest!E8+Pest!C8*Pest!E8)/'Közép-Magyarország'!C8,"")</f>
        <v>180191.09375</v>
      </c>
      <c r="G8">
        <v>62</v>
      </c>
      <c r="H8" s="26"/>
      <c r="I8">
        <f>I$4+4/5*(I$9-I$4)</f>
        <v>164678.41450387044</v>
      </c>
    </row>
    <row r="9" spans="1:9" x14ac:dyDescent="0.75">
      <c r="A9" s="4" t="s">
        <v>7</v>
      </c>
      <c r="B9" s="5" t="s">
        <v>4</v>
      </c>
      <c r="C9" s="13">
        <f>SUM(Budapest:Pest!C9)</f>
        <v>7536</v>
      </c>
      <c r="D9" s="13">
        <f>IFERROR((Budapest!C9*Budapest!D9+Pest!C9*Pest!D9)/'Közép-Magyarország'!C9,"")</f>
        <v>169774.5654193206</v>
      </c>
      <c r="E9" s="14">
        <f>IFERROR((Budapest!C9*Budapest!E9+Pest!C9*Pest!E9)/'Közép-Magyarország'!C9,"")</f>
        <v>168628.86809978768</v>
      </c>
      <c r="G9">
        <v>63</v>
      </c>
      <c r="H9" s="15">
        <f>D13</f>
        <v>195332.00336970476</v>
      </c>
      <c r="I9" s="30">
        <f>D14</f>
        <v>163404.3767750079</v>
      </c>
    </row>
    <row r="10" spans="1:9" x14ac:dyDescent="0.75">
      <c r="A10" s="9"/>
      <c r="B10" t="s">
        <v>5</v>
      </c>
      <c r="C10" s="16">
        <f>SUM(Budapest:Pest!C10)</f>
        <v>0</v>
      </c>
      <c r="D10" s="16" t="str">
        <f>IFERROR((Budapest!C10*Budapest!D10+Pest!C10*Pest!D10)/'Közép-Magyarország'!C10,"")</f>
        <v/>
      </c>
      <c r="E10" s="17" t="str">
        <f>IFERROR((Budapest!C10*Budapest!E10+Pest!C10*Pest!E10)/'Közép-Magyarország'!C10,"")</f>
        <v/>
      </c>
      <c r="G10">
        <v>64</v>
      </c>
      <c r="H10">
        <f>H$9+1/5*(H$14-H$9)</f>
        <v>190618.86587990544</v>
      </c>
      <c r="I10">
        <f>I$9+1/5*(I$14-I$9)</f>
        <v>161863.01119958729</v>
      </c>
    </row>
    <row r="11" spans="1:9" ht="15.5" thickBot="1" x14ac:dyDescent="0.9">
      <c r="A11" s="18"/>
      <c r="B11" s="19" t="s">
        <v>6</v>
      </c>
      <c r="C11" s="20">
        <f>SUM(Budapest:Pest!C11)</f>
        <v>7536</v>
      </c>
      <c r="D11" s="20">
        <f>IFERROR((Budapest!C11*Budapest!D11+Pest!C11*Pest!D11)/'Közép-Magyarország'!C11,"")</f>
        <v>169774.5654193206</v>
      </c>
      <c r="E11" s="21">
        <f>IFERROR((Budapest!C11*Budapest!E11+Pest!C11*Pest!E11)/'Közép-Magyarország'!C11,"")</f>
        <v>168628.86809978768</v>
      </c>
      <c r="G11">
        <v>65</v>
      </c>
      <c r="H11">
        <f>H$9+2/5*(H$14-H$9)</f>
        <v>185905.72839010612</v>
      </c>
      <c r="I11">
        <f>I$9+2/5*(I$14-I$9)</f>
        <v>160321.64562416667</v>
      </c>
    </row>
    <row r="12" spans="1:9" x14ac:dyDescent="0.75">
      <c r="A12" s="4" t="s">
        <v>8</v>
      </c>
      <c r="B12" s="5" t="s">
        <v>4</v>
      </c>
      <c r="C12" s="13">
        <f>SUM(Budapest:Pest!C12)</f>
        <v>59999</v>
      </c>
      <c r="D12" s="13">
        <f>IFERROR((Budapest!C12*Budapest!D12+Pest!C12*Pest!D12)/'Közép-Magyarország'!C12,"")</f>
        <v>170036.91961532691</v>
      </c>
      <c r="E12" s="14">
        <f>IFERROR((Budapest!C12*Budapest!E12+Pest!C12*Pest!E12)/'Közép-Magyarország'!C12,"")</f>
        <v>166941.02151702528</v>
      </c>
      <c r="G12">
        <v>66</v>
      </c>
      <c r="H12">
        <f>H$9+3/5*(H$14-H$9)</f>
        <v>181192.59090030679</v>
      </c>
      <c r="I12">
        <f>I$9+3/5*(I$14-I$9)</f>
        <v>158780.28004874603</v>
      </c>
    </row>
    <row r="13" spans="1:9" x14ac:dyDescent="0.75">
      <c r="A13" s="9"/>
      <c r="B13" t="s">
        <v>5</v>
      </c>
      <c r="C13" s="16">
        <f>SUM(Budapest:Pest!C13)</f>
        <v>12464</v>
      </c>
      <c r="D13" s="16">
        <f>IFERROR((Budapest!C13*Budapest!D13+Pest!C13*Pest!D13)/'Közép-Magyarország'!C13,"")</f>
        <v>195332.00336970476</v>
      </c>
      <c r="E13" s="17">
        <f>IFERROR((Budapest!C13*Budapest!E13+Pest!C13*Pest!E13)/'Közép-Magyarország'!C13,"")</f>
        <v>193549.50778241336</v>
      </c>
      <c r="G13">
        <v>67</v>
      </c>
      <c r="H13">
        <f>H$9+4/5*(H$14-H$9)</f>
        <v>176479.45341050747</v>
      </c>
      <c r="I13">
        <f>I$9+4/5*(I$14-I$9)</f>
        <v>157238.91447332542</v>
      </c>
    </row>
    <row r="14" spans="1:9" ht="15.5" thickBot="1" x14ac:dyDescent="0.9">
      <c r="A14" s="18"/>
      <c r="B14" s="19" t="s">
        <v>6</v>
      </c>
      <c r="C14" s="20">
        <f>SUM(Budapest:Pest!C14)</f>
        <v>47535</v>
      </c>
      <c r="D14" s="20">
        <f>IFERROR((Budapest!C14*Budapest!D14+Pest!C14*Pest!D14)/'Közép-Magyarország'!C14,"")</f>
        <v>163404.3767750079</v>
      </c>
      <c r="E14" s="21">
        <f>IFERROR((Budapest!C14*Budapest!E14+Pest!C14*Pest!E14)/'Közép-Magyarország'!C14,"")</f>
        <v>159964.09561375828</v>
      </c>
      <c r="G14">
        <v>68</v>
      </c>
      <c r="H14" s="30">
        <f>D16</f>
        <v>171766.31592070815</v>
      </c>
      <c r="I14" s="30">
        <f>D17</f>
        <v>155697.54889790481</v>
      </c>
    </row>
    <row r="15" spans="1:9" x14ac:dyDescent="0.75">
      <c r="A15" s="4" t="s">
        <v>9</v>
      </c>
      <c r="B15" s="5" t="s">
        <v>4</v>
      </c>
      <c r="C15" s="13">
        <f>SUM(Budapest:Pest!C15)</f>
        <v>171273</v>
      </c>
      <c r="D15" s="13">
        <f>IFERROR((Budapest!C15*Budapest!D15+Pest!C15*Pest!D15)/'Közép-Magyarország'!C15,"")</f>
        <v>162470.29312851414</v>
      </c>
      <c r="E15" s="14">
        <f>IFERROR((Budapest!C15*Budapest!E15+Pest!C15*Pest!E15)/'Közép-Magyarország'!C15,"")</f>
        <v>155912.22323425175</v>
      </c>
      <c r="G15">
        <v>69</v>
      </c>
    </row>
    <row r="16" spans="1:9" x14ac:dyDescent="0.75">
      <c r="A16" s="9"/>
      <c r="B16" t="s">
        <v>5</v>
      </c>
      <c r="C16" s="16">
        <f>SUM(Budapest:Pest!C16)</f>
        <v>72189</v>
      </c>
      <c r="D16" s="16">
        <f>IFERROR((Budapest!C16*Budapest!D16+Pest!C16*Pest!D16)/'Közép-Magyarország'!C16,"")</f>
        <v>171766.31592070815</v>
      </c>
      <c r="E16" s="17">
        <f>IFERROR((Budapest!C16*Budapest!E16+Pest!C16*Pest!E16)/'Közép-Magyarország'!C16,"")</f>
        <v>168981.76280319717</v>
      </c>
      <c r="G16">
        <v>70</v>
      </c>
    </row>
    <row r="17" spans="1:9" ht="15.5" thickBot="1" x14ac:dyDescent="0.9">
      <c r="A17" s="18"/>
      <c r="B17" s="19" t="s">
        <v>6</v>
      </c>
      <c r="C17" s="20">
        <f>SUM(Budapest:Pest!C17)</f>
        <v>99084</v>
      </c>
      <c r="D17" s="20">
        <f>IFERROR((Budapest!C17*Budapest!D17+Pest!C17*Pest!D17)/'Közép-Magyarország'!C17,"")</f>
        <v>155697.54889790481</v>
      </c>
      <c r="E17" s="21">
        <f>IFERROR((Budapest!C17*Budapest!E17+Pest!C17*Pest!E17)/'Közép-Magyarország'!C17,"")</f>
        <v>146390.23187396553</v>
      </c>
      <c r="G17" s="26"/>
    </row>
    <row r="18" spans="1:9" x14ac:dyDescent="0.75">
      <c r="A18" s="4" t="s">
        <v>10</v>
      </c>
      <c r="B18" s="5" t="s">
        <v>4</v>
      </c>
      <c r="C18" s="13">
        <f>SUM(Budapest:Pest!C18)</f>
        <v>142842</v>
      </c>
      <c r="D18" s="13">
        <f>IFERROR((Budapest!C18*Budapest!D18+Pest!C18*Pest!D18)/'Közép-Magyarország'!C18,"")</f>
        <v>162192.15132804078</v>
      </c>
      <c r="E18" s="14">
        <f>IFERROR((Budapest!C18*Budapest!E18+Pest!C18*Pest!E18)/'Közép-Magyarország'!C18,"")</f>
        <v>150821.42664622451</v>
      </c>
      <c r="G18" s="26"/>
    </row>
    <row r="19" spans="1:9" x14ac:dyDescent="0.75">
      <c r="A19" s="9"/>
      <c r="B19" t="s">
        <v>5</v>
      </c>
      <c r="C19" s="16">
        <f>SUM(Budapest:Pest!C19)</f>
        <v>56906</v>
      </c>
      <c r="D19" s="16">
        <f>IFERROR((Budapest!C19*Budapest!D19+Pest!C19*Pest!D19)/'Közép-Magyarország'!C19,"")</f>
        <v>176575.70704319404</v>
      </c>
      <c r="E19" s="17">
        <f>IFERROR((Budapest!C19*Budapest!E19+Pest!C19*Pest!E19)/'Közép-Magyarország'!C19,"")</f>
        <v>171721.13107580921</v>
      </c>
      <c r="H19" s="30"/>
      <c r="I19" s="30"/>
    </row>
    <row r="20" spans="1:9" ht="15.5" thickBot="1" x14ac:dyDescent="0.9">
      <c r="A20" s="18"/>
      <c r="B20" s="19" t="s">
        <v>6</v>
      </c>
      <c r="C20" s="20">
        <f>SUM(Budapest:Pest!C20)</f>
        <v>85936</v>
      </c>
      <c r="D20" s="20">
        <f>IFERROR((Budapest!C20*Budapest!D20+Pest!C20*Pest!D20)/'Közép-Magyarország'!C20,"")</f>
        <v>152667.49784723515</v>
      </c>
      <c r="E20" s="21">
        <f>IFERROR((Budapest!C20*Budapest!E20+Pest!C20*Pest!E20)/'Közép-Magyarország'!C20,"")</f>
        <v>136981.84160305344</v>
      </c>
    </row>
    <row r="21" spans="1:9" x14ac:dyDescent="0.75">
      <c r="A21" s="4" t="s">
        <v>11</v>
      </c>
      <c r="B21" s="5" t="s">
        <v>4</v>
      </c>
      <c r="C21" s="13">
        <f>SUM(Budapest:Pest!C21)</f>
        <v>113902</v>
      </c>
      <c r="D21" s="13">
        <f>IFERROR((Budapest!C21*Budapest!D21+Pest!C21*Pest!D21)/'Közép-Magyarország'!C21,"")</f>
        <v>153199.97875366543</v>
      </c>
      <c r="E21" s="14">
        <f>IFERROR((Budapest!C21*Budapest!E21+Pest!C21*Pest!E21)/'Közép-Magyarország'!C21,"")</f>
        <v>136173.06517883795</v>
      </c>
    </row>
    <row r="22" spans="1:9" x14ac:dyDescent="0.75">
      <c r="A22" s="9"/>
      <c r="B22" t="s">
        <v>5</v>
      </c>
      <c r="C22" s="16">
        <f>SUM(Budapest:Pest!C22)</f>
        <v>42904</v>
      </c>
      <c r="D22" s="16">
        <f>IFERROR((Budapest!C22*Budapest!D22+Pest!C22*Pest!D22)/'Közép-Magyarország'!C22,"")</f>
        <v>167553.99449934738</v>
      </c>
      <c r="E22" s="17">
        <f>IFERROR((Budapest!C22*Budapest!E22+Pest!C22*Pest!E22)/'Közép-Magyarország'!C22,"")</f>
        <v>160124.23410404625</v>
      </c>
    </row>
    <row r="23" spans="1:9" ht="15.5" thickBot="1" x14ac:dyDescent="0.9">
      <c r="A23" s="18"/>
      <c r="B23" s="19" t="s">
        <v>6</v>
      </c>
      <c r="C23" s="20">
        <f>SUM(Budapest:Pest!C23)</f>
        <v>70998</v>
      </c>
      <c r="D23" s="20">
        <f>IFERROR((Budapest!C23*Budapest!D23+Pest!C23*Pest!D23)/'Közép-Magyarország'!C23,"")</f>
        <v>144525.86551733851</v>
      </c>
      <c r="E23" s="21">
        <f>IFERROR((Budapest!C23*Budapest!E23+Pest!C23*Pest!E23)/'Közép-Magyarország'!C23,"")</f>
        <v>121699.40463111637</v>
      </c>
    </row>
    <row r="24" spans="1:9" x14ac:dyDescent="0.75">
      <c r="A24" s="4" t="s">
        <v>12</v>
      </c>
      <c r="B24" s="5" t="s">
        <v>4</v>
      </c>
      <c r="C24" s="13">
        <f>SUM(Budapest:Pest!C24)</f>
        <v>65851</v>
      </c>
      <c r="D24" s="13">
        <f>IFERROR((Budapest!C24*Budapest!D24+Pest!C24*Pest!D24)/'Közép-Magyarország'!C24,"")</f>
        <v>156809.63379447541</v>
      </c>
      <c r="E24" s="14">
        <f>IFERROR((Budapest!C24*Budapest!E24+Pest!C24*Pest!E24)/'Közép-Magyarország'!C24,"")</f>
        <v>133149.7565716542</v>
      </c>
    </row>
    <row r="25" spans="1:9" x14ac:dyDescent="0.75">
      <c r="A25" s="9"/>
      <c r="B25" t="s">
        <v>5</v>
      </c>
      <c r="C25" s="16">
        <f>SUM(Budapest:Pest!C25)</f>
        <v>21732</v>
      </c>
      <c r="D25" s="16">
        <f>IFERROR((Budapest!C25*Budapest!D25+Pest!C25*Pest!D25)/'Közép-Magyarország'!C25,"")</f>
        <v>165520.43484262837</v>
      </c>
      <c r="E25" s="17">
        <f>IFERROR((Budapest!C25*Budapest!E25+Pest!C25*Pest!E25)/'Közép-Magyarország'!C25,"")</f>
        <v>154725.61545186822</v>
      </c>
    </row>
    <row r="26" spans="1:9" ht="15.5" thickBot="1" x14ac:dyDescent="0.9">
      <c r="A26" s="18"/>
      <c r="B26" s="19" t="s">
        <v>6</v>
      </c>
      <c r="C26" s="20">
        <f>SUM(Budapest:Pest!C26)</f>
        <v>44119</v>
      </c>
      <c r="D26" s="20">
        <f>IFERROR((Budapest!C26*Budapest!D26+Pest!C26*Pest!D26)/'Közép-Magyarország'!C26,"")</f>
        <v>152518.89446723633</v>
      </c>
      <c r="E26" s="21">
        <f>IFERROR((Budapest!C26*Budapest!E26+Pest!C26*Pest!E26)/'Közép-Magyarország'!C26,"")</f>
        <v>122521.98701239828</v>
      </c>
    </row>
    <row r="27" spans="1:9" x14ac:dyDescent="0.75">
      <c r="A27" s="4" t="s">
        <v>13</v>
      </c>
      <c r="B27" s="5" t="s">
        <v>4</v>
      </c>
      <c r="C27" s="13">
        <f>SUM(Budapest:Pest!C27)</f>
        <v>38134</v>
      </c>
      <c r="D27" s="13">
        <f>IFERROR((Budapest!C27*Budapest!D27+Pest!C27*Pest!D27)/'Közép-Magyarország'!C27,"")</f>
        <v>162247.02011328473</v>
      </c>
      <c r="E27" s="14">
        <f>IFERROR((Budapest!C27*Budapest!E27+Pest!C27*Pest!E27)/'Közép-Magyarország'!C27,"")</f>
        <v>132600.57429065925</v>
      </c>
    </row>
    <row r="28" spans="1:9" x14ac:dyDescent="0.75">
      <c r="A28" s="9"/>
      <c r="B28" t="s">
        <v>5</v>
      </c>
      <c r="C28" s="16">
        <f>SUM(Budapest:Pest!C28)</f>
        <v>11430</v>
      </c>
      <c r="D28" s="16">
        <f>IFERROR((Budapest!C28*Budapest!D28+Pest!C28*Pest!D28)/'Közép-Magyarország'!C28,"")</f>
        <v>182212.77471566055</v>
      </c>
      <c r="E28" s="17">
        <f>IFERROR((Budapest!C28*Budapest!E28+Pest!C28*Pest!E28)/'Közép-Magyarország'!C28,"")</f>
        <v>166777.34208223972</v>
      </c>
    </row>
    <row r="29" spans="1:9" ht="15.5" thickBot="1" x14ac:dyDescent="0.9">
      <c r="A29" s="18"/>
      <c r="B29" s="19" t="s">
        <v>6</v>
      </c>
      <c r="C29" s="20">
        <f>SUM(Budapest:Pest!C29)</f>
        <v>26704</v>
      </c>
      <c r="D29" s="20">
        <f>IFERROR((Budapest!C29*Budapest!D29+Pest!C29*Pest!D29)/'Közép-Magyarország'!C29,"")</f>
        <v>153701.16274715398</v>
      </c>
      <c r="E29" s="21">
        <f>IFERROR((Budapest!C29*Budapest!E29+Pest!C29*Pest!E29)/'Közép-Magyarország'!C29,"")</f>
        <v>117972.03714799281</v>
      </c>
    </row>
    <row r="30" spans="1:9" x14ac:dyDescent="0.75">
      <c r="A30" s="4" t="s">
        <v>14</v>
      </c>
      <c r="B30" s="5" t="s">
        <v>4</v>
      </c>
      <c r="C30" s="13">
        <f>SUM(Budapest:Pest!C30)</f>
        <v>14426</v>
      </c>
      <c r="D30" s="13">
        <f>IFERROR((Budapest!C30*Budapest!D30+Pest!C30*Pest!D30)/'Közép-Magyarország'!C30,"")</f>
        <v>161116.10079023984</v>
      </c>
      <c r="E30" s="14">
        <f>IFERROR((Budapest!C30*Budapest!E30+Pest!C30*Pest!E30)/'Közép-Magyarország'!C30,"")</f>
        <v>127051.67475391654</v>
      </c>
    </row>
    <row r="31" spans="1:9" x14ac:dyDescent="0.75">
      <c r="A31" s="9"/>
      <c r="B31" t="s">
        <v>5</v>
      </c>
      <c r="C31" s="16">
        <f>SUM(Budapest:Pest!C31)</f>
        <v>3806</v>
      </c>
      <c r="D31" s="16">
        <f>IFERROR((Budapest!C31*Budapest!D31+Pest!C31*Pest!D31)/'Közép-Magyarország'!C31,"")</f>
        <v>189835.86967945349</v>
      </c>
      <c r="E31" s="17">
        <f>IFERROR((Budapest!C31*Budapest!E31+Pest!C31*Pest!E31)/'Közép-Magyarország'!C31,"")</f>
        <v>167491.04308985811</v>
      </c>
    </row>
    <row r="32" spans="1:9" ht="15.5" thickBot="1" x14ac:dyDescent="0.9">
      <c r="A32" s="18"/>
      <c r="B32" s="19" t="s">
        <v>6</v>
      </c>
      <c r="C32" s="20">
        <f>SUM(Budapest:Pest!C32)</f>
        <v>10620</v>
      </c>
      <c r="D32" s="20">
        <f>IFERROR((Budapest!C32*Budapest!D32+Pest!C32*Pest!D32)/'Közép-Magyarország'!C32,"")</f>
        <v>150823.49811676083</v>
      </c>
      <c r="E32" s="21">
        <f>IFERROR((Budapest!C32*Budapest!E32+Pest!C32*Pest!E32)/'Közép-Magyarország'!C32,"")</f>
        <v>112558.99717514124</v>
      </c>
    </row>
    <row r="33" spans="1:5" x14ac:dyDescent="0.75">
      <c r="A33" s="4" t="s">
        <v>15</v>
      </c>
      <c r="B33" s="5" t="s">
        <v>4</v>
      </c>
      <c r="C33" s="13">
        <f>SUM(Budapest:Pest!C33)</f>
        <v>2983</v>
      </c>
      <c r="D33" s="13">
        <f>IFERROR((Budapest!C33*Budapest!D33+Pest!C33*Pest!D33)/'Közép-Magyarország'!C33,"")</f>
        <v>157008.5668789809</v>
      </c>
      <c r="E33" s="14">
        <f>IFERROR((Budapest!C33*Budapest!E33+Pest!C33*Pest!E33)/'Közép-Magyarország'!C33,"")</f>
        <v>117848.69259135099</v>
      </c>
    </row>
    <row r="34" spans="1:5" x14ac:dyDescent="0.75">
      <c r="A34" s="9"/>
      <c r="B34" t="s">
        <v>5</v>
      </c>
      <c r="C34" s="16">
        <f>SUM(Budapest:Pest!C34)</f>
        <v>639</v>
      </c>
      <c r="D34" s="16">
        <f>IFERROR((Budapest!C34*Budapest!D34+Pest!C34*Pest!D34)/'Közép-Magyarország'!C34,"")</f>
        <v>194394.64788732395</v>
      </c>
      <c r="E34" s="17">
        <f>IFERROR((Budapest!C34*Budapest!E34+Pest!C34*Pest!E34)/'Közép-Magyarország'!C34,"")</f>
        <v>157950.82159624412</v>
      </c>
    </row>
    <row r="35" spans="1:5" ht="15.5" thickBot="1" x14ac:dyDescent="0.9">
      <c r="A35" s="18"/>
      <c r="B35" s="19" t="s">
        <v>6</v>
      </c>
      <c r="C35" s="20">
        <f>SUM(Budapest:Pest!C35)</f>
        <v>2344</v>
      </c>
      <c r="D35" s="20">
        <f>IFERROR((Budapest!C35*Budapest!D35+Pest!C35*Pest!D35)/'Közép-Magyarország'!C35,"")</f>
        <v>146816.71288395906</v>
      </c>
      <c r="E35" s="21">
        <f>IFERROR((Budapest!C35*Budapest!E35+Pest!C35*Pest!E35)/'Közép-Magyarország'!C35,"")</f>
        <v>106916.41424914676</v>
      </c>
    </row>
    <row r="36" spans="1:5" x14ac:dyDescent="0.75">
      <c r="A36" s="4" t="s">
        <v>16</v>
      </c>
      <c r="B36" s="5" t="s">
        <v>4</v>
      </c>
      <c r="C36" s="13">
        <f>SUM(Budapest:Pest!C36)</f>
        <v>241</v>
      </c>
      <c r="D36" s="13">
        <f>IFERROR((Budapest!C36*Budapest!D36+Pest!C36*Pest!D36)/'Közép-Magyarország'!C36,"")</f>
        <v>153766.3692946058</v>
      </c>
      <c r="E36" s="14">
        <f>IFERROR((Budapest!C36*Budapest!E36+Pest!C36*Pest!E36)/'Közép-Magyarország'!C36,"")</f>
        <v>116326.97095435685</v>
      </c>
    </row>
    <row r="37" spans="1:5" x14ac:dyDescent="0.75">
      <c r="A37" s="9"/>
      <c r="B37" t="s">
        <v>5</v>
      </c>
      <c r="C37" s="16">
        <f>SUM(Budapest:Pest!C37)</f>
        <v>49</v>
      </c>
      <c r="D37" s="16">
        <f>IFERROR((Budapest!C37*Budapest!D37+Pest!C37*Pest!D37)/'Közép-Magyarország'!C37,"")</f>
        <v>188228.57142857142</v>
      </c>
      <c r="E37" s="17">
        <f>IFERROR((Budapest!C37*Budapest!E37+Pest!C37*Pest!E37)/'Közép-Magyarország'!C37,"")</f>
        <v>148844.79591836734</v>
      </c>
    </row>
    <row r="38" spans="1:5" ht="15.5" thickBot="1" x14ac:dyDescent="0.9">
      <c r="A38" s="18"/>
      <c r="B38" s="19" t="s">
        <v>6</v>
      </c>
      <c r="C38" s="20">
        <f>SUM(Budapest:Pest!C38)</f>
        <v>192</v>
      </c>
      <c r="D38" s="20">
        <f>IFERROR((Budapest!C38*Budapest!D38+Pest!C38*Pest!D38)/'Közép-Magyarország'!C38,"")</f>
        <v>144971.32812500003</v>
      </c>
      <c r="E38" s="21">
        <f>IFERROR((Budapest!C38*Budapest!E38+Pest!C38*Pest!E38)/'Közép-Magyarország'!C38,"")</f>
        <v>108028.15104166667</v>
      </c>
    </row>
    <row r="39" spans="1:5" x14ac:dyDescent="0.75">
      <c r="A39" s="4" t="s">
        <v>17</v>
      </c>
      <c r="B39" s="5" t="s">
        <v>4</v>
      </c>
      <c r="C39" s="13">
        <f>SUM(Budapest:Pest!C39)</f>
        <v>617219</v>
      </c>
      <c r="D39" s="13">
        <f>IFERROR((Budapest!C39*Budapest!D39+Pest!C39*Pest!D39)/'Közép-Magyarország'!C39,"")</f>
        <v>160841.64022008397</v>
      </c>
      <c r="E39" s="14">
        <f>IFERROR((Budapest!C39*Budapest!E39+Pest!C39*Pest!E39)/'Közép-Magyarország'!C39,"")</f>
        <v>147577.24624484987</v>
      </c>
    </row>
    <row r="40" spans="1:5" x14ac:dyDescent="0.75">
      <c r="A40" s="9"/>
      <c r="B40" t="s">
        <v>5</v>
      </c>
      <c r="C40" s="16">
        <f>SUM(Budapest:Pest!C40)</f>
        <v>222119</v>
      </c>
      <c r="D40" s="16">
        <f>IFERROR((Budapest!C40*Budapest!D40+Pest!C40*Pest!D40)/'Közép-Magyarország'!C40,"")</f>
        <v>173812.00725737103</v>
      </c>
      <c r="E40" s="17">
        <f>IFERROR((Budapest!C40*Budapest!E40+Pest!C40*Pest!E40)/'Közép-Magyarország'!C40,"")</f>
        <v>167781.30344545041</v>
      </c>
    </row>
    <row r="41" spans="1:5" ht="15.5" thickBot="1" x14ac:dyDescent="0.9">
      <c r="A41" s="18"/>
      <c r="B41" s="19" t="s">
        <v>6</v>
      </c>
      <c r="C41" s="20">
        <f>SUM(Budapest:Pest!C41)</f>
        <v>395100</v>
      </c>
      <c r="D41" s="20">
        <f>IFERROR((Budapest!C41*Budapest!D41+Pest!C41*Pest!D41)/'Közép-Magyarország'!C41,"")</f>
        <v>153549.90406226271</v>
      </c>
      <c r="E41" s="21">
        <f>IFERROR((Budapest!C41*Budapest!E41+Pest!C41*Pest!E41)/'Közép-Magyarország'!C41,"")</f>
        <v>136218.84335611237</v>
      </c>
    </row>
    <row r="42" spans="1:5" x14ac:dyDescent="0.75">
      <c r="A42" s="4" t="s">
        <v>18</v>
      </c>
      <c r="B42" s="5" t="s">
        <v>4</v>
      </c>
      <c r="C42" s="13">
        <f>SUM(Budapest:Pest!C42)</f>
        <v>0</v>
      </c>
      <c r="D42" s="13" t="str">
        <f>IFERROR((Budapest!C42*Budapest!D42+Pest!C42*Pest!D42)/'Közép-Magyarország'!C42,"")</f>
        <v/>
      </c>
      <c r="E42" s="14" t="str">
        <f>IFERROR((Budapest!C42*Budapest!E42+Pest!C42*Pest!E42)/'Közép-Magyarország'!C42,"")</f>
        <v/>
      </c>
    </row>
    <row r="43" spans="1:5" x14ac:dyDescent="0.75">
      <c r="A43" s="9" t="s">
        <v>19</v>
      </c>
      <c r="B43" t="s">
        <v>5</v>
      </c>
      <c r="C43" s="16">
        <f>SUM(Budapest:Pest!C43)</f>
        <v>0</v>
      </c>
      <c r="D43" s="16" t="str">
        <f>IFERROR((Budapest!C43*Budapest!D43+Pest!C43*Pest!D43)/'Közép-Magyarország'!C43,"")</f>
        <v/>
      </c>
      <c r="E43" s="17" t="str">
        <f>IFERROR((Budapest!C43*Budapest!E43+Pest!C43*Pest!E43)/'Közép-Magyarország'!C43,"")</f>
        <v/>
      </c>
    </row>
    <row r="44" spans="1:5" ht="15.5" thickBot="1" x14ac:dyDescent="0.9">
      <c r="A44" s="18"/>
      <c r="B44" s="19" t="s">
        <v>6</v>
      </c>
      <c r="C44" s="20">
        <f>SUM(Budapest:Pest!C44)</f>
        <v>0</v>
      </c>
      <c r="D44" s="20" t="str">
        <f>IFERROR((Budapest!C44*Budapest!D44+Pest!C44*Pest!D44)/'Közép-Magyarország'!C44,"")</f>
        <v/>
      </c>
      <c r="E44" s="21" t="str">
        <f>IFERROR((Budapest!C44*Budapest!E44+Pest!C44*Pest!E44)/'Közép-Magyarország'!C44,"")</f>
        <v/>
      </c>
    </row>
    <row r="45" spans="1:5" x14ac:dyDescent="0.75">
      <c r="A45" s="4" t="s">
        <v>20</v>
      </c>
      <c r="B45" s="5" t="s">
        <v>4</v>
      </c>
      <c r="C45" s="13">
        <f>SUM(Budapest:Pest!C45)</f>
        <v>617219</v>
      </c>
      <c r="D45" s="13">
        <f>IFERROR((Budapest!C45*Budapest!D45+Pest!C45*Pest!D45)/'Közép-Magyarország'!C45,"")</f>
        <v>160841.64022008397</v>
      </c>
      <c r="E45" s="14">
        <f>IFERROR((Budapest!C45*Budapest!E45+Pest!C45*Pest!E45)/'Közép-Magyarország'!C45,"")</f>
        <v>147577.24624484987</v>
      </c>
    </row>
    <row r="46" spans="1:5" x14ac:dyDescent="0.75">
      <c r="A46" s="9"/>
      <c r="B46" t="s">
        <v>5</v>
      </c>
      <c r="C46" s="16">
        <f>SUM(Budapest:Pest!C46)</f>
        <v>222119</v>
      </c>
      <c r="D46" s="16">
        <f>IFERROR((Budapest!C46*Budapest!D46+Pest!C46*Pest!D46)/'Közép-Magyarország'!C46,"")</f>
        <v>173812.00725737103</v>
      </c>
      <c r="E46" s="17">
        <f>IFERROR((Budapest!C46*Budapest!E46+Pest!C46*Pest!E46)/'Közép-Magyarország'!C46,"")</f>
        <v>167781.30344545041</v>
      </c>
    </row>
    <row r="47" spans="1:5" ht="15.5" thickBot="1" x14ac:dyDescent="0.9">
      <c r="A47" s="18"/>
      <c r="B47" s="19" t="s">
        <v>6</v>
      </c>
      <c r="C47" s="20">
        <f>SUM(Budapest:Pest!C47)</f>
        <v>395100</v>
      </c>
      <c r="D47" s="20">
        <f>IFERROR((Budapest!C47*Budapest!D47+Pest!C47*Pest!D47)/'Közép-Magyarország'!C47,"")</f>
        <v>153549.90406226271</v>
      </c>
      <c r="E47" s="21">
        <f>IFERROR((Budapest!C47*Budapest!E47+Pest!C47*Pest!E47)/'Közép-Magyarország'!C47,"")</f>
        <v>136218.84335611237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BF99-974C-4507-9172-674F4AD1677C}">
  <dimension ref="A1:I1213"/>
  <sheetViews>
    <sheetView tabSelected="1" topLeftCell="A13" zoomScaleNormal="100" workbookViewId="0">
      <selection activeCell="G4" sqref="G4"/>
    </sheetView>
  </sheetViews>
  <sheetFormatPr defaultRowHeight="14.75" x14ac:dyDescent="0.75"/>
  <cols>
    <col min="1" max="1" width="13.54296875" style="23" customWidth="1"/>
    <col min="2" max="2" width="9.1328125" style="23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32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23</v>
      </c>
      <c r="B3" s="3"/>
      <c r="C3" s="1"/>
      <c r="D3" s="1"/>
      <c r="E3" s="1"/>
      <c r="G3" s="24" t="s">
        <v>35</v>
      </c>
      <c r="H3" s="24" t="s">
        <v>33</v>
      </c>
      <c r="I3" s="24" t="s">
        <v>34</v>
      </c>
    </row>
    <row r="4" spans="1:9" x14ac:dyDescent="0.75">
      <c r="A4" s="4"/>
      <c r="B4" s="5"/>
      <c r="C4" s="6" t="s">
        <v>1</v>
      </c>
      <c r="D4" s="7" t="s">
        <v>30</v>
      </c>
      <c r="E4" s="8" t="s">
        <v>31</v>
      </c>
      <c r="G4" s="24">
        <v>58</v>
      </c>
      <c r="H4" s="23"/>
      <c r="I4" s="25">
        <f>D11</f>
        <v>146800.64077091197</v>
      </c>
    </row>
    <row r="5" spans="1:9" ht="15.5" thickBot="1" x14ac:dyDescent="0.9">
      <c r="A5" s="9" t="s">
        <v>2</v>
      </c>
      <c r="B5"/>
      <c r="C5" s="10"/>
      <c r="D5" s="11" t="s">
        <v>3</v>
      </c>
      <c r="E5" s="12" t="s">
        <v>3</v>
      </c>
      <c r="G5" s="24">
        <v>59</v>
      </c>
      <c r="I5">
        <f>I$4+1/5*(I$9-I$4)</f>
        <v>145275.78099330608</v>
      </c>
    </row>
    <row r="6" spans="1:9" x14ac:dyDescent="0.75">
      <c r="A6" s="4" t="s">
        <v>29</v>
      </c>
      <c r="B6" s="5" t="s">
        <v>4</v>
      </c>
      <c r="C6" s="13">
        <v>28</v>
      </c>
      <c r="D6" s="13">
        <v>132631.96428571429</v>
      </c>
      <c r="E6" s="14">
        <v>132631.96428571429</v>
      </c>
      <c r="G6" s="24">
        <v>60</v>
      </c>
      <c r="H6" s="23"/>
      <c r="I6">
        <f>I$4+2/5*(I$9-I$4)</f>
        <v>143750.92121570019</v>
      </c>
    </row>
    <row r="7" spans="1:9" x14ac:dyDescent="0.75">
      <c r="A7" s="9"/>
      <c r="B7" t="s">
        <v>5</v>
      </c>
      <c r="C7" s="16"/>
      <c r="D7" s="16"/>
      <c r="E7" s="17"/>
      <c r="G7" s="24">
        <v>61</v>
      </c>
      <c r="I7">
        <f>I$4+3/5*(I$9-I$4)</f>
        <v>142226.06143809427</v>
      </c>
    </row>
    <row r="8" spans="1:9" ht="15.5" thickBot="1" x14ac:dyDescent="0.9">
      <c r="A8" s="18"/>
      <c r="B8" s="19" t="s">
        <v>6</v>
      </c>
      <c r="C8" s="20">
        <v>28</v>
      </c>
      <c r="D8" s="20">
        <v>132631.96428571429</v>
      </c>
      <c r="E8" s="21">
        <v>132631.96428571429</v>
      </c>
      <c r="G8" s="24">
        <v>62</v>
      </c>
      <c r="H8" s="26"/>
      <c r="I8">
        <f>I$4+4/5*(I$9-I$4)</f>
        <v>140701.20166048838</v>
      </c>
    </row>
    <row r="9" spans="1:9" x14ac:dyDescent="0.75">
      <c r="A9" s="4" t="s">
        <v>7</v>
      </c>
      <c r="B9" s="5" t="s">
        <v>4</v>
      </c>
      <c r="C9" s="13">
        <v>5033</v>
      </c>
      <c r="D9" s="13">
        <v>146800.64077091197</v>
      </c>
      <c r="E9" s="14">
        <v>145606.66302404134</v>
      </c>
      <c r="G9" s="24">
        <v>63</v>
      </c>
      <c r="H9" s="28">
        <f>D13</f>
        <v>196724.1530612245</v>
      </c>
      <c r="I9" s="27">
        <f>D14</f>
        <v>139176.34188288249</v>
      </c>
    </row>
    <row r="10" spans="1:9" x14ac:dyDescent="0.75">
      <c r="A10" s="9"/>
      <c r="B10" t="s">
        <v>5</v>
      </c>
      <c r="C10" s="16"/>
      <c r="D10" s="16"/>
      <c r="E10" s="17"/>
      <c r="G10" s="24">
        <v>64</v>
      </c>
      <c r="H10">
        <f>H$9+1/5*(H$14-H$9)</f>
        <v>190482.89088061731</v>
      </c>
      <c r="I10">
        <f>I$9+1/5*(I$14-I$9)</f>
        <v>138256.99797442061</v>
      </c>
    </row>
    <row r="11" spans="1:9" ht="15.5" thickBot="1" x14ac:dyDescent="0.9">
      <c r="A11" s="18"/>
      <c r="B11" s="19" t="s">
        <v>6</v>
      </c>
      <c r="C11" s="20">
        <v>5033</v>
      </c>
      <c r="D11" s="20">
        <v>146800.64077091197</v>
      </c>
      <c r="E11" s="21">
        <v>145606.66302404134</v>
      </c>
      <c r="G11" s="24">
        <v>65</v>
      </c>
      <c r="H11">
        <f>H$9+2/5*(H$14-H$9)</f>
        <v>184241.62870001013</v>
      </c>
      <c r="I11">
        <f>I$9+2/5*(I$14-I$9)</f>
        <v>137337.65406595872</v>
      </c>
    </row>
    <row r="12" spans="1:9" x14ac:dyDescent="0.75">
      <c r="A12" s="4" t="s">
        <v>8</v>
      </c>
      <c r="B12" s="5" t="s">
        <v>4</v>
      </c>
      <c r="C12" s="13">
        <v>29919</v>
      </c>
      <c r="D12" s="13">
        <v>151428.74193656206</v>
      </c>
      <c r="E12" s="14">
        <v>148048.80661118354</v>
      </c>
      <c r="G12" s="24">
        <v>66</v>
      </c>
      <c r="H12">
        <f>H$9+3/5*(H$14-H$9)</f>
        <v>178000.36651940295</v>
      </c>
      <c r="I12">
        <f>I$9+3/5*(I$14-I$9)</f>
        <v>136418.31015749686</v>
      </c>
    </row>
    <row r="13" spans="1:9" x14ac:dyDescent="0.75">
      <c r="A13" s="9"/>
      <c r="B13" t="s">
        <v>5</v>
      </c>
      <c r="C13" s="16">
        <v>6370</v>
      </c>
      <c r="D13" s="16">
        <v>196724.1530612245</v>
      </c>
      <c r="E13" s="17">
        <v>194873.97959183675</v>
      </c>
      <c r="G13" s="24">
        <v>67</v>
      </c>
      <c r="H13">
        <f>H$9+4/5*(H$14-H$9)</f>
        <v>171759.10433879576</v>
      </c>
      <c r="I13">
        <f>I$9+4/5*(I$14-I$9)</f>
        <v>135498.96624903497</v>
      </c>
    </row>
    <row r="14" spans="1:9" ht="15.5" thickBot="1" x14ac:dyDescent="0.9">
      <c r="A14" s="18"/>
      <c r="B14" s="19" t="s">
        <v>6</v>
      </c>
      <c r="C14" s="20">
        <v>23549</v>
      </c>
      <c r="D14" s="20">
        <v>139176.34188288249</v>
      </c>
      <c r="E14" s="21">
        <v>135382.60626778207</v>
      </c>
      <c r="G14" s="24">
        <v>68</v>
      </c>
      <c r="H14" s="27">
        <f>D16</f>
        <v>165517.84215818858</v>
      </c>
      <c r="I14" s="27">
        <f>D17</f>
        <v>134579.62234057309</v>
      </c>
    </row>
    <row r="15" spans="1:9" x14ac:dyDescent="0.75">
      <c r="A15" s="4" t="s">
        <v>9</v>
      </c>
      <c r="B15" s="5" t="s">
        <v>4</v>
      </c>
      <c r="C15" s="13">
        <v>64890</v>
      </c>
      <c r="D15" s="13">
        <v>148329.46548004315</v>
      </c>
      <c r="E15" s="14">
        <v>140994.00693481276</v>
      </c>
      <c r="G15" s="24">
        <v>69</v>
      </c>
      <c r="H15" s="24"/>
      <c r="I15" s="24"/>
    </row>
    <row r="16" spans="1:9" x14ac:dyDescent="0.75">
      <c r="A16" s="9"/>
      <c r="B16" t="s">
        <v>5</v>
      </c>
      <c r="C16" s="16">
        <v>28839</v>
      </c>
      <c r="D16" s="16">
        <v>165517.84215818858</v>
      </c>
      <c r="E16" s="17">
        <v>162627.01047193038</v>
      </c>
      <c r="G16" s="24">
        <v>70</v>
      </c>
      <c r="H16" s="24"/>
      <c r="I16" s="24"/>
    </row>
    <row r="17" spans="1:9" ht="15.5" thickBot="1" x14ac:dyDescent="0.9">
      <c r="A17" s="18"/>
      <c r="B17" s="19" t="s">
        <v>6</v>
      </c>
      <c r="C17" s="20">
        <v>36051</v>
      </c>
      <c r="D17" s="20">
        <v>134579.62234057309</v>
      </c>
      <c r="E17" s="21">
        <v>123688.68422512551</v>
      </c>
      <c r="G17" s="23"/>
      <c r="H17" s="24"/>
      <c r="I17" s="24"/>
    </row>
    <row r="18" spans="1:9" x14ac:dyDescent="0.75">
      <c r="A18" s="4" t="s">
        <v>10</v>
      </c>
      <c r="B18" s="5" t="s">
        <v>4</v>
      </c>
      <c r="C18" s="13">
        <v>49346</v>
      </c>
      <c r="D18" s="13">
        <v>145473.36754752157</v>
      </c>
      <c r="E18" s="14">
        <v>133432.57528472418</v>
      </c>
      <c r="G18" s="23"/>
      <c r="H18" s="24"/>
      <c r="I18" s="24"/>
    </row>
    <row r="19" spans="1:9" x14ac:dyDescent="0.75">
      <c r="A19" s="9"/>
      <c r="B19" t="s">
        <v>5</v>
      </c>
      <c r="C19" s="16">
        <v>20710</v>
      </c>
      <c r="D19" s="16">
        <v>163966.21825205215</v>
      </c>
      <c r="E19" s="17">
        <v>159512.6711733462</v>
      </c>
      <c r="H19" s="27"/>
      <c r="I19" s="27"/>
    </row>
    <row r="20" spans="1:9" ht="15.5" thickBot="1" x14ac:dyDescent="0.9">
      <c r="A20" s="18"/>
      <c r="B20" s="19" t="s">
        <v>6</v>
      </c>
      <c r="C20" s="20">
        <v>28636</v>
      </c>
      <c r="D20" s="20">
        <v>132099.05067048469</v>
      </c>
      <c r="E20" s="21">
        <v>114571.04483866462</v>
      </c>
    </row>
    <row r="21" spans="1:9" x14ac:dyDescent="0.75">
      <c r="A21" s="4" t="s">
        <v>11</v>
      </c>
      <c r="B21" s="5" t="s">
        <v>4</v>
      </c>
      <c r="C21" s="13">
        <v>38106</v>
      </c>
      <c r="D21" s="13">
        <v>138585.75526163858</v>
      </c>
      <c r="E21" s="14">
        <v>120044.15603841914</v>
      </c>
    </row>
    <row r="22" spans="1:9" x14ac:dyDescent="0.75">
      <c r="A22" s="9"/>
      <c r="B22" t="s">
        <v>5</v>
      </c>
      <c r="C22" s="16">
        <v>14438</v>
      </c>
      <c r="D22" s="16">
        <v>156154.34928660479</v>
      </c>
      <c r="E22" s="17">
        <v>149116.2013436764</v>
      </c>
    </row>
    <row r="23" spans="1:9" ht="15.5" thickBot="1" x14ac:dyDescent="0.9">
      <c r="A23" s="18"/>
      <c r="B23" s="19" t="s">
        <v>6</v>
      </c>
      <c r="C23" s="20">
        <v>23668</v>
      </c>
      <c r="D23" s="20">
        <v>127868.52691397668</v>
      </c>
      <c r="E23" s="21">
        <v>102309.56967213115</v>
      </c>
    </row>
    <row r="24" spans="1:9" x14ac:dyDescent="0.75">
      <c r="A24" s="4" t="s">
        <v>12</v>
      </c>
      <c r="B24" s="5" t="s">
        <v>4</v>
      </c>
      <c r="C24" s="13">
        <v>23873</v>
      </c>
      <c r="D24" s="13">
        <v>142687.684413354</v>
      </c>
      <c r="E24" s="14">
        <v>117768.87487957107</v>
      </c>
    </row>
    <row r="25" spans="1:9" x14ac:dyDescent="0.75">
      <c r="A25" s="9"/>
      <c r="B25" t="s">
        <v>5</v>
      </c>
      <c r="C25" s="16">
        <v>7759</v>
      </c>
      <c r="D25" s="16">
        <v>157617.34244103622</v>
      </c>
      <c r="E25" s="17">
        <v>148166.54916870731</v>
      </c>
    </row>
    <row r="26" spans="1:9" ht="15.5" thickBot="1" x14ac:dyDescent="0.9">
      <c r="A26" s="18"/>
      <c r="B26" s="19" t="s">
        <v>6</v>
      </c>
      <c r="C26" s="20">
        <v>16114</v>
      </c>
      <c r="D26" s="20">
        <v>135498.95308427454</v>
      </c>
      <c r="E26" s="21">
        <v>103132.1890902321</v>
      </c>
    </row>
    <row r="27" spans="1:9" x14ac:dyDescent="0.75">
      <c r="A27" s="4" t="s">
        <v>13</v>
      </c>
      <c r="B27" s="5" t="s">
        <v>4</v>
      </c>
      <c r="C27" s="13">
        <v>12352</v>
      </c>
      <c r="D27" s="13">
        <v>144877.06444300519</v>
      </c>
      <c r="E27" s="14">
        <v>115678.17438471502</v>
      </c>
    </row>
    <row r="28" spans="1:9" x14ac:dyDescent="0.75">
      <c r="A28" s="9"/>
      <c r="B28" t="s">
        <v>5</v>
      </c>
      <c r="C28" s="16">
        <v>3709</v>
      </c>
      <c r="D28" s="16">
        <v>164510.42599083312</v>
      </c>
      <c r="E28" s="17">
        <v>151626.56645996225</v>
      </c>
    </row>
    <row r="29" spans="1:9" ht="15.5" thickBot="1" x14ac:dyDescent="0.9">
      <c r="A29" s="18"/>
      <c r="B29" s="19" t="s">
        <v>6</v>
      </c>
      <c r="C29" s="20">
        <v>8643</v>
      </c>
      <c r="D29" s="20">
        <v>136451.73319449264</v>
      </c>
      <c r="E29" s="21">
        <v>100251.51856994099</v>
      </c>
    </row>
    <row r="30" spans="1:9" x14ac:dyDescent="0.75">
      <c r="A30" s="4" t="s">
        <v>14</v>
      </c>
      <c r="B30" s="5" t="s">
        <v>4</v>
      </c>
      <c r="C30" s="13">
        <v>3689</v>
      </c>
      <c r="D30" s="13">
        <v>143316.01246950394</v>
      </c>
      <c r="E30" s="14">
        <v>110332.40444564923</v>
      </c>
    </row>
    <row r="31" spans="1:9" x14ac:dyDescent="0.75">
      <c r="A31" s="9"/>
      <c r="B31" t="s">
        <v>5</v>
      </c>
      <c r="C31" s="16">
        <v>980</v>
      </c>
      <c r="D31" s="16">
        <v>168045.70408163266</v>
      </c>
      <c r="E31" s="17">
        <v>147134.04081632654</v>
      </c>
    </row>
    <row r="32" spans="1:9" ht="15.5" thickBot="1" x14ac:dyDescent="0.9">
      <c r="A32" s="18"/>
      <c r="B32" s="19" t="s">
        <v>6</v>
      </c>
      <c r="C32" s="20">
        <v>2709</v>
      </c>
      <c r="D32" s="20">
        <v>134369.8708010336</v>
      </c>
      <c r="E32" s="21">
        <v>97019.150978220743</v>
      </c>
    </row>
    <row r="33" spans="1:5" x14ac:dyDescent="0.75">
      <c r="A33" s="4" t="s">
        <v>15</v>
      </c>
      <c r="B33" s="5" t="s">
        <v>4</v>
      </c>
      <c r="C33" s="13">
        <v>631</v>
      </c>
      <c r="D33" s="13">
        <v>140609.96038034864</v>
      </c>
      <c r="E33" s="14">
        <v>105099.29477020602</v>
      </c>
    </row>
    <row r="34" spans="1:5" x14ac:dyDescent="0.75">
      <c r="A34" s="9"/>
      <c r="B34" t="s">
        <v>5</v>
      </c>
      <c r="C34" s="16">
        <v>150</v>
      </c>
      <c r="D34" s="16">
        <v>165185.93333333332</v>
      </c>
      <c r="E34" s="17">
        <v>133287.66666666666</v>
      </c>
    </row>
    <row r="35" spans="1:5" ht="15.5" thickBot="1" x14ac:dyDescent="0.9">
      <c r="A35" s="18"/>
      <c r="B35" s="19" t="s">
        <v>6</v>
      </c>
      <c r="C35" s="20">
        <v>481</v>
      </c>
      <c r="D35" s="20">
        <v>132945.93555093554</v>
      </c>
      <c r="E35" s="21">
        <v>96308.742203742207</v>
      </c>
    </row>
    <row r="36" spans="1:5" x14ac:dyDescent="0.75">
      <c r="A36" s="4" t="s">
        <v>16</v>
      </c>
      <c r="B36" s="5" t="s">
        <v>4</v>
      </c>
      <c r="C36" s="13">
        <v>42</v>
      </c>
      <c r="D36" s="13">
        <v>145658.69047619044</v>
      </c>
      <c r="E36" s="14">
        <v>109001.07142857143</v>
      </c>
    </row>
    <row r="37" spans="1:5" x14ac:dyDescent="0.75">
      <c r="A37" s="9"/>
      <c r="B37" t="s">
        <v>5</v>
      </c>
      <c r="C37" s="16">
        <v>11</v>
      </c>
      <c r="D37" s="16">
        <v>182017.72727272724</v>
      </c>
      <c r="E37" s="17">
        <v>143637.27272727276</v>
      </c>
    </row>
    <row r="38" spans="1:5" ht="15.5" thickBot="1" x14ac:dyDescent="0.9">
      <c r="A38" s="18"/>
      <c r="B38" s="19" t="s">
        <v>6</v>
      </c>
      <c r="C38" s="20">
        <v>31</v>
      </c>
      <c r="D38" s="20">
        <v>132757.09677419355</v>
      </c>
      <c r="E38" s="21">
        <v>96710.806451612938</v>
      </c>
    </row>
    <row r="39" spans="1:5" x14ac:dyDescent="0.75">
      <c r="A39" s="4" t="s">
        <v>17</v>
      </c>
      <c r="B39" s="5" t="s">
        <v>4</v>
      </c>
      <c r="C39" s="13">
        <v>227909</v>
      </c>
      <c r="D39" s="13">
        <v>145572.02374631981</v>
      </c>
      <c r="E39" s="14">
        <v>132474.61467076771</v>
      </c>
    </row>
    <row r="40" spans="1:5" x14ac:dyDescent="0.75">
      <c r="A40" s="9"/>
      <c r="B40" t="s">
        <v>5</v>
      </c>
      <c r="C40" s="16">
        <v>82966</v>
      </c>
      <c r="D40" s="16">
        <v>165144.58675843116</v>
      </c>
      <c r="E40" s="17">
        <v>159891.59957090855</v>
      </c>
    </row>
    <row r="41" spans="1:5" ht="15.5" thickBot="1" x14ac:dyDescent="0.9">
      <c r="A41" s="18"/>
      <c r="B41" s="19" t="s">
        <v>6</v>
      </c>
      <c r="C41" s="20">
        <v>144943</v>
      </c>
      <c r="D41" s="20">
        <v>134368.6040374492</v>
      </c>
      <c r="E41" s="21">
        <v>116781.01395031151</v>
      </c>
    </row>
    <row r="42" spans="1:5" x14ac:dyDescent="0.75">
      <c r="A42" s="4" t="s">
        <v>18</v>
      </c>
      <c r="B42" s="5" t="s">
        <v>4</v>
      </c>
      <c r="C42" s="13">
        <v>0</v>
      </c>
      <c r="D42" s="13">
        <v>0</v>
      </c>
      <c r="E42" s="14">
        <v>0</v>
      </c>
    </row>
    <row r="43" spans="1:5" x14ac:dyDescent="0.75">
      <c r="A43" s="9" t="s">
        <v>19</v>
      </c>
      <c r="B43" t="s">
        <v>5</v>
      </c>
      <c r="C43" s="16">
        <v>0</v>
      </c>
      <c r="D43" s="16">
        <v>0</v>
      </c>
      <c r="E43" s="17">
        <v>0</v>
      </c>
    </row>
    <row r="44" spans="1:5" ht="15.5" thickBot="1" x14ac:dyDescent="0.9">
      <c r="A44" s="18"/>
      <c r="B44" s="19" t="s">
        <v>6</v>
      </c>
      <c r="C44" s="20">
        <v>0</v>
      </c>
      <c r="D44" s="20">
        <v>0</v>
      </c>
      <c r="E44" s="21">
        <v>0</v>
      </c>
    </row>
    <row r="45" spans="1:5" x14ac:dyDescent="0.75">
      <c r="A45" s="4" t="s">
        <v>20</v>
      </c>
      <c r="B45" s="5" t="s">
        <v>4</v>
      </c>
      <c r="C45" s="13">
        <v>227909</v>
      </c>
      <c r="D45" s="13">
        <v>145572.02374631981</v>
      </c>
      <c r="E45" s="14">
        <v>132474.61467076771</v>
      </c>
    </row>
    <row r="46" spans="1:5" x14ac:dyDescent="0.75">
      <c r="A46" s="9"/>
      <c r="B46" t="s">
        <v>5</v>
      </c>
      <c r="C46" s="16">
        <v>82966</v>
      </c>
      <c r="D46" s="16">
        <v>165144.58675843116</v>
      </c>
      <c r="E46" s="17">
        <v>159891.59957090855</v>
      </c>
    </row>
    <row r="47" spans="1:5" ht="15.5" thickBot="1" x14ac:dyDescent="0.9">
      <c r="A47" s="18"/>
      <c r="B47" s="19" t="s">
        <v>6</v>
      </c>
      <c r="C47" s="20">
        <v>144943</v>
      </c>
      <c r="D47" s="20">
        <v>134368.6040374492</v>
      </c>
      <c r="E47" s="21">
        <v>116781.01395031151</v>
      </c>
    </row>
    <row r="471" spans="3:5" x14ac:dyDescent="0.75">
      <c r="C471" s="22">
        <v>1</v>
      </c>
      <c r="D471" s="22">
        <v>75465</v>
      </c>
      <c r="E471" s="22">
        <v>75465</v>
      </c>
    </row>
    <row r="472" spans="3:5" x14ac:dyDescent="0.75">
      <c r="C472" s="22">
        <v>1</v>
      </c>
      <c r="D472" s="22">
        <v>75465</v>
      </c>
      <c r="E472" s="22">
        <v>75465</v>
      </c>
    </row>
    <row r="474" spans="3:5" x14ac:dyDescent="0.75">
      <c r="C474" s="22">
        <v>2</v>
      </c>
      <c r="D474" s="22">
        <v>75837.5</v>
      </c>
      <c r="E474" s="22">
        <v>75837.5</v>
      </c>
    </row>
    <row r="476" spans="3:5" x14ac:dyDescent="0.75">
      <c r="C476" s="22">
        <v>2</v>
      </c>
      <c r="D476" s="22">
        <v>75837.5</v>
      </c>
      <c r="E476" s="22">
        <v>75837.5</v>
      </c>
    </row>
    <row r="477" spans="3:5" x14ac:dyDescent="0.75">
      <c r="C477" s="22">
        <v>1</v>
      </c>
      <c r="D477" s="22">
        <v>75885</v>
      </c>
      <c r="E477" s="22">
        <v>75885</v>
      </c>
    </row>
    <row r="478" spans="3:5" x14ac:dyDescent="0.75">
      <c r="C478" s="22">
        <v>1</v>
      </c>
      <c r="D478" s="22">
        <v>75885</v>
      </c>
      <c r="E478" s="22">
        <v>75885</v>
      </c>
    </row>
    <row r="483" spans="3:5" x14ac:dyDescent="0.75">
      <c r="C483" s="22">
        <v>1</v>
      </c>
      <c r="D483" s="22">
        <v>103490</v>
      </c>
      <c r="E483" s="22">
        <v>77430</v>
      </c>
    </row>
    <row r="485" spans="3:5" x14ac:dyDescent="0.75">
      <c r="C485" s="22">
        <v>1</v>
      </c>
      <c r="D485" s="22">
        <v>103490</v>
      </c>
      <c r="E485" s="22">
        <v>77430</v>
      </c>
    </row>
    <row r="486" spans="3:5" x14ac:dyDescent="0.75">
      <c r="C486" s="22">
        <v>3</v>
      </c>
      <c r="D486" s="22">
        <v>77745</v>
      </c>
      <c r="E486" s="22">
        <v>77745</v>
      </c>
    </row>
    <row r="487" spans="3:5" x14ac:dyDescent="0.75">
      <c r="C487" s="22">
        <v>1</v>
      </c>
      <c r="D487" s="22">
        <v>77745</v>
      </c>
      <c r="E487" s="22">
        <v>77745</v>
      </c>
    </row>
    <row r="488" spans="3:5" x14ac:dyDescent="0.75">
      <c r="C488" s="22">
        <v>2</v>
      </c>
      <c r="D488" s="22">
        <v>77745</v>
      </c>
      <c r="E488" s="22">
        <v>77745</v>
      </c>
    </row>
    <row r="489" spans="3:5" x14ac:dyDescent="0.75">
      <c r="C489" s="22">
        <v>11</v>
      </c>
      <c r="D489" s="22">
        <v>104017.72727272728</v>
      </c>
      <c r="E489" s="22">
        <v>69750.454545454544</v>
      </c>
    </row>
    <row r="491" spans="3:5" x14ac:dyDescent="0.75">
      <c r="C491" s="22">
        <v>11</v>
      </c>
      <c r="D491" s="22">
        <v>104017.72727272728</v>
      </c>
      <c r="E491" s="22">
        <v>69750.454545454544</v>
      </c>
    </row>
    <row r="492" spans="3:5" x14ac:dyDescent="0.75">
      <c r="C492" s="22">
        <v>10</v>
      </c>
      <c r="D492" s="22">
        <v>105527.5</v>
      </c>
      <c r="E492" s="22">
        <v>68560.5</v>
      </c>
    </row>
    <row r="494" spans="3:5" x14ac:dyDescent="0.75">
      <c r="C494" s="22">
        <v>10</v>
      </c>
      <c r="D494" s="22">
        <v>105527.5</v>
      </c>
      <c r="E494" s="22">
        <v>68560.5</v>
      </c>
    </row>
    <row r="501" spans="3:5" x14ac:dyDescent="0.75">
      <c r="C501" s="22">
        <v>29</v>
      </c>
      <c r="D501" s="22">
        <v>97904.137931034478</v>
      </c>
      <c r="E501" s="22">
        <v>71260.344827586203</v>
      </c>
    </row>
    <row r="502" spans="3:5" x14ac:dyDescent="0.75">
      <c r="C502" s="22">
        <v>3</v>
      </c>
      <c r="D502" s="22">
        <v>76365</v>
      </c>
      <c r="E502" s="22">
        <v>76365</v>
      </c>
    </row>
    <row r="503" spans="3:5" x14ac:dyDescent="0.75">
      <c r="C503" s="22">
        <v>26</v>
      </c>
      <c r="D503" s="22">
        <v>100389.42307692308</v>
      </c>
      <c r="E503" s="22">
        <v>70671.346153846156</v>
      </c>
    </row>
    <row r="507" spans="3:5" x14ac:dyDescent="0.75">
      <c r="C507" s="22">
        <v>29</v>
      </c>
      <c r="D507" s="22">
        <v>97904.137931034478</v>
      </c>
      <c r="E507" s="22">
        <v>71260.344827586203</v>
      </c>
    </row>
    <row r="508" spans="3:5" x14ac:dyDescent="0.75">
      <c r="C508" s="22">
        <v>3</v>
      </c>
      <c r="D508" s="22">
        <v>76365</v>
      </c>
      <c r="E508" s="22">
        <v>76365</v>
      </c>
    </row>
    <row r="509" spans="3:5" x14ac:dyDescent="0.75">
      <c r="C509" s="22">
        <v>26</v>
      </c>
      <c r="D509" s="22">
        <v>100389.42307692308</v>
      </c>
      <c r="E509" s="22">
        <v>70671.346153846156</v>
      </c>
    </row>
    <row r="520" spans="3:5" x14ac:dyDescent="0.75">
      <c r="C520" s="22">
        <v>15</v>
      </c>
      <c r="D520" s="22">
        <v>20558</v>
      </c>
      <c r="E520" s="22">
        <v>20558</v>
      </c>
    </row>
    <row r="521" spans="3:5" x14ac:dyDescent="0.75">
      <c r="C521" s="22">
        <v>12</v>
      </c>
      <c r="D521" s="22">
        <v>20478.75</v>
      </c>
      <c r="E521" s="22">
        <v>20478.75</v>
      </c>
    </row>
    <row r="522" spans="3:5" x14ac:dyDescent="0.75">
      <c r="C522" s="22">
        <v>3</v>
      </c>
      <c r="D522" s="22">
        <v>20875</v>
      </c>
      <c r="E522" s="22">
        <v>20875</v>
      </c>
    </row>
    <row r="523" spans="3:5" x14ac:dyDescent="0.75">
      <c r="C523" s="22">
        <v>22</v>
      </c>
      <c r="D523" s="22">
        <v>18268.18181818182</v>
      </c>
      <c r="E523" s="22">
        <v>18268.18181818182</v>
      </c>
    </row>
    <row r="524" spans="3:5" x14ac:dyDescent="0.75">
      <c r="C524" s="22">
        <v>17</v>
      </c>
      <c r="D524" s="22">
        <v>19375</v>
      </c>
      <c r="E524" s="22">
        <v>19375</v>
      </c>
    </row>
    <row r="525" spans="3:5" x14ac:dyDescent="0.75">
      <c r="C525" s="22">
        <v>5</v>
      </c>
      <c r="D525" s="22">
        <v>14505</v>
      </c>
      <c r="E525" s="22">
        <v>14505</v>
      </c>
    </row>
    <row r="526" spans="3:5" x14ac:dyDescent="0.75">
      <c r="C526" s="22">
        <v>85</v>
      </c>
      <c r="D526" s="22">
        <v>22669.588235294119</v>
      </c>
      <c r="E526" s="22">
        <v>22669.588235294119</v>
      </c>
    </row>
    <row r="527" spans="3:5" x14ac:dyDescent="0.75">
      <c r="C527" s="22">
        <v>70</v>
      </c>
      <c r="D527" s="22">
        <v>23867.571428571428</v>
      </c>
      <c r="E527" s="22">
        <v>23867.571428571428</v>
      </c>
    </row>
    <row r="528" spans="3:5" x14ac:dyDescent="0.75">
      <c r="C528" s="22">
        <v>15</v>
      </c>
      <c r="D528" s="22">
        <v>17079</v>
      </c>
      <c r="E528" s="22">
        <v>17079</v>
      </c>
    </row>
    <row r="529" spans="3:5" x14ac:dyDescent="0.75">
      <c r="C529" s="22">
        <v>130</v>
      </c>
      <c r="D529" s="22">
        <v>26804.461538461539</v>
      </c>
      <c r="E529" s="22">
        <v>26804.461538461539</v>
      </c>
    </row>
    <row r="530" spans="3:5" x14ac:dyDescent="0.75">
      <c r="C530" s="22">
        <v>115</v>
      </c>
      <c r="D530" s="22">
        <v>27380.08695652174</v>
      </c>
      <c r="E530" s="22">
        <v>27380.08695652174</v>
      </c>
    </row>
    <row r="531" spans="3:5" x14ac:dyDescent="0.75">
      <c r="C531" s="22">
        <v>15</v>
      </c>
      <c r="D531" s="22">
        <v>22391.333333333332</v>
      </c>
      <c r="E531" s="22">
        <v>22391.333333333332</v>
      </c>
    </row>
    <row r="532" spans="3:5" x14ac:dyDescent="0.75">
      <c r="C532" s="22">
        <v>208</v>
      </c>
      <c r="D532" s="22">
        <v>27322.788461538461</v>
      </c>
      <c r="E532" s="22">
        <v>26750.9375</v>
      </c>
    </row>
    <row r="533" spans="3:5" x14ac:dyDescent="0.75">
      <c r="C533" s="22">
        <v>181</v>
      </c>
      <c r="D533" s="22">
        <v>28404.889502762431</v>
      </c>
      <c r="E533" s="22">
        <v>27747.734806629833</v>
      </c>
    </row>
    <row r="534" spans="3:5" x14ac:dyDescent="0.75">
      <c r="C534" s="22">
        <v>27</v>
      </c>
      <c r="D534" s="22">
        <v>20068.703703703704</v>
      </c>
      <c r="E534" s="22">
        <v>20068.703703703704</v>
      </c>
    </row>
    <row r="535" spans="3:5" x14ac:dyDescent="0.75">
      <c r="C535" s="22">
        <v>235</v>
      </c>
      <c r="D535" s="22">
        <v>30243.361702127659</v>
      </c>
      <c r="E535" s="22">
        <v>28661.021276595744</v>
      </c>
    </row>
    <row r="536" spans="3:5" x14ac:dyDescent="0.75">
      <c r="C536" s="22">
        <v>211</v>
      </c>
      <c r="D536" s="22">
        <v>30537.037914691944</v>
      </c>
      <c r="E536" s="22">
        <v>28774.715639810427</v>
      </c>
    </row>
    <row r="537" spans="3:5" x14ac:dyDescent="0.75">
      <c r="C537" s="22">
        <v>24</v>
      </c>
      <c r="D537" s="22">
        <v>27661.458333333332</v>
      </c>
      <c r="E537" s="22">
        <v>27661.458333333332</v>
      </c>
    </row>
    <row r="538" spans="3:5" x14ac:dyDescent="0.75">
      <c r="C538" s="22">
        <v>208</v>
      </c>
      <c r="D538" s="22">
        <v>38223.677884615383</v>
      </c>
      <c r="E538" s="22">
        <v>31070.576923076922</v>
      </c>
    </row>
    <row r="539" spans="3:5" x14ac:dyDescent="0.75">
      <c r="C539" s="22">
        <v>193</v>
      </c>
      <c r="D539" s="22">
        <v>39557.927461139894</v>
      </c>
      <c r="E539" s="22">
        <v>31848.886010362694</v>
      </c>
    </row>
    <row r="540" spans="3:5" x14ac:dyDescent="0.75">
      <c r="C540" s="22">
        <v>15</v>
      </c>
      <c r="D540" s="22">
        <v>21056.333333333332</v>
      </c>
      <c r="E540" s="22">
        <v>21056.333333333332</v>
      </c>
    </row>
    <row r="541" spans="3:5" x14ac:dyDescent="0.75">
      <c r="C541" s="22">
        <v>6</v>
      </c>
      <c r="D541" s="22">
        <v>60893.333333333336</v>
      </c>
      <c r="E541" s="22">
        <v>24125</v>
      </c>
    </row>
    <row r="542" spans="3:5" x14ac:dyDescent="0.75">
      <c r="C542" s="22">
        <v>4</v>
      </c>
      <c r="D542" s="22">
        <v>49847.5</v>
      </c>
      <c r="E542" s="22">
        <v>24531.25</v>
      </c>
    </row>
    <row r="543" spans="3:5" x14ac:dyDescent="0.75">
      <c r="C543" s="22">
        <v>2</v>
      </c>
      <c r="D543" s="22">
        <v>82985</v>
      </c>
      <c r="E543" s="22">
        <v>23312.5</v>
      </c>
    </row>
    <row r="544" spans="3:5" x14ac:dyDescent="0.75">
      <c r="C544" s="22">
        <v>2</v>
      </c>
      <c r="D544" s="22">
        <v>45870</v>
      </c>
      <c r="E544" s="22">
        <v>45870</v>
      </c>
    </row>
    <row r="545" spans="3:5" x14ac:dyDescent="0.75">
      <c r="C545" s="22">
        <v>1</v>
      </c>
      <c r="D545" s="22">
        <v>39470</v>
      </c>
      <c r="E545" s="22">
        <v>39470</v>
      </c>
    </row>
    <row r="546" spans="3:5" x14ac:dyDescent="0.75">
      <c r="C546" s="22">
        <v>1</v>
      </c>
      <c r="D546" s="22">
        <v>52270</v>
      </c>
      <c r="E546" s="22">
        <v>52270</v>
      </c>
    </row>
    <row r="565" spans="3:5" x14ac:dyDescent="0.75">
      <c r="C565" s="22">
        <v>911</v>
      </c>
      <c r="D565" s="22">
        <v>29988.715697036223</v>
      </c>
      <c r="E565" s="22">
        <v>27574.610318331503</v>
      </c>
    </row>
    <row r="566" spans="3:5" x14ac:dyDescent="0.75">
      <c r="C566" s="22">
        <v>804</v>
      </c>
      <c r="D566" s="22">
        <v>30911.3184079602</v>
      </c>
      <c r="E566" s="22">
        <v>28324.371890547263</v>
      </c>
    </row>
    <row r="567" spans="3:5" x14ac:dyDescent="0.75">
      <c r="C567" s="22">
        <v>107</v>
      </c>
      <c r="D567" s="22">
        <v>23056.261682242992</v>
      </c>
      <c r="E567" s="22">
        <v>21940.88785046729</v>
      </c>
    </row>
    <row r="571" spans="3:5" x14ac:dyDescent="0.75">
      <c r="C571" s="22">
        <v>911</v>
      </c>
      <c r="D571" s="22">
        <v>29988.715697036223</v>
      </c>
      <c r="E571" s="22">
        <v>27574.610318331503</v>
      </c>
    </row>
    <row r="572" spans="3:5" x14ac:dyDescent="0.75">
      <c r="C572" s="22">
        <v>804</v>
      </c>
      <c r="D572" s="22">
        <v>30911.3184079602</v>
      </c>
      <c r="E572" s="22">
        <v>28324.371890547263</v>
      </c>
    </row>
    <row r="573" spans="3:5" x14ac:dyDescent="0.75">
      <c r="C573" s="22">
        <v>107</v>
      </c>
      <c r="D573" s="22">
        <v>23056.261682242992</v>
      </c>
      <c r="E573" s="22">
        <v>21940.88785046729</v>
      </c>
    </row>
    <row r="584" spans="3:5" x14ac:dyDescent="0.75">
      <c r="C584" s="22">
        <v>1483</v>
      </c>
      <c r="D584" s="22">
        <v>38898.998651382331</v>
      </c>
      <c r="E584" s="22">
        <v>38672.697235333784</v>
      </c>
    </row>
    <row r="585" spans="3:5" x14ac:dyDescent="0.75">
      <c r="C585" s="22">
        <v>896</v>
      </c>
      <c r="D585" s="22">
        <v>38672.008928571428</v>
      </c>
      <c r="E585" s="22">
        <v>38672.008928571428</v>
      </c>
    </row>
    <row r="586" spans="3:5" x14ac:dyDescent="0.75">
      <c r="C586" s="22">
        <v>587</v>
      </c>
      <c r="D586" s="22">
        <v>39245.477001703577</v>
      </c>
      <c r="E586" s="22">
        <v>38673.74787052811</v>
      </c>
    </row>
    <row r="587" spans="3:5" x14ac:dyDescent="0.75">
      <c r="C587" s="22">
        <v>561</v>
      </c>
      <c r="D587" s="22">
        <v>39014.937611408197</v>
      </c>
      <c r="E587" s="22">
        <v>38670.356506238859</v>
      </c>
    </row>
    <row r="588" spans="3:5" x14ac:dyDescent="0.75">
      <c r="C588" s="22">
        <v>301</v>
      </c>
      <c r="D588" s="22">
        <v>39201.976744186046</v>
      </c>
      <c r="E588" s="22">
        <v>38670.664451827244</v>
      </c>
    </row>
    <row r="589" spans="3:5" x14ac:dyDescent="0.75">
      <c r="C589" s="22">
        <v>260</v>
      </c>
      <c r="D589" s="22">
        <v>38798.403846153844</v>
      </c>
      <c r="E589" s="22">
        <v>38670</v>
      </c>
    </row>
    <row r="590" spans="3:5" x14ac:dyDescent="0.75">
      <c r="C590" s="22">
        <v>530</v>
      </c>
      <c r="D590" s="22">
        <v>38795.226415094337</v>
      </c>
      <c r="E590" s="22">
        <v>38669.24528301887</v>
      </c>
    </row>
    <row r="591" spans="3:5" x14ac:dyDescent="0.75">
      <c r="C591" s="22">
        <v>284</v>
      </c>
      <c r="D591" s="22">
        <v>38670</v>
      </c>
      <c r="E591" s="22">
        <v>38670</v>
      </c>
    </row>
    <row r="592" spans="3:5" x14ac:dyDescent="0.75">
      <c r="C592" s="22">
        <v>246</v>
      </c>
      <c r="D592" s="22">
        <v>38939.796747967477</v>
      </c>
      <c r="E592" s="22">
        <v>38668.373983739839</v>
      </c>
    </row>
    <row r="593" spans="3:5" x14ac:dyDescent="0.75">
      <c r="C593" s="22">
        <v>407</v>
      </c>
      <c r="D593" s="22">
        <v>38674.828009828008</v>
      </c>
      <c r="E593" s="22">
        <v>38674.336609336606</v>
      </c>
    </row>
    <row r="594" spans="3:5" x14ac:dyDescent="0.75">
      <c r="C594" s="22">
        <v>225</v>
      </c>
      <c r="D594" s="22">
        <v>38677.844444444447</v>
      </c>
      <c r="E594" s="22">
        <v>38677.844444444447</v>
      </c>
    </row>
    <row r="595" spans="3:5" x14ac:dyDescent="0.75">
      <c r="C595" s="22">
        <v>182</v>
      </c>
      <c r="D595" s="22">
        <v>38671.0989010989</v>
      </c>
      <c r="E595" s="22">
        <v>38670</v>
      </c>
    </row>
    <row r="596" spans="3:5" x14ac:dyDescent="0.75">
      <c r="C596" s="22">
        <v>213</v>
      </c>
      <c r="D596" s="22">
        <v>38936.291079812203</v>
      </c>
      <c r="E596" s="22">
        <v>38682.488262910796</v>
      </c>
    </row>
    <row r="597" spans="3:5" x14ac:dyDescent="0.75">
      <c r="C597" s="22">
        <v>93</v>
      </c>
      <c r="D597" s="22">
        <v>39266.881720430109</v>
      </c>
      <c r="E597" s="22">
        <v>38685.591397849465</v>
      </c>
    </row>
    <row r="598" spans="3:5" x14ac:dyDescent="0.75">
      <c r="C598" s="22">
        <v>120</v>
      </c>
      <c r="D598" s="22">
        <v>38680.083333333336</v>
      </c>
      <c r="E598" s="22">
        <v>38680.083333333336</v>
      </c>
    </row>
    <row r="599" spans="3:5" x14ac:dyDescent="0.75">
      <c r="C599" s="22">
        <v>153</v>
      </c>
      <c r="D599" s="22">
        <v>38904.34640522876</v>
      </c>
      <c r="E599" s="22">
        <v>38688.69281045752</v>
      </c>
    </row>
    <row r="600" spans="3:5" x14ac:dyDescent="0.75">
      <c r="C600" s="22">
        <v>78</v>
      </c>
      <c r="D600" s="22">
        <v>38831.730769230766</v>
      </c>
      <c r="E600" s="22">
        <v>38695.384615384617</v>
      </c>
    </row>
    <row r="601" spans="3:5" x14ac:dyDescent="0.75">
      <c r="C601" s="22">
        <v>75</v>
      </c>
      <c r="D601" s="22">
        <v>38979.866666666669</v>
      </c>
      <c r="E601" s="22">
        <v>38681.73333333333</v>
      </c>
    </row>
    <row r="602" spans="3:5" x14ac:dyDescent="0.75">
      <c r="C602" s="22">
        <v>94</v>
      </c>
      <c r="D602" s="22">
        <v>39244.946808510642</v>
      </c>
      <c r="E602" s="22">
        <v>38667.872340425529</v>
      </c>
    </row>
    <row r="603" spans="3:5" x14ac:dyDescent="0.75">
      <c r="C603" s="22">
        <v>38</v>
      </c>
      <c r="D603" s="22">
        <v>38670</v>
      </c>
      <c r="E603" s="22">
        <v>38670</v>
      </c>
    </row>
    <row r="604" spans="3:5" x14ac:dyDescent="0.75">
      <c r="C604" s="22">
        <v>56</v>
      </c>
      <c r="D604" s="22">
        <v>39635.089285714283</v>
      </c>
      <c r="E604" s="22">
        <v>38666.428571428572</v>
      </c>
    </row>
    <row r="605" spans="3:5" x14ac:dyDescent="0.75">
      <c r="C605" s="22">
        <v>70</v>
      </c>
      <c r="D605" s="22">
        <v>38891.571428571428</v>
      </c>
      <c r="E605" s="22">
        <v>38670</v>
      </c>
    </row>
    <row r="606" spans="3:5" x14ac:dyDescent="0.75">
      <c r="C606" s="22">
        <v>31</v>
      </c>
      <c r="D606" s="22">
        <v>38670</v>
      </c>
      <c r="E606" s="22">
        <v>38670</v>
      </c>
    </row>
    <row r="607" spans="3:5" x14ac:dyDescent="0.75">
      <c r="C607" s="22">
        <v>39</v>
      </c>
      <c r="D607" s="22">
        <v>39067.692307692305</v>
      </c>
      <c r="E607" s="22">
        <v>38670</v>
      </c>
    </row>
    <row r="608" spans="3:5" x14ac:dyDescent="0.75">
      <c r="C608" s="22">
        <v>26</v>
      </c>
      <c r="D608" s="22">
        <v>38686.923076923078</v>
      </c>
      <c r="E608" s="22">
        <v>38686.923076923078</v>
      </c>
    </row>
    <row r="609" spans="3:5" x14ac:dyDescent="0.75">
      <c r="C609" s="22">
        <v>11</v>
      </c>
      <c r="D609" s="22">
        <v>38710</v>
      </c>
      <c r="E609" s="22">
        <v>38710</v>
      </c>
    </row>
    <row r="610" spans="3:5" x14ac:dyDescent="0.75">
      <c r="C610" s="22">
        <v>15</v>
      </c>
      <c r="D610" s="22">
        <v>38670</v>
      </c>
      <c r="E610" s="22">
        <v>38670</v>
      </c>
    </row>
    <row r="611" spans="3:5" x14ac:dyDescent="0.75">
      <c r="C611" s="22">
        <v>10</v>
      </c>
      <c r="D611" s="22">
        <v>50593.5</v>
      </c>
      <c r="E611" s="22">
        <v>38670</v>
      </c>
    </row>
    <row r="612" spans="3:5" x14ac:dyDescent="0.75">
      <c r="C612" s="22">
        <v>4</v>
      </c>
      <c r="D612" s="22">
        <v>68478.75</v>
      </c>
      <c r="E612" s="22">
        <v>38670</v>
      </c>
    </row>
    <row r="613" spans="3:5" x14ac:dyDescent="0.75">
      <c r="C613" s="22">
        <v>6</v>
      </c>
      <c r="D613" s="22">
        <v>38670</v>
      </c>
      <c r="E613" s="22">
        <v>38670</v>
      </c>
    </row>
    <row r="614" spans="3:5" x14ac:dyDescent="0.75">
      <c r="C614" s="22">
        <v>7</v>
      </c>
      <c r="D614" s="22">
        <v>40885.714285714283</v>
      </c>
      <c r="E614" s="22">
        <v>38670</v>
      </c>
    </row>
    <row r="616" spans="3:5" x14ac:dyDescent="0.75">
      <c r="C616" s="22">
        <v>7</v>
      </c>
      <c r="D616" s="22">
        <v>40885.714285714283</v>
      </c>
      <c r="E616" s="22">
        <v>38670</v>
      </c>
    </row>
    <row r="629" spans="3:5" x14ac:dyDescent="0.75">
      <c r="C629" s="22">
        <v>3554</v>
      </c>
      <c r="D629" s="22">
        <v>38922.888294879012</v>
      </c>
      <c r="E629" s="22">
        <v>38673.186550365783</v>
      </c>
    </row>
    <row r="630" spans="3:5" x14ac:dyDescent="0.75">
      <c r="C630" s="22">
        <v>1961</v>
      </c>
      <c r="D630" s="22">
        <v>38849.240183579808</v>
      </c>
      <c r="E630" s="22">
        <v>38673.893421723609</v>
      </c>
    </row>
    <row r="631" spans="3:5" x14ac:dyDescent="0.75">
      <c r="C631" s="22">
        <v>1593</v>
      </c>
      <c r="D631" s="22">
        <v>39013.549905838045</v>
      </c>
      <c r="E631" s="22">
        <v>38672.316384180791</v>
      </c>
    </row>
    <row r="635" spans="3:5" x14ac:dyDescent="0.75">
      <c r="C635" s="22">
        <v>3554</v>
      </c>
      <c r="D635" s="22">
        <v>38922.888294879012</v>
      </c>
      <c r="E635" s="22">
        <v>38673.186550365783</v>
      </c>
    </row>
    <row r="636" spans="3:5" x14ac:dyDescent="0.75">
      <c r="C636" s="22">
        <v>1961</v>
      </c>
      <c r="D636" s="22">
        <v>38849.240183579808</v>
      </c>
      <c r="E636" s="22">
        <v>38673.893421723609</v>
      </c>
    </row>
    <row r="637" spans="3:5" x14ac:dyDescent="0.75">
      <c r="C637" s="22">
        <v>1593</v>
      </c>
      <c r="D637" s="22">
        <v>39013.549905838045</v>
      </c>
      <c r="E637" s="22">
        <v>38672.316384180791</v>
      </c>
    </row>
    <row r="672" spans="3:5" x14ac:dyDescent="0.75">
      <c r="C672" s="22">
        <v>1</v>
      </c>
      <c r="D672" s="22">
        <v>22360</v>
      </c>
      <c r="E672" s="22">
        <v>22360</v>
      </c>
    </row>
    <row r="674" spans="3:5" x14ac:dyDescent="0.75">
      <c r="C674" s="22">
        <v>1</v>
      </c>
      <c r="D674" s="22">
        <v>22360</v>
      </c>
      <c r="E674" s="22">
        <v>22360</v>
      </c>
    </row>
    <row r="675" spans="3:5" x14ac:dyDescent="0.75">
      <c r="C675" s="22">
        <v>57</v>
      </c>
      <c r="D675" s="22">
        <v>15510</v>
      </c>
      <c r="E675" s="22">
        <v>15510</v>
      </c>
    </row>
    <row r="677" spans="3:5" x14ac:dyDescent="0.75">
      <c r="C677" s="22">
        <v>57</v>
      </c>
      <c r="D677" s="22">
        <v>15510</v>
      </c>
      <c r="E677" s="22">
        <v>15510</v>
      </c>
    </row>
    <row r="678" spans="3:5" x14ac:dyDescent="0.75">
      <c r="C678" s="22">
        <v>108</v>
      </c>
      <c r="D678" s="22">
        <v>15763.703703703704</v>
      </c>
      <c r="E678" s="22">
        <v>15763.703703703704</v>
      </c>
    </row>
    <row r="680" spans="3:5" x14ac:dyDescent="0.75">
      <c r="C680" s="22">
        <v>108</v>
      </c>
      <c r="D680" s="22">
        <v>15763.703703703704</v>
      </c>
      <c r="E680" s="22">
        <v>15763.703703703704</v>
      </c>
    </row>
    <row r="681" spans="3:5" x14ac:dyDescent="0.75">
      <c r="C681" s="22">
        <v>35</v>
      </c>
      <c r="D681" s="22">
        <v>16097.142857142857</v>
      </c>
      <c r="E681" s="22">
        <v>16097.142857142857</v>
      </c>
    </row>
    <row r="683" spans="3:5" x14ac:dyDescent="0.75">
      <c r="C683" s="22">
        <v>35</v>
      </c>
      <c r="D683" s="22">
        <v>16097.142857142857</v>
      </c>
      <c r="E683" s="22">
        <v>16097.142857142857</v>
      </c>
    </row>
    <row r="684" spans="3:5" x14ac:dyDescent="0.75">
      <c r="C684" s="22">
        <v>7</v>
      </c>
      <c r="D684" s="22">
        <v>16488.571428571428</v>
      </c>
      <c r="E684" s="22">
        <v>16488.571428571428</v>
      </c>
    </row>
    <row r="686" spans="3:5" x14ac:dyDescent="0.75">
      <c r="C686" s="22">
        <v>7</v>
      </c>
      <c r="D686" s="22">
        <v>16488.571428571428</v>
      </c>
      <c r="E686" s="22">
        <v>16488.571428571428</v>
      </c>
    </row>
    <row r="693" spans="3:5" x14ac:dyDescent="0.75">
      <c r="C693" s="22">
        <v>208</v>
      </c>
      <c r="D693" s="22">
        <v>15806.39423076923</v>
      </c>
      <c r="E693" s="22">
        <v>15806.39423076923</v>
      </c>
    </row>
    <row r="695" spans="3:5" x14ac:dyDescent="0.75">
      <c r="C695" s="22">
        <v>208</v>
      </c>
      <c r="D695" s="22">
        <v>15806.39423076923</v>
      </c>
      <c r="E695" s="22">
        <v>15806.39423076923</v>
      </c>
    </row>
    <row r="699" spans="3:5" x14ac:dyDescent="0.75">
      <c r="C699" s="22">
        <v>208</v>
      </c>
      <c r="D699" s="22">
        <v>15806.39423076923</v>
      </c>
      <c r="E699" s="22">
        <v>15806.39423076923</v>
      </c>
    </row>
    <row r="701" spans="3:5" x14ac:dyDescent="0.75">
      <c r="C701" s="22">
        <v>208</v>
      </c>
      <c r="D701" s="22">
        <v>15806.39423076923</v>
      </c>
      <c r="E701" s="22">
        <v>15806.39423076923</v>
      </c>
    </row>
    <row r="712" spans="3:5" x14ac:dyDescent="0.75">
      <c r="C712" s="22">
        <v>2</v>
      </c>
      <c r="D712" s="22">
        <v>70900</v>
      </c>
      <c r="E712" s="22">
        <v>56650</v>
      </c>
    </row>
    <row r="713" spans="3:5" x14ac:dyDescent="0.75">
      <c r="C713" s="22">
        <v>2</v>
      </c>
      <c r="D713" s="22">
        <v>70900</v>
      </c>
      <c r="E713" s="22">
        <v>56650</v>
      </c>
    </row>
    <row r="718" spans="3:5" x14ac:dyDescent="0.75">
      <c r="C718" s="22">
        <v>11</v>
      </c>
      <c r="D718" s="22">
        <v>11153.181818181818</v>
      </c>
      <c r="E718" s="22">
        <v>9219.545454545454</v>
      </c>
    </row>
    <row r="719" spans="3:5" x14ac:dyDescent="0.75">
      <c r="C719" s="22">
        <v>4</v>
      </c>
      <c r="D719" s="22">
        <v>15952.5</v>
      </c>
      <c r="E719" s="22">
        <v>10635</v>
      </c>
    </row>
    <row r="720" spans="3:5" x14ac:dyDescent="0.75">
      <c r="C720" s="22">
        <v>7</v>
      </c>
      <c r="D720" s="22">
        <v>8410.7142857142862</v>
      </c>
      <c r="E720" s="22">
        <v>8410.7142857142862</v>
      </c>
    </row>
    <row r="721" spans="3:5" x14ac:dyDescent="0.75">
      <c r="C721" s="22">
        <v>15</v>
      </c>
      <c r="D721" s="22">
        <v>16734.666666666668</v>
      </c>
      <c r="E721" s="22">
        <v>14607.666666666666</v>
      </c>
    </row>
    <row r="722" spans="3:5" x14ac:dyDescent="0.75">
      <c r="C722" s="22">
        <v>7</v>
      </c>
      <c r="D722" s="22">
        <v>22186.428571428572</v>
      </c>
      <c r="E722" s="22">
        <v>19147.857142857141</v>
      </c>
    </row>
    <row r="723" spans="3:5" x14ac:dyDescent="0.75">
      <c r="C723" s="22">
        <v>8</v>
      </c>
      <c r="D723" s="22">
        <v>11964.375</v>
      </c>
      <c r="E723" s="22">
        <v>10635</v>
      </c>
    </row>
    <row r="724" spans="3:5" x14ac:dyDescent="0.75">
      <c r="C724" s="22">
        <v>37</v>
      </c>
      <c r="D724" s="22">
        <v>12846.351351351352</v>
      </c>
      <c r="E724" s="22">
        <v>11984.054054054053</v>
      </c>
    </row>
    <row r="725" spans="3:5" x14ac:dyDescent="0.75">
      <c r="C725" s="22">
        <v>15</v>
      </c>
      <c r="D725" s="22">
        <v>11344</v>
      </c>
      <c r="E725" s="22">
        <v>10635</v>
      </c>
    </row>
    <row r="726" spans="3:5" x14ac:dyDescent="0.75">
      <c r="C726" s="22">
        <v>22</v>
      </c>
      <c r="D726" s="22">
        <v>13870.681818181818</v>
      </c>
      <c r="E726" s="22">
        <v>12903.863636363636</v>
      </c>
    </row>
    <row r="727" spans="3:5" x14ac:dyDescent="0.75">
      <c r="C727" s="22">
        <v>64</v>
      </c>
      <c r="D727" s="22">
        <v>18041.953125</v>
      </c>
      <c r="E727" s="22">
        <v>17543.4375</v>
      </c>
    </row>
    <row r="728" spans="3:5" x14ac:dyDescent="0.75">
      <c r="C728" s="22">
        <v>36</v>
      </c>
      <c r="D728" s="22">
        <v>23802.916666666668</v>
      </c>
      <c r="E728" s="22">
        <v>22916.666666666668</v>
      </c>
    </row>
    <row r="729" spans="3:5" x14ac:dyDescent="0.75">
      <c r="C729" s="22">
        <v>28</v>
      </c>
      <c r="D729" s="22">
        <v>10635</v>
      </c>
      <c r="E729" s="22">
        <v>10635</v>
      </c>
    </row>
    <row r="730" spans="3:5" x14ac:dyDescent="0.75">
      <c r="C730" s="22">
        <v>126</v>
      </c>
      <c r="D730" s="22">
        <v>22928.888888888891</v>
      </c>
      <c r="E730" s="22">
        <v>21998.095238095237</v>
      </c>
    </row>
    <row r="731" spans="3:5" x14ac:dyDescent="0.75">
      <c r="C731" s="22">
        <v>79</v>
      </c>
      <c r="D731" s="22">
        <v>25177.088607594938</v>
      </c>
      <c r="E731" s="22">
        <v>23692.531645569619</v>
      </c>
    </row>
    <row r="732" spans="3:5" x14ac:dyDescent="0.75">
      <c r="C732" s="22">
        <v>47</v>
      </c>
      <c r="D732" s="22">
        <v>19150</v>
      </c>
      <c r="E732" s="22">
        <v>19150</v>
      </c>
    </row>
    <row r="733" spans="3:5" x14ac:dyDescent="0.75">
      <c r="C733" s="22">
        <v>41</v>
      </c>
      <c r="D733" s="22">
        <v>24160.365853658535</v>
      </c>
      <c r="E733" s="22">
        <v>23900.975609756097</v>
      </c>
    </row>
    <row r="734" spans="3:5" x14ac:dyDescent="0.75">
      <c r="C734" s="22">
        <v>14</v>
      </c>
      <c r="D734" s="22">
        <v>25972.857142857141</v>
      </c>
      <c r="E734" s="22">
        <v>25972.857142857141</v>
      </c>
    </row>
    <row r="735" spans="3:5" x14ac:dyDescent="0.75">
      <c r="C735" s="22">
        <v>27</v>
      </c>
      <c r="D735" s="22">
        <v>23220.555555555555</v>
      </c>
      <c r="E735" s="22">
        <v>22826.666666666668</v>
      </c>
    </row>
    <row r="736" spans="3:5" x14ac:dyDescent="0.75">
      <c r="C736" s="22">
        <v>43</v>
      </c>
      <c r="D736" s="22">
        <v>36035.348837209305</v>
      </c>
      <c r="E736" s="22">
        <v>35011.860465116282</v>
      </c>
    </row>
    <row r="737" spans="3:5" x14ac:dyDescent="0.75">
      <c r="C737" s="22">
        <v>12</v>
      </c>
      <c r="D737" s="22">
        <v>50766.666666666664</v>
      </c>
      <c r="E737" s="22">
        <v>50766.666666666664</v>
      </c>
    </row>
    <row r="738" spans="3:5" x14ac:dyDescent="0.75">
      <c r="C738" s="22">
        <v>31</v>
      </c>
      <c r="D738" s="22">
        <v>30332.903225806451</v>
      </c>
      <c r="E738" s="22">
        <v>28913.225806451614</v>
      </c>
    </row>
    <row r="739" spans="3:5" x14ac:dyDescent="0.75">
      <c r="C739" s="22">
        <v>64</v>
      </c>
      <c r="D739" s="22">
        <v>35459.6875</v>
      </c>
      <c r="E739" s="22">
        <v>31298.828125</v>
      </c>
    </row>
    <row r="740" spans="3:5" x14ac:dyDescent="0.75">
      <c r="C740" s="22">
        <v>13</v>
      </c>
      <c r="D740" s="22">
        <v>48058.846153846156</v>
      </c>
      <c r="E740" s="22">
        <v>48058.846153846156</v>
      </c>
    </row>
    <row r="741" spans="3:5" x14ac:dyDescent="0.75">
      <c r="C741" s="22">
        <v>51</v>
      </c>
      <c r="D741" s="22">
        <v>32248.137254901962</v>
      </c>
      <c r="E741" s="22">
        <v>27026.666666666668</v>
      </c>
    </row>
    <row r="742" spans="3:5" x14ac:dyDescent="0.75">
      <c r="C742" s="22">
        <v>17</v>
      </c>
      <c r="D742" s="22">
        <v>37945.882352941175</v>
      </c>
      <c r="E742" s="22">
        <v>32906.76470588235</v>
      </c>
    </row>
    <row r="743" spans="3:5" x14ac:dyDescent="0.75">
      <c r="C743" s="22">
        <v>6</v>
      </c>
      <c r="D743" s="22">
        <v>44478.333333333336</v>
      </c>
      <c r="E743" s="22">
        <v>44478.333333333336</v>
      </c>
    </row>
    <row r="744" spans="3:5" x14ac:dyDescent="0.75">
      <c r="C744" s="22">
        <v>11</v>
      </c>
      <c r="D744" s="22">
        <v>34382.727272727272</v>
      </c>
      <c r="E744" s="22">
        <v>26595</v>
      </c>
    </row>
    <row r="745" spans="3:5" x14ac:dyDescent="0.75">
      <c r="C745" s="22">
        <v>5</v>
      </c>
      <c r="D745" s="22">
        <v>103436</v>
      </c>
      <c r="E745" s="22">
        <v>73846</v>
      </c>
    </row>
    <row r="746" spans="3:5" x14ac:dyDescent="0.75">
      <c r="C746" s="22">
        <v>4</v>
      </c>
      <c r="D746" s="22">
        <v>111246.25</v>
      </c>
      <c r="E746" s="22">
        <v>81383.75</v>
      </c>
    </row>
    <row r="747" spans="3:5" x14ac:dyDescent="0.75">
      <c r="C747" s="22">
        <v>1</v>
      </c>
      <c r="D747" s="22">
        <v>72195</v>
      </c>
      <c r="E747" s="22">
        <v>43695</v>
      </c>
    </row>
    <row r="748" spans="3:5" x14ac:dyDescent="0.75">
      <c r="C748" s="22">
        <v>5</v>
      </c>
      <c r="D748" s="22">
        <v>119020</v>
      </c>
      <c r="E748" s="22">
        <v>66949</v>
      </c>
    </row>
    <row r="749" spans="3:5" x14ac:dyDescent="0.75">
      <c r="C749" s="22">
        <v>2</v>
      </c>
      <c r="D749" s="22">
        <v>198195</v>
      </c>
      <c r="E749" s="22">
        <v>104977.5</v>
      </c>
    </row>
    <row r="750" spans="3:5" x14ac:dyDescent="0.75">
      <c r="C750" s="22">
        <v>3</v>
      </c>
      <c r="D750" s="22">
        <v>66236.666666666672</v>
      </c>
      <c r="E750" s="22">
        <v>41596.666666666664</v>
      </c>
    </row>
    <row r="754" spans="3:5" x14ac:dyDescent="0.75">
      <c r="C754" s="22">
        <v>1</v>
      </c>
      <c r="D754" s="22">
        <v>157215</v>
      </c>
      <c r="E754" s="22">
        <v>130195</v>
      </c>
    </row>
    <row r="756" spans="3:5" x14ac:dyDescent="0.75">
      <c r="C756" s="22">
        <v>1</v>
      </c>
      <c r="D756" s="22">
        <v>157215</v>
      </c>
      <c r="E756" s="22">
        <v>130195</v>
      </c>
    </row>
    <row r="757" spans="3:5" x14ac:dyDescent="0.75">
      <c r="C757" s="22">
        <v>431</v>
      </c>
      <c r="D757" s="22">
        <v>27282.215777262179</v>
      </c>
      <c r="E757" s="22">
        <v>24719.118329466357</v>
      </c>
    </row>
    <row r="758" spans="3:5" x14ac:dyDescent="0.75">
      <c r="C758" s="22">
        <v>194</v>
      </c>
      <c r="D758" s="22">
        <v>31354.639175257733</v>
      </c>
      <c r="E758" s="22">
        <v>28587.912371134022</v>
      </c>
    </row>
    <row r="759" spans="3:5" x14ac:dyDescent="0.75">
      <c r="C759" s="22">
        <v>237</v>
      </c>
      <c r="D759" s="22">
        <v>23948.67088607595</v>
      </c>
      <c r="E759" s="22">
        <v>21552.257383966244</v>
      </c>
    </row>
    <row r="763" spans="3:5" x14ac:dyDescent="0.75">
      <c r="C763" s="22">
        <v>431</v>
      </c>
      <c r="D763" s="22">
        <v>27282.215777262179</v>
      </c>
      <c r="E763" s="22">
        <v>24719.118329466357</v>
      </c>
    </row>
    <row r="764" spans="3:5" x14ac:dyDescent="0.75">
      <c r="C764" s="22">
        <v>194</v>
      </c>
      <c r="D764" s="22">
        <v>31354.639175257733</v>
      </c>
      <c r="E764" s="22">
        <v>28587.912371134022</v>
      </c>
    </row>
    <row r="765" spans="3:5" x14ac:dyDescent="0.75">
      <c r="C765" s="22">
        <v>237</v>
      </c>
      <c r="D765" s="22">
        <v>23948.67088607595</v>
      </c>
      <c r="E765" s="22">
        <v>21552.257383966244</v>
      </c>
    </row>
    <row r="776" spans="3:5" x14ac:dyDescent="0.75">
      <c r="C776" s="22">
        <v>4935</v>
      </c>
      <c r="D776" s="22">
        <v>37710.966565349547</v>
      </c>
      <c r="E776" s="22">
        <v>37617.831813576493</v>
      </c>
    </row>
    <row r="777" spans="3:5" x14ac:dyDescent="0.75">
      <c r="C777" s="22">
        <v>2406</v>
      </c>
      <c r="D777" s="22">
        <v>37924.31421446384</v>
      </c>
      <c r="E777" s="22">
        <v>37834.077306733168</v>
      </c>
    </row>
    <row r="778" spans="3:5" x14ac:dyDescent="0.75">
      <c r="C778" s="22">
        <v>2529</v>
      </c>
      <c r="D778" s="22">
        <v>37507.995255041518</v>
      </c>
      <c r="E778" s="22">
        <v>37412.103598260182</v>
      </c>
    </row>
    <row r="779" spans="3:5" x14ac:dyDescent="0.75">
      <c r="C779" s="22">
        <v>189</v>
      </c>
      <c r="D779" s="22">
        <v>51789.285714285717</v>
      </c>
      <c r="E779" s="22">
        <v>51366.851851851854</v>
      </c>
    </row>
    <row r="780" spans="3:5" x14ac:dyDescent="0.75">
      <c r="C780" s="22">
        <v>77</v>
      </c>
      <c r="D780" s="22">
        <v>57252.597402597399</v>
      </c>
      <c r="E780" s="22">
        <v>56929.740259740262</v>
      </c>
    </row>
    <row r="781" spans="3:5" x14ac:dyDescent="0.75">
      <c r="C781" s="22">
        <v>112</v>
      </c>
      <c r="D781" s="22">
        <v>48033.258928571428</v>
      </c>
      <c r="E781" s="22">
        <v>47542.366071428572</v>
      </c>
    </row>
    <row r="782" spans="3:5" x14ac:dyDescent="0.75">
      <c r="C782" s="22">
        <v>430</v>
      </c>
      <c r="D782" s="22">
        <v>47354.453488372092</v>
      </c>
      <c r="E782" s="22">
        <v>47119.058139534885</v>
      </c>
    </row>
    <row r="783" spans="3:5" x14ac:dyDescent="0.75">
      <c r="C783" s="22">
        <v>133</v>
      </c>
      <c r="D783" s="22">
        <v>54403.796992481206</v>
      </c>
      <c r="E783" s="22">
        <v>53996.240601503756</v>
      </c>
    </row>
    <row r="784" spans="3:5" x14ac:dyDescent="0.75">
      <c r="C784" s="22">
        <v>297</v>
      </c>
      <c r="D784" s="22">
        <v>44197.67676767677</v>
      </c>
      <c r="E784" s="22">
        <v>44039.377104377105</v>
      </c>
    </row>
    <row r="785" spans="3:5" x14ac:dyDescent="0.75">
      <c r="C785" s="22">
        <v>532</v>
      </c>
      <c r="D785" s="22">
        <v>51170.629699248122</v>
      </c>
      <c r="E785" s="22">
        <v>50978.345864661656</v>
      </c>
    </row>
    <row r="786" spans="3:5" x14ac:dyDescent="0.75">
      <c r="C786" s="22">
        <v>168</v>
      </c>
      <c r="D786" s="22">
        <v>52464.970238095237</v>
      </c>
      <c r="E786" s="22">
        <v>52020.714285714283</v>
      </c>
    </row>
    <row r="787" spans="3:5" x14ac:dyDescent="0.75">
      <c r="C787" s="22">
        <v>364</v>
      </c>
      <c r="D787" s="22">
        <v>50573.241758241755</v>
      </c>
      <c r="E787" s="22">
        <v>50497.252747252751</v>
      </c>
    </row>
    <row r="788" spans="3:5" x14ac:dyDescent="0.75">
      <c r="C788" s="22">
        <v>546</v>
      </c>
      <c r="D788" s="22">
        <v>64498.754578754582</v>
      </c>
      <c r="E788" s="22">
        <v>64365.979853479854</v>
      </c>
    </row>
    <row r="789" spans="3:5" x14ac:dyDescent="0.75">
      <c r="C789" s="22">
        <v>129</v>
      </c>
      <c r="D789" s="22">
        <v>53639.922480620153</v>
      </c>
      <c r="E789" s="22">
        <v>53293.100775193801</v>
      </c>
    </row>
    <row r="790" spans="3:5" x14ac:dyDescent="0.75">
      <c r="C790" s="22">
        <v>417</v>
      </c>
      <c r="D790" s="22">
        <v>67857.961630695441</v>
      </c>
      <c r="E790" s="22">
        <v>67791.402877697838</v>
      </c>
    </row>
    <row r="791" spans="3:5" x14ac:dyDescent="0.75">
      <c r="C791" s="22">
        <v>5530</v>
      </c>
      <c r="D791" s="22">
        <v>140348.11754068715</v>
      </c>
      <c r="E791" s="22">
        <v>139241.20976491863</v>
      </c>
    </row>
    <row r="792" spans="3:5" x14ac:dyDescent="0.75">
      <c r="C792" s="22">
        <v>103</v>
      </c>
      <c r="D792" s="22">
        <v>59236.844660194176</v>
      </c>
      <c r="E792" s="22">
        <v>58498.786407766987</v>
      </c>
    </row>
    <row r="793" spans="3:5" x14ac:dyDescent="0.75">
      <c r="C793" s="22">
        <v>5427</v>
      </c>
      <c r="D793" s="22">
        <v>141887.5428413488</v>
      </c>
      <c r="E793" s="22">
        <v>140773.63460475401</v>
      </c>
    </row>
    <row r="794" spans="3:5" x14ac:dyDescent="0.75">
      <c r="C794" s="22">
        <v>30519</v>
      </c>
      <c r="D794" s="22">
        <v>149965.41416822307</v>
      </c>
      <c r="E794" s="22">
        <v>146639.1138307284</v>
      </c>
    </row>
    <row r="795" spans="3:5" x14ac:dyDescent="0.75">
      <c r="C795" s="22">
        <v>6516</v>
      </c>
      <c r="D795" s="22">
        <v>193816.57688766115</v>
      </c>
      <c r="E795" s="22">
        <v>191999.63704726828</v>
      </c>
    </row>
    <row r="796" spans="3:5" x14ac:dyDescent="0.75">
      <c r="C796" s="22">
        <v>24003</v>
      </c>
      <c r="D796" s="22">
        <v>138061.31150272881</v>
      </c>
      <c r="E796" s="22">
        <v>134325.2710077907</v>
      </c>
    </row>
    <row r="797" spans="3:5" x14ac:dyDescent="0.75">
      <c r="C797" s="22">
        <v>65234</v>
      </c>
      <c r="D797" s="22">
        <v>147974.62228285862</v>
      </c>
      <c r="E797" s="22">
        <v>140669.05379096791</v>
      </c>
    </row>
    <row r="798" spans="3:5" x14ac:dyDescent="0.75">
      <c r="C798" s="22">
        <v>28877</v>
      </c>
      <c r="D798" s="22">
        <v>165388.66762475326</v>
      </c>
      <c r="E798" s="22">
        <v>162501.63832808117</v>
      </c>
    </row>
    <row r="799" spans="3:5" x14ac:dyDescent="0.75">
      <c r="C799" s="22">
        <v>36357</v>
      </c>
      <c r="D799" s="22">
        <v>134143.29991473444</v>
      </c>
      <c r="E799" s="22">
        <v>123328.25164342493</v>
      </c>
    </row>
    <row r="800" spans="3:5" x14ac:dyDescent="0.75">
      <c r="C800" s="22">
        <v>49761</v>
      </c>
      <c r="D800" s="22">
        <v>144944.77633086152</v>
      </c>
      <c r="E800" s="22">
        <v>132984.07015534255</v>
      </c>
    </row>
    <row r="801" spans="3:5" x14ac:dyDescent="0.75">
      <c r="C801" s="22">
        <v>20726</v>
      </c>
      <c r="D801" s="22">
        <v>163889.18025668242</v>
      </c>
      <c r="E801" s="22">
        <v>159438.90234488083</v>
      </c>
    </row>
    <row r="802" spans="3:5" x14ac:dyDescent="0.75">
      <c r="C802" s="22">
        <v>29035</v>
      </c>
      <c r="D802" s="22">
        <v>131421.72774237988</v>
      </c>
      <c r="E802" s="22">
        <v>114099.8665403823</v>
      </c>
    </row>
    <row r="803" spans="3:5" x14ac:dyDescent="0.75">
      <c r="C803" s="22">
        <v>38850</v>
      </c>
      <c r="D803" s="22">
        <v>137686.72033462033</v>
      </c>
      <c r="E803" s="22">
        <v>119383.55238095239</v>
      </c>
    </row>
    <row r="804" spans="3:5" x14ac:dyDescent="0.75">
      <c r="C804" s="22">
        <v>14448</v>
      </c>
      <c r="D804" s="22">
        <v>156092.74536267997</v>
      </c>
      <c r="E804" s="22">
        <v>149058.21047895902</v>
      </c>
    </row>
    <row r="805" spans="3:5" x14ac:dyDescent="0.75">
      <c r="C805" s="22">
        <v>24402</v>
      </c>
      <c r="D805" s="22">
        <v>126788.83288255062</v>
      </c>
      <c r="E805" s="22">
        <v>101813.70318006721</v>
      </c>
    </row>
    <row r="806" spans="3:5" x14ac:dyDescent="0.75">
      <c r="C806" s="22">
        <v>24808</v>
      </c>
      <c r="D806" s="22">
        <v>140992.78720574008</v>
      </c>
      <c r="E806" s="22">
        <v>116598.55510319251</v>
      </c>
    </row>
    <row r="807" spans="3:5" x14ac:dyDescent="0.75">
      <c r="C807" s="22">
        <v>7767</v>
      </c>
      <c r="D807" s="22">
        <v>157492.2260847174</v>
      </c>
      <c r="E807" s="22">
        <v>148051.1671172911</v>
      </c>
    </row>
    <row r="808" spans="3:5" x14ac:dyDescent="0.75">
      <c r="C808" s="22">
        <v>17041</v>
      </c>
      <c r="D808" s="22">
        <v>133472.62161844963</v>
      </c>
      <c r="E808" s="22">
        <v>102262.98574027346</v>
      </c>
    </row>
    <row r="809" spans="3:5" x14ac:dyDescent="0.75">
      <c r="C809" s="22">
        <v>13295</v>
      </c>
      <c r="D809" s="22">
        <v>141604.43474990598</v>
      </c>
      <c r="E809" s="22">
        <v>113596.98909364422</v>
      </c>
    </row>
    <row r="810" spans="3:5" x14ac:dyDescent="0.75">
      <c r="C810" s="22">
        <v>3712</v>
      </c>
      <c r="D810" s="22">
        <v>164415.89035560345</v>
      </c>
      <c r="E810" s="22">
        <v>151542.44342672414</v>
      </c>
    </row>
    <row r="811" spans="3:5" x14ac:dyDescent="0.75">
      <c r="C811" s="22">
        <v>9583</v>
      </c>
      <c r="D811" s="22">
        <v>132768.35802984453</v>
      </c>
      <c r="E811" s="22">
        <v>98898.718564123963</v>
      </c>
    </row>
    <row r="812" spans="3:5" x14ac:dyDescent="0.75">
      <c r="C812" s="22">
        <v>4217</v>
      </c>
      <c r="D812" s="22">
        <v>138049.75575053354</v>
      </c>
      <c r="E812" s="22">
        <v>107442.49703580745</v>
      </c>
    </row>
    <row r="813" spans="3:5" x14ac:dyDescent="0.75">
      <c r="C813" s="22">
        <v>981</v>
      </c>
      <c r="D813" s="22">
        <v>167931.79918450559</v>
      </c>
      <c r="E813" s="22">
        <v>147041.45259938837</v>
      </c>
    </row>
    <row r="814" spans="3:5" x14ac:dyDescent="0.75">
      <c r="C814" s="22">
        <v>3236</v>
      </c>
      <c r="D814" s="22">
        <v>128990.95333745364</v>
      </c>
      <c r="E814" s="22">
        <v>95437.992892459821</v>
      </c>
    </row>
    <row r="815" spans="3:5" x14ac:dyDescent="0.75">
      <c r="C815" s="22">
        <v>794</v>
      </c>
      <c r="D815" s="22">
        <v>132867.86523929471</v>
      </c>
      <c r="E815" s="22">
        <v>101919.4080604534</v>
      </c>
    </row>
    <row r="816" spans="3:5" x14ac:dyDescent="0.75">
      <c r="C816" s="22">
        <v>150</v>
      </c>
      <c r="D816" s="22">
        <v>165185.93333333332</v>
      </c>
      <c r="E816" s="22">
        <v>133287.66666666666</v>
      </c>
    </row>
    <row r="817" spans="3:5" x14ac:dyDescent="0.75">
      <c r="C817" s="22">
        <v>644</v>
      </c>
      <c r="D817" s="22">
        <v>125340.3649068323</v>
      </c>
      <c r="E817" s="22">
        <v>94613.136645962732</v>
      </c>
    </row>
    <row r="818" spans="3:5" x14ac:dyDescent="0.75">
      <c r="C818" s="22">
        <v>51</v>
      </c>
      <c r="D818" s="22">
        <v>140439.70588235295</v>
      </c>
      <c r="E818" s="22">
        <v>107004.3137254902</v>
      </c>
    </row>
    <row r="819" spans="3:5" x14ac:dyDescent="0.75">
      <c r="C819" s="22">
        <v>11</v>
      </c>
      <c r="D819" s="22">
        <v>182017.72727272726</v>
      </c>
      <c r="E819" s="22">
        <v>143637.27272727274</v>
      </c>
    </row>
    <row r="820" spans="3:5" x14ac:dyDescent="0.75">
      <c r="C820" s="22">
        <v>40</v>
      </c>
      <c r="D820" s="22">
        <v>129005.75</v>
      </c>
      <c r="E820" s="22">
        <v>96930.25</v>
      </c>
    </row>
    <row r="821" spans="3:5" x14ac:dyDescent="0.75">
      <c r="C821" s="22">
        <v>239691</v>
      </c>
      <c r="D821" s="22">
        <v>141521.83784539261</v>
      </c>
      <c r="E821" s="22">
        <v>128904.9333725505</v>
      </c>
    </row>
    <row r="822" spans="3:5" x14ac:dyDescent="0.75">
      <c r="C822" s="22">
        <v>86204</v>
      </c>
      <c r="D822" s="22">
        <v>160556.73408426522</v>
      </c>
      <c r="E822" s="22">
        <v>155494.48395666093</v>
      </c>
    </row>
    <row r="823" spans="3:5" x14ac:dyDescent="0.75">
      <c r="C823" s="22">
        <v>153487</v>
      </c>
      <c r="D823" s="22">
        <v>130831.13312528096</v>
      </c>
      <c r="E823" s="22">
        <v>113971.25417787826</v>
      </c>
    </row>
    <row r="827" spans="3:5" x14ac:dyDescent="0.75">
      <c r="C827" s="22">
        <v>239691</v>
      </c>
      <c r="D827" s="22">
        <v>141521.83784539261</v>
      </c>
      <c r="E827" s="22">
        <v>128904.9333725505</v>
      </c>
    </row>
    <row r="828" spans="3:5" x14ac:dyDescent="0.75">
      <c r="C828" s="22">
        <v>86204</v>
      </c>
      <c r="D828" s="22">
        <v>160556.73408426522</v>
      </c>
      <c r="E828" s="22">
        <v>155494.48395666093</v>
      </c>
    </row>
    <row r="829" spans="3:5" x14ac:dyDescent="0.75">
      <c r="C829" s="22">
        <v>153487</v>
      </c>
      <c r="D829" s="22">
        <v>130831.13312528096</v>
      </c>
      <c r="E829" s="22">
        <v>113971.25417787826</v>
      </c>
    </row>
    <row r="846" spans="3:5" x14ac:dyDescent="0.75">
      <c r="C846" s="22">
        <v>45</v>
      </c>
      <c r="D846" s="22">
        <v>211981</v>
      </c>
      <c r="E846" s="22">
        <v>210976.11111111112</v>
      </c>
    </row>
    <row r="847" spans="3:5" x14ac:dyDescent="0.75">
      <c r="C847" s="22">
        <v>45</v>
      </c>
      <c r="D847" s="22">
        <v>211981</v>
      </c>
      <c r="E847" s="22">
        <v>210976.11111111112</v>
      </c>
    </row>
    <row r="849" spans="3:5" x14ac:dyDescent="0.75">
      <c r="C849" s="22">
        <v>535</v>
      </c>
      <c r="D849" s="22">
        <v>195153.86915887852</v>
      </c>
      <c r="E849" s="22">
        <v>194557.54205607477</v>
      </c>
    </row>
    <row r="850" spans="3:5" x14ac:dyDescent="0.75">
      <c r="C850" s="22">
        <v>533</v>
      </c>
      <c r="D850" s="22">
        <v>195317.85178236398</v>
      </c>
      <c r="E850" s="22">
        <v>194719.28705440901</v>
      </c>
    </row>
    <row r="851" spans="3:5" x14ac:dyDescent="0.75">
      <c r="C851" s="22">
        <v>2</v>
      </c>
      <c r="D851" s="22">
        <v>151452.5</v>
      </c>
      <c r="E851" s="22">
        <v>151452.5</v>
      </c>
    </row>
    <row r="852" spans="3:5" x14ac:dyDescent="0.75">
      <c r="C852" s="22">
        <v>1520</v>
      </c>
      <c r="D852" s="22">
        <v>210473.65460526315</v>
      </c>
      <c r="E852" s="22">
        <v>210061.95394736843</v>
      </c>
    </row>
    <row r="853" spans="3:5" x14ac:dyDescent="0.75">
      <c r="C853" s="22">
        <v>1425</v>
      </c>
      <c r="D853" s="22">
        <v>212113.96842105262</v>
      </c>
      <c r="E853" s="22">
        <v>211682.28421052633</v>
      </c>
    </row>
    <row r="854" spans="3:5" x14ac:dyDescent="0.75">
      <c r="C854" s="22">
        <v>95</v>
      </c>
      <c r="D854" s="22">
        <v>185868.94736842104</v>
      </c>
      <c r="E854" s="22">
        <v>185757</v>
      </c>
    </row>
    <row r="855" spans="3:5" x14ac:dyDescent="0.75">
      <c r="C855" s="22">
        <v>6842</v>
      </c>
      <c r="D855" s="22">
        <v>167181.71221864951</v>
      </c>
      <c r="E855" s="22">
        <v>166005.67743349899</v>
      </c>
    </row>
    <row r="856" spans="3:5" x14ac:dyDescent="0.75">
      <c r="C856" s="22">
        <v>1706</v>
      </c>
      <c r="D856" s="22">
        <v>224111.82590855804</v>
      </c>
      <c r="E856" s="22">
        <v>222932.14830011723</v>
      </c>
    </row>
    <row r="857" spans="3:5" x14ac:dyDescent="0.75">
      <c r="C857" s="22">
        <v>5136</v>
      </c>
      <c r="D857" s="22">
        <v>148271.51479750779</v>
      </c>
      <c r="E857" s="22">
        <v>147096.69003115266</v>
      </c>
    </row>
    <row r="858" spans="3:5" x14ac:dyDescent="0.75">
      <c r="C858" s="22">
        <v>32437</v>
      </c>
      <c r="D858" s="22">
        <v>155897.24388815241</v>
      </c>
      <c r="E858" s="22">
        <v>152671.89151277862</v>
      </c>
    </row>
    <row r="859" spans="3:5" x14ac:dyDescent="0.75">
      <c r="C859" s="22">
        <v>8681</v>
      </c>
      <c r="D859" s="22">
        <v>200654.54498329686</v>
      </c>
      <c r="E859" s="22">
        <v>198922.261836194</v>
      </c>
    </row>
    <row r="860" spans="3:5" x14ac:dyDescent="0.75">
      <c r="C860" s="22">
        <v>23756</v>
      </c>
      <c r="D860" s="22">
        <v>139541.87552618285</v>
      </c>
      <c r="E860" s="22">
        <v>135770.92060953024</v>
      </c>
    </row>
    <row r="861" spans="3:5" x14ac:dyDescent="0.75">
      <c r="C861" s="22">
        <v>64890</v>
      </c>
      <c r="D861" s="22">
        <v>148329.46548004315</v>
      </c>
      <c r="E861" s="22">
        <v>140994.00693481276</v>
      </c>
    </row>
    <row r="862" spans="3:5" x14ac:dyDescent="0.75">
      <c r="C862" s="22">
        <v>28839</v>
      </c>
      <c r="D862" s="22">
        <v>165517.84215818858</v>
      </c>
      <c r="E862" s="22">
        <v>162627.01047193038</v>
      </c>
    </row>
    <row r="863" spans="3:5" x14ac:dyDescent="0.75">
      <c r="C863" s="22">
        <v>36051</v>
      </c>
      <c r="D863" s="22">
        <v>134579.62234057309</v>
      </c>
      <c r="E863" s="22">
        <v>123688.68422512551</v>
      </c>
    </row>
    <row r="864" spans="3:5" x14ac:dyDescent="0.75">
      <c r="C864" s="22">
        <v>49346</v>
      </c>
      <c r="D864" s="22">
        <v>145473.36754752157</v>
      </c>
      <c r="E864" s="22">
        <v>133432.57528472418</v>
      </c>
    </row>
    <row r="865" spans="3:5" x14ac:dyDescent="0.75">
      <c r="C865" s="22">
        <v>20710</v>
      </c>
      <c r="D865" s="22">
        <v>163966.21825205215</v>
      </c>
      <c r="E865" s="22">
        <v>159512.6711733462</v>
      </c>
    </row>
    <row r="866" spans="3:5" x14ac:dyDescent="0.75">
      <c r="C866" s="22">
        <v>28636</v>
      </c>
      <c r="D866" s="22">
        <v>132099.05067048469</v>
      </c>
      <c r="E866" s="22">
        <v>114571.04483866462</v>
      </c>
    </row>
    <row r="867" spans="3:5" x14ac:dyDescent="0.75">
      <c r="C867" s="22">
        <v>38106</v>
      </c>
      <c r="D867" s="22">
        <v>138585.75526163858</v>
      </c>
      <c r="E867" s="22">
        <v>120044.15603841914</v>
      </c>
    </row>
    <row r="868" spans="3:5" x14ac:dyDescent="0.75">
      <c r="C868" s="22">
        <v>14438</v>
      </c>
      <c r="D868" s="22">
        <v>156154.34928660479</v>
      </c>
      <c r="E868" s="22">
        <v>149116.2013436764</v>
      </c>
    </row>
    <row r="869" spans="3:5" x14ac:dyDescent="0.75">
      <c r="C869" s="22">
        <v>23668</v>
      </c>
      <c r="D869" s="22">
        <v>127868.52691397668</v>
      </c>
      <c r="E869" s="22">
        <v>102309.56967213115</v>
      </c>
    </row>
    <row r="870" spans="3:5" x14ac:dyDescent="0.75">
      <c r="C870" s="22">
        <v>23873</v>
      </c>
      <c r="D870" s="22">
        <v>142687.684413354</v>
      </c>
      <c r="E870" s="22">
        <v>117768.87487957107</v>
      </c>
    </row>
    <row r="871" spans="3:5" x14ac:dyDescent="0.75">
      <c r="C871" s="22">
        <v>7759</v>
      </c>
      <c r="D871" s="22">
        <v>157617.34244103622</v>
      </c>
      <c r="E871" s="22">
        <v>148166.54916870731</v>
      </c>
    </row>
    <row r="872" spans="3:5" x14ac:dyDescent="0.75">
      <c r="C872" s="22">
        <v>16114</v>
      </c>
      <c r="D872" s="22">
        <v>135498.95308427454</v>
      </c>
      <c r="E872" s="22">
        <v>103132.1890902321</v>
      </c>
    </row>
    <row r="873" spans="3:5" x14ac:dyDescent="0.75">
      <c r="C873" s="22">
        <v>12352</v>
      </c>
      <c r="D873" s="22">
        <v>144877.06444300519</v>
      </c>
      <c r="E873" s="22">
        <v>115678.17438471502</v>
      </c>
    </row>
    <row r="874" spans="3:5" x14ac:dyDescent="0.75">
      <c r="C874" s="22">
        <v>3709</v>
      </c>
      <c r="D874" s="22">
        <v>164510.42599083312</v>
      </c>
      <c r="E874" s="22">
        <v>151626.56645996225</v>
      </c>
    </row>
    <row r="875" spans="3:5" x14ac:dyDescent="0.75">
      <c r="C875" s="22">
        <v>8643</v>
      </c>
      <c r="D875" s="22">
        <v>136451.73319449264</v>
      </c>
      <c r="E875" s="22">
        <v>100251.51856994099</v>
      </c>
    </row>
    <row r="876" spans="3:5" x14ac:dyDescent="0.75">
      <c r="C876" s="22">
        <v>3689</v>
      </c>
      <c r="D876" s="22">
        <v>143316.01246950394</v>
      </c>
      <c r="E876" s="22">
        <v>110332.40444564923</v>
      </c>
    </row>
    <row r="877" spans="3:5" x14ac:dyDescent="0.75">
      <c r="C877" s="22">
        <v>980</v>
      </c>
      <c r="D877" s="22">
        <v>168045.70408163266</v>
      </c>
      <c r="E877" s="22">
        <v>147134.04081632654</v>
      </c>
    </row>
    <row r="878" spans="3:5" x14ac:dyDescent="0.75">
      <c r="C878" s="22">
        <v>2709</v>
      </c>
      <c r="D878" s="22">
        <v>134369.8708010336</v>
      </c>
      <c r="E878" s="22">
        <v>97019.150978220743</v>
      </c>
    </row>
    <row r="879" spans="3:5" x14ac:dyDescent="0.75">
      <c r="C879" s="22">
        <v>631</v>
      </c>
      <c r="D879" s="22">
        <v>140609.96038034864</v>
      </c>
      <c r="E879" s="22">
        <v>105099.29477020602</v>
      </c>
    </row>
    <row r="880" spans="3:5" x14ac:dyDescent="0.75">
      <c r="C880" s="22">
        <v>150</v>
      </c>
      <c r="D880" s="22">
        <v>165185.93333333332</v>
      </c>
      <c r="E880" s="22">
        <v>133287.66666666666</v>
      </c>
    </row>
    <row r="881" spans="3:5" x14ac:dyDescent="0.75">
      <c r="C881" s="22">
        <v>481</v>
      </c>
      <c r="D881" s="22">
        <v>132945.93555093554</v>
      </c>
      <c r="E881" s="22">
        <v>96308.742203742207</v>
      </c>
    </row>
    <row r="882" spans="3:5" x14ac:dyDescent="0.75">
      <c r="C882" s="22">
        <v>42</v>
      </c>
      <c r="D882" s="22">
        <v>145658.69047619047</v>
      </c>
      <c r="E882" s="22">
        <v>109001.07142857143</v>
      </c>
    </row>
    <row r="883" spans="3:5" x14ac:dyDescent="0.75">
      <c r="C883" s="22">
        <v>11</v>
      </c>
      <c r="D883" s="22">
        <v>182017.72727272726</v>
      </c>
      <c r="E883" s="22">
        <v>143637.27272727274</v>
      </c>
    </row>
    <row r="884" spans="3:5" x14ac:dyDescent="0.75">
      <c r="C884" s="22">
        <v>31</v>
      </c>
      <c r="D884" s="22">
        <v>132757.09677419355</v>
      </c>
      <c r="E884" s="22">
        <v>96710.806451612909</v>
      </c>
    </row>
    <row r="885" spans="3:5" x14ac:dyDescent="0.75">
      <c r="C885" s="22">
        <v>234308</v>
      </c>
      <c r="D885" s="22">
        <v>147406.74285555765</v>
      </c>
      <c r="E885" s="22">
        <v>134639.18453488572</v>
      </c>
    </row>
    <row r="886" spans="3:5" x14ac:dyDescent="0.75">
      <c r="C886" s="22">
        <v>88986</v>
      </c>
      <c r="D886" s="22">
        <v>168435.21199964039</v>
      </c>
      <c r="E886" s="22">
        <v>163467.42363967365</v>
      </c>
    </row>
    <row r="887" spans="3:5" x14ac:dyDescent="0.75">
      <c r="C887" s="22">
        <v>145322</v>
      </c>
      <c r="D887" s="22">
        <v>134530.23857365025</v>
      </c>
      <c r="E887" s="22">
        <v>116986.59452801365</v>
      </c>
    </row>
    <row r="891" spans="3:5" x14ac:dyDescent="0.75">
      <c r="C891" s="22">
        <v>234308</v>
      </c>
      <c r="D891" s="22">
        <v>147406.74285555765</v>
      </c>
      <c r="E891" s="22">
        <v>134639.18453488572</v>
      </c>
    </row>
    <row r="892" spans="3:5" x14ac:dyDescent="0.75">
      <c r="C892" s="22">
        <v>88986</v>
      </c>
      <c r="D892" s="22">
        <v>168435.21199964039</v>
      </c>
      <c r="E892" s="22">
        <v>163467.42363967365</v>
      </c>
    </row>
    <row r="893" spans="3:5" x14ac:dyDescent="0.75">
      <c r="C893" s="22">
        <v>145322</v>
      </c>
      <c r="D893" s="22">
        <v>134530.23857365025</v>
      </c>
      <c r="E893" s="22">
        <v>116986.59452801365</v>
      </c>
    </row>
    <row r="904" spans="3:5" x14ac:dyDescent="0.75">
      <c r="C904" s="22">
        <v>440</v>
      </c>
      <c r="D904" s="22">
        <v>66940.590909090912</v>
      </c>
      <c r="E904" s="22">
        <v>66341.522727272721</v>
      </c>
    </row>
    <row r="905" spans="3:5" x14ac:dyDescent="0.75">
      <c r="C905" s="22">
        <v>252</v>
      </c>
      <c r="D905" s="22">
        <v>68385.178571428565</v>
      </c>
      <c r="E905" s="22">
        <v>67719.980158730163</v>
      </c>
    </row>
    <row r="906" spans="3:5" x14ac:dyDescent="0.75">
      <c r="C906" s="22">
        <v>188</v>
      </c>
      <c r="D906" s="22">
        <v>65004.228723404252</v>
      </c>
      <c r="E906" s="22">
        <v>64493.803191489358</v>
      </c>
    </row>
    <row r="907" spans="3:5" x14ac:dyDescent="0.75">
      <c r="C907" s="22">
        <v>634</v>
      </c>
      <c r="D907" s="22">
        <v>66466.56940063092</v>
      </c>
      <c r="E907" s="22">
        <v>65405.244479495268</v>
      </c>
    </row>
    <row r="908" spans="3:5" x14ac:dyDescent="0.75">
      <c r="C908" s="22">
        <v>321</v>
      </c>
      <c r="D908" s="22">
        <v>68467.850467289725</v>
      </c>
      <c r="E908" s="22">
        <v>66643.691588785048</v>
      </c>
    </row>
    <row r="909" spans="3:5" x14ac:dyDescent="0.75">
      <c r="C909" s="22">
        <v>313</v>
      </c>
      <c r="D909" s="22">
        <v>64414.137380191693</v>
      </c>
      <c r="E909" s="22">
        <v>64135.143769968054</v>
      </c>
    </row>
    <row r="910" spans="3:5" x14ac:dyDescent="0.75">
      <c r="C910" s="22">
        <v>1444</v>
      </c>
      <c r="D910" s="22">
        <v>73917.486149584482</v>
      </c>
      <c r="E910" s="22">
        <v>73467.274930747924</v>
      </c>
    </row>
    <row r="911" spans="3:5" x14ac:dyDescent="0.75">
      <c r="C911" s="22">
        <v>673</v>
      </c>
      <c r="D911" s="22">
        <v>80614.53194650817</v>
      </c>
      <c r="E911" s="22">
        <v>80145.200594353635</v>
      </c>
    </row>
    <row r="912" spans="3:5" x14ac:dyDescent="0.75">
      <c r="C912" s="22">
        <v>771</v>
      </c>
      <c r="D912" s="22">
        <v>68071.686121919585</v>
      </c>
      <c r="E912" s="22">
        <v>67638.16472114138</v>
      </c>
    </row>
    <row r="913" spans="3:5" x14ac:dyDescent="0.75">
      <c r="C913" s="22">
        <v>2735</v>
      </c>
      <c r="D913" s="22">
        <v>97277.912248628883</v>
      </c>
      <c r="E913" s="22">
        <v>96508.082266910424</v>
      </c>
    </row>
    <row r="914" spans="3:5" x14ac:dyDescent="0.75">
      <c r="C914" s="22">
        <v>1555</v>
      </c>
      <c r="D914" s="22">
        <v>117466.04501607717</v>
      </c>
      <c r="E914" s="22">
        <v>116910.18971061094</v>
      </c>
    </row>
    <row r="915" spans="3:5" x14ac:dyDescent="0.75">
      <c r="C915" s="22">
        <v>1180</v>
      </c>
      <c r="D915" s="22">
        <v>70674.059322033892</v>
      </c>
      <c r="E915" s="22">
        <v>69622.254237288129</v>
      </c>
    </row>
    <row r="916" spans="3:5" x14ac:dyDescent="0.75">
      <c r="C916" s="22">
        <v>5202</v>
      </c>
      <c r="D916" s="22">
        <v>116923.59957708574</v>
      </c>
      <c r="E916" s="22">
        <v>115607.46539792388</v>
      </c>
    </row>
    <row r="917" spans="3:5" x14ac:dyDescent="0.75">
      <c r="C917" s="22">
        <v>3138</v>
      </c>
      <c r="D917" s="22">
        <v>142359.71797323137</v>
      </c>
      <c r="E917" s="22">
        <v>141583.54843849587</v>
      </c>
    </row>
    <row r="918" spans="3:5" x14ac:dyDescent="0.75">
      <c r="C918" s="22">
        <v>2064</v>
      </c>
      <c r="D918" s="22">
        <v>78251.826550387603</v>
      </c>
      <c r="E918" s="22">
        <v>76114.757751937985</v>
      </c>
    </row>
    <row r="919" spans="3:5" x14ac:dyDescent="0.75">
      <c r="C919" s="22">
        <v>12717</v>
      </c>
      <c r="D919" s="22">
        <v>128241.05331446095</v>
      </c>
      <c r="E919" s="22">
        <v>126045.38531100102</v>
      </c>
    </row>
    <row r="920" spans="3:5" x14ac:dyDescent="0.75">
      <c r="C920" s="22">
        <v>4445</v>
      </c>
      <c r="D920" s="22">
        <v>141361.22834645669</v>
      </c>
      <c r="E920" s="22">
        <v>140002.91451068615</v>
      </c>
    </row>
    <row r="921" spans="3:5" x14ac:dyDescent="0.75">
      <c r="C921" s="22">
        <v>8272</v>
      </c>
      <c r="D921" s="22">
        <v>121190.8625483559</v>
      </c>
      <c r="E921" s="22">
        <v>118545.23815280464</v>
      </c>
    </row>
    <row r="922" spans="3:5" x14ac:dyDescent="0.75">
      <c r="C922" s="22">
        <v>41331</v>
      </c>
      <c r="D922" s="22">
        <v>142177.15830732381</v>
      </c>
      <c r="E922" s="22">
        <v>138479.84539449809</v>
      </c>
    </row>
    <row r="923" spans="3:5" x14ac:dyDescent="0.75">
      <c r="C923" s="22">
        <v>12815</v>
      </c>
      <c r="D923" s="22">
        <v>168538.31525555989</v>
      </c>
      <c r="E923" s="22">
        <v>166629.02614124073</v>
      </c>
    </row>
    <row r="924" spans="3:5" x14ac:dyDescent="0.75">
      <c r="C924" s="22">
        <v>28516</v>
      </c>
      <c r="D924" s="22">
        <v>130330.5379436106</v>
      </c>
      <c r="E924" s="22">
        <v>125829.69280403983</v>
      </c>
    </row>
    <row r="925" spans="3:5" x14ac:dyDescent="0.75">
      <c r="C925" s="22">
        <v>68825</v>
      </c>
      <c r="D925" s="22">
        <v>146185.94863784962</v>
      </c>
      <c r="E925" s="22">
        <v>138573.88616055212</v>
      </c>
    </row>
    <row r="926" spans="3:5" x14ac:dyDescent="0.75">
      <c r="C926" s="22">
        <v>30456</v>
      </c>
      <c r="D926" s="22">
        <v>163156.19845022328</v>
      </c>
      <c r="E926" s="22">
        <v>160158.77413317573</v>
      </c>
    </row>
    <row r="927" spans="3:5" x14ac:dyDescent="0.75">
      <c r="C927" s="22">
        <v>38369</v>
      </c>
      <c r="D927" s="22">
        <v>132715.54471057365</v>
      </c>
      <c r="E927" s="22">
        <v>121440.54027991348</v>
      </c>
    </row>
    <row r="928" spans="3:5" x14ac:dyDescent="0.75">
      <c r="C928" s="22">
        <v>49491</v>
      </c>
      <c r="D928" s="22">
        <v>145189.85259946252</v>
      </c>
      <c r="E928" s="22">
        <v>133147.27101897314</v>
      </c>
    </row>
    <row r="929" spans="3:5" x14ac:dyDescent="0.75">
      <c r="C929" s="22">
        <v>20719</v>
      </c>
      <c r="D929" s="22">
        <v>163916.6484868961</v>
      </c>
      <c r="E929" s="22">
        <v>159461.62604372797</v>
      </c>
    </row>
    <row r="930" spans="3:5" x14ac:dyDescent="0.75">
      <c r="C930" s="22">
        <v>28772</v>
      </c>
      <c r="D930" s="22">
        <v>131704.50281523704</v>
      </c>
      <c r="E930" s="22">
        <v>114198.04532184068</v>
      </c>
    </row>
    <row r="931" spans="3:5" x14ac:dyDescent="0.75">
      <c r="C931" s="22">
        <v>38317</v>
      </c>
      <c r="D931" s="22">
        <v>138151.88636897461</v>
      </c>
      <c r="E931" s="22">
        <v>119596.15614479213</v>
      </c>
    </row>
    <row r="932" spans="3:5" x14ac:dyDescent="0.75">
      <c r="C932" s="22">
        <v>14446</v>
      </c>
      <c r="D932" s="22">
        <v>156091.65789838019</v>
      </c>
      <c r="E932" s="22">
        <v>149054.83801744427</v>
      </c>
    </row>
    <row r="933" spans="3:5" x14ac:dyDescent="0.75">
      <c r="C933" s="22">
        <v>23871</v>
      </c>
      <c r="D933" s="22">
        <v>127295.28465502073</v>
      </c>
      <c r="E933" s="22">
        <v>101768.66176532194</v>
      </c>
    </row>
    <row r="934" spans="3:5" x14ac:dyDescent="0.75">
      <c r="C934" s="22">
        <v>24050</v>
      </c>
      <c r="D934" s="22">
        <v>142133.66237006237</v>
      </c>
      <c r="E934" s="22">
        <v>117195.01018711019</v>
      </c>
    </row>
    <row r="935" spans="3:5" x14ac:dyDescent="0.75">
      <c r="C935" s="22">
        <v>7762</v>
      </c>
      <c r="D935" s="22">
        <v>157572.83818603453</v>
      </c>
      <c r="E935" s="22">
        <v>148124.13682040712</v>
      </c>
    </row>
    <row r="936" spans="3:5" x14ac:dyDescent="0.75">
      <c r="C936" s="22">
        <v>16288</v>
      </c>
      <c r="D936" s="22">
        <v>134776.16711689587</v>
      </c>
      <c r="E936" s="22">
        <v>102455.82299852652</v>
      </c>
    </row>
    <row r="937" spans="3:5" x14ac:dyDescent="0.75">
      <c r="C937" s="22">
        <v>12475</v>
      </c>
      <c r="D937" s="22">
        <v>144236.80961923848</v>
      </c>
      <c r="E937" s="22">
        <v>114926.31342685371</v>
      </c>
    </row>
    <row r="938" spans="3:5" x14ac:dyDescent="0.75">
      <c r="C938" s="22">
        <v>3709</v>
      </c>
      <c r="D938" s="22">
        <v>164510.42599083312</v>
      </c>
      <c r="E938" s="22">
        <v>151626.56645996225</v>
      </c>
    </row>
    <row r="939" spans="3:5" x14ac:dyDescent="0.75">
      <c r="C939" s="22">
        <v>8766</v>
      </c>
      <c r="D939" s="22">
        <v>135658.79876796715</v>
      </c>
      <c r="E939" s="22">
        <v>99397.995094684011</v>
      </c>
    </row>
    <row r="940" spans="3:5" x14ac:dyDescent="0.75">
      <c r="C940" s="22">
        <v>3731</v>
      </c>
      <c r="D940" s="22">
        <v>142536.60278745645</v>
      </c>
      <c r="E940" s="22">
        <v>109550.02278209596</v>
      </c>
    </row>
    <row r="941" spans="3:5" x14ac:dyDescent="0.75">
      <c r="C941" s="22">
        <v>981</v>
      </c>
      <c r="D941" s="22">
        <v>167914.36289500509</v>
      </c>
      <c r="E941" s="22">
        <v>147024.01630988787</v>
      </c>
    </row>
    <row r="942" spans="3:5" x14ac:dyDescent="0.75">
      <c r="C942" s="22">
        <v>2750</v>
      </c>
      <c r="D942" s="22">
        <v>133483.66363636364</v>
      </c>
      <c r="E942" s="22">
        <v>96182.027272727268</v>
      </c>
    </row>
    <row r="943" spans="3:5" x14ac:dyDescent="0.75">
      <c r="C943" s="22">
        <v>636</v>
      </c>
      <c r="D943" s="22">
        <v>140283.99371069184</v>
      </c>
      <c r="E943" s="22">
        <v>104612.72012578616</v>
      </c>
    </row>
    <row r="944" spans="3:5" x14ac:dyDescent="0.75">
      <c r="C944" s="22">
        <v>150</v>
      </c>
      <c r="D944" s="22">
        <v>165185.93333333332</v>
      </c>
      <c r="E944" s="22">
        <v>133287.66666666666</v>
      </c>
    </row>
    <row r="945" spans="3:5" x14ac:dyDescent="0.75">
      <c r="C945" s="22">
        <v>486</v>
      </c>
      <c r="D945" s="22">
        <v>132598.2098765432</v>
      </c>
      <c r="E945" s="22">
        <v>95762.427983539092</v>
      </c>
    </row>
    <row r="946" spans="3:5" x14ac:dyDescent="0.75">
      <c r="C946" s="22">
        <v>42</v>
      </c>
      <c r="D946" s="22">
        <v>145658.69047619047</v>
      </c>
      <c r="E946" s="22">
        <v>109001.07142857143</v>
      </c>
    </row>
    <row r="947" spans="3:5" x14ac:dyDescent="0.75">
      <c r="C947" s="22">
        <v>11</v>
      </c>
      <c r="D947" s="22">
        <v>182017.72727272726</v>
      </c>
      <c r="E947" s="22">
        <v>143637.27272727274</v>
      </c>
    </row>
    <row r="948" spans="3:5" x14ac:dyDescent="0.75">
      <c r="C948" s="22">
        <v>31</v>
      </c>
      <c r="D948" s="22">
        <v>132757.09677419355</v>
      </c>
      <c r="E948" s="22">
        <v>96710.806451612909</v>
      </c>
    </row>
    <row r="949" spans="3:5" x14ac:dyDescent="0.75">
      <c r="C949" s="22">
        <v>262070</v>
      </c>
      <c r="D949" s="22">
        <v>140973.79953829129</v>
      </c>
      <c r="E949" s="22">
        <v>129011.74144312588</v>
      </c>
    </row>
    <row r="950" spans="3:5" x14ac:dyDescent="0.75">
      <c r="C950" s="22">
        <v>101433</v>
      </c>
      <c r="D950" s="22">
        <v>159277.02439048435</v>
      </c>
      <c r="E950" s="22">
        <v>154673.5054173691</v>
      </c>
    </row>
    <row r="951" spans="3:5" x14ac:dyDescent="0.75">
      <c r="C951" s="22">
        <v>160637</v>
      </c>
      <c r="D951" s="22">
        <v>129416.36876933707</v>
      </c>
      <c r="E951" s="22">
        <v>112807.81765720226</v>
      </c>
    </row>
    <row r="955" spans="3:5" x14ac:dyDescent="0.75">
      <c r="C955" s="22">
        <v>262070</v>
      </c>
      <c r="D955" s="22">
        <v>140973.79953829129</v>
      </c>
      <c r="E955" s="22">
        <v>129011.74144312588</v>
      </c>
    </row>
    <row r="956" spans="3:5" x14ac:dyDescent="0.75">
      <c r="C956" s="22">
        <v>101433</v>
      </c>
      <c r="D956" s="22">
        <v>159277.02439048435</v>
      </c>
      <c r="E956" s="22">
        <v>154673.5054173691</v>
      </c>
    </row>
    <row r="957" spans="3:5" x14ac:dyDescent="0.75">
      <c r="C957" s="22">
        <v>160637</v>
      </c>
      <c r="D957" s="22">
        <v>129416.36876933707</v>
      </c>
      <c r="E957" s="22">
        <v>112807.81765720226</v>
      </c>
    </row>
    <row r="968" spans="3:5" x14ac:dyDescent="0.75">
      <c r="C968" s="22">
        <v>4935</v>
      </c>
      <c r="D968" s="22">
        <v>37710.966565349547</v>
      </c>
      <c r="E968" s="22">
        <v>37617.831813576493</v>
      </c>
    </row>
    <row r="969" spans="3:5" x14ac:dyDescent="0.75">
      <c r="C969" s="22">
        <v>2406</v>
      </c>
      <c r="D969" s="22">
        <v>37924.31421446384</v>
      </c>
      <c r="E969" s="22">
        <v>37834.077306733168</v>
      </c>
    </row>
    <row r="970" spans="3:5" x14ac:dyDescent="0.75">
      <c r="C970" s="22">
        <v>2529</v>
      </c>
      <c r="D970" s="22">
        <v>37507.995255041518</v>
      </c>
      <c r="E970" s="22">
        <v>37412.103598260182</v>
      </c>
    </row>
    <row r="971" spans="3:5" x14ac:dyDescent="0.75">
      <c r="C971" s="22">
        <v>189</v>
      </c>
      <c r="D971" s="22">
        <v>51789.285714285717</v>
      </c>
      <c r="E971" s="22">
        <v>51366.851851851854</v>
      </c>
    </row>
    <row r="972" spans="3:5" x14ac:dyDescent="0.75">
      <c r="C972" s="22">
        <v>77</v>
      </c>
      <c r="D972" s="22">
        <v>57252.597402597399</v>
      </c>
      <c r="E972" s="22">
        <v>56929.740259740262</v>
      </c>
    </row>
    <row r="973" spans="3:5" x14ac:dyDescent="0.75">
      <c r="C973" s="22">
        <v>112</v>
      </c>
      <c r="D973" s="22">
        <v>48033.258928571428</v>
      </c>
      <c r="E973" s="22">
        <v>47542.366071428572</v>
      </c>
    </row>
    <row r="974" spans="3:5" x14ac:dyDescent="0.75">
      <c r="C974" s="22">
        <v>430</v>
      </c>
      <c r="D974" s="22">
        <v>47354.453488372092</v>
      </c>
      <c r="E974" s="22">
        <v>47119.058139534885</v>
      </c>
    </row>
    <row r="975" spans="3:5" x14ac:dyDescent="0.75">
      <c r="C975" s="22">
        <v>133</v>
      </c>
      <c r="D975" s="22">
        <v>54403.796992481206</v>
      </c>
      <c r="E975" s="22">
        <v>53996.240601503756</v>
      </c>
    </row>
    <row r="976" spans="3:5" x14ac:dyDescent="0.75">
      <c r="C976" s="22">
        <v>297</v>
      </c>
      <c r="D976" s="22">
        <v>44197.67676767677</v>
      </c>
      <c r="E976" s="22">
        <v>44039.377104377105</v>
      </c>
    </row>
    <row r="977" spans="3:5" x14ac:dyDescent="0.75">
      <c r="C977" s="22">
        <v>532</v>
      </c>
      <c r="D977" s="22">
        <v>51170.629699248122</v>
      </c>
      <c r="E977" s="22">
        <v>50978.345864661656</v>
      </c>
    </row>
    <row r="978" spans="3:5" x14ac:dyDescent="0.75">
      <c r="C978" s="22">
        <v>168</v>
      </c>
      <c r="D978" s="22">
        <v>52464.970238095237</v>
      </c>
      <c r="E978" s="22">
        <v>52020.714285714283</v>
      </c>
    </row>
    <row r="979" spans="3:5" x14ac:dyDescent="0.75">
      <c r="C979" s="22">
        <v>364</v>
      </c>
      <c r="D979" s="22">
        <v>50573.241758241755</v>
      </c>
      <c r="E979" s="22">
        <v>50497.252747252751</v>
      </c>
    </row>
    <row r="980" spans="3:5" x14ac:dyDescent="0.75">
      <c r="C980" s="22">
        <v>518</v>
      </c>
      <c r="D980" s="22">
        <v>60815.87837837838</v>
      </c>
      <c r="E980" s="22">
        <v>60675.926640926642</v>
      </c>
    </row>
    <row r="981" spans="3:5" x14ac:dyDescent="0.75">
      <c r="C981" s="22">
        <v>129</v>
      </c>
      <c r="D981" s="22">
        <v>53639.922480620153</v>
      </c>
      <c r="E981" s="22">
        <v>53293.100775193801</v>
      </c>
    </row>
    <row r="982" spans="3:5" x14ac:dyDescent="0.75">
      <c r="C982" s="22">
        <v>389</v>
      </c>
      <c r="D982" s="22">
        <v>63195.565552699227</v>
      </c>
      <c r="E982" s="22">
        <v>63124.215938303343</v>
      </c>
    </row>
    <row r="983" spans="3:5" x14ac:dyDescent="0.75">
      <c r="C983" s="22">
        <v>497</v>
      </c>
      <c r="D983" s="22">
        <v>75004.959758551311</v>
      </c>
      <c r="E983" s="22">
        <v>74779.788732394372</v>
      </c>
    </row>
    <row r="984" spans="3:5" x14ac:dyDescent="0.75">
      <c r="C984" s="22">
        <v>103</v>
      </c>
      <c r="D984" s="22">
        <v>59236.844660194176</v>
      </c>
      <c r="E984" s="22">
        <v>58498.786407766987</v>
      </c>
    </row>
    <row r="985" spans="3:5" x14ac:dyDescent="0.75">
      <c r="C985" s="22">
        <v>394</v>
      </c>
      <c r="D985" s="22">
        <v>79127.081218274107</v>
      </c>
      <c r="E985" s="22">
        <v>79035.98984771574</v>
      </c>
    </row>
    <row r="986" spans="3:5" x14ac:dyDescent="0.75">
      <c r="C986" s="22">
        <v>600</v>
      </c>
      <c r="D986" s="22">
        <v>76996.574999999997</v>
      </c>
      <c r="E986" s="22">
        <v>76344.78333333334</v>
      </c>
    </row>
    <row r="987" spans="3:5" x14ac:dyDescent="0.75">
      <c r="C987" s="22">
        <v>146</v>
      </c>
      <c r="D987" s="22">
        <v>66958.630136986307</v>
      </c>
      <c r="E987" s="22">
        <v>66591.678082191778</v>
      </c>
    </row>
    <row r="988" spans="3:5" x14ac:dyDescent="0.75">
      <c r="C988" s="22">
        <v>454</v>
      </c>
      <c r="D988" s="22">
        <v>80224.636563876658</v>
      </c>
      <c r="E988" s="22">
        <v>79481.244493392063</v>
      </c>
    </row>
    <row r="989" spans="3:5" x14ac:dyDescent="0.75">
      <c r="C989" s="22">
        <v>344</v>
      </c>
      <c r="D989" s="22">
        <v>81039.229651162794</v>
      </c>
      <c r="E989" s="22">
        <v>79371.933139534885</v>
      </c>
    </row>
    <row r="990" spans="3:5" x14ac:dyDescent="0.75">
      <c r="C990" s="22">
        <v>38</v>
      </c>
      <c r="D990" s="22">
        <v>67355.394736842107</v>
      </c>
      <c r="E990" s="22">
        <v>67354.078947368427</v>
      </c>
    </row>
    <row r="991" spans="3:5" x14ac:dyDescent="0.75">
      <c r="C991" s="22">
        <v>306</v>
      </c>
      <c r="D991" s="22">
        <v>82738.529411764699</v>
      </c>
      <c r="E991" s="22">
        <v>80864.34640522876</v>
      </c>
    </row>
    <row r="992" spans="3:5" x14ac:dyDescent="0.75">
      <c r="C992" s="22">
        <v>415</v>
      </c>
      <c r="D992" s="22">
        <v>82092.096385542172</v>
      </c>
      <c r="E992" s="22">
        <v>79654.108433734946</v>
      </c>
    </row>
    <row r="993" spans="3:5" x14ac:dyDescent="0.75">
      <c r="C993" s="22">
        <v>16</v>
      </c>
      <c r="D993" s="22">
        <v>64173.125</v>
      </c>
      <c r="E993" s="22">
        <v>63954.375</v>
      </c>
    </row>
    <row r="994" spans="3:5" x14ac:dyDescent="0.75">
      <c r="C994" s="22">
        <v>399</v>
      </c>
      <c r="D994" s="22">
        <v>82810.651629072687</v>
      </c>
      <c r="E994" s="22">
        <v>80283.671679198</v>
      </c>
    </row>
    <row r="995" spans="3:5" x14ac:dyDescent="0.75">
      <c r="C995" s="22">
        <v>744</v>
      </c>
      <c r="D995" s="22">
        <v>91640.181451612909</v>
      </c>
      <c r="E995" s="22">
        <v>85548.924731182793</v>
      </c>
    </row>
    <row r="996" spans="3:5" x14ac:dyDescent="0.75">
      <c r="C996" s="22">
        <v>10</v>
      </c>
      <c r="D996" s="22">
        <v>67149</v>
      </c>
      <c r="E996" s="22">
        <v>65331</v>
      </c>
    </row>
    <row r="997" spans="3:5" x14ac:dyDescent="0.75">
      <c r="C997" s="22">
        <v>734</v>
      </c>
      <c r="D997" s="22">
        <v>91973.848773841964</v>
      </c>
      <c r="E997" s="22">
        <v>85824.373297002719</v>
      </c>
    </row>
    <row r="998" spans="3:5" x14ac:dyDescent="0.75">
      <c r="C998" s="22">
        <v>935</v>
      </c>
      <c r="D998" s="22">
        <v>97717.620320855611</v>
      </c>
      <c r="E998" s="22">
        <v>86717.224598930479</v>
      </c>
    </row>
    <row r="999" spans="3:5" x14ac:dyDescent="0.75">
      <c r="C999" s="22">
        <v>8</v>
      </c>
      <c r="D999" s="22">
        <v>36145</v>
      </c>
      <c r="E999" s="22">
        <v>36145</v>
      </c>
    </row>
    <row r="1000" spans="3:5" x14ac:dyDescent="0.75">
      <c r="C1000" s="22">
        <v>927</v>
      </c>
      <c r="D1000" s="22">
        <v>98248.991370010786</v>
      </c>
      <c r="E1000" s="22">
        <v>87153.662351672057</v>
      </c>
    </row>
    <row r="1001" spans="3:5" x14ac:dyDescent="0.75">
      <c r="C1001" s="22">
        <v>943</v>
      </c>
      <c r="D1001" s="22">
        <v>98737.497348886536</v>
      </c>
      <c r="E1001" s="22">
        <v>86336.330858960762</v>
      </c>
    </row>
    <row r="1002" spans="3:5" x14ac:dyDescent="0.75">
      <c r="C1002" s="22">
        <v>3</v>
      </c>
      <c r="D1002" s="22">
        <v>47538.333333333336</v>
      </c>
      <c r="E1002" s="22">
        <v>47538.333333333336</v>
      </c>
    </row>
    <row r="1003" spans="3:5" x14ac:dyDescent="0.75">
      <c r="C1003" s="22">
        <v>940</v>
      </c>
      <c r="D1003" s="22">
        <v>98900.898936170212</v>
      </c>
      <c r="E1003" s="22">
        <v>86460.154255319154</v>
      </c>
    </row>
    <row r="1004" spans="3:5" x14ac:dyDescent="0.75">
      <c r="C1004" s="22">
        <v>528</v>
      </c>
      <c r="D1004" s="22">
        <v>101255.77651515152</v>
      </c>
      <c r="E1004" s="22">
        <v>87251.458333333328</v>
      </c>
    </row>
    <row r="1005" spans="3:5" x14ac:dyDescent="0.75">
      <c r="C1005" s="22">
        <v>1</v>
      </c>
      <c r="D1005" s="22">
        <v>56305</v>
      </c>
      <c r="E1005" s="22">
        <v>56305</v>
      </c>
    </row>
    <row r="1006" spans="3:5" x14ac:dyDescent="0.75">
      <c r="C1006" s="22">
        <v>527</v>
      </c>
      <c r="D1006" s="22">
        <v>101341.07210626185</v>
      </c>
      <c r="E1006" s="22">
        <v>87310.18026565465</v>
      </c>
    </row>
    <row r="1007" spans="3:5" x14ac:dyDescent="0.75">
      <c r="C1007" s="22">
        <v>163</v>
      </c>
      <c r="D1007" s="22">
        <v>102896.93251533742</v>
      </c>
      <c r="E1007" s="22">
        <v>89609.539877300616</v>
      </c>
    </row>
    <row r="1009" spans="3:5" x14ac:dyDescent="0.75">
      <c r="C1009" s="22">
        <v>163</v>
      </c>
      <c r="D1009" s="22">
        <v>102896.93251533742</v>
      </c>
      <c r="E1009" s="22">
        <v>89609.539877300616</v>
      </c>
    </row>
    <row r="1010" spans="3:5" x14ac:dyDescent="0.75">
      <c r="C1010" s="22">
        <v>9</v>
      </c>
      <c r="D1010" s="22">
        <v>116084.44444444444</v>
      </c>
      <c r="E1010" s="22">
        <v>97686.111111111109</v>
      </c>
    </row>
    <row r="1012" spans="3:5" x14ac:dyDescent="0.75">
      <c r="C1012" s="22">
        <v>9</v>
      </c>
      <c r="D1012" s="22">
        <v>116084.44444444444</v>
      </c>
      <c r="E1012" s="22">
        <v>97686.111111111109</v>
      </c>
    </row>
    <row r="1013" spans="3:5" x14ac:dyDescent="0.75">
      <c r="C1013" s="22">
        <v>11782</v>
      </c>
      <c r="D1013" s="22">
        <v>63175.732048888138</v>
      </c>
      <c r="E1013" s="22">
        <v>59853.626718723477</v>
      </c>
    </row>
    <row r="1014" spans="3:5" x14ac:dyDescent="0.75">
      <c r="C1014" s="22">
        <v>3238</v>
      </c>
      <c r="D1014" s="22">
        <v>43003.990117356392</v>
      </c>
      <c r="E1014" s="22">
        <v>42828.920630018532</v>
      </c>
    </row>
    <row r="1015" spans="3:5" x14ac:dyDescent="0.75">
      <c r="C1015" s="22">
        <v>8544</v>
      </c>
      <c r="D1015" s="22">
        <v>70820.406718164799</v>
      </c>
      <c r="E1015" s="22">
        <v>66305.639630149817</v>
      </c>
    </row>
    <row r="1019" spans="3:5" x14ac:dyDescent="0.75">
      <c r="C1019" s="22">
        <v>11782</v>
      </c>
      <c r="D1019" s="22">
        <v>63175.732048888138</v>
      </c>
      <c r="E1019" s="22">
        <v>59853.626718723477</v>
      </c>
    </row>
    <row r="1020" spans="3:5" x14ac:dyDescent="0.75">
      <c r="C1020" s="22">
        <v>3238</v>
      </c>
      <c r="D1020" s="22">
        <v>43003.990117356392</v>
      </c>
      <c r="E1020" s="22">
        <v>42828.920630018532</v>
      </c>
    </row>
    <row r="1021" spans="3:5" x14ac:dyDescent="0.75">
      <c r="C1021" s="22">
        <v>8544</v>
      </c>
      <c r="D1021" s="22">
        <v>70820.406718164799</v>
      </c>
      <c r="E1021" s="22">
        <v>66305.639630149817</v>
      </c>
    </row>
    <row r="1032" spans="3:5" x14ac:dyDescent="0.75">
      <c r="C1032" s="22">
        <v>5375</v>
      </c>
      <c r="D1032" s="22">
        <v>40103.717209302326</v>
      </c>
      <c r="E1032" s="22">
        <v>39969.166511627904</v>
      </c>
    </row>
    <row r="1033" spans="3:5" x14ac:dyDescent="0.75">
      <c r="C1033" s="22">
        <v>2658</v>
      </c>
      <c r="D1033" s="22">
        <v>40812.251693002254</v>
      </c>
      <c r="E1033" s="22">
        <v>40667.503762227236</v>
      </c>
    </row>
    <row r="1034" spans="3:5" x14ac:dyDescent="0.75">
      <c r="C1034" s="22">
        <v>2717</v>
      </c>
      <c r="D1034" s="22">
        <v>39410.568641884434</v>
      </c>
      <c r="E1034" s="22">
        <v>39285.993743099003</v>
      </c>
    </row>
    <row r="1035" spans="3:5" x14ac:dyDescent="0.75">
      <c r="C1035" s="22">
        <v>823</v>
      </c>
      <c r="D1035" s="22">
        <v>63095.965978128799</v>
      </c>
      <c r="E1035" s="22">
        <v>62181.36087484812</v>
      </c>
    </row>
    <row r="1036" spans="3:5" x14ac:dyDescent="0.75">
      <c r="C1036" s="22">
        <v>398</v>
      </c>
      <c r="D1036" s="22">
        <v>66298.065326633165</v>
      </c>
      <c r="E1036" s="22">
        <v>64764.359296482413</v>
      </c>
    </row>
    <row r="1037" spans="3:5" x14ac:dyDescent="0.75">
      <c r="C1037" s="22">
        <v>425</v>
      </c>
      <c r="D1037" s="22">
        <v>60097.294117647056</v>
      </c>
      <c r="E1037" s="22">
        <v>59762.458823529414</v>
      </c>
    </row>
    <row r="1038" spans="3:5" x14ac:dyDescent="0.75">
      <c r="C1038" s="22">
        <v>1874</v>
      </c>
      <c r="D1038" s="22">
        <v>67822.446638207039</v>
      </c>
      <c r="E1038" s="22">
        <v>67421.52614727855</v>
      </c>
    </row>
    <row r="1039" spans="3:5" x14ac:dyDescent="0.75">
      <c r="C1039" s="22">
        <v>806</v>
      </c>
      <c r="D1039" s="22">
        <v>76289.43548387097</v>
      </c>
      <c r="E1039" s="22">
        <v>75830.297766749383</v>
      </c>
    </row>
    <row r="1040" spans="3:5" x14ac:dyDescent="0.75">
      <c r="C1040" s="22">
        <v>1068</v>
      </c>
      <c r="D1040" s="22">
        <v>61432.565543071163</v>
      </c>
      <c r="E1040" s="22">
        <v>61075.580524344572</v>
      </c>
    </row>
    <row r="1041" spans="3:5" x14ac:dyDescent="0.75">
      <c r="C1041" s="22">
        <v>3267</v>
      </c>
      <c r="D1041" s="22">
        <v>89769.778083868994</v>
      </c>
      <c r="E1041" s="22">
        <v>89093.9960208142</v>
      </c>
    </row>
    <row r="1042" spans="3:5" x14ac:dyDescent="0.75">
      <c r="C1042" s="22">
        <v>1723</v>
      </c>
      <c r="D1042" s="22">
        <v>111128.15728380732</v>
      </c>
      <c r="E1042" s="22">
        <v>110583.18340104469</v>
      </c>
    </row>
    <row r="1043" spans="3:5" x14ac:dyDescent="0.75">
      <c r="C1043" s="22">
        <v>1544</v>
      </c>
      <c r="D1043" s="22">
        <v>65935.265544041453</v>
      </c>
      <c r="E1043" s="22">
        <v>65113.510362694302</v>
      </c>
    </row>
    <row r="1044" spans="3:5" x14ac:dyDescent="0.75">
      <c r="C1044" s="22">
        <v>5720</v>
      </c>
      <c r="D1044" s="22">
        <v>111842.51573426573</v>
      </c>
      <c r="E1044" s="22">
        <v>110632.89597902098</v>
      </c>
    </row>
    <row r="1045" spans="3:5" x14ac:dyDescent="0.75">
      <c r="C1045" s="22">
        <v>3267</v>
      </c>
      <c r="D1045" s="22">
        <v>138856.54882154881</v>
      </c>
      <c r="E1045" s="22">
        <v>138097.33241505967</v>
      </c>
    </row>
    <row r="1046" spans="3:5" x14ac:dyDescent="0.75">
      <c r="C1046" s="22">
        <v>2453</v>
      </c>
      <c r="D1046" s="22">
        <v>75864.184671830415</v>
      </c>
      <c r="E1046" s="22">
        <v>74054.700366897683</v>
      </c>
    </row>
    <row r="1047" spans="3:5" x14ac:dyDescent="0.75">
      <c r="C1047" s="22">
        <v>13214</v>
      </c>
      <c r="D1047" s="22">
        <v>126238.75737853792</v>
      </c>
      <c r="E1047" s="22">
        <v>124117.20296655063</v>
      </c>
    </row>
    <row r="1048" spans="3:5" x14ac:dyDescent="0.75">
      <c r="C1048" s="22">
        <v>4548</v>
      </c>
      <c r="D1048" s="22">
        <v>139501.3313544415</v>
      </c>
      <c r="E1048" s="22">
        <v>138157.06464379947</v>
      </c>
    </row>
    <row r="1049" spans="3:5" x14ac:dyDescent="0.75">
      <c r="C1049" s="22">
        <v>8666</v>
      </c>
      <c r="D1049" s="22">
        <v>119278.43122547888</v>
      </c>
      <c r="E1049" s="22">
        <v>116748.94876528964</v>
      </c>
    </row>
    <row r="1050" spans="3:5" x14ac:dyDescent="0.75">
      <c r="C1050" s="22">
        <v>41931</v>
      </c>
      <c r="D1050" s="22">
        <v>141244.47485154183</v>
      </c>
      <c r="E1050" s="22">
        <v>137590.74097922779</v>
      </c>
    </row>
    <row r="1051" spans="3:5" x14ac:dyDescent="0.75">
      <c r="C1051" s="22">
        <v>12961</v>
      </c>
      <c r="D1051" s="22">
        <v>167394.06450119588</v>
      </c>
      <c r="E1051" s="22">
        <v>165502.14913972688</v>
      </c>
    </row>
    <row r="1052" spans="3:5" x14ac:dyDescent="0.75">
      <c r="C1052" s="22">
        <v>28970</v>
      </c>
      <c r="D1052" s="22">
        <v>129545.30911287539</v>
      </c>
      <c r="E1052" s="22">
        <v>125103.3484639282</v>
      </c>
    </row>
    <row r="1053" spans="3:5" x14ac:dyDescent="0.75">
      <c r="C1053" s="22">
        <v>69169</v>
      </c>
      <c r="D1053" s="22">
        <v>145861.9527534011</v>
      </c>
      <c r="E1053" s="22">
        <v>138279.45553643972</v>
      </c>
    </row>
    <row r="1054" spans="3:5" x14ac:dyDescent="0.75">
      <c r="C1054" s="22">
        <v>30494</v>
      </c>
      <c r="D1054" s="22">
        <v>163036.81658686954</v>
      </c>
      <c r="E1054" s="22">
        <v>160043.12586082509</v>
      </c>
    </row>
    <row r="1055" spans="3:5" x14ac:dyDescent="0.75">
      <c r="C1055" s="22">
        <v>38675</v>
      </c>
      <c r="D1055" s="22">
        <v>132320.1221719457</v>
      </c>
      <c r="E1055" s="22">
        <v>121119.49786683904</v>
      </c>
    </row>
    <row r="1056" spans="3:5" x14ac:dyDescent="0.75">
      <c r="C1056" s="22">
        <v>49906</v>
      </c>
      <c r="D1056" s="22">
        <v>144665.15479100708</v>
      </c>
      <c r="E1056" s="22">
        <v>132702.44149000119</v>
      </c>
    </row>
    <row r="1057" spans="3:5" x14ac:dyDescent="0.75">
      <c r="C1057" s="22">
        <v>20735</v>
      </c>
      <c r="D1057" s="22">
        <v>163839.68217988909</v>
      </c>
      <c r="E1057" s="22">
        <v>159387.92862310103</v>
      </c>
    </row>
    <row r="1058" spans="3:5" x14ac:dyDescent="0.75">
      <c r="C1058" s="22">
        <v>29171</v>
      </c>
      <c r="D1058" s="22">
        <v>131035.73429090536</v>
      </c>
      <c r="E1058" s="22">
        <v>113734.16560968084</v>
      </c>
    </row>
    <row r="1059" spans="3:5" x14ac:dyDescent="0.75">
      <c r="C1059" s="22">
        <v>39061</v>
      </c>
      <c r="D1059" s="22">
        <v>137265.97181331762</v>
      </c>
      <c r="E1059" s="22">
        <v>118947.65405391567</v>
      </c>
    </row>
    <row r="1060" spans="3:5" x14ac:dyDescent="0.75">
      <c r="C1060" s="22">
        <v>14456</v>
      </c>
      <c r="D1060" s="22">
        <v>156030.13143331488</v>
      </c>
      <c r="E1060" s="22">
        <v>148996.92169341451</v>
      </c>
    </row>
    <row r="1061" spans="3:5" x14ac:dyDescent="0.75">
      <c r="C1061" s="22">
        <v>24605</v>
      </c>
      <c r="D1061" s="22">
        <v>126241.59906523065</v>
      </c>
      <c r="E1061" s="22">
        <v>101293.02235318025</v>
      </c>
    </row>
    <row r="1062" spans="3:5" x14ac:dyDescent="0.75">
      <c r="C1062" s="22">
        <v>24985</v>
      </c>
      <c r="D1062" s="22">
        <v>140471.50510306185</v>
      </c>
      <c r="E1062" s="22">
        <v>116054.4566740044</v>
      </c>
    </row>
    <row r="1063" spans="3:5" x14ac:dyDescent="0.75">
      <c r="C1063" s="22">
        <v>7770</v>
      </c>
      <c r="D1063" s="22">
        <v>157447.81595881595</v>
      </c>
      <c r="E1063" s="22">
        <v>148008.84298584299</v>
      </c>
    </row>
    <row r="1064" spans="3:5" x14ac:dyDescent="0.75">
      <c r="C1064" s="22">
        <v>17215</v>
      </c>
      <c r="D1064" s="22">
        <v>132809.23758350275</v>
      </c>
      <c r="E1064" s="22">
        <v>101631.82631426082</v>
      </c>
    </row>
    <row r="1065" spans="3:5" x14ac:dyDescent="0.75">
      <c r="C1065" s="22">
        <v>13418</v>
      </c>
      <c r="D1065" s="22">
        <v>141039.17573408852</v>
      </c>
      <c r="E1065" s="22">
        <v>112917.04575942764</v>
      </c>
    </row>
    <row r="1066" spans="3:5" x14ac:dyDescent="0.75">
      <c r="C1066" s="22">
        <v>3712</v>
      </c>
      <c r="D1066" s="22">
        <v>164415.89035560345</v>
      </c>
      <c r="E1066" s="22">
        <v>151542.44342672414</v>
      </c>
    </row>
    <row r="1067" spans="3:5" x14ac:dyDescent="0.75">
      <c r="C1067" s="22">
        <v>9706</v>
      </c>
      <c r="D1067" s="22">
        <v>132098.89501339378</v>
      </c>
      <c r="E1067" s="22">
        <v>98145</v>
      </c>
    </row>
    <row r="1068" spans="3:5" x14ac:dyDescent="0.75">
      <c r="C1068" s="22">
        <v>4259</v>
      </c>
      <c r="D1068" s="22">
        <v>137418.90467245833</v>
      </c>
      <c r="E1068" s="22">
        <v>106785.60812397276</v>
      </c>
    </row>
    <row r="1069" spans="3:5" x14ac:dyDescent="0.75">
      <c r="C1069" s="22">
        <v>982</v>
      </c>
      <c r="D1069" s="22">
        <v>167800.70773930755</v>
      </c>
      <c r="E1069" s="22">
        <v>146931.63441955193</v>
      </c>
    </row>
    <row r="1070" spans="3:5" x14ac:dyDescent="0.75">
      <c r="C1070" s="22">
        <v>3277</v>
      </c>
      <c r="D1070" s="22">
        <v>128314.56209948123</v>
      </c>
      <c r="E1070" s="22">
        <v>94755.276167226126</v>
      </c>
    </row>
    <row r="1071" spans="3:5" x14ac:dyDescent="0.75">
      <c r="C1071" s="22">
        <v>799</v>
      </c>
      <c r="D1071" s="22">
        <v>132656.84605757197</v>
      </c>
      <c r="E1071" s="22">
        <v>101551.99624530664</v>
      </c>
    </row>
    <row r="1072" spans="3:5" x14ac:dyDescent="0.75">
      <c r="C1072" s="22">
        <v>150</v>
      </c>
      <c r="D1072" s="22">
        <v>165185.93333333332</v>
      </c>
      <c r="E1072" s="22">
        <v>133287.66666666666</v>
      </c>
    </row>
    <row r="1073" spans="3:5" x14ac:dyDescent="0.75">
      <c r="C1073" s="22">
        <v>649</v>
      </c>
      <c r="D1073" s="22">
        <v>125138.56702619414</v>
      </c>
      <c r="E1073" s="22">
        <v>94217.095531587052</v>
      </c>
    </row>
    <row r="1074" spans="3:5" x14ac:dyDescent="0.75">
      <c r="C1074" s="22">
        <v>51</v>
      </c>
      <c r="D1074" s="22">
        <v>140439.70588235295</v>
      </c>
      <c r="E1074" s="22">
        <v>107004.3137254902</v>
      </c>
    </row>
    <row r="1075" spans="3:5" x14ac:dyDescent="0.75">
      <c r="C1075" s="22">
        <v>11</v>
      </c>
      <c r="D1075" s="22">
        <v>182017.72727272726</v>
      </c>
      <c r="E1075" s="22">
        <v>143637.27272727274</v>
      </c>
    </row>
    <row r="1076" spans="3:5" x14ac:dyDescent="0.75">
      <c r="C1076" s="22">
        <v>40</v>
      </c>
      <c r="D1076" s="22">
        <v>129005.75</v>
      </c>
      <c r="E1076" s="22">
        <v>96930.25</v>
      </c>
    </row>
    <row r="1077" spans="3:5" x14ac:dyDescent="0.75">
      <c r="C1077" s="22">
        <v>273852</v>
      </c>
      <c r="D1077" s="22">
        <v>137626.67470020303</v>
      </c>
      <c r="E1077" s="22">
        <v>126036.33535632385</v>
      </c>
    </row>
    <row r="1078" spans="3:5" x14ac:dyDescent="0.75">
      <c r="C1078" s="22">
        <v>104671</v>
      </c>
      <c r="D1078" s="22">
        <v>155680.11517039104</v>
      </c>
      <c r="E1078" s="22">
        <v>151213.59039275444</v>
      </c>
    </row>
    <row r="1079" spans="3:5" x14ac:dyDescent="0.75">
      <c r="C1079" s="22">
        <v>169181</v>
      </c>
      <c r="D1079" s="22">
        <v>126457.14817266715</v>
      </c>
      <c r="E1079" s="22">
        <v>110459.3588523534</v>
      </c>
    </row>
    <row r="1083" spans="3:5" x14ac:dyDescent="0.75">
      <c r="C1083" s="22">
        <v>273852</v>
      </c>
      <c r="D1083" s="22">
        <v>137626.67470020303</v>
      </c>
      <c r="E1083" s="22">
        <v>126036.33535632385</v>
      </c>
    </row>
    <row r="1084" spans="3:5" x14ac:dyDescent="0.75">
      <c r="C1084" s="22">
        <v>104671</v>
      </c>
      <c r="D1084" s="22">
        <v>155680.11517039104</v>
      </c>
      <c r="E1084" s="22">
        <v>151213.59039275444</v>
      </c>
    </row>
    <row r="1085" spans="3:5" x14ac:dyDescent="0.75">
      <c r="C1085" s="22">
        <v>169181</v>
      </c>
      <c r="D1085" s="22">
        <v>126457.14817266715</v>
      </c>
      <c r="E1085" s="22">
        <v>110459.3588523534</v>
      </c>
    </row>
    <row r="1096" spans="3:5" x14ac:dyDescent="0.75">
      <c r="C1096" s="22">
        <v>1500</v>
      </c>
      <c r="D1096" s="22">
        <v>38758.256666666668</v>
      </c>
      <c r="E1096" s="22">
        <v>38515.519999999997</v>
      </c>
    </row>
    <row r="1097" spans="3:5" x14ac:dyDescent="0.75">
      <c r="C1097" s="22">
        <v>910</v>
      </c>
      <c r="D1097" s="22">
        <v>38502.928571428572</v>
      </c>
      <c r="E1097" s="22">
        <v>38471.609890109889</v>
      </c>
    </row>
    <row r="1098" spans="3:5" x14ac:dyDescent="0.75">
      <c r="C1098" s="22">
        <v>590</v>
      </c>
      <c r="D1098" s="22">
        <v>39152.067796610172</v>
      </c>
      <c r="E1098" s="22">
        <v>38583.245762711864</v>
      </c>
    </row>
    <row r="1099" spans="3:5" x14ac:dyDescent="0.75">
      <c r="C1099" s="22">
        <v>583</v>
      </c>
      <c r="D1099" s="22">
        <v>38232.04116638079</v>
      </c>
      <c r="E1099" s="22">
        <v>37900.463121783876</v>
      </c>
    </row>
    <row r="1100" spans="3:5" x14ac:dyDescent="0.75">
      <c r="C1100" s="22">
        <v>318</v>
      </c>
      <c r="D1100" s="22">
        <v>38142.044025157236</v>
      </c>
      <c r="E1100" s="22">
        <v>37639.135220125783</v>
      </c>
    </row>
    <row r="1101" spans="3:5" x14ac:dyDescent="0.75">
      <c r="C1101" s="22">
        <v>265</v>
      </c>
      <c r="D1101" s="22">
        <v>38340.037735849059</v>
      </c>
      <c r="E1101" s="22">
        <v>38214.056603773584</v>
      </c>
    </row>
    <row r="1102" spans="3:5" x14ac:dyDescent="0.75">
      <c r="C1102" s="22">
        <v>626</v>
      </c>
      <c r="D1102" s="22">
        <v>36119.920127795529</v>
      </c>
      <c r="E1102" s="22">
        <v>35979.281150159746</v>
      </c>
    </row>
    <row r="1103" spans="3:5" x14ac:dyDescent="0.75">
      <c r="C1103" s="22">
        <v>358</v>
      </c>
      <c r="D1103" s="22">
        <v>35521.843575418992</v>
      </c>
      <c r="E1103" s="22">
        <v>35462.430167597762</v>
      </c>
    </row>
    <row r="1104" spans="3:5" x14ac:dyDescent="0.75">
      <c r="C1104" s="22">
        <v>268</v>
      </c>
      <c r="D1104" s="22">
        <v>36918.843283582093</v>
      </c>
      <c r="E1104" s="22">
        <v>36669.701492537315</v>
      </c>
    </row>
    <row r="1105" spans="3:5" x14ac:dyDescent="0.75">
      <c r="C1105" s="22">
        <v>552</v>
      </c>
      <c r="D1105" s="22">
        <v>35283.070652173912</v>
      </c>
      <c r="E1105" s="22">
        <v>35224.909420289856</v>
      </c>
    </row>
    <row r="1106" spans="3:5" x14ac:dyDescent="0.75">
      <c r="C1106" s="22">
        <v>347</v>
      </c>
      <c r="D1106" s="22">
        <v>34600.951008645534</v>
      </c>
      <c r="E1106" s="22">
        <v>34539.654178674355</v>
      </c>
    </row>
    <row r="1107" spans="3:5" x14ac:dyDescent="0.75">
      <c r="C1107" s="22">
        <v>205</v>
      </c>
      <c r="D1107" s="22">
        <v>36437.682926829271</v>
      </c>
      <c r="E1107" s="22">
        <v>36384.829268292684</v>
      </c>
    </row>
    <row r="1108" spans="3:5" x14ac:dyDescent="0.75">
      <c r="C1108" s="22">
        <v>458</v>
      </c>
      <c r="D1108" s="22">
        <v>31554.334061135371</v>
      </c>
      <c r="E1108" s="22">
        <v>31106.932314410482</v>
      </c>
    </row>
    <row r="1109" spans="3:5" x14ac:dyDescent="0.75">
      <c r="C1109" s="22">
        <v>289</v>
      </c>
      <c r="D1109" s="22">
        <v>31014.757785467129</v>
      </c>
      <c r="E1109" s="22">
        <v>30379.325259515572</v>
      </c>
    </row>
    <row r="1110" spans="3:5" x14ac:dyDescent="0.75">
      <c r="C1110" s="22">
        <v>169</v>
      </c>
      <c r="D1110" s="22">
        <v>32477.041420118345</v>
      </c>
      <c r="E1110" s="22">
        <v>32351.183431952664</v>
      </c>
    </row>
    <row r="1111" spans="3:5" x14ac:dyDescent="0.75">
      <c r="C1111" s="22">
        <v>453</v>
      </c>
      <c r="D1111" s="22">
        <v>31544.602649006622</v>
      </c>
      <c r="E1111" s="22">
        <v>30580.474613686536</v>
      </c>
    </row>
    <row r="1112" spans="3:5" x14ac:dyDescent="0.75">
      <c r="C1112" s="22">
        <v>326</v>
      </c>
      <c r="D1112" s="22">
        <v>31915.828220858897</v>
      </c>
      <c r="E1112" s="22">
        <v>30644.693251533743</v>
      </c>
    </row>
    <row r="1113" spans="3:5" x14ac:dyDescent="0.75">
      <c r="C1113" s="22">
        <v>127</v>
      </c>
      <c r="D1113" s="22">
        <v>30591.692913385828</v>
      </c>
      <c r="E1113" s="22">
        <v>30415.629921259842</v>
      </c>
    </row>
    <row r="1114" spans="3:5" x14ac:dyDescent="0.75">
      <c r="C1114" s="22">
        <v>430</v>
      </c>
      <c r="D1114" s="22">
        <v>34140.151162790695</v>
      </c>
      <c r="E1114" s="22">
        <v>30281.151162790698</v>
      </c>
    </row>
    <row r="1115" spans="3:5" x14ac:dyDescent="0.75">
      <c r="C1115" s="22">
        <v>310</v>
      </c>
      <c r="D1115" s="22">
        <v>35784.290322580644</v>
      </c>
      <c r="E1115" s="22">
        <v>30606.467741935485</v>
      </c>
    </row>
    <row r="1116" spans="3:5" x14ac:dyDescent="0.75">
      <c r="C1116" s="22">
        <v>120</v>
      </c>
      <c r="D1116" s="22">
        <v>29892.791666666668</v>
      </c>
      <c r="E1116" s="22">
        <v>29440.75</v>
      </c>
    </row>
    <row r="1117" spans="3:5" x14ac:dyDescent="0.75">
      <c r="C1117" s="22">
        <v>118</v>
      </c>
      <c r="D1117" s="22">
        <v>35205.338983050846</v>
      </c>
      <c r="E1117" s="22">
        <v>33114.194915254237</v>
      </c>
    </row>
    <row r="1118" spans="3:5" x14ac:dyDescent="0.75">
      <c r="C1118" s="22">
        <v>50</v>
      </c>
      <c r="D1118" s="22">
        <v>36753.300000000003</v>
      </c>
      <c r="E1118" s="22">
        <v>34728</v>
      </c>
    </row>
    <row r="1119" spans="3:5" x14ac:dyDescent="0.75">
      <c r="C1119" s="22">
        <v>68</v>
      </c>
      <c r="D1119" s="22">
        <v>34067.132352941175</v>
      </c>
      <c r="E1119" s="22">
        <v>31927.573529411766</v>
      </c>
    </row>
    <row r="1120" spans="3:5" x14ac:dyDescent="0.75">
      <c r="C1120" s="22">
        <v>72</v>
      </c>
      <c r="D1120" s="22">
        <v>37076.111111111109</v>
      </c>
      <c r="E1120" s="22">
        <v>36464.861111111109</v>
      </c>
    </row>
    <row r="1121" spans="3:5" x14ac:dyDescent="0.75">
      <c r="C1121" s="22">
        <v>24</v>
      </c>
      <c r="D1121" s="22">
        <v>44770</v>
      </c>
      <c r="E1121" s="22">
        <v>44770</v>
      </c>
    </row>
    <row r="1122" spans="3:5" x14ac:dyDescent="0.75">
      <c r="C1122" s="22">
        <v>48</v>
      </c>
      <c r="D1122" s="22">
        <v>33229.166666666664</v>
      </c>
      <c r="E1122" s="22">
        <v>32312.291666666668</v>
      </c>
    </row>
    <row r="1123" spans="3:5" x14ac:dyDescent="0.75">
      <c r="C1123" s="22">
        <v>132</v>
      </c>
      <c r="D1123" s="22">
        <v>28506.93181818182</v>
      </c>
      <c r="E1123" s="22">
        <v>25388.825757575756</v>
      </c>
    </row>
    <row r="1124" spans="3:5" x14ac:dyDescent="0.75">
      <c r="C1124" s="22">
        <v>17</v>
      </c>
      <c r="D1124" s="22">
        <v>52863.529411764706</v>
      </c>
      <c r="E1124" s="22">
        <v>45849.705882352944</v>
      </c>
    </row>
    <row r="1125" spans="3:5" x14ac:dyDescent="0.75">
      <c r="C1125" s="22">
        <v>115</v>
      </c>
      <c r="D1125" s="22">
        <v>24906.391304347828</v>
      </c>
      <c r="E1125" s="22">
        <v>22364.17391304348</v>
      </c>
    </row>
    <row r="1126" spans="3:5" x14ac:dyDescent="0.75">
      <c r="C1126" s="22">
        <v>135</v>
      </c>
      <c r="D1126" s="22">
        <v>21237</v>
      </c>
      <c r="E1126" s="22">
        <v>20487.555555555555</v>
      </c>
    </row>
    <row r="1127" spans="3:5" x14ac:dyDescent="0.75">
      <c r="C1127" s="22">
        <v>7</v>
      </c>
      <c r="D1127" s="22">
        <v>49230.714285714283</v>
      </c>
      <c r="E1127" s="22">
        <v>49230.714285714283</v>
      </c>
    </row>
    <row r="1128" spans="3:5" x14ac:dyDescent="0.75">
      <c r="C1128" s="22">
        <v>128</v>
      </c>
      <c r="D1128" s="22">
        <v>19706.09375</v>
      </c>
      <c r="E1128" s="22">
        <v>18915.6640625</v>
      </c>
    </row>
    <row r="1129" spans="3:5" x14ac:dyDescent="0.75">
      <c r="C1129" s="22">
        <v>51</v>
      </c>
      <c r="D1129" s="22">
        <v>43623.039215686273</v>
      </c>
      <c r="E1129" s="22">
        <v>33331.078431372553</v>
      </c>
    </row>
    <row r="1130" spans="3:5" x14ac:dyDescent="0.75">
      <c r="C1130" s="22">
        <v>4</v>
      </c>
      <c r="D1130" s="22">
        <v>111246.25</v>
      </c>
      <c r="E1130" s="22">
        <v>81383.75</v>
      </c>
    </row>
    <row r="1131" spans="3:5" x14ac:dyDescent="0.75">
      <c r="C1131" s="22">
        <v>47</v>
      </c>
      <c r="D1131" s="22">
        <v>37867.872340425529</v>
      </c>
      <c r="E1131" s="22">
        <v>29241.489361702126</v>
      </c>
    </row>
    <row r="1132" spans="3:5" x14ac:dyDescent="0.75">
      <c r="C1132" s="22">
        <v>22</v>
      </c>
      <c r="D1132" s="22">
        <v>80263.409090909088</v>
      </c>
      <c r="E1132" s="22">
        <v>51625.909090909088</v>
      </c>
    </row>
    <row r="1133" spans="3:5" x14ac:dyDescent="0.75">
      <c r="C1133" s="22">
        <v>2</v>
      </c>
      <c r="D1133" s="22">
        <v>198195</v>
      </c>
      <c r="E1133" s="22">
        <v>104977.5</v>
      </c>
    </row>
    <row r="1134" spans="3:5" x14ac:dyDescent="0.75">
      <c r="C1134" s="22">
        <v>20</v>
      </c>
      <c r="D1134" s="22">
        <v>68470.25</v>
      </c>
      <c r="E1134" s="22">
        <v>46290.75</v>
      </c>
    </row>
    <row r="1138" spans="3:5" x14ac:dyDescent="0.75">
      <c r="C1138" s="22">
        <v>1</v>
      </c>
      <c r="D1138" s="22">
        <v>157215</v>
      </c>
      <c r="E1138" s="22">
        <v>130195</v>
      </c>
    </row>
    <row r="1140" spans="3:5" x14ac:dyDescent="0.75">
      <c r="C1140" s="22">
        <v>1</v>
      </c>
      <c r="D1140" s="22">
        <v>157215</v>
      </c>
      <c r="E1140" s="22">
        <v>130195</v>
      </c>
    </row>
    <row r="1141" spans="3:5" x14ac:dyDescent="0.75">
      <c r="C1141" s="22">
        <v>5133</v>
      </c>
      <c r="D1141" s="22">
        <v>35756.331579972728</v>
      </c>
      <c r="E1141" s="22">
        <v>34789.245080849403</v>
      </c>
    </row>
    <row r="1142" spans="3:5" x14ac:dyDescent="0.75">
      <c r="C1142" s="22">
        <v>2962</v>
      </c>
      <c r="D1142" s="22">
        <v>36241.713369345038</v>
      </c>
      <c r="E1142" s="22">
        <v>35242.218095881159</v>
      </c>
    </row>
    <row r="1143" spans="3:5" x14ac:dyDescent="0.75">
      <c r="C1143" s="22">
        <v>2171</v>
      </c>
      <c r="D1143" s="22">
        <v>35094.101796407187</v>
      </c>
      <c r="E1143" s="22">
        <v>34171.232151082448</v>
      </c>
    </row>
    <row r="1147" spans="3:5" x14ac:dyDescent="0.75">
      <c r="C1147" s="22">
        <v>5133</v>
      </c>
      <c r="D1147" s="22">
        <v>35756.331579972728</v>
      </c>
      <c r="E1147" s="22">
        <v>34789.245080849403</v>
      </c>
    </row>
    <row r="1148" spans="3:5" x14ac:dyDescent="0.75">
      <c r="C1148" s="22">
        <v>2962</v>
      </c>
      <c r="D1148" s="22">
        <v>36241.713369345038</v>
      </c>
      <c r="E1148" s="22">
        <v>35242.218095881159</v>
      </c>
    </row>
    <row r="1149" spans="3:5" x14ac:dyDescent="0.75">
      <c r="C1149" s="22">
        <v>2171</v>
      </c>
      <c r="D1149" s="22">
        <v>35094.101796407187</v>
      </c>
      <c r="E1149" s="22">
        <v>34171.232151082448</v>
      </c>
    </row>
    <row r="1160" spans="3:5" x14ac:dyDescent="0.75">
      <c r="C1160" s="22">
        <v>6875</v>
      </c>
      <c r="D1160" s="22">
        <v>39810.162181818181</v>
      </c>
      <c r="E1160" s="22">
        <v>39652.007272727271</v>
      </c>
    </row>
    <row r="1161" spans="3:5" x14ac:dyDescent="0.75">
      <c r="C1161" s="22">
        <v>3568</v>
      </c>
      <c r="D1161" s="22">
        <v>40223.270739910316</v>
      </c>
      <c r="E1161" s="22">
        <v>40107.452354260087</v>
      </c>
    </row>
    <row r="1162" spans="3:5" x14ac:dyDescent="0.75">
      <c r="C1162" s="22">
        <v>3307</v>
      </c>
      <c r="D1162" s="22">
        <v>39364.449652252799</v>
      </c>
      <c r="E1162" s="22">
        <v>39160.616873299063</v>
      </c>
    </row>
    <row r="1163" spans="3:5" x14ac:dyDescent="0.75">
      <c r="C1163" s="22">
        <v>1406</v>
      </c>
      <c r="D1163" s="22">
        <v>52786.10241820768</v>
      </c>
      <c r="E1163" s="22">
        <v>52113.25035561878</v>
      </c>
    </row>
    <row r="1164" spans="3:5" x14ac:dyDescent="0.75">
      <c r="C1164" s="22">
        <v>716</v>
      </c>
      <c r="D1164" s="22">
        <v>53793.016759776539</v>
      </c>
      <c r="E1164" s="22">
        <v>52717.122905027936</v>
      </c>
    </row>
    <row r="1165" spans="3:5" x14ac:dyDescent="0.75">
      <c r="C1165" s="22">
        <v>690</v>
      </c>
      <c r="D1165" s="22">
        <v>51741.246376811592</v>
      </c>
      <c r="E1165" s="22">
        <v>51486.6231884058</v>
      </c>
    </row>
    <row r="1166" spans="3:5" x14ac:dyDescent="0.75">
      <c r="C1166" s="22">
        <v>2500</v>
      </c>
      <c r="D1166" s="22">
        <v>59884.133999999998</v>
      </c>
      <c r="E1166" s="22">
        <v>59548.387999999999</v>
      </c>
    </row>
    <row r="1167" spans="3:5" x14ac:dyDescent="0.75">
      <c r="C1167" s="22">
        <v>1164</v>
      </c>
      <c r="D1167" s="22">
        <v>63750.94931271478</v>
      </c>
      <c r="E1167" s="22">
        <v>63414.750859106527</v>
      </c>
    </row>
    <row r="1168" spans="3:5" x14ac:dyDescent="0.75">
      <c r="C1168" s="22">
        <v>1336</v>
      </c>
      <c r="D1168" s="22">
        <v>56515.142215568863</v>
      </c>
      <c r="E1168" s="22">
        <v>56179.790419161676</v>
      </c>
    </row>
    <row r="1169" spans="3:5" x14ac:dyDescent="0.75">
      <c r="C1169" s="22">
        <v>3819</v>
      </c>
      <c r="D1169" s="22">
        <v>81894.244566640482</v>
      </c>
      <c r="E1169" s="22">
        <v>81307.733699921446</v>
      </c>
    </row>
    <row r="1170" spans="3:5" x14ac:dyDescent="0.75">
      <c r="C1170" s="22">
        <v>2070</v>
      </c>
      <c r="D1170" s="22">
        <v>98299.683574879222</v>
      </c>
      <c r="E1170" s="22">
        <v>97835.789855072464</v>
      </c>
    </row>
    <row r="1171" spans="3:5" x14ac:dyDescent="0.75">
      <c r="C1171" s="22">
        <v>1749</v>
      </c>
      <c r="D1171" s="22">
        <v>62477.858776443682</v>
      </c>
      <c r="E1171" s="22">
        <v>61746.226415094337</v>
      </c>
    </row>
    <row r="1172" spans="3:5" x14ac:dyDescent="0.75">
      <c r="C1172" s="22">
        <v>6178</v>
      </c>
      <c r="D1172" s="22">
        <v>105890.42975072839</v>
      </c>
      <c r="E1172" s="22">
        <v>104737.31628358692</v>
      </c>
    </row>
    <row r="1173" spans="3:5" x14ac:dyDescent="0.75">
      <c r="C1173" s="22">
        <v>3556</v>
      </c>
      <c r="D1173" s="22">
        <v>130092.12879640044</v>
      </c>
      <c r="E1173" s="22">
        <v>129342.97244094488</v>
      </c>
    </row>
    <row r="1174" spans="3:5" x14ac:dyDescent="0.75">
      <c r="C1174" s="22">
        <v>2622</v>
      </c>
      <c r="D1174" s="22">
        <v>73067.683066361555</v>
      </c>
      <c r="E1174" s="22">
        <v>71366.716247139586</v>
      </c>
    </row>
    <row r="1175" spans="3:5" x14ac:dyDescent="0.75">
      <c r="C1175" s="22">
        <v>13667</v>
      </c>
      <c r="D1175" s="22">
        <v>123100.069144655</v>
      </c>
      <c r="E1175" s="22">
        <v>121016.87824687203</v>
      </c>
    </row>
    <row r="1176" spans="3:5" x14ac:dyDescent="0.75">
      <c r="C1176" s="22">
        <v>4874</v>
      </c>
      <c r="D1176" s="22">
        <v>132305.4195732458</v>
      </c>
      <c r="E1176" s="22">
        <v>130966.04431678294</v>
      </c>
    </row>
    <row r="1177" spans="3:5" x14ac:dyDescent="0.75">
      <c r="C1177" s="22">
        <v>8793</v>
      </c>
      <c r="D1177" s="22">
        <v>117997.50142158536</v>
      </c>
      <c r="E1177" s="22">
        <v>115502.01012168771</v>
      </c>
    </row>
    <row r="1178" spans="3:5" x14ac:dyDescent="0.75">
      <c r="C1178" s="22">
        <v>42361</v>
      </c>
      <c r="D1178" s="22">
        <v>140157.27532400086</v>
      </c>
      <c r="E1178" s="22">
        <v>136501.45782677463</v>
      </c>
    </row>
    <row r="1179" spans="3:5" x14ac:dyDescent="0.75">
      <c r="C1179" s="22">
        <v>13271</v>
      </c>
      <c r="D1179" s="22">
        <v>164319.76490091177</v>
      </c>
      <c r="E1179" s="22">
        <v>162351.09336146485</v>
      </c>
    </row>
    <row r="1180" spans="3:5" x14ac:dyDescent="0.75">
      <c r="C1180" s="22">
        <v>29090</v>
      </c>
      <c r="D1180" s="22">
        <v>129134.22963217601</v>
      </c>
      <c r="E1180" s="22">
        <v>124708.72791337229</v>
      </c>
    </row>
    <row r="1181" spans="3:5" x14ac:dyDescent="0.75">
      <c r="C1181" s="22">
        <v>69287</v>
      </c>
      <c r="D1181" s="22">
        <v>145673.49777014446</v>
      </c>
      <c r="E1181" s="22">
        <v>138100.35266355882</v>
      </c>
    </row>
    <row r="1182" spans="3:5" x14ac:dyDescent="0.75">
      <c r="C1182" s="22">
        <v>30544</v>
      </c>
      <c r="D1182" s="22">
        <v>162830.0926532216</v>
      </c>
      <c r="E1182" s="22">
        <v>159837.98716605554</v>
      </c>
    </row>
    <row r="1183" spans="3:5" x14ac:dyDescent="0.75">
      <c r="C1183" s="22">
        <v>38743</v>
      </c>
      <c r="D1183" s="22">
        <v>132147.67286993779</v>
      </c>
      <c r="E1183" s="22">
        <v>120962.95214619415</v>
      </c>
    </row>
    <row r="1184" spans="3:5" x14ac:dyDescent="0.75">
      <c r="C1184" s="22">
        <v>49978</v>
      </c>
      <c r="D1184" s="22">
        <v>144510.15836968267</v>
      </c>
      <c r="E1184" s="22">
        <v>132563.79837128337</v>
      </c>
    </row>
    <row r="1185" spans="3:5" x14ac:dyDescent="0.75">
      <c r="C1185" s="22">
        <v>20759</v>
      </c>
      <c r="D1185" s="22">
        <v>163702.02273712607</v>
      </c>
      <c r="E1185" s="22">
        <v>159255.41596416011</v>
      </c>
    </row>
    <row r="1186" spans="3:5" x14ac:dyDescent="0.75">
      <c r="C1186" s="22">
        <v>29219</v>
      </c>
      <c r="D1186" s="22">
        <v>130875.06091926486</v>
      </c>
      <c r="E1186" s="22">
        <v>113600.40846709332</v>
      </c>
    </row>
    <row r="1187" spans="3:5" x14ac:dyDescent="0.75">
      <c r="C1187" s="22">
        <v>39193</v>
      </c>
      <c r="D1187" s="22">
        <v>136899.67698313473</v>
      </c>
      <c r="E1187" s="22">
        <v>118632.5527517669</v>
      </c>
    </row>
    <row r="1188" spans="3:5" x14ac:dyDescent="0.75">
      <c r="C1188" s="22">
        <v>14473</v>
      </c>
      <c r="D1188" s="22">
        <v>155908.95184135978</v>
      </c>
      <c r="E1188" s="22">
        <v>148875.76487252125</v>
      </c>
    </row>
    <row r="1189" spans="3:5" x14ac:dyDescent="0.75">
      <c r="C1189" s="22">
        <v>24720</v>
      </c>
      <c r="D1189" s="22">
        <v>125770.17718446603</v>
      </c>
      <c r="E1189" s="22">
        <v>100925.83717637541</v>
      </c>
    </row>
    <row r="1190" spans="3:5" x14ac:dyDescent="0.75">
      <c r="C1190" s="22">
        <v>25120</v>
      </c>
      <c r="D1190" s="22">
        <v>139830.71457006369</v>
      </c>
      <c r="E1190" s="22">
        <v>115540.86066878981</v>
      </c>
    </row>
    <row r="1191" spans="3:5" x14ac:dyDescent="0.75">
      <c r="C1191" s="22">
        <v>7777</v>
      </c>
      <c r="D1191" s="22">
        <v>157350.41082679696</v>
      </c>
      <c r="E1191" s="22">
        <v>147919.93377909219</v>
      </c>
    </row>
    <row r="1192" spans="3:5" x14ac:dyDescent="0.75">
      <c r="C1192" s="22">
        <v>17343</v>
      </c>
      <c r="D1192" s="22">
        <v>131974.47990543736</v>
      </c>
      <c r="E1192" s="22">
        <v>101021.3397336101</v>
      </c>
    </row>
    <row r="1193" spans="3:5" x14ac:dyDescent="0.75">
      <c r="C1193" s="22">
        <v>13469</v>
      </c>
      <c r="D1193" s="22">
        <v>140670.31219838146</v>
      </c>
      <c r="E1193" s="22">
        <v>112615.69567154205</v>
      </c>
    </row>
    <row r="1194" spans="3:5" x14ac:dyDescent="0.75">
      <c r="C1194" s="22">
        <v>3716</v>
      </c>
      <c r="D1194" s="22">
        <v>164358.65715823465</v>
      </c>
      <c r="E1194" s="22">
        <v>151466.92276641549</v>
      </c>
    </row>
    <row r="1195" spans="3:5" x14ac:dyDescent="0.75">
      <c r="C1195" s="22">
        <v>9753</v>
      </c>
      <c r="D1195" s="22">
        <v>131644.79288424074</v>
      </c>
      <c r="E1195" s="22">
        <v>97812.951912232136</v>
      </c>
    </row>
    <row r="1196" spans="3:5" x14ac:dyDescent="0.75">
      <c r="C1196" s="22">
        <v>4281</v>
      </c>
      <c r="D1196" s="22">
        <v>137125.18336837189</v>
      </c>
      <c r="E1196" s="22">
        <v>106502.14319084326</v>
      </c>
    </row>
    <row r="1197" spans="3:5" x14ac:dyDescent="0.75">
      <c r="C1197" s="22">
        <v>984</v>
      </c>
      <c r="D1197" s="22">
        <v>167862.48475609755</v>
      </c>
      <c r="E1197" s="22">
        <v>146846.36178861788</v>
      </c>
    </row>
    <row r="1198" spans="3:5" x14ac:dyDescent="0.75">
      <c r="C1198" s="22">
        <v>3297</v>
      </c>
      <c r="D1198" s="22">
        <v>127951.53927813163</v>
      </c>
      <c r="E1198" s="22">
        <v>94461.284501061571</v>
      </c>
    </row>
    <row r="1199" spans="3:5" x14ac:dyDescent="0.75">
      <c r="C1199" s="22">
        <v>799</v>
      </c>
      <c r="D1199" s="22">
        <v>132656.84605757197</v>
      </c>
      <c r="E1199" s="22">
        <v>101551.99624530664</v>
      </c>
    </row>
    <row r="1200" spans="3:5" x14ac:dyDescent="0.75">
      <c r="C1200" s="22">
        <v>150</v>
      </c>
      <c r="D1200" s="22">
        <v>165185.93333333332</v>
      </c>
      <c r="E1200" s="22">
        <v>133287.66666666666</v>
      </c>
    </row>
    <row r="1201" spans="3:5" x14ac:dyDescent="0.75">
      <c r="C1201" s="22">
        <v>649</v>
      </c>
      <c r="D1201" s="22">
        <v>125138.56702619414</v>
      </c>
      <c r="E1201" s="22">
        <v>94217.095531587052</v>
      </c>
    </row>
    <row r="1202" spans="3:5" x14ac:dyDescent="0.75">
      <c r="C1202" s="22">
        <v>52</v>
      </c>
      <c r="D1202" s="22">
        <v>140762.30769230769</v>
      </c>
      <c r="E1202" s="22">
        <v>107450.28846153847</v>
      </c>
    </row>
    <row r="1203" spans="3:5" x14ac:dyDescent="0.75">
      <c r="C1203" s="22">
        <v>11</v>
      </c>
      <c r="D1203" s="22">
        <v>182017.72727272726</v>
      </c>
      <c r="E1203" s="22">
        <v>143637.27272727274</v>
      </c>
    </row>
    <row r="1204" spans="3:5" x14ac:dyDescent="0.75">
      <c r="C1204" s="22">
        <v>41</v>
      </c>
      <c r="D1204" s="22">
        <v>129693.78048780488</v>
      </c>
      <c r="E1204" s="22">
        <v>97741.585365853665</v>
      </c>
    </row>
    <row r="1205" spans="3:5" x14ac:dyDescent="0.75">
      <c r="C1205" s="22">
        <v>278985</v>
      </c>
      <c r="D1205" s="22">
        <v>135752.37869419504</v>
      </c>
      <c r="E1205" s="22">
        <v>124357.49486531534</v>
      </c>
    </row>
    <row r="1206" spans="3:5" x14ac:dyDescent="0.75">
      <c r="C1206" s="22">
        <v>107633</v>
      </c>
      <c r="D1206" s="22">
        <v>152393.23711129487</v>
      </c>
      <c r="E1206" s="22">
        <v>148022.12304776415</v>
      </c>
    </row>
    <row r="1207" spans="3:5" x14ac:dyDescent="0.75">
      <c r="C1207" s="22">
        <v>171352</v>
      </c>
      <c r="D1207" s="22">
        <v>125299.5942854475</v>
      </c>
      <c r="E1207" s="22">
        <v>109492.80157220225</v>
      </c>
    </row>
    <row r="1211" spans="3:5" x14ac:dyDescent="0.75">
      <c r="C1211" s="22">
        <v>278985</v>
      </c>
      <c r="D1211" s="22">
        <v>135752.37869419504</v>
      </c>
      <c r="E1211" s="22">
        <v>124357.49486531534</v>
      </c>
    </row>
    <row r="1212" spans="3:5" x14ac:dyDescent="0.75">
      <c r="C1212" s="22">
        <v>107633</v>
      </c>
      <c r="D1212" s="22">
        <v>152393.23711129487</v>
      </c>
      <c r="E1212" s="22">
        <v>148022.12304776415</v>
      </c>
    </row>
    <row r="1213" spans="3:5" x14ac:dyDescent="0.75">
      <c r="C1213" s="22">
        <v>171352</v>
      </c>
      <c r="D1213" s="22">
        <v>125299.5942854475</v>
      </c>
      <c r="E1213" s="22">
        <v>109492.80157220225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F67-F4DC-479A-9044-392D21D516D1}">
  <dimension ref="A1:I1213"/>
  <sheetViews>
    <sheetView tabSelected="1" topLeftCell="A19" zoomScaleNormal="100" workbookViewId="0">
      <selection activeCell="G4" sqref="G4"/>
    </sheetView>
  </sheetViews>
  <sheetFormatPr defaultRowHeight="14.75" x14ac:dyDescent="0.75"/>
  <cols>
    <col min="1" max="1" width="13.54296875" style="23" customWidth="1"/>
    <col min="2" max="2" width="9.1328125" style="23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32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24</v>
      </c>
      <c r="B3" s="3"/>
      <c r="C3" s="1"/>
      <c r="D3" s="1"/>
      <c r="E3" s="1"/>
      <c r="G3" s="24" t="s">
        <v>35</v>
      </c>
      <c r="H3" s="24" t="s">
        <v>33</v>
      </c>
      <c r="I3" s="24" t="s">
        <v>34</v>
      </c>
    </row>
    <row r="4" spans="1:9" x14ac:dyDescent="0.75">
      <c r="A4" s="4"/>
      <c r="B4" s="5"/>
      <c r="C4" s="6" t="s">
        <v>1</v>
      </c>
      <c r="D4" s="7" t="s">
        <v>30</v>
      </c>
      <c r="E4" s="8" t="s">
        <v>31</v>
      </c>
      <c r="G4" s="24">
        <v>58</v>
      </c>
      <c r="H4" s="23"/>
      <c r="I4" s="25">
        <f>D11</f>
        <v>140111.02359693879</v>
      </c>
    </row>
    <row r="5" spans="1:9" ht="15.5" thickBot="1" x14ac:dyDescent="0.9">
      <c r="A5" s="9" t="s">
        <v>2</v>
      </c>
      <c r="B5"/>
      <c r="C5" s="10"/>
      <c r="D5" s="11" t="s">
        <v>3</v>
      </c>
      <c r="E5" s="12" t="s">
        <v>3</v>
      </c>
      <c r="G5" s="24">
        <v>59</v>
      </c>
      <c r="I5">
        <f>I$4+1/5*(I$9-I$4)</f>
        <v>138733.25272329478</v>
      </c>
    </row>
    <row r="6" spans="1:9" x14ac:dyDescent="0.75">
      <c r="A6" s="4" t="s">
        <v>29</v>
      </c>
      <c r="B6" s="5" t="s">
        <v>4</v>
      </c>
      <c r="C6" s="13">
        <v>23</v>
      </c>
      <c r="D6" s="13">
        <v>136136.73913043478</v>
      </c>
      <c r="E6" s="14">
        <v>136136.73913043478</v>
      </c>
      <c r="G6" s="24">
        <v>60</v>
      </c>
      <c r="H6" s="23"/>
      <c r="I6">
        <f>I$4+2/5*(I$9-I$4)</f>
        <v>137355.48184965074</v>
      </c>
    </row>
    <row r="7" spans="1:9" x14ac:dyDescent="0.75">
      <c r="A7" s="9"/>
      <c r="B7" t="s">
        <v>5</v>
      </c>
      <c r="C7" s="16"/>
      <c r="D7" s="16"/>
      <c r="E7" s="17"/>
      <c r="G7" s="24">
        <v>61</v>
      </c>
      <c r="I7">
        <f>I$4+3/5*(I$9-I$4)</f>
        <v>135977.71097600673</v>
      </c>
    </row>
    <row r="8" spans="1:9" ht="15.5" thickBot="1" x14ac:dyDescent="0.9">
      <c r="A8" s="18"/>
      <c r="B8" s="19" t="s">
        <v>6</v>
      </c>
      <c r="C8" s="20">
        <v>23</v>
      </c>
      <c r="D8" s="20">
        <v>136136.73913043478</v>
      </c>
      <c r="E8" s="21">
        <v>136136.73913043478</v>
      </c>
      <c r="G8" s="24">
        <v>62</v>
      </c>
      <c r="H8" s="26"/>
      <c r="I8">
        <f>I$4+4/5*(I$9-I$4)</f>
        <v>134599.94010236269</v>
      </c>
    </row>
    <row r="9" spans="1:9" x14ac:dyDescent="0.75">
      <c r="A9" s="4" t="s">
        <v>7</v>
      </c>
      <c r="B9" s="5" t="s">
        <v>4</v>
      </c>
      <c r="C9" s="13">
        <v>4704</v>
      </c>
      <c r="D9" s="13">
        <v>140111.02359693879</v>
      </c>
      <c r="E9" s="14">
        <v>138961.57206632654</v>
      </c>
      <c r="G9" s="24">
        <v>63</v>
      </c>
      <c r="H9" s="28">
        <f>D13</f>
        <v>188827.49867794817</v>
      </c>
      <c r="I9" s="27">
        <f>D14</f>
        <v>133222.16922871867</v>
      </c>
    </row>
    <row r="10" spans="1:9" x14ac:dyDescent="0.75">
      <c r="A10" s="9"/>
      <c r="B10" t="s">
        <v>5</v>
      </c>
      <c r="C10" s="16"/>
      <c r="D10" s="16"/>
      <c r="E10" s="17"/>
      <c r="G10" s="24">
        <v>64</v>
      </c>
      <c r="H10">
        <f>H$9+1/5*(H$14-H$9)</f>
        <v>182417.6976403436</v>
      </c>
      <c r="I10">
        <f>I$9+1/5*(I$14-I$9)</f>
        <v>132582.73806579883</v>
      </c>
    </row>
    <row r="11" spans="1:9" ht="15.5" thickBot="1" x14ac:dyDescent="0.9">
      <c r="A11" s="18"/>
      <c r="B11" s="19" t="s">
        <v>6</v>
      </c>
      <c r="C11" s="20">
        <v>4704</v>
      </c>
      <c r="D11" s="20">
        <v>140111.02359693879</v>
      </c>
      <c r="E11" s="21">
        <v>138961.57206632654</v>
      </c>
      <c r="G11" s="24">
        <v>65</v>
      </c>
      <c r="H11">
        <f>H$9+2/5*(H$14-H$9)</f>
        <v>176007.89660273903</v>
      </c>
      <c r="I11">
        <f>I$9+2/5*(I$14-I$9)</f>
        <v>131943.30690287901</v>
      </c>
    </row>
    <row r="12" spans="1:9" x14ac:dyDescent="0.75">
      <c r="A12" s="4" t="s">
        <v>8</v>
      </c>
      <c r="B12" s="5" t="s">
        <v>4</v>
      </c>
      <c r="C12" s="13">
        <v>28181</v>
      </c>
      <c r="D12" s="13">
        <v>144415.84702459103</v>
      </c>
      <c r="E12" s="14">
        <v>141297.39753734786</v>
      </c>
      <c r="G12" s="24">
        <v>66</v>
      </c>
      <c r="H12">
        <f>H$9+3/5*(H$14-H$9)</f>
        <v>169598.09556513448</v>
      </c>
      <c r="I12">
        <f>I$9+3/5*(I$14-I$9)</f>
        <v>131303.87573995916</v>
      </c>
    </row>
    <row r="13" spans="1:9" x14ac:dyDescent="0.75">
      <c r="A13" s="9"/>
      <c r="B13" t="s">
        <v>5</v>
      </c>
      <c r="C13" s="16">
        <v>5673</v>
      </c>
      <c r="D13" s="16">
        <v>188827.49867794817</v>
      </c>
      <c r="E13" s="17">
        <v>187338.51313238146</v>
      </c>
      <c r="G13" s="24">
        <v>67</v>
      </c>
      <c r="H13">
        <f>H$9+4/5*(H$14-H$9)</f>
        <v>163188.29452752991</v>
      </c>
      <c r="I13">
        <f>I$9+4/5*(I$14-I$9)</f>
        <v>130664.44457703932</v>
      </c>
    </row>
    <row r="14" spans="1:9" ht="15.5" thickBot="1" x14ac:dyDescent="0.9">
      <c r="A14" s="18"/>
      <c r="B14" s="19" t="s">
        <v>6</v>
      </c>
      <c r="C14" s="20">
        <v>22508</v>
      </c>
      <c r="D14" s="20">
        <v>133222.16922871867</v>
      </c>
      <c r="E14" s="21">
        <v>129693.02359161187</v>
      </c>
      <c r="G14" s="24">
        <v>68</v>
      </c>
      <c r="H14" s="27">
        <f>D16</f>
        <v>156778.49348992534</v>
      </c>
      <c r="I14" s="27">
        <f>D17</f>
        <v>130025.01341411949</v>
      </c>
    </row>
    <row r="15" spans="1:9" x14ac:dyDescent="0.75">
      <c r="A15" s="4" t="s">
        <v>9</v>
      </c>
      <c r="B15" s="5" t="s">
        <v>4</v>
      </c>
      <c r="C15" s="13">
        <v>59825</v>
      </c>
      <c r="D15" s="13">
        <v>141943.22482239865</v>
      </c>
      <c r="E15" s="14">
        <v>135249.78203092352</v>
      </c>
      <c r="G15" s="24">
        <v>69</v>
      </c>
      <c r="H15" s="24"/>
      <c r="I15" s="24"/>
    </row>
    <row r="16" spans="1:9" x14ac:dyDescent="0.75">
      <c r="A16" s="9"/>
      <c r="B16" t="s">
        <v>5</v>
      </c>
      <c r="C16" s="16">
        <v>26651</v>
      </c>
      <c r="D16" s="16">
        <v>156778.49348992534</v>
      </c>
      <c r="E16" s="17">
        <v>154334.06326216651</v>
      </c>
      <c r="G16" s="24">
        <v>70</v>
      </c>
      <c r="H16" s="24"/>
      <c r="I16" s="24"/>
    </row>
    <row r="17" spans="1:9" ht="15.5" thickBot="1" x14ac:dyDescent="0.9">
      <c r="A17" s="18"/>
      <c r="B17" s="19" t="s">
        <v>6</v>
      </c>
      <c r="C17" s="20">
        <v>33174</v>
      </c>
      <c r="D17" s="20">
        <v>130025.01341411949</v>
      </c>
      <c r="E17" s="21">
        <v>119918.04093567251</v>
      </c>
      <c r="G17" s="23"/>
      <c r="H17" s="24"/>
      <c r="I17" s="24"/>
    </row>
    <row r="18" spans="1:9" x14ac:dyDescent="0.75">
      <c r="A18" s="4" t="s">
        <v>10</v>
      </c>
      <c r="B18" s="5" t="s">
        <v>4</v>
      </c>
      <c r="C18" s="13">
        <v>46645</v>
      </c>
      <c r="D18" s="13">
        <v>139908.43016400471</v>
      </c>
      <c r="E18" s="14">
        <v>128983.50133990782</v>
      </c>
      <c r="G18" s="23"/>
      <c r="H18" s="24"/>
      <c r="I18" s="24"/>
    </row>
    <row r="19" spans="1:9" x14ac:dyDescent="0.75">
      <c r="A19" s="9"/>
      <c r="B19" t="s">
        <v>5</v>
      </c>
      <c r="C19" s="16">
        <v>19706</v>
      </c>
      <c r="D19" s="16">
        <v>157046.001471633</v>
      </c>
      <c r="E19" s="17">
        <v>153176.57109509793</v>
      </c>
      <c r="H19" s="27"/>
      <c r="I19" s="27"/>
    </row>
    <row r="20" spans="1:9" ht="15.5" thickBot="1" x14ac:dyDescent="0.9">
      <c r="A20" s="18"/>
      <c r="B20" s="19" t="s">
        <v>6</v>
      </c>
      <c r="C20" s="20">
        <v>26939</v>
      </c>
      <c r="D20" s="20">
        <v>127372.21945877724</v>
      </c>
      <c r="E20" s="21">
        <v>111286.1616986525</v>
      </c>
    </row>
    <row r="21" spans="1:9" x14ac:dyDescent="0.75">
      <c r="A21" s="4" t="s">
        <v>11</v>
      </c>
      <c r="B21" s="5" t="s">
        <v>4</v>
      </c>
      <c r="C21" s="13">
        <v>34867</v>
      </c>
      <c r="D21" s="13">
        <v>131356.78291794533</v>
      </c>
      <c r="E21" s="14">
        <v>114502.27105859408</v>
      </c>
    </row>
    <row r="22" spans="1:9" x14ac:dyDescent="0.75">
      <c r="A22" s="9"/>
      <c r="B22" t="s">
        <v>5</v>
      </c>
      <c r="C22" s="16">
        <v>13481</v>
      </c>
      <c r="D22" s="16">
        <v>145245.57488316891</v>
      </c>
      <c r="E22" s="17">
        <v>139273.78347303614</v>
      </c>
    </row>
    <row r="23" spans="1:9" ht="15.5" thickBot="1" x14ac:dyDescent="0.9">
      <c r="A23" s="18"/>
      <c r="B23" s="19" t="s">
        <v>6</v>
      </c>
      <c r="C23" s="20">
        <v>21386</v>
      </c>
      <c r="D23" s="20">
        <v>122601.76540727579</v>
      </c>
      <c r="E23" s="21">
        <v>98887.16029177967</v>
      </c>
    </row>
    <row r="24" spans="1:9" x14ac:dyDescent="0.75">
      <c r="A24" s="4" t="s">
        <v>12</v>
      </c>
      <c r="B24" s="5" t="s">
        <v>4</v>
      </c>
      <c r="C24" s="13">
        <v>21460</v>
      </c>
      <c r="D24" s="13">
        <v>134516.70992544267</v>
      </c>
      <c r="E24" s="14">
        <v>111581.81570363467</v>
      </c>
    </row>
    <row r="25" spans="1:9" x14ac:dyDescent="0.75">
      <c r="A25" s="9"/>
      <c r="B25" t="s">
        <v>5</v>
      </c>
      <c r="C25" s="16">
        <v>6937</v>
      </c>
      <c r="D25" s="16">
        <v>143035.98097160156</v>
      </c>
      <c r="E25" s="17">
        <v>134524.10624189131</v>
      </c>
    </row>
    <row r="26" spans="1:9" ht="15.5" thickBot="1" x14ac:dyDescent="0.9">
      <c r="A26" s="18"/>
      <c r="B26" s="19" t="s">
        <v>6</v>
      </c>
      <c r="C26" s="20">
        <v>14523</v>
      </c>
      <c r="D26" s="20">
        <v>130447.427873029</v>
      </c>
      <c r="E26" s="21">
        <v>100623.28995386628</v>
      </c>
    </row>
    <row r="27" spans="1:9" x14ac:dyDescent="0.75">
      <c r="A27" s="4" t="s">
        <v>13</v>
      </c>
      <c r="B27" s="5" t="s">
        <v>4</v>
      </c>
      <c r="C27" s="13">
        <v>11583</v>
      </c>
      <c r="D27" s="13">
        <v>137251.31917465251</v>
      </c>
      <c r="E27" s="14">
        <v>109372.7186393853</v>
      </c>
    </row>
    <row r="28" spans="1:9" x14ac:dyDescent="0.75">
      <c r="A28" s="9"/>
      <c r="B28" t="s">
        <v>5</v>
      </c>
      <c r="C28" s="16">
        <v>3462</v>
      </c>
      <c r="D28" s="16">
        <v>149321.59300982091</v>
      </c>
      <c r="E28" s="17">
        <v>137002.21692663201</v>
      </c>
    </row>
    <row r="29" spans="1:9" ht="15.5" thickBot="1" x14ac:dyDescent="0.9">
      <c r="A29" s="18"/>
      <c r="B29" s="19" t="s">
        <v>6</v>
      </c>
      <c r="C29" s="20">
        <v>8121</v>
      </c>
      <c r="D29" s="20">
        <v>132105.7351311415</v>
      </c>
      <c r="E29" s="21">
        <v>97594.203300086199</v>
      </c>
    </row>
    <row r="30" spans="1:9" x14ac:dyDescent="0.75">
      <c r="A30" s="4" t="s">
        <v>14</v>
      </c>
      <c r="B30" s="5" t="s">
        <v>4</v>
      </c>
      <c r="C30" s="13">
        <v>3715</v>
      </c>
      <c r="D30" s="13">
        <v>138817.25706594886</v>
      </c>
      <c r="E30" s="14">
        <v>107487.64468371467</v>
      </c>
    </row>
    <row r="31" spans="1:9" x14ac:dyDescent="0.75">
      <c r="A31" s="9"/>
      <c r="B31" t="s">
        <v>5</v>
      </c>
      <c r="C31" s="16">
        <v>1042</v>
      </c>
      <c r="D31" s="16">
        <v>154391.87619961612</v>
      </c>
      <c r="E31" s="17">
        <v>135106.7706333973</v>
      </c>
    </row>
    <row r="32" spans="1:9" ht="15.5" thickBot="1" x14ac:dyDescent="0.9">
      <c r="A32" s="18"/>
      <c r="B32" s="19" t="s">
        <v>6</v>
      </c>
      <c r="C32" s="20">
        <v>2673</v>
      </c>
      <c r="D32" s="20">
        <v>132745.89412644968</v>
      </c>
      <c r="E32" s="21">
        <v>96721.041900486351</v>
      </c>
    </row>
    <row r="33" spans="1:5" x14ac:dyDescent="0.75">
      <c r="A33" s="4" t="s">
        <v>15</v>
      </c>
      <c r="B33" s="5" t="s">
        <v>4</v>
      </c>
      <c r="C33" s="13">
        <v>654</v>
      </c>
      <c r="D33" s="13">
        <v>137864.81651376147</v>
      </c>
      <c r="E33" s="14">
        <v>103066.46788990825</v>
      </c>
    </row>
    <row r="34" spans="1:5" x14ac:dyDescent="0.75">
      <c r="A34" s="9"/>
      <c r="B34" t="s">
        <v>5</v>
      </c>
      <c r="C34" s="16">
        <v>176</v>
      </c>
      <c r="D34" s="16">
        <v>159600.36931818182</v>
      </c>
      <c r="E34" s="17">
        <v>127213.29545454546</v>
      </c>
    </row>
    <row r="35" spans="1:5" ht="15.5" thickBot="1" x14ac:dyDescent="0.9">
      <c r="A35" s="18"/>
      <c r="B35" s="19" t="s">
        <v>6</v>
      </c>
      <c r="C35" s="20">
        <v>478</v>
      </c>
      <c r="D35" s="20">
        <v>129861.76778242677</v>
      </c>
      <c r="E35" s="21">
        <v>94175.585774058578</v>
      </c>
    </row>
    <row r="36" spans="1:5" x14ac:dyDescent="0.75">
      <c r="A36" s="4" t="s">
        <v>16</v>
      </c>
      <c r="B36" s="5" t="s">
        <v>4</v>
      </c>
      <c r="C36" s="13">
        <v>39</v>
      </c>
      <c r="D36" s="13">
        <v>140939.48717948722</v>
      </c>
      <c r="E36" s="14">
        <v>104726.66666666669</v>
      </c>
    </row>
    <row r="37" spans="1:5" x14ac:dyDescent="0.75">
      <c r="A37" s="9"/>
      <c r="B37" t="s">
        <v>5</v>
      </c>
      <c r="C37" s="16">
        <v>11</v>
      </c>
      <c r="D37" s="16">
        <v>160193.18181818182</v>
      </c>
      <c r="E37" s="17">
        <v>126394.54545454548</v>
      </c>
    </row>
    <row r="38" spans="1:5" ht="15.5" thickBot="1" x14ac:dyDescent="0.9">
      <c r="A38" s="18"/>
      <c r="B38" s="19" t="s">
        <v>6</v>
      </c>
      <c r="C38" s="20">
        <v>28</v>
      </c>
      <c r="D38" s="20">
        <v>133375.53571428571</v>
      </c>
      <c r="E38" s="21">
        <v>96214.285714285696</v>
      </c>
    </row>
    <row r="39" spans="1:5" x14ac:dyDescent="0.75">
      <c r="A39" s="4" t="s">
        <v>17</v>
      </c>
      <c r="B39" s="5" t="s">
        <v>4</v>
      </c>
      <c r="C39" s="13">
        <v>211696</v>
      </c>
      <c r="D39" s="13">
        <v>138961.87197679692</v>
      </c>
      <c r="E39" s="14">
        <v>126932.1528512584</v>
      </c>
    </row>
    <row r="40" spans="1:5" x14ac:dyDescent="0.75">
      <c r="A40" s="9"/>
      <c r="B40" t="s">
        <v>5</v>
      </c>
      <c r="C40" s="16">
        <v>77139</v>
      </c>
      <c r="D40" s="16">
        <v>155592.45271522834</v>
      </c>
      <c r="E40" s="17">
        <v>150948.70850023982</v>
      </c>
    </row>
    <row r="41" spans="1:5" ht="15.5" thickBot="1" x14ac:dyDescent="0.9">
      <c r="A41" s="18"/>
      <c r="B41" s="19" t="s">
        <v>6</v>
      </c>
      <c r="C41" s="20">
        <v>134557</v>
      </c>
      <c r="D41" s="20">
        <v>129427.87250013006</v>
      </c>
      <c r="E41" s="21">
        <v>113163.91272843479</v>
      </c>
    </row>
    <row r="42" spans="1:5" x14ac:dyDescent="0.75">
      <c r="A42" s="4" t="s">
        <v>18</v>
      </c>
      <c r="B42" s="5" t="s">
        <v>4</v>
      </c>
      <c r="C42" s="13">
        <v>0</v>
      </c>
      <c r="D42" s="13">
        <v>0</v>
      </c>
      <c r="E42" s="14">
        <v>0</v>
      </c>
    </row>
    <row r="43" spans="1:5" x14ac:dyDescent="0.75">
      <c r="A43" s="9" t="s">
        <v>19</v>
      </c>
      <c r="B43" t="s">
        <v>5</v>
      </c>
      <c r="C43" s="16">
        <v>0</v>
      </c>
      <c r="D43" s="16">
        <v>0</v>
      </c>
      <c r="E43" s="17">
        <v>0</v>
      </c>
    </row>
    <row r="44" spans="1:5" ht="15.5" thickBot="1" x14ac:dyDescent="0.9">
      <c r="A44" s="18"/>
      <c r="B44" s="19" t="s">
        <v>6</v>
      </c>
      <c r="C44" s="20">
        <v>0</v>
      </c>
      <c r="D44" s="20">
        <v>0</v>
      </c>
      <c r="E44" s="21">
        <v>0</v>
      </c>
    </row>
    <row r="45" spans="1:5" x14ac:dyDescent="0.75">
      <c r="A45" s="4" t="s">
        <v>20</v>
      </c>
      <c r="B45" s="5" t="s">
        <v>4</v>
      </c>
      <c r="C45" s="13">
        <v>211696</v>
      </c>
      <c r="D45" s="13">
        <v>138961.87197679692</v>
      </c>
      <c r="E45" s="14">
        <v>126932.1528512584</v>
      </c>
    </row>
    <row r="46" spans="1:5" x14ac:dyDescent="0.75">
      <c r="A46" s="9"/>
      <c r="B46" t="s">
        <v>5</v>
      </c>
      <c r="C46" s="16">
        <v>77139</v>
      </c>
      <c r="D46" s="16">
        <v>155592.45271522834</v>
      </c>
      <c r="E46" s="17">
        <v>150948.70850023982</v>
      </c>
    </row>
    <row r="47" spans="1:5" ht="15.5" thickBot="1" x14ac:dyDescent="0.9">
      <c r="A47" s="18"/>
      <c r="B47" s="19" t="s">
        <v>6</v>
      </c>
      <c r="C47" s="20">
        <v>134557</v>
      </c>
      <c r="D47" s="20">
        <v>129427.87250013006</v>
      </c>
      <c r="E47" s="21">
        <v>113163.91272843479</v>
      </c>
    </row>
    <row r="468" spans="3:5" x14ac:dyDescent="0.75">
      <c r="C468" s="22">
        <v>2</v>
      </c>
      <c r="D468" s="22">
        <v>77210</v>
      </c>
      <c r="E468" s="22">
        <v>77210</v>
      </c>
    </row>
    <row r="470" spans="3:5" x14ac:dyDescent="0.75">
      <c r="C470" s="22">
        <v>2</v>
      </c>
      <c r="D470" s="22">
        <v>77210</v>
      </c>
      <c r="E470" s="22">
        <v>77210</v>
      </c>
    </row>
    <row r="471" spans="3:5" x14ac:dyDescent="0.75">
      <c r="C471" s="22">
        <v>2</v>
      </c>
      <c r="D471" s="22">
        <v>72677.5</v>
      </c>
      <c r="E471" s="22">
        <v>72677.5</v>
      </c>
    </row>
    <row r="472" spans="3:5" x14ac:dyDescent="0.75">
      <c r="C472" s="22">
        <v>2</v>
      </c>
      <c r="D472" s="22">
        <v>72677.5</v>
      </c>
      <c r="E472" s="22">
        <v>72677.5</v>
      </c>
    </row>
    <row r="477" spans="3:5" x14ac:dyDescent="0.75">
      <c r="C477" s="22">
        <v>2</v>
      </c>
      <c r="D477" s="22">
        <v>79222.5</v>
      </c>
      <c r="E477" s="22">
        <v>79222.5</v>
      </c>
    </row>
    <row r="478" spans="3:5" x14ac:dyDescent="0.75">
      <c r="C478" s="22">
        <v>1</v>
      </c>
      <c r="D478" s="22">
        <v>82560</v>
      </c>
      <c r="E478" s="22">
        <v>82560</v>
      </c>
    </row>
    <row r="479" spans="3:5" x14ac:dyDescent="0.75">
      <c r="C479" s="22">
        <v>1</v>
      </c>
      <c r="D479" s="22">
        <v>75885</v>
      </c>
      <c r="E479" s="22">
        <v>75885</v>
      </c>
    </row>
    <row r="480" spans="3:5" x14ac:dyDescent="0.75">
      <c r="C480" s="22">
        <v>1</v>
      </c>
      <c r="D480" s="22">
        <v>77745</v>
      </c>
      <c r="E480" s="22">
        <v>77745</v>
      </c>
    </row>
    <row r="482" spans="3:5" x14ac:dyDescent="0.75">
      <c r="C482" s="22">
        <v>1</v>
      </c>
      <c r="D482" s="22">
        <v>77745</v>
      </c>
      <c r="E482" s="22">
        <v>77745</v>
      </c>
    </row>
    <row r="483" spans="3:5" x14ac:dyDescent="0.75">
      <c r="C483" s="22">
        <v>5</v>
      </c>
      <c r="D483" s="22">
        <v>82331</v>
      </c>
      <c r="E483" s="22">
        <v>82331</v>
      </c>
    </row>
    <row r="484" spans="3:5" x14ac:dyDescent="0.75">
      <c r="C484" s="22">
        <v>1</v>
      </c>
      <c r="D484" s="22">
        <v>84375</v>
      </c>
      <c r="E484" s="22">
        <v>84375</v>
      </c>
    </row>
    <row r="485" spans="3:5" x14ac:dyDescent="0.75">
      <c r="C485" s="22">
        <v>4</v>
      </c>
      <c r="D485" s="22">
        <v>81820</v>
      </c>
      <c r="E485" s="22">
        <v>81820</v>
      </c>
    </row>
    <row r="486" spans="3:5" x14ac:dyDescent="0.75">
      <c r="C486" s="22">
        <v>5</v>
      </c>
      <c r="D486" s="22">
        <v>98323</v>
      </c>
      <c r="E486" s="22">
        <v>76189</v>
      </c>
    </row>
    <row r="488" spans="3:5" x14ac:dyDescent="0.75">
      <c r="C488" s="22">
        <v>5</v>
      </c>
      <c r="D488" s="22">
        <v>98323</v>
      </c>
      <c r="E488" s="22">
        <v>76189</v>
      </c>
    </row>
    <row r="489" spans="3:5" x14ac:dyDescent="0.75">
      <c r="C489" s="22">
        <v>11</v>
      </c>
      <c r="D489" s="22">
        <v>107358.18181818182</v>
      </c>
      <c r="E489" s="22">
        <v>73748.636363636368</v>
      </c>
    </row>
    <row r="491" spans="3:5" x14ac:dyDescent="0.75">
      <c r="C491" s="22">
        <v>11</v>
      </c>
      <c r="D491" s="22">
        <v>107358.18181818182</v>
      </c>
      <c r="E491" s="22">
        <v>73748.636363636368</v>
      </c>
    </row>
    <row r="492" spans="3:5" x14ac:dyDescent="0.75">
      <c r="C492" s="22">
        <v>42</v>
      </c>
      <c r="D492" s="22">
        <v>107824.16666666667</v>
      </c>
      <c r="E492" s="22">
        <v>69984.404761904763</v>
      </c>
    </row>
    <row r="494" spans="3:5" x14ac:dyDescent="0.75">
      <c r="C494" s="22">
        <v>42</v>
      </c>
      <c r="D494" s="22">
        <v>107824.16666666667</v>
      </c>
      <c r="E494" s="22">
        <v>69984.404761904763</v>
      </c>
    </row>
    <row r="495" spans="3:5" x14ac:dyDescent="0.75">
      <c r="C495" s="22">
        <v>11</v>
      </c>
      <c r="D495" s="22">
        <v>100989.09090909091</v>
      </c>
      <c r="E495" s="22">
        <v>76358.181818181823</v>
      </c>
    </row>
    <row r="497" spans="3:5" x14ac:dyDescent="0.75">
      <c r="C497" s="22">
        <v>11</v>
      </c>
      <c r="D497" s="22">
        <v>100989.09090909091</v>
      </c>
      <c r="E497" s="22">
        <v>76358.181818181823</v>
      </c>
    </row>
    <row r="501" spans="3:5" x14ac:dyDescent="0.75">
      <c r="C501" s="22">
        <v>81</v>
      </c>
      <c r="D501" s="22">
        <v>101971.23456790124</v>
      </c>
      <c r="E501" s="22">
        <v>73075.123456790127</v>
      </c>
    </row>
    <row r="502" spans="3:5" x14ac:dyDescent="0.75">
      <c r="C502" s="22">
        <v>4</v>
      </c>
      <c r="D502" s="22">
        <v>78072.5</v>
      </c>
      <c r="E502" s="22">
        <v>78072.5</v>
      </c>
    </row>
    <row r="503" spans="3:5" x14ac:dyDescent="0.75">
      <c r="C503" s="22">
        <v>77</v>
      </c>
      <c r="D503" s="22">
        <v>103212.72727272728</v>
      </c>
      <c r="E503" s="22">
        <v>72815.519480519477</v>
      </c>
    </row>
    <row r="507" spans="3:5" x14ac:dyDescent="0.75">
      <c r="C507" s="22">
        <v>81</v>
      </c>
      <c r="D507" s="22">
        <v>101971.23456790124</v>
      </c>
      <c r="E507" s="22">
        <v>73075.123456790127</v>
      </c>
    </row>
    <row r="508" spans="3:5" x14ac:dyDescent="0.75">
      <c r="C508" s="22">
        <v>4</v>
      </c>
      <c r="D508" s="22">
        <v>78072.5</v>
      </c>
      <c r="E508" s="22">
        <v>78072.5</v>
      </c>
    </row>
    <row r="509" spans="3:5" x14ac:dyDescent="0.75">
      <c r="C509" s="22">
        <v>77</v>
      </c>
      <c r="D509" s="22">
        <v>103212.72727272728</v>
      </c>
      <c r="E509" s="22">
        <v>72815.519480519477</v>
      </c>
    </row>
    <row r="520" spans="3:5" x14ac:dyDescent="0.75">
      <c r="C520" s="22">
        <v>19</v>
      </c>
      <c r="D520" s="22">
        <v>19931.57894736842</v>
      </c>
      <c r="E520" s="22">
        <v>19931.57894736842</v>
      </c>
    </row>
    <row r="521" spans="3:5" x14ac:dyDescent="0.75">
      <c r="C521" s="22">
        <v>14</v>
      </c>
      <c r="D521" s="22">
        <v>20106.785714285714</v>
      </c>
      <c r="E521" s="22">
        <v>20106.785714285714</v>
      </c>
    </row>
    <row r="522" spans="3:5" x14ac:dyDescent="0.75">
      <c r="C522" s="22">
        <v>5</v>
      </c>
      <c r="D522" s="22">
        <v>19441</v>
      </c>
      <c r="E522" s="22">
        <v>19441</v>
      </c>
    </row>
    <row r="523" spans="3:5" x14ac:dyDescent="0.75">
      <c r="C523" s="22">
        <v>17</v>
      </c>
      <c r="D523" s="22">
        <v>32547.352941176472</v>
      </c>
      <c r="E523" s="22">
        <v>32547.352941176472</v>
      </c>
    </row>
    <row r="524" spans="3:5" x14ac:dyDescent="0.75">
      <c r="C524" s="22">
        <v>13</v>
      </c>
      <c r="D524" s="22">
        <v>34287.307692307695</v>
      </c>
      <c r="E524" s="22">
        <v>34287.307692307695</v>
      </c>
    </row>
    <row r="525" spans="3:5" x14ac:dyDescent="0.75">
      <c r="C525" s="22">
        <v>4</v>
      </c>
      <c r="D525" s="22">
        <v>26892.5</v>
      </c>
      <c r="E525" s="22">
        <v>26892.5</v>
      </c>
    </row>
    <row r="526" spans="3:5" x14ac:dyDescent="0.75">
      <c r="C526" s="22">
        <v>60</v>
      </c>
      <c r="D526" s="22">
        <v>22976.416666666668</v>
      </c>
      <c r="E526" s="22">
        <v>22976.416666666668</v>
      </c>
    </row>
    <row r="527" spans="3:5" x14ac:dyDescent="0.75">
      <c r="C527" s="22">
        <v>50</v>
      </c>
      <c r="D527" s="22">
        <v>22708.9</v>
      </c>
      <c r="E527" s="22">
        <v>22708.9</v>
      </c>
    </row>
    <row r="528" spans="3:5" x14ac:dyDescent="0.75">
      <c r="C528" s="22">
        <v>10</v>
      </c>
      <c r="D528" s="22">
        <v>24314</v>
      </c>
      <c r="E528" s="22">
        <v>24314</v>
      </c>
    </row>
    <row r="529" spans="3:5" x14ac:dyDescent="0.75">
      <c r="C529" s="22">
        <v>100</v>
      </c>
      <c r="D529" s="22">
        <v>21587.8</v>
      </c>
      <c r="E529" s="22">
        <v>21587.8</v>
      </c>
    </row>
    <row r="530" spans="3:5" x14ac:dyDescent="0.75">
      <c r="C530" s="22">
        <v>81</v>
      </c>
      <c r="D530" s="22">
        <v>21815.432098765432</v>
      </c>
      <c r="E530" s="22">
        <v>21815.432098765432</v>
      </c>
    </row>
    <row r="531" spans="3:5" x14ac:dyDescent="0.75">
      <c r="C531" s="22">
        <v>19</v>
      </c>
      <c r="D531" s="22">
        <v>20617.36842105263</v>
      </c>
      <c r="E531" s="22">
        <v>20617.36842105263</v>
      </c>
    </row>
    <row r="532" spans="3:5" x14ac:dyDescent="0.75">
      <c r="C532" s="22">
        <v>121</v>
      </c>
      <c r="D532" s="22">
        <v>25689.586776859505</v>
      </c>
      <c r="E532" s="22">
        <v>25367.520661157025</v>
      </c>
    </row>
    <row r="533" spans="3:5" x14ac:dyDescent="0.75">
      <c r="C533" s="22">
        <v>107</v>
      </c>
      <c r="D533" s="22">
        <v>25679.672897196262</v>
      </c>
      <c r="E533" s="22">
        <v>25315.467289719625</v>
      </c>
    </row>
    <row r="534" spans="3:5" x14ac:dyDescent="0.75">
      <c r="C534" s="22">
        <v>14</v>
      </c>
      <c r="D534" s="22">
        <v>25765.357142857141</v>
      </c>
      <c r="E534" s="22">
        <v>25765.357142857141</v>
      </c>
    </row>
    <row r="535" spans="3:5" x14ac:dyDescent="0.75">
      <c r="C535" s="22">
        <v>98</v>
      </c>
      <c r="D535" s="22">
        <v>31724.234693877552</v>
      </c>
      <c r="E535" s="22">
        <v>31706.326530612245</v>
      </c>
    </row>
    <row r="536" spans="3:5" x14ac:dyDescent="0.75">
      <c r="C536" s="22">
        <v>85</v>
      </c>
      <c r="D536" s="22">
        <v>31995.058823529413</v>
      </c>
      <c r="E536" s="22">
        <v>31974.411764705881</v>
      </c>
    </row>
    <row r="537" spans="3:5" x14ac:dyDescent="0.75">
      <c r="C537" s="22">
        <v>13</v>
      </c>
      <c r="D537" s="22">
        <v>29953.461538461539</v>
      </c>
      <c r="E537" s="22">
        <v>29953.461538461539</v>
      </c>
    </row>
    <row r="538" spans="3:5" x14ac:dyDescent="0.75">
      <c r="C538" s="22">
        <v>126</v>
      </c>
      <c r="D538" s="22">
        <v>31541.785714285714</v>
      </c>
      <c r="E538" s="22">
        <v>30450.753968253968</v>
      </c>
    </row>
    <row r="539" spans="3:5" x14ac:dyDescent="0.75">
      <c r="C539" s="22">
        <v>119</v>
      </c>
      <c r="D539" s="22">
        <v>31669.537815126052</v>
      </c>
      <c r="E539" s="22">
        <v>30797.983193277312</v>
      </c>
    </row>
    <row r="540" spans="3:5" x14ac:dyDescent="0.75">
      <c r="C540" s="22">
        <v>7</v>
      </c>
      <c r="D540" s="22">
        <v>29370</v>
      </c>
      <c r="E540" s="22">
        <v>24547.857142857141</v>
      </c>
    </row>
    <row r="541" spans="3:5" x14ac:dyDescent="0.75">
      <c r="C541" s="22">
        <v>7</v>
      </c>
      <c r="D541" s="22">
        <v>41168.571428571428</v>
      </c>
      <c r="E541" s="22">
        <v>41168.571428571428</v>
      </c>
    </row>
    <row r="542" spans="3:5" x14ac:dyDescent="0.75">
      <c r="C542" s="22">
        <v>6</v>
      </c>
      <c r="D542" s="22">
        <v>40488.333333333336</v>
      </c>
      <c r="E542" s="22">
        <v>40488.333333333336</v>
      </c>
    </row>
    <row r="543" spans="3:5" x14ac:dyDescent="0.75">
      <c r="C543" s="22">
        <v>1</v>
      </c>
      <c r="D543" s="22">
        <v>45250</v>
      </c>
      <c r="E543" s="22">
        <v>45250</v>
      </c>
    </row>
    <row r="544" spans="3:5" x14ac:dyDescent="0.75">
      <c r="C544" s="22">
        <v>2</v>
      </c>
      <c r="D544" s="22">
        <v>49582.5</v>
      </c>
      <c r="E544" s="22">
        <v>49582.5</v>
      </c>
    </row>
    <row r="545" spans="3:5" x14ac:dyDescent="0.75">
      <c r="C545" s="22">
        <v>1</v>
      </c>
      <c r="D545" s="22">
        <v>57810</v>
      </c>
      <c r="E545" s="22">
        <v>57810</v>
      </c>
    </row>
    <row r="546" spans="3:5" x14ac:dyDescent="0.75">
      <c r="C546" s="22">
        <v>1</v>
      </c>
      <c r="D546" s="22">
        <v>41355</v>
      </c>
      <c r="E546" s="22">
        <v>41355</v>
      </c>
    </row>
    <row r="550" spans="3:5" x14ac:dyDescent="0.75">
      <c r="C550" s="22">
        <v>1</v>
      </c>
      <c r="D550" s="22">
        <v>57895</v>
      </c>
      <c r="E550" s="22">
        <v>35535</v>
      </c>
    </row>
    <row r="552" spans="3:5" x14ac:dyDescent="0.75">
      <c r="C552" s="22">
        <v>1</v>
      </c>
      <c r="D552" s="22">
        <v>57895</v>
      </c>
      <c r="E552" s="22">
        <v>35535</v>
      </c>
    </row>
    <row r="565" spans="3:5" x14ac:dyDescent="0.75">
      <c r="C565" s="22">
        <v>551</v>
      </c>
      <c r="D565" s="22">
        <v>27416.134301270416</v>
      </c>
      <c r="E565" s="22">
        <v>27052.150635208713</v>
      </c>
    </row>
    <row r="566" spans="3:5" x14ac:dyDescent="0.75">
      <c r="C566" s="22">
        <v>476</v>
      </c>
      <c r="D566" s="22">
        <v>27660.598739495799</v>
      </c>
      <c r="E566" s="22">
        <v>27357.153361344539</v>
      </c>
    </row>
    <row r="567" spans="3:5" x14ac:dyDescent="0.75">
      <c r="C567" s="22">
        <v>75</v>
      </c>
      <c r="D567" s="22">
        <v>25864.6</v>
      </c>
      <c r="E567" s="22">
        <v>25116.400000000001</v>
      </c>
    </row>
    <row r="571" spans="3:5" x14ac:dyDescent="0.75">
      <c r="C571" s="22">
        <v>551</v>
      </c>
      <c r="D571" s="22">
        <v>27416.134301270416</v>
      </c>
      <c r="E571" s="22">
        <v>27052.150635208713</v>
      </c>
    </row>
    <row r="572" spans="3:5" x14ac:dyDescent="0.75">
      <c r="C572" s="22">
        <v>476</v>
      </c>
      <c r="D572" s="22">
        <v>27660.598739495799</v>
      </c>
      <c r="E572" s="22">
        <v>27357.153361344539</v>
      </c>
    </row>
    <row r="573" spans="3:5" x14ac:dyDescent="0.75">
      <c r="C573" s="22">
        <v>75</v>
      </c>
      <c r="D573" s="22">
        <v>25864.6</v>
      </c>
      <c r="E573" s="22">
        <v>25116.400000000001</v>
      </c>
    </row>
    <row r="584" spans="3:5" x14ac:dyDescent="0.75">
      <c r="C584" s="22">
        <v>1400</v>
      </c>
      <c r="D584" s="22">
        <v>38673</v>
      </c>
      <c r="E584" s="22">
        <v>38673</v>
      </c>
    </row>
    <row r="585" spans="3:5" x14ac:dyDescent="0.75">
      <c r="C585" s="22">
        <v>839</v>
      </c>
      <c r="D585" s="22">
        <v>38672.622169249109</v>
      </c>
      <c r="E585" s="22">
        <v>38672.622169249109</v>
      </c>
    </row>
    <row r="586" spans="3:5" x14ac:dyDescent="0.75">
      <c r="C586" s="22">
        <v>561</v>
      </c>
      <c r="D586" s="22">
        <v>38673.565062388589</v>
      </c>
      <c r="E586" s="22">
        <v>38673.565062388589</v>
      </c>
    </row>
    <row r="587" spans="3:5" x14ac:dyDescent="0.75">
      <c r="C587" s="22">
        <v>428</v>
      </c>
      <c r="D587" s="22">
        <v>38796.273364485984</v>
      </c>
      <c r="E587" s="22">
        <v>38669.532710280371</v>
      </c>
    </row>
    <row r="588" spans="3:5" x14ac:dyDescent="0.75">
      <c r="C588" s="22">
        <v>248</v>
      </c>
      <c r="D588" s="22">
        <v>38670</v>
      </c>
      <c r="E588" s="22">
        <v>38670</v>
      </c>
    </row>
    <row r="589" spans="3:5" x14ac:dyDescent="0.75">
      <c r="C589" s="22">
        <v>180</v>
      </c>
      <c r="D589" s="22">
        <v>38970.25</v>
      </c>
      <c r="E589" s="22">
        <v>38668.888888888891</v>
      </c>
    </row>
    <row r="590" spans="3:5" x14ac:dyDescent="0.75">
      <c r="C590" s="22">
        <v>475</v>
      </c>
      <c r="D590" s="22">
        <v>38670</v>
      </c>
      <c r="E590" s="22">
        <v>38670</v>
      </c>
    </row>
    <row r="591" spans="3:5" x14ac:dyDescent="0.75">
      <c r="C591" s="22">
        <v>274</v>
      </c>
      <c r="D591" s="22">
        <v>38670</v>
      </c>
      <c r="E591" s="22">
        <v>38670</v>
      </c>
    </row>
    <row r="592" spans="3:5" x14ac:dyDescent="0.75">
      <c r="C592" s="22">
        <v>201</v>
      </c>
      <c r="D592" s="22">
        <v>38670</v>
      </c>
      <c r="E592" s="22">
        <v>38670</v>
      </c>
    </row>
    <row r="593" spans="3:5" x14ac:dyDescent="0.75">
      <c r="C593" s="22">
        <v>355</v>
      </c>
      <c r="D593" s="22">
        <v>38826.267605633802</v>
      </c>
      <c r="E593" s="22">
        <v>38673.464788732395</v>
      </c>
    </row>
    <row r="594" spans="3:5" x14ac:dyDescent="0.75">
      <c r="C594" s="22">
        <v>201</v>
      </c>
      <c r="D594" s="22">
        <v>38943.258706467663</v>
      </c>
      <c r="E594" s="22">
        <v>38673.383084577115</v>
      </c>
    </row>
    <row r="595" spans="3:5" x14ac:dyDescent="0.75">
      <c r="C595" s="22">
        <v>154</v>
      </c>
      <c r="D595" s="22">
        <v>38673.571428571428</v>
      </c>
      <c r="E595" s="22">
        <v>38673.571428571428</v>
      </c>
    </row>
    <row r="596" spans="3:5" x14ac:dyDescent="0.75">
      <c r="C596" s="22">
        <v>228</v>
      </c>
      <c r="D596" s="22">
        <v>38822.412280701756</v>
      </c>
      <c r="E596" s="22">
        <v>38674.166666666664</v>
      </c>
    </row>
    <row r="597" spans="3:5" x14ac:dyDescent="0.75">
      <c r="C597" s="22">
        <v>124</v>
      </c>
      <c r="D597" s="22">
        <v>38950.241935483871</v>
      </c>
      <c r="E597" s="22">
        <v>38677.661290322583</v>
      </c>
    </row>
    <row r="598" spans="3:5" x14ac:dyDescent="0.75">
      <c r="C598" s="22">
        <v>104</v>
      </c>
      <c r="D598" s="22">
        <v>38670</v>
      </c>
      <c r="E598" s="22">
        <v>38670</v>
      </c>
    </row>
    <row r="599" spans="3:5" x14ac:dyDescent="0.75">
      <c r="C599" s="22">
        <v>157</v>
      </c>
      <c r="D599" s="22">
        <v>38670</v>
      </c>
      <c r="E599" s="22">
        <v>38670</v>
      </c>
    </row>
    <row r="600" spans="3:5" x14ac:dyDescent="0.75">
      <c r="C600" s="22">
        <v>67</v>
      </c>
      <c r="D600" s="22">
        <v>38670</v>
      </c>
      <c r="E600" s="22">
        <v>38670</v>
      </c>
    </row>
    <row r="601" spans="3:5" x14ac:dyDescent="0.75">
      <c r="C601" s="22">
        <v>90</v>
      </c>
      <c r="D601" s="22">
        <v>38670</v>
      </c>
      <c r="E601" s="22">
        <v>38670</v>
      </c>
    </row>
    <row r="602" spans="3:5" x14ac:dyDescent="0.75">
      <c r="C602" s="22">
        <v>99</v>
      </c>
      <c r="D602" s="22">
        <v>38673.333333333336</v>
      </c>
      <c r="E602" s="22">
        <v>38673.333333333336</v>
      </c>
    </row>
    <row r="603" spans="3:5" x14ac:dyDescent="0.75">
      <c r="C603" s="22">
        <v>43</v>
      </c>
      <c r="D603" s="22">
        <v>38670</v>
      </c>
      <c r="E603" s="22">
        <v>38670</v>
      </c>
    </row>
    <row r="604" spans="3:5" x14ac:dyDescent="0.75">
      <c r="C604" s="22">
        <v>56</v>
      </c>
      <c r="D604" s="22">
        <v>38675.892857142855</v>
      </c>
      <c r="E604" s="22">
        <v>38675.892857142855</v>
      </c>
    </row>
    <row r="605" spans="3:5" x14ac:dyDescent="0.75">
      <c r="C605" s="22">
        <v>61</v>
      </c>
      <c r="D605" s="22">
        <v>38972.295081967211</v>
      </c>
      <c r="E605" s="22">
        <v>38670</v>
      </c>
    </row>
    <row r="606" spans="3:5" x14ac:dyDescent="0.75">
      <c r="C606" s="22">
        <v>29</v>
      </c>
      <c r="D606" s="22">
        <v>38670</v>
      </c>
      <c r="E606" s="22">
        <v>38670</v>
      </c>
    </row>
    <row r="607" spans="3:5" x14ac:dyDescent="0.75">
      <c r="C607" s="22">
        <v>32</v>
      </c>
      <c r="D607" s="22">
        <v>39246.25</v>
      </c>
      <c r="E607" s="22">
        <v>38670</v>
      </c>
    </row>
    <row r="608" spans="3:5" x14ac:dyDescent="0.75">
      <c r="C608" s="22">
        <v>30</v>
      </c>
      <c r="D608" s="22">
        <v>38670</v>
      </c>
      <c r="E608" s="22">
        <v>38670</v>
      </c>
    </row>
    <row r="609" spans="3:5" x14ac:dyDescent="0.75">
      <c r="C609" s="22">
        <v>15</v>
      </c>
      <c r="D609" s="22">
        <v>38670</v>
      </c>
      <c r="E609" s="22">
        <v>38670</v>
      </c>
    </row>
    <row r="610" spans="3:5" x14ac:dyDescent="0.75">
      <c r="C610" s="22">
        <v>15</v>
      </c>
      <c r="D610" s="22">
        <v>38670</v>
      </c>
      <c r="E610" s="22">
        <v>38670</v>
      </c>
    </row>
    <row r="611" spans="3:5" x14ac:dyDescent="0.75">
      <c r="C611" s="22">
        <v>23</v>
      </c>
      <c r="D611" s="22">
        <v>38670</v>
      </c>
      <c r="E611" s="22">
        <v>38670</v>
      </c>
    </row>
    <row r="612" spans="3:5" x14ac:dyDescent="0.75">
      <c r="C612" s="22">
        <v>8</v>
      </c>
      <c r="D612" s="22">
        <v>38670</v>
      </c>
      <c r="E612" s="22">
        <v>38670</v>
      </c>
    </row>
    <row r="613" spans="3:5" x14ac:dyDescent="0.75">
      <c r="C613" s="22">
        <v>15</v>
      </c>
      <c r="D613" s="22">
        <v>38670</v>
      </c>
      <c r="E613" s="22">
        <v>38670</v>
      </c>
    </row>
    <row r="614" spans="3:5" x14ac:dyDescent="0.75">
      <c r="C614" s="22">
        <v>5</v>
      </c>
      <c r="D614" s="22">
        <v>38670</v>
      </c>
      <c r="E614" s="22">
        <v>38670</v>
      </c>
    </row>
    <row r="616" spans="3:5" x14ac:dyDescent="0.75">
      <c r="C616" s="22">
        <v>5</v>
      </c>
      <c r="D616" s="22">
        <v>38670</v>
      </c>
      <c r="E616" s="22">
        <v>38670</v>
      </c>
    </row>
    <row r="617" spans="3:5" x14ac:dyDescent="0.75">
      <c r="C617" s="22">
        <v>4</v>
      </c>
      <c r="D617" s="22">
        <v>38670</v>
      </c>
      <c r="E617" s="22">
        <v>38670</v>
      </c>
    </row>
    <row r="618" spans="3:5" x14ac:dyDescent="0.75">
      <c r="C618" s="22">
        <v>1</v>
      </c>
      <c r="D618" s="22">
        <v>38670</v>
      </c>
      <c r="E618" s="22">
        <v>38670</v>
      </c>
    </row>
    <row r="619" spans="3:5" x14ac:dyDescent="0.75">
      <c r="C619" s="22">
        <v>3</v>
      </c>
      <c r="D619" s="22">
        <v>38670</v>
      </c>
      <c r="E619" s="22">
        <v>38670</v>
      </c>
    </row>
    <row r="620" spans="3:5" x14ac:dyDescent="0.75">
      <c r="C620" s="22">
        <v>1</v>
      </c>
      <c r="D620" s="22">
        <v>38670</v>
      </c>
      <c r="E620" s="22">
        <v>38670</v>
      </c>
    </row>
    <row r="622" spans="3:5" x14ac:dyDescent="0.75">
      <c r="C622" s="22">
        <v>1</v>
      </c>
      <c r="D622" s="22">
        <v>38670</v>
      </c>
      <c r="E622" s="22">
        <v>38670</v>
      </c>
    </row>
    <row r="629" spans="3:5" x14ac:dyDescent="0.75">
      <c r="C629" s="22">
        <v>3266</v>
      </c>
      <c r="D629" s="22">
        <v>38721.206368646664</v>
      </c>
      <c r="E629" s="22">
        <v>38671.993263931414</v>
      </c>
    </row>
    <row r="630" spans="3:5" x14ac:dyDescent="0.75">
      <c r="C630" s="22">
        <v>1849</v>
      </c>
      <c r="D630" s="22">
        <v>38719.689021092483</v>
      </c>
      <c r="E630" s="22">
        <v>38672.071389940509</v>
      </c>
    </row>
    <row r="631" spans="3:5" x14ac:dyDescent="0.75">
      <c r="C631" s="22">
        <v>1417</v>
      </c>
      <c r="D631" s="22">
        <v>38723.186309103738</v>
      </c>
      <c r="E631" s="22">
        <v>38671.891319689486</v>
      </c>
    </row>
    <row r="635" spans="3:5" x14ac:dyDescent="0.75">
      <c r="C635" s="22">
        <v>3266</v>
      </c>
      <c r="D635" s="22">
        <v>38721.206368646664</v>
      </c>
      <c r="E635" s="22">
        <v>38671.993263931414</v>
      </c>
    </row>
    <row r="636" spans="3:5" x14ac:dyDescent="0.75">
      <c r="C636" s="22">
        <v>1849</v>
      </c>
      <c r="D636" s="22">
        <v>38719.689021092483</v>
      </c>
      <c r="E636" s="22">
        <v>38672.071389940509</v>
      </c>
    </row>
    <row r="637" spans="3:5" x14ac:dyDescent="0.75">
      <c r="C637" s="22">
        <v>1417</v>
      </c>
      <c r="D637" s="22">
        <v>38723.186309103738</v>
      </c>
      <c r="E637" s="22">
        <v>38671.891319689486</v>
      </c>
    </row>
    <row r="666" spans="3:5" x14ac:dyDescent="0.75">
      <c r="C666" s="22">
        <v>2</v>
      </c>
      <c r="D666" s="22">
        <v>15510</v>
      </c>
      <c r="E666" s="22">
        <v>15510</v>
      </c>
    </row>
    <row r="668" spans="3:5" x14ac:dyDescent="0.75">
      <c r="C668" s="22">
        <v>2</v>
      </c>
      <c r="D668" s="22">
        <v>15510</v>
      </c>
      <c r="E668" s="22">
        <v>15510</v>
      </c>
    </row>
    <row r="669" spans="3:5" x14ac:dyDescent="0.75">
      <c r="C669" s="22">
        <v>3</v>
      </c>
      <c r="D669" s="22">
        <v>17793.333333333332</v>
      </c>
      <c r="E669" s="22">
        <v>17793.333333333332</v>
      </c>
    </row>
    <row r="671" spans="3:5" x14ac:dyDescent="0.75">
      <c r="C671" s="22">
        <v>3</v>
      </c>
      <c r="D671" s="22">
        <v>17793.333333333332</v>
      </c>
      <c r="E671" s="22">
        <v>17793.333333333332</v>
      </c>
    </row>
    <row r="672" spans="3:5" x14ac:dyDescent="0.75">
      <c r="C672" s="22">
        <v>5</v>
      </c>
      <c r="D672" s="22">
        <v>15510</v>
      </c>
      <c r="E672" s="22">
        <v>15510</v>
      </c>
    </row>
    <row r="674" spans="3:5" x14ac:dyDescent="0.75">
      <c r="C674" s="22">
        <v>5</v>
      </c>
      <c r="D674" s="22">
        <v>15510</v>
      </c>
      <c r="E674" s="22">
        <v>15510</v>
      </c>
    </row>
    <row r="675" spans="3:5" x14ac:dyDescent="0.75">
      <c r="C675" s="22">
        <v>64</v>
      </c>
      <c r="D675" s="22">
        <v>15831.09375</v>
      </c>
      <c r="E675" s="22">
        <v>15831.09375</v>
      </c>
    </row>
    <row r="677" spans="3:5" x14ac:dyDescent="0.75">
      <c r="C677" s="22">
        <v>64</v>
      </c>
      <c r="D677" s="22">
        <v>15831.09375</v>
      </c>
      <c r="E677" s="22">
        <v>15831.09375</v>
      </c>
    </row>
    <row r="678" spans="3:5" x14ac:dyDescent="0.75">
      <c r="C678" s="22">
        <v>109</v>
      </c>
      <c r="D678" s="22">
        <v>16452.660550458717</v>
      </c>
      <c r="E678" s="22">
        <v>16452.660550458717</v>
      </c>
    </row>
    <row r="680" spans="3:5" x14ac:dyDescent="0.75">
      <c r="C680" s="22">
        <v>109</v>
      </c>
      <c r="D680" s="22">
        <v>16452.660550458717</v>
      </c>
      <c r="E680" s="22">
        <v>16452.660550458717</v>
      </c>
    </row>
    <row r="681" spans="3:5" x14ac:dyDescent="0.75">
      <c r="C681" s="22">
        <v>30</v>
      </c>
      <c r="D681" s="22">
        <v>16195</v>
      </c>
      <c r="E681" s="22">
        <v>16195</v>
      </c>
    </row>
    <row r="683" spans="3:5" x14ac:dyDescent="0.75">
      <c r="C683" s="22">
        <v>30</v>
      </c>
      <c r="D683" s="22">
        <v>16195</v>
      </c>
      <c r="E683" s="22">
        <v>16195</v>
      </c>
    </row>
    <row r="684" spans="3:5" x14ac:dyDescent="0.75">
      <c r="C684" s="22">
        <v>5</v>
      </c>
      <c r="D684" s="22">
        <v>15510</v>
      </c>
      <c r="E684" s="22">
        <v>15510</v>
      </c>
    </row>
    <row r="686" spans="3:5" x14ac:dyDescent="0.75">
      <c r="C686" s="22">
        <v>5</v>
      </c>
      <c r="D686" s="22">
        <v>15510</v>
      </c>
      <c r="E686" s="22">
        <v>15510</v>
      </c>
    </row>
    <row r="693" spans="3:5" x14ac:dyDescent="0.75">
      <c r="C693" s="22">
        <v>218</v>
      </c>
      <c r="D693" s="22">
        <v>16201.284403669724</v>
      </c>
      <c r="E693" s="22">
        <v>16201.284403669724</v>
      </c>
    </row>
    <row r="695" spans="3:5" x14ac:dyDescent="0.75">
      <c r="C695" s="22">
        <v>218</v>
      </c>
      <c r="D695" s="22">
        <v>16201.284403669724</v>
      </c>
      <c r="E695" s="22">
        <v>16201.284403669724</v>
      </c>
    </row>
    <row r="699" spans="3:5" x14ac:dyDescent="0.75">
      <c r="C699" s="22">
        <v>218</v>
      </c>
      <c r="D699" s="22">
        <v>16201.284403669724</v>
      </c>
      <c r="E699" s="22">
        <v>16201.284403669724</v>
      </c>
    </row>
    <row r="701" spans="3:5" x14ac:dyDescent="0.75">
      <c r="C701" s="22">
        <v>218</v>
      </c>
      <c r="D701" s="22">
        <v>16201.284403669724</v>
      </c>
      <c r="E701" s="22">
        <v>16201.284403669724</v>
      </c>
    </row>
    <row r="712" spans="3:5" x14ac:dyDescent="0.75">
      <c r="C712" s="22">
        <v>2</v>
      </c>
      <c r="D712" s="22">
        <v>25000</v>
      </c>
      <c r="E712" s="22">
        <v>25000</v>
      </c>
    </row>
    <row r="713" spans="3:5" x14ac:dyDescent="0.75">
      <c r="C713" s="22">
        <v>1</v>
      </c>
      <c r="D713" s="22">
        <v>30000</v>
      </c>
      <c r="E713" s="22">
        <v>30000</v>
      </c>
    </row>
    <row r="714" spans="3:5" x14ac:dyDescent="0.75">
      <c r="C714" s="22">
        <v>1</v>
      </c>
      <c r="D714" s="22">
        <v>20000</v>
      </c>
      <c r="E714" s="22">
        <v>20000</v>
      </c>
    </row>
    <row r="715" spans="3:5" x14ac:dyDescent="0.75">
      <c r="C715" s="22">
        <v>1</v>
      </c>
      <c r="D715" s="22">
        <v>114065</v>
      </c>
      <c r="E715" s="22">
        <v>114065</v>
      </c>
    </row>
    <row r="717" spans="3:5" x14ac:dyDescent="0.75">
      <c r="C717" s="22">
        <v>1</v>
      </c>
      <c r="D717" s="22">
        <v>114065</v>
      </c>
      <c r="E717" s="22">
        <v>114065</v>
      </c>
    </row>
    <row r="718" spans="3:5" x14ac:dyDescent="0.75">
      <c r="C718" s="22">
        <v>4</v>
      </c>
      <c r="D718" s="22">
        <v>38786.25</v>
      </c>
      <c r="E718" s="22">
        <v>38786.25</v>
      </c>
    </row>
    <row r="719" spans="3:5" x14ac:dyDescent="0.75">
      <c r="C719" s="22">
        <v>3</v>
      </c>
      <c r="D719" s="22">
        <v>48170</v>
      </c>
      <c r="E719" s="22">
        <v>48170</v>
      </c>
    </row>
    <row r="720" spans="3:5" x14ac:dyDescent="0.75">
      <c r="C720" s="22">
        <v>1</v>
      </c>
      <c r="D720" s="22">
        <v>10635</v>
      </c>
      <c r="E720" s="22">
        <v>10635</v>
      </c>
    </row>
    <row r="721" spans="3:5" x14ac:dyDescent="0.75">
      <c r="C721" s="22">
        <v>5</v>
      </c>
      <c r="D721" s="22">
        <v>11508</v>
      </c>
      <c r="E721" s="22">
        <v>11508</v>
      </c>
    </row>
    <row r="722" spans="3:5" x14ac:dyDescent="0.75">
      <c r="C722" s="22">
        <v>4</v>
      </c>
      <c r="D722" s="22">
        <v>11726.25</v>
      </c>
      <c r="E722" s="22">
        <v>11726.25</v>
      </c>
    </row>
    <row r="723" spans="3:5" x14ac:dyDescent="0.75">
      <c r="C723" s="22">
        <v>1</v>
      </c>
      <c r="D723" s="22">
        <v>10635</v>
      </c>
      <c r="E723" s="22">
        <v>10635</v>
      </c>
    </row>
    <row r="724" spans="3:5" x14ac:dyDescent="0.75">
      <c r="C724" s="22">
        <v>21</v>
      </c>
      <c r="D724" s="22">
        <v>10342.857142857143</v>
      </c>
      <c r="E724" s="22">
        <v>9836.4285714285706</v>
      </c>
    </row>
    <row r="725" spans="3:5" x14ac:dyDescent="0.75">
      <c r="C725" s="22">
        <v>7</v>
      </c>
      <c r="D725" s="22">
        <v>9544.2857142857138</v>
      </c>
      <c r="E725" s="22">
        <v>9544.2857142857138</v>
      </c>
    </row>
    <row r="726" spans="3:5" x14ac:dyDescent="0.75">
      <c r="C726" s="22">
        <v>14</v>
      </c>
      <c r="D726" s="22">
        <v>10742.142857142857</v>
      </c>
      <c r="E726" s="22">
        <v>9982.5</v>
      </c>
    </row>
    <row r="727" spans="3:5" x14ac:dyDescent="0.75">
      <c r="C727" s="22">
        <v>41</v>
      </c>
      <c r="D727" s="22">
        <v>13952.560975609756</v>
      </c>
      <c r="E727" s="22">
        <v>13915.975609756097</v>
      </c>
    </row>
    <row r="728" spans="3:5" x14ac:dyDescent="0.75">
      <c r="C728" s="22">
        <v>19</v>
      </c>
      <c r="D728" s="22">
        <v>17793.947368421053</v>
      </c>
      <c r="E728" s="22">
        <v>17715</v>
      </c>
    </row>
    <row r="729" spans="3:5" x14ac:dyDescent="0.75">
      <c r="C729" s="22">
        <v>22</v>
      </c>
      <c r="D729" s="22">
        <v>10635</v>
      </c>
      <c r="E729" s="22">
        <v>10635</v>
      </c>
    </row>
    <row r="730" spans="3:5" x14ac:dyDescent="0.75">
      <c r="C730" s="22">
        <v>106</v>
      </c>
      <c r="D730" s="22">
        <v>20056.745283018867</v>
      </c>
      <c r="E730" s="22">
        <v>19956.415094339623</v>
      </c>
    </row>
    <row r="731" spans="3:5" x14ac:dyDescent="0.75">
      <c r="C731" s="22">
        <v>70</v>
      </c>
      <c r="D731" s="22">
        <v>19617.642857142859</v>
      </c>
      <c r="E731" s="22">
        <v>19465.714285714286</v>
      </c>
    </row>
    <row r="732" spans="3:5" x14ac:dyDescent="0.75">
      <c r="C732" s="22">
        <v>36</v>
      </c>
      <c r="D732" s="22">
        <v>20910.555555555555</v>
      </c>
      <c r="E732" s="22">
        <v>20910.555555555555</v>
      </c>
    </row>
    <row r="733" spans="3:5" x14ac:dyDescent="0.75">
      <c r="C733" s="22">
        <v>56</v>
      </c>
      <c r="D733" s="22">
        <v>28805.535714285714</v>
      </c>
      <c r="E733" s="22">
        <v>28070.446428571428</v>
      </c>
    </row>
    <row r="734" spans="3:5" x14ac:dyDescent="0.75">
      <c r="C734" s="22">
        <v>13</v>
      </c>
      <c r="D734" s="22">
        <v>34706.153846153844</v>
      </c>
      <c r="E734" s="22">
        <v>34706.153846153844</v>
      </c>
    </row>
    <row r="735" spans="3:5" x14ac:dyDescent="0.75">
      <c r="C735" s="22">
        <v>43</v>
      </c>
      <c r="D735" s="22">
        <v>27021.627906976744</v>
      </c>
      <c r="E735" s="22">
        <v>26064.302325581397</v>
      </c>
    </row>
    <row r="736" spans="3:5" x14ac:dyDescent="0.75">
      <c r="C736" s="22">
        <v>52</v>
      </c>
      <c r="D736" s="22">
        <v>35551.346153846156</v>
      </c>
      <c r="E736" s="22">
        <v>34162.884615384617</v>
      </c>
    </row>
    <row r="737" spans="3:5" x14ac:dyDescent="0.75">
      <c r="C737" s="22">
        <v>11</v>
      </c>
      <c r="D737" s="22">
        <v>41725.909090909088</v>
      </c>
      <c r="E737" s="22">
        <v>41725.909090909088</v>
      </c>
    </row>
    <row r="738" spans="3:5" x14ac:dyDescent="0.75">
      <c r="C738" s="22">
        <v>41</v>
      </c>
      <c r="D738" s="22">
        <v>33894.756097560974</v>
      </c>
      <c r="E738" s="22">
        <v>32133.780487804877</v>
      </c>
    </row>
    <row r="739" spans="3:5" x14ac:dyDescent="0.75">
      <c r="C739" s="22">
        <v>50</v>
      </c>
      <c r="D739" s="22">
        <v>36074.5</v>
      </c>
      <c r="E739" s="22">
        <v>30963.9</v>
      </c>
    </row>
    <row r="740" spans="3:5" x14ac:dyDescent="0.75">
      <c r="C740" s="22">
        <v>5</v>
      </c>
      <c r="D740" s="22">
        <v>41498</v>
      </c>
      <c r="E740" s="22">
        <v>41498</v>
      </c>
    </row>
    <row r="741" spans="3:5" x14ac:dyDescent="0.75">
      <c r="C741" s="22">
        <v>45</v>
      </c>
      <c r="D741" s="22">
        <v>35471.888888888891</v>
      </c>
      <c r="E741" s="22">
        <v>29793.444444444445</v>
      </c>
    </row>
    <row r="742" spans="3:5" x14ac:dyDescent="0.75">
      <c r="C742" s="22">
        <v>21</v>
      </c>
      <c r="D742" s="22">
        <v>34296.904761904763</v>
      </c>
      <c r="E742" s="22">
        <v>24850.714285714286</v>
      </c>
    </row>
    <row r="743" spans="3:5" x14ac:dyDescent="0.75">
      <c r="C743" s="22">
        <v>7</v>
      </c>
      <c r="D743" s="22">
        <v>45612.142857142855</v>
      </c>
      <c r="E743" s="22">
        <v>41284.285714285717</v>
      </c>
    </row>
    <row r="744" spans="3:5" x14ac:dyDescent="0.75">
      <c r="C744" s="22">
        <v>14</v>
      </c>
      <c r="D744" s="22">
        <v>28639.285714285714</v>
      </c>
      <c r="E744" s="22">
        <v>16633.928571428572</v>
      </c>
    </row>
    <row r="745" spans="3:5" x14ac:dyDescent="0.75">
      <c r="C745" s="22">
        <v>7</v>
      </c>
      <c r="D745" s="22">
        <v>71285.71428571429</v>
      </c>
      <c r="E745" s="22">
        <v>36459.285714285717</v>
      </c>
    </row>
    <row r="747" spans="3:5" x14ac:dyDescent="0.75">
      <c r="C747" s="22">
        <v>7</v>
      </c>
      <c r="D747" s="22">
        <v>71285.71428571429</v>
      </c>
      <c r="E747" s="22">
        <v>36459.285714285717</v>
      </c>
    </row>
    <row r="751" spans="3:5" x14ac:dyDescent="0.75">
      <c r="C751" s="22">
        <v>1</v>
      </c>
      <c r="D751" s="22">
        <v>110275</v>
      </c>
      <c r="E751" s="22">
        <v>81775</v>
      </c>
    </row>
    <row r="752" spans="3:5" x14ac:dyDescent="0.75">
      <c r="C752" s="22">
        <v>1</v>
      </c>
      <c r="D752" s="22">
        <v>110275</v>
      </c>
      <c r="E752" s="22">
        <v>81775</v>
      </c>
    </row>
    <row r="757" spans="3:5" x14ac:dyDescent="0.75">
      <c r="C757" s="22">
        <v>367</v>
      </c>
      <c r="D757" s="22">
        <v>26940.149863760216</v>
      </c>
      <c r="E757" s="22">
        <v>24590.504087193462</v>
      </c>
    </row>
    <row r="758" spans="3:5" x14ac:dyDescent="0.75">
      <c r="C758" s="22">
        <v>141</v>
      </c>
      <c r="D758" s="22">
        <v>25154.326241134753</v>
      </c>
      <c r="E758" s="22">
        <v>24651.276595744679</v>
      </c>
    </row>
    <row r="759" spans="3:5" x14ac:dyDescent="0.75">
      <c r="C759" s="22">
        <v>226</v>
      </c>
      <c r="D759" s="22">
        <v>28054.314159292036</v>
      </c>
      <c r="E759" s="22">
        <v>24552.588495575223</v>
      </c>
    </row>
    <row r="763" spans="3:5" x14ac:dyDescent="0.75">
      <c r="C763" s="22">
        <v>367</v>
      </c>
      <c r="D763" s="22">
        <v>26940.149863760216</v>
      </c>
      <c r="E763" s="22">
        <v>24590.504087193462</v>
      </c>
    </row>
    <row r="764" spans="3:5" x14ac:dyDescent="0.75">
      <c r="C764" s="22">
        <v>141</v>
      </c>
      <c r="D764" s="22">
        <v>25154.326241134753</v>
      </c>
      <c r="E764" s="22">
        <v>24651.276595744679</v>
      </c>
    </row>
    <row r="765" spans="3:5" x14ac:dyDescent="0.75">
      <c r="C765" s="22">
        <v>226</v>
      </c>
      <c r="D765" s="22">
        <v>28054.314159292036</v>
      </c>
      <c r="E765" s="22">
        <v>24552.588495575223</v>
      </c>
    </row>
    <row r="776" spans="3:5" x14ac:dyDescent="0.75">
      <c r="C776" s="22">
        <v>3934</v>
      </c>
      <c r="D776" s="22">
        <v>37673.614641586173</v>
      </c>
      <c r="E776" s="22">
        <v>37513.070665988816</v>
      </c>
    </row>
    <row r="777" spans="3:5" x14ac:dyDescent="0.75">
      <c r="C777" s="22">
        <v>1969</v>
      </c>
      <c r="D777" s="22">
        <v>37727.613001523619</v>
      </c>
      <c r="E777" s="22">
        <v>37575.210766886747</v>
      </c>
    </row>
    <row r="778" spans="3:5" x14ac:dyDescent="0.75">
      <c r="C778" s="22">
        <v>1965</v>
      </c>
      <c r="D778" s="22">
        <v>37619.506361323154</v>
      </c>
      <c r="E778" s="22">
        <v>37450.804071246821</v>
      </c>
    </row>
    <row r="779" spans="3:5" x14ac:dyDescent="0.75">
      <c r="C779" s="22">
        <v>168</v>
      </c>
      <c r="D779" s="22">
        <v>49756.517857142855</v>
      </c>
      <c r="E779" s="22">
        <v>49303.452380952382</v>
      </c>
    </row>
    <row r="780" spans="3:5" x14ac:dyDescent="0.75">
      <c r="C780" s="22">
        <v>56</v>
      </c>
      <c r="D780" s="22">
        <v>57770.982142857145</v>
      </c>
      <c r="E780" s="22">
        <v>56965.625</v>
      </c>
    </row>
    <row r="781" spans="3:5" x14ac:dyDescent="0.75">
      <c r="C781" s="22">
        <v>112</v>
      </c>
      <c r="D781" s="22">
        <v>45749.285714285717</v>
      </c>
      <c r="E781" s="22">
        <v>45472.366071428572</v>
      </c>
    </row>
    <row r="782" spans="3:5" x14ac:dyDescent="0.75">
      <c r="C782" s="22">
        <v>334</v>
      </c>
      <c r="D782" s="22">
        <v>46090.613772455086</v>
      </c>
      <c r="E782" s="22">
        <v>45988.502994011978</v>
      </c>
    </row>
    <row r="783" spans="3:5" x14ac:dyDescent="0.75">
      <c r="C783" s="22">
        <v>101</v>
      </c>
      <c r="D783" s="22">
        <v>50751.039603960395</v>
      </c>
      <c r="E783" s="22">
        <v>50560.148514851484</v>
      </c>
    </row>
    <row r="784" spans="3:5" x14ac:dyDescent="0.75">
      <c r="C784" s="22">
        <v>233</v>
      </c>
      <c r="D784" s="22">
        <v>44070.429184549357</v>
      </c>
      <c r="E784" s="22">
        <v>44006.802575107293</v>
      </c>
    </row>
    <row r="785" spans="3:5" x14ac:dyDescent="0.75">
      <c r="C785" s="22">
        <v>446</v>
      </c>
      <c r="D785" s="22">
        <v>46832.062780269058</v>
      </c>
      <c r="E785" s="22">
        <v>46678.890134529145</v>
      </c>
    </row>
    <row r="786" spans="3:5" x14ac:dyDescent="0.75">
      <c r="C786" s="22">
        <v>135</v>
      </c>
      <c r="D786" s="22">
        <v>46365.703703703701</v>
      </c>
      <c r="E786" s="22">
        <v>46284.074074074073</v>
      </c>
    </row>
    <row r="787" spans="3:5" x14ac:dyDescent="0.75">
      <c r="C787" s="22">
        <v>311</v>
      </c>
      <c r="D787" s="22">
        <v>47034.501607717044</v>
      </c>
      <c r="E787" s="22">
        <v>46850.273311897108</v>
      </c>
    </row>
    <row r="788" spans="3:5" x14ac:dyDescent="0.75">
      <c r="C788" s="22">
        <v>444</v>
      </c>
      <c r="D788" s="22">
        <v>63608.254504504504</v>
      </c>
      <c r="E788" s="22">
        <v>63392.657657657655</v>
      </c>
    </row>
    <row r="789" spans="3:5" x14ac:dyDescent="0.75">
      <c r="C789" s="22">
        <v>114</v>
      </c>
      <c r="D789" s="22">
        <v>51700.394736842107</v>
      </c>
      <c r="E789" s="22">
        <v>51289.254385964916</v>
      </c>
    </row>
    <row r="790" spans="3:5" x14ac:dyDescent="0.75">
      <c r="C790" s="22">
        <v>330</v>
      </c>
      <c r="D790" s="22">
        <v>67721.878787878784</v>
      </c>
      <c r="E790" s="22">
        <v>67573.833333333328</v>
      </c>
    </row>
    <row r="791" spans="3:5" x14ac:dyDescent="0.75">
      <c r="C791" s="22">
        <v>5105</v>
      </c>
      <c r="D791" s="22">
        <v>134605.71890303624</v>
      </c>
      <c r="E791" s="22">
        <v>133523.88344760038</v>
      </c>
    </row>
    <row r="792" spans="3:5" x14ac:dyDescent="0.75">
      <c r="C792" s="22">
        <v>101</v>
      </c>
      <c r="D792" s="22">
        <v>57517.772277227719</v>
      </c>
      <c r="E792" s="22">
        <v>56987.475247524751</v>
      </c>
    </row>
    <row r="793" spans="3:5" x14ac:dyDescent="0.75">
      <c r="C793" s="22">
        <v>5004</v>
      </c>
      <c r="D793" s="22">
        <v>136161.65067945645</v>
      </c>
      <c r="E793" s="22">
        <v>135068.68305355715</v>
      </c>
    </row>
    <row r="794" spans="3:5" x14ac:dyDescent="0.75">
      <c r="C794" s="22">
        <v>28665</v>
      </c>
      <c r="D794" s="22">
        <v>143267.03087388803</v>
      </c>
      <c r="E794" s="22">
        <v>140193.53933368219</v>
      </c>
    </row>
    <row r="795" spans="3:5" x14ac:dyDescent="0.75">
      <c r="C795" s="22">
        <v>5796</v>
      </c>
      <c r="D795" s="22">
        <v>186271.25345065561</v>
      </c>
      <c r="E795" s="22">
        <v>184809.27277432711</v>
      </c>
    </row>
    <row r="796" spans="3:5" x14ac:dyDescent="0.75">
      <c r="C796" s="22">
        <v>22869</v>
      </c>
      <c r="D796" s="22">
        <v>132367.88906379815</v>
      </c>
      <c r="E796" s="22">
        <v>128885.97052778871</v>
      </c>
    </row>
    <row r="797" spans="3:5" x14ac:dyDescent="0.75">
      <c r="C797" s="22">
        <v>60130</v>
      </c>
      <c r="D797" s="22">
        <v>141608.01521702978</v>
      </c>
      <c r="E797" s="22">
        <v>134941.25469815399</v>
      </c>
    </row>
    <row r="798" spans="3:5" x14ac:dyDescent="0.75">
      <c r="C798" s="22">
        <v>26706</v>
      </c>
      <c r="D798" s="22">
        <v>156601.5599490751</v>
      </c>
      <c r="E798" s="22">
        <v>154158.10435857112</v>
      </c>
    </row>
    <row r="799" spans="3:5" x14ac:dyDescent="0.75">
      <c r="C799" s="22">
        <v>33424</v>
      </c>
      <c r="D799" s="22">
        <v>129628.07249281953</v>
      </c>
      <c r="E799" s="22">
        <v>119586.86303255145</v>
      </c>
    </row>
    <row r="800" spans="3:5" x14ac:dyDescent="0.75">
      <c r="C800" s="22">
        <v>47037</v>
      </c>
      <c r="D800" s="22">
        <v>139373.18281352977</v>
      </c>
      <c r="E800" s="22">
        <v>128515.68786274634</v>
      </c>
    </row>
    <row r="801" spans="3:5" x14ac:dyDescent="0.75">
      <c r="C801" s="22">
        <v>19729</v>
      </c>
      <c r="D801" s="22">
        <v>156945.44756449896</v>
      </c>
      <c r="E801" s="22">
        <v>153077.80323381824</v>
      </c>
    </row>
    <row r="802" spans="3:5" x14ac:dyDescent="0.75">
      <c r="C802" s="22">
        <v>27308</v>
      </c>
      <c r="D802" s="22">
        <v>126677.88431961329</v>
      </c>
      <c r="E802" s="22">
        <v>110770.48593818661</v>
      </c>
    </row>
    <row r="803" spans="3:5" x14ac:dyDescent="0.75">
      <c r="C803" s="22">
        <v>35646</v>
      </c>
      <c r="D803" s="22">
        <v>130212.19211131684</v>
      </c>
      <c r="E803" s="22">
        <v>113574.58733097682</v>
      </c>
    </row>
    <row r="804" spans="3:5" x14ac:dyDescent="0.75">
      <c r="C804" s="22">
        <v>13499</v>
      </c>
      <c r="D804" s="22">
        <v>145140.21668271723</v>
      </c>
      <c r="E804" s="22">
        <v>139175.643751389</v>
      </c>
    </row>
    <row r="805" spans="3:5" x14ac:dyDescent="0.75">
      <c r="C805" s="22">
        <v>22147</v>
      </c>
      <c r="D805" s="22">
        <v>121113.28915880255</v>
      </c>
      <c r="E805" s="22">
        <v>97970.277012687948</v>
      </c>
    </row>
    <row r="806" spans="3:5" x14ac:dyDescent="0.75">
      <c r="C806" s="22">
        <v>22449</v>
      </c>
      <c r="D806" s="22">
        <v>132497.31457971403</v>
      </c>
      <c r="E806" s="22">
        <v>110007.25644794869</v>
      </c>
    </row>
    <row r="807" spans="3:5" x14ac:dyDescent="0.75">
      <c r="C807" s="22">
        <v>6947</v>
      </c>
      <c r="D807" s="22">
        <v>142921.30056139341</v>
      </c>
      <c r="E807" s="22">
        <v>134421.67842234057</v>
      </c>
    </row>
    <row r="808" spans="3:5" x14ac:dyDescent="0.75">
      <c r="C808" s="22">
        <v>15502</v>
      </c>
      <c r="D808" s="22">
        <v>127825.95407044253</v>
      </c>
      <c r="E808" s="22">
        <v>99066.281770094181</v>
      </c>
    </row>
    <row r="809" spans="3:5" x14ac:dyDescent="0.75">
      <c r="C809" s="22">
        <v>12631</v>
      </c>
      <c r="D809" s="22">
        <v>133645.86137281291</v>
      </c>
      <c r="E809" s="22">
        <v>106905.08748317631</v>
      </c>
    </row>
    <row r="810" spans="3:5" x14ac:dyDescent="0.75">
      <c r="C810" s="22">
        <v>3465</v>
      </c>
      <c r="D810" s="22">
        <v>149225.50937950937</v>
      </c>
      <c r="E810" s="22">
        <v>136916.79942279943</v>
      </c>
    </row>
    <row r="811" spans="3:5" x14ac:dyDescent="0.75">
      <c r="C811" s="22">
        <v>9166</v>
      </c>
      <c r="D811" s="22">
        <v>127756.32609644337</v>
      </c>
      <c r="E811" s="22">
        <v>95559.835260746229</v>
      </c>
    </row>
    <row r="812" spans="3:5" x14ac:dyDescent="0.75">
      <c r="C812" s="22">
        <v>4362</v>
      </c>
      <c r="D812" s="22">
        <v>132765.2235213205</v>
      </c>
      <c r="E812" s="22">
        <v>103876.77785419533</v>
      </c>
    </row>
    <row r="813" spans="3:5" x14ac:dyDescent="0.75">
      <c r="C813" s="22">
        <v>1044</v>
      </c>
      <c r="D813" s="22">
        <v>154220.14367816091</v>
      </c>
      <c r="E813" s="22">
        <v>134970.70881226053</v>
      </c>
    </row>
    <row r="814" spans="3:5" x14ac:dyDescent="0.75">
      <c r="C814" s="22">
        <v>3318</v>
      </c>
      <c r="D814" s="22">
        <v>126014.48915009042</v>
      </c>
      <c r="E814" s="22">
        <v>94093.154008438825</v>
      </c>
    </row>
    <row r="815" spans="3:5" x14ac:dyDescent="0.75">
      <c r="C815" s="22">
        <v>825</v>
      </c>
      <c r="D815" s="22">
        <v>130753.13939393939</v>
      </c>
      <c r="E815" s="22">
        <v>99382.696969696975</v>
      </c>
    </row>
    <row r="816" spans="3:5" x14ac:dyDescent="0.75">
      <c r="C816" s="22">
        <v>176</v>
      </c>
      <c r="D816" s="22">
        <v>159600.36931818182</v>
      </c>
      <c r="E816" s="22">
        <v>127213.29545454546</v>
      </c>
    </row>
    <row r="817" spans="3:5" x14ac:dyDescent="0.75">
      <c r="C817" s="22">
        <v>649</v>
      </c>
      <c r="D817" s="22">
        <v>122930.16178736517</v>
      </c>
      <c r="E817" s="22">
        <v>91835.416024653314</v>
      </c>
    </row>
    <row r="818" spans="3:5" x14ac:dyDescent="0.75">
      <c r="C818" s="22">
        <v>49</v>
      </c>
      <c r="D818" s="22">
        <v>134743.36734693879</v>
      </c>
      <c r="E818" s="22">
        <v>103443.77551020408</v>
      </c>
    </row>
    <row r="819" spans="3:5" x14ac:dyDescent="0.75">
      <c r="C819" s="22">
        <v>11</v>
      </c>
      <c r="D819" s="22">
        <v>160193.18181818182</v>
      </c>
      <c r="E819" s="22">
        <v>126394.54545454546</v>
      </c>
    </row>
    <row r="820" spans="3:5" x14ac:dyDescent="0.75">
      <c r="C820" s="22">
        <v>38</v>
      </c>
      <c r="D820" s="22">
        <v>127376.31578947368</v>
      </c>
      <c r="E820" s="22">
        <v>96800.131578947374</v>
      </c>
    </row>
    <row r="821" spans="3:5" x14ac:dyDescent="0.75">
      <c r="C821" s="22">
        <v>222225</v>
      </c>
      <c r="D821" s="22">
        <v>135372.89267634155</v>
      </c>
      <c r="E821" s="22">
        <v>123694.46617167286</v>
      </c>
    </row>
    <row r="822" spans="3:5" x14ac:dyDescent="0.75">
      <c r="C822" s="22">
        <v>79849</v>
      </c>
      <c r="D822" s="22">
        <v>151772.23834988542</v>
      </c>
      <c r="E822" s="22">
        <v>147277.63134165737</v>
      </c>
    </row>
    <row r="823" spans="3:5" x14ac:dyDescent="0.75">
      <c r="C823" s="22">
        <v>142376</v>
      </c>
      <c r="D823" s="22">
        <v>126175.61678232286</v>
      </c>
      <c r="E823" s="22">
        <v>110468.2752711131</v>
      </c>
    </row>
    <row r="827" spans="3:5" x14ac:dyDescent="0.75">
      <c r="C827" s="22">
        <v>222225</v>
      </c>
      <c r="D827" s="22">
        <v>135372.89267634155</v>
      </c>
      <c r="E827" s="22">
        <v>123694.46617167286</v>
      </c>
    </row>
    <row r="828" spans="3:5" x14ac:dyDescent="0.75">
      <c r="C828" s="22">
        <v>79849</v>
      </c>
      <c r="D828" s="22">
        <v>151772.23834988542</v>
      </c>
      <c r="E828" s="22">
        <v>147277.63134165737</v>
      </c>
    </row>
    <row r="829" spans="3:5" x14ac:dyDescent="0.75">
      <c r="C829" s="22">
        <v>142376</v>
      </c>
      <c r="D829" s="22">
        <v>126175.61678232286</v>
      </c>
      <c r="E829" s="22">
        <v>110468.2752711131</v>
      </c>
    </row>
    <row r="846" spans="3:5" x14ac:dyDescent="0.75">
      <c r="C846" s="22">
        <v>6</v>
      </c>
      <c r="D846" s="22">
        <v>185990.83333333334</v>
      </c>
      <c r="E846" s="22">
        <v>185990.83333333334</v>
      </c>
    </row>
    <row r="847" spans="3:5" x14ac:dyDescent="0.75">
      <c r="C847" s="22">
        <v>6</v>
      </c>
      <c r="D847" s="22">
        <v>185990.83333333334</v>
      </c>
      <c r="E847" s="22">
        <v>185990.83333333334</v>
      </c>
    </row>
    <row r="849" spans="3:5" x14ac:dyDescent="0.75">
      <c r="C849" s="22">
        <v>525</v>
      </c>
      <c r="D849" s="22">
        <v>180615.6380952381</v>
      </c>
      <c r="E849" s="22">
        <v>180296.24761904762</v>
      </c>
    </row>
    <row r="850" spans="3:5" x14ac:dyDescent="0.75">
      <c r="C850" s="22">
        <v>518</v>
      </c>
      <c r="D850" s="22">
        <v>180608.41698841698</v>
      </c>
      <c r="E850" s="22">
        <v>180284.71042471041</v>
      </c>
    </row>
    <row r="851" spans="3:5" x14ac:dyDescent="0.75">
      <c r="C851" s="22">
        <v>7</v>
      </c>
      <c r="D851" s="22">
        <v>181150</v>
      </c>
      <c r="E851" s="22">
        <v>181150</v>
      </c>
    </row>
    <row r="852" spans="3:5" x14ac:dyDescent="0.75">
      <c r="C852" s="22">
        <v>1128</v>
      </c>
      <c r="D852" s="22">
        <v>203432.30053191489</v>
      </c>
      <c r="E852" s="22">
        <v>203006.09929078014</v>
      </c>
    </row>
    <row r="853" spans="3:5" x14ac:dyDescent="0.75">
      <c r="C853" s="22">
        <v>1055</v>
      </c>
      <c r="D853" s="22">
        <v>204925.97156398103</v>
      </c>
      <c r="E853" s="22">
        <v>204593.57819905214</v>
      </c>
    </row>
    <row r="854" spans="3:5" x14ac:dyDescent="0.75">
      <c r="C854" s="22">
        <v>73</v>
      </c>
      <c r="D854" s="22">
        <v>181845.68493150684</v>
      </c>
      <c r="E854" s="22">
        <v>180063.76712328766</v>
      </c>
    </row>
    <row r="855" spans="3:5" x14ac:dyDescent="0.75">
      <c r="C855" s="22">
        <v>5805</v>
      </c>
      <c r="D855" s="22">
        <v>154634.97846683892</v>
      </c>
      <c r="E855" s="22">
        <v>153636.23772609819</v>
      </c>
    </row>
    <row r="856" spans="3:5" x14ac:dyDescent="0.75">
      <c r="C856" s="22">
        <v>1038</v>
      </c>
      <c r="D856" s="22">
        <v>217360.36608863197</v>
      </c>
      <c r="E856" s="22">
        <v>217032.81791907514</v>
      </c>
    </row>
    <row r="857" spans="3:5" x14ac:dyDescent="0.75">
      <c r="C857" s="22">
        <v>4767</v>
      </c>
      <c r="D857" s="22">
        <v>140976.7128172855</v>
      </c>
      <c r="E857" s="22">
        <v>139831.8219005664</v>
      </c>
    </row>
    <row r="858" spans="3:5" x14ac:dyDescent="0.75">
      <c r="C858" s="22">
        <v>29761</v>
      </c>
      <c r="D858" s="22">
        <v>147425.22462282854</v>
      </c>
      <c r="E858" s="22">
        <v>144440.08316252814</v>
      </c>
    </row>
    <row r="859" spans="3:5" x14ac:dyDescent="0.75">
      <c r="C859" s="22">
        <v>7081</v>
      </c>
      <c r="D859" s="22">
        <v>192515.83815845218</v>
      </c>
      <c r="E859" s="22">
        <v>191220.90523937298</v>
      </c>
    </row>
    <row r="860" spans="3:5" x14ac:dyDescent="0.75">
      <c r="C860" s="22">
        <v>22680</v>
      </c>
      <c r="D860" s="22">
        <v>133347.33068783069</v>
      </c>
      <c r="E860" s="22">
        <v>129834.48346560847</v>
      </c>
    </row>
    <row r="861" spans="3:5" x14ac:dyDescent="0.75">
      <c r="C861" s="22">
        <v>59825</v>
      </c>
      <c r="D861" s="22">
        <v>141943.22482239865</v>
      </c>
      <c r="E861" s="22">
        <v>135249.78203092352</v>
      </c>
    </row>
    <row r="862" spans="3:5" x14ac:dyDescent="0.75">
      <c r="C862" s="22">
        <v>26651</v>
      </c>
      <c r="D862" s="22">
        <v>156778.49348992534</v>
      </c>
      <c r="E862" s="22">
        <v>154334.06326216651</v>
      </c>
    </row>
    <row r="863" spans="3:5" x14ac:dyDescent="0.75">
      <c r="C863" s="22">
        <v>33174</v>
      </c>
      <c r="D863" s="22">
        <v>130025.01341411949</v>
      </c>
      <c r="E863" s="22">
        <v>119918.04093567251</v>
      </c>
    </row>
    <row r="864" spans="3:5" x14ac:dyDescent="0.75">
      <c r="C864" s="22">
        <v>46645</v>
      </c>
      <c r="D864" s="22">
        <v>139908.43016400471</v>
      </c>
      <c r="E864" s="22">
        <v>128983.50133990782</v>
      </c>
    </row>
    <row r="865" spans="3:5" x14ac:dyDescent="0.75">
      <c r="C865" s="22">
        <v>19706</v>
      </c>
      <c r="D865" s="22">
        <v>157046.001471633</v>
      </c>
      <c r="E865" s="22">
        <v>153176.57109509793</v>
      </c>
    </row>
    <row r="866" spans="3:5" x14ac:dyDescent="0.75">
      <c r="C866" s="22">
        <v>26939</v>
      </c>
      <c r="D866" s="22">
        <v>127372.21945877724</v>
      </c>
      <c r="E866" s="22">
        <v>111286.1616986525</v>
      </c>
    </row>
    <row r="867" spans="3:5" x14ac:dyDescent="0.75">
      <c r="C867" s="22">
        <v>34867</v>
      </c>
      <c r="D867" s="22">
        <v>131356.78291794533</v>
      </c>
      <c r="E867" s="22">
        <v>114502.27105859408</v>
      </c>
    </row>
    <row r="868" spans="3:5" x14ac:dyDescent="0.75">
      <c r="C868" s="22">
        <v>13481</v>
      </c>
      <c r="D868" s="22">
        <v>145245.57488316891</v>
      </c>
      <c r="E868" s="22">
        <v>139273.78347303614</v>
      </c>
    </row>
    <row r="869" spans="3:5" x14ac:dyDescent="0.75">
      <c r="C869" s="22">
        <v>21386</v>
      </c>
      <c r="D869" s="22">
        <v>122601.76540727579</v>
      </c>
      <c r="E869" s="22">
        <v>98887.16029177967</v>
      </c>
    </row>
    <row r="870" spans="3:5" x14ac:dyDescent="0.75">
      <c r="C870" s="22">
        <v>21460</v>
      </c>
      <c r="D870" s="22">
        <v>134516.70992544267</v>
      </c>
      <c r="E870" s="22">
        <v>111581.81570363467</v>
      </c>
    </row>
    <row r="871" spans="3:5" x14ac:dyDescent="0.75">
      <c r="C871" s="22">
        <v>6937</v>
      </c>
      <c r="D871" s="22">
        <v>143035.98097160156</v>
      </c>
      <c r="E871" s="22">
        <v>134524.10624189131</v>
      </c>
    </row>
    <row r="872" spans="3:5" x14ac:dyDescent="0.75">
      <c r="C872" s="22">
        <v>14523</v>
      </c>
      <c r="D872" s="22">
        <v>130447.427873029</v>
      </c>
      <c r="E872" s="22">
        <v>100623.28995386628</v>
      </c>
    </row>
    <row r="873" spans="3:5" x14ac:dyDescent="0.75">
      <c r="C873" s="22">
        <v>11583</v>
      </c>
      <c r="D873" s="22">
        <v>137251.31917465251</v>
      </c>
      <c r="E873" s="22">
        <v>109372.7186393853</v>
      </c>
    </row>
    <row r="874" spans="3:5" x14ac:dyDescent="0.75">
      <c r="C874" s="22">
        <v>3462</v>
      </c>
      <c r="D874" s="22">
        <v>149321.59300982091</v>
      </c>
      <c r="E874" s="22">
        <v>137002.21692663201</v>
      </c>
    </row>
    <row r="875" spans="3:5" x14ac:dyDescent="0.75">
      <c r="C875" s="22">
        <v>8121</v>
      </c>
      <c r="D875" s="22">
        <v>132105.7351311415</v>
      </c>
      <c r="E875" s="22">
        <v>97594.203300086199</v>
      </c>
    </row>
    <row r="876" spans="3:5" x14ac:dyDescent="0.75">
      <c r="C876" s="22">
        <v>3715</v>
      </c>
      <c r="D876" s="22">
        <v>138817.25706594886</v>
      </c>
      <c r="E876" s="22">
        <v>107487.64468371467</v>
      </c>
    </row>
    <row r="877" spans="3:5" x14ac:dyDescent="0.75">
      <c r="C877" s="22">
        <v>1042</v>
      </c>
      <c r="D877" s="22">
        <v>154391.87619961612</v>
      </c>
      <c r="E877" s="22">
        <v>135106.7706333973</v>
      </c>
    </row>
    <row r="878" spans="3:5" x14ac:dyDescent="0.75">
      <c r="C878" s="22">
        <v>2673</v>
      </c>
      <c r="D878" s="22">
        <v>132745.89412644968</v>
      </c>
      <c r="E878" s="22">
        <v>96721.041900486351</v>
      </c>
    </row>
    <row r="879" spans="3:5" x14ac:dyDescent="0.75">
      <c r="C879" s="22">
        <v>654</v>
      </c>
      <c r="D879" s="22">
        <v>137864.81651376147</v>
      </c>
      <c r="E879" s="22">
        <v>103066.46788990825</v>
      </c>
    </row>
    <row r="880" spans="3:5" x14ac:dyDescent="0.75">
      <c r="C880" s="22">
        <v>176</v>
      </c>
      <c r="D880" s="22">
        <v>159600.36931818182</v>
      </c>
      <c r="E880" s="22">
        <v>127213.29545454546</v>
      </c>
    </row>
    <row r="881" spans="3:5" x14ac:dyDescent="0.75">
      <c r="C881" s="22">
        <v>478</v>
      </c>
      <c r="D881" s="22">
        <v>129861.76778242677</v>
      </c>
      <c r="E881" s="22">
        <v>94175.585774058578</v>
      </c>
    </row>
    <row r="882" spans="3:5" x14ac:dyDescent="0.75">
      <c r="C882" s="22">
        <v>39</v>
      </c>
      <c r="D882" s="22">
        <v>140939.48717948719</v>
      </c>
      <c r="E882" s="22">
        <v>104726.66666666667</v>
      </c>
    </row>
    <row r="883" spans="3:5" x14ac:dyDescent="0.75">
      <c r="C883" s="22">
        <v>11</v>
      </c>
      <c r="D883" s="22">
        <v>160193.18181818182</v>
      </c>
      <c r="E883" s="22">
        <v>126394.54545454546</v>
      </c>
    </row>
    <row r="884" spans="3:5" x14ac:dyDescent="0.75">
      <c r="C884" s="22">
        <v>28</v>
      </c>
      <c r="D884" s="22">
        <v>133375.53571428571</v>
      </c>
      <c r="E884" s="22">
        <v>96214.28571428571</v>
      </c>
    </row>
    <row r="885" spans="3:5" x14ac:dyDescent="0.75">
      <c r="C885" s="22">
        <v>216013</v>
      </c>
      <c r="D885" s="22">
        <v>140252.0450852495</v>
      </c>
      <c r="E885" s="22">
        <v>128453.48529949586</v>
      </c>
    </row>
    <row r="886" spans="3:5" x14ac:dyDescent="0.75">
      <c r="C886" s="22">
        <v>81164</v>
      </c>
      <c r="D886" s="22">
        <v>158083.88602089597</v>
      </c>
      <c r="E886" s="22">
        <v>153650.95343994876</v>
      </c>
    </row>
    <row r="887" spans="3:5" x14ac:dyDescent="0.75">
      <c r="C887" s="22">
        <v>134849</v>
      </c>
      <c r="D887" s="22">
        <v>129519.2733353603</v>
      </c>
      <c r="E887" s="22">
        <v>113287.43064464697</v>
      </c>
    </row>
    <row r="891" spans="3:5" x14ac:dyDescent="0.75">
      <c r="C891" s="22">
        <v>216013</v>
      </c>
      <c r="D891" s="22">
        <v>140252.0450852495</v>
      </c>
      <c r="E891" s="22">
        <v>128453.48529949586</v>
      </c>
    </row>
    <row r="892" spans="3:5" x14ac:dyDescent="0.75">
      <c r="C892" s="22">
        <v>81164</v>
      </c>
      <c r="D892" s="22">
        <v>158083.88602089597</v>
      </c>
      <c r="E892" s="22">
        <v>153650.95343994876</v>
      </c>
    </row>
    <row r="893" spans="3:5" x14ac:dyDescent="0.75">
      <c r="C893" s="22">
        <v>134849</v>
      </c>
      <c r="D893" s="22">
        <v>129519.2733353603</v>
      </c>
      <c r="E893" s="22">
        <v>113287.43064464697</v>
      </c>
    </row>
    <row r="904" spans="3:5" x14ac:dyDescent="0.75">
      <c r="C904" s="22">
        <v>532</v>
      </c>
      <c r="D904" s="22">
        <v>61936.635338345863</v>
      </c>
      <c r="E904" s="22">
        <v>61705.892857142855</v>
      </c>
    </row>
    <row r="905" spans="3:5" x14ac:dyDescent="0.75">
      <c r="C905" s="22">
        <v>302</v>
      </c>
      <c r="D905" s="22">
        <v>63460.264900662252</v>
      </c>
      <c r="E905" s="22">
        <v>63163.079470198674</v>
      </c>
    </row>
    <row r="906" spans="3:5" x14ac:dyDescent="0.75">
      <c r="C906" s="22">
        <v>230</v>
      </c>
      <c r="D906" s="22">
        <v>59936.043478260872</v>
      </c>
      <c r="E906" s="22">
        <v>59792.543478260872</v>
      </c>
    </row>
    <row r="907" spans="3:5" x14ac:dyDescent="0.75">
      <c r="C907" s="22">
        <v>709</v>
      </c>
      <c r="D907" s="22">
        <v>62173.878702397742</v>
      </c>
      <c r="E907" s="22">
        <v>61900.260930888573</v>
      </c>
    </row>
    <row r="908" spans="3:5" x14ac:dyDescent="0.75">
      <c r="C908" s="22">
        <v>344</v>
      </c>
      <c r="D908" s="22">
        <v>64662.892441860466</v>
      </c>
      <c r="E908" s="22">
        <v>64392.514534883718</v>
      </c>
    </row>
    <row r="909" spans="3:5" x14ac:dyDescent="0.75">
      <c r="C909" s="22">
        <v>365</v>
      </c>
      <c r="D909" s="22">
        <v>59828.068493150684</v>
      </c>
      <c r="E909" s="22">
        <v>59551.397260273974</v>
      </c>
    </row>
    <row r="910" spans="3:5" x14ac:dyDescent="0.75">
      <c r="C910" s="22">
        <v>1508</v>
      </c>
      <c r="D910" s="22">
        <v>67239.741379310348</v>
      </c>
      <c r="E910" s="22">
        <v>66732.208222811678</v>
      </c>
    </row>
    <row r="911" spans="3:5" x14ac:dyDescent="0.75">
      <c r="C911" s="22">
        <v>734</v>
      </c>
      <c r="D911" s="22">
        <v>70273.692098092637</v>
      </c>
      <c r="E911" s="22">
        <v>69811.730245231607</v>
      </c>
    </row>
    <row r="912" spans="3:5" x14ac:dyDescent="0.75">
      <c r="C912" s="22">
        <v>774</v>
      </c>
      <c r="D912" s="22">
        <v>64362.583979328163</v>
      </c>
      <c r="E912" s="22">
        <v>63811.834625322997</v>
      </c>
    </row>
    <row r="913" spans="3:5" x14ac:dyDescent="0.75">
      <c r="C913" s="22">
        <v>2840</v>
      </c>
      <c r="D913" s="22">
        <v>90009.667253521126</v>
      </c>
      <c r="E913" s="22">
        <v>89295.85739436619</v>
      </c>
    </row>
    <row r="914" spans="3:5" x14ac:dyDescent="0.75">
      <c r="C914" s="22">
        <v>1612</v>
      </c>
      <c r="D914" s="22">
        <v>106599.96898263028</v>
      </c>
      <c r="E914" s="22">
        <v>106132.67059553351</v>
      </c>
    </row>
    <row r="915" spans="3:5" x14ac:dyDescent="0.75">
      <c r="C915" s="22">
        <v>1228</v>
      </c>
      <c r="D915" s="22">
        <v>68231.518729641699</v>
      </c>
      <c r="E915" s="22">
        <v>67194.112377850164</v>
      </c>
    </row>
    <row r="916" spans="3:5" x14ac:dyDescent="0.75">
      <c r="C916" s="22">
        <v>4540</v>
      </c>
      <c r="D916" s="22">
        <v>106450.71806167401</v>
      </c>
      <c r="E916" s="22">
        <v>105403.68392070485</v>
      </c>
    </row>
    <row r="917" spans="3:5" x14ac:dyDescent="0.75">
      <c r="C917" s="22">
        <v>2625</v>
      </c>
      <c r="D917" s="22">
        <v>129078.25904761905</v>
      </c>
      <c r="E917" s="22">
        <v>128564.32190476191</v>
      </c>
    </row>
    <row r="918" spans="3:5" x14ac:dyDescent="0.75">
      <c r="C918" s="22">
        <v>1915</v>
      </c>
      <c r="D918" s="22">
        <v>75433.853785900777</v>
      </c>
      <c r="E918" s="22">
        <v>73656.073107049611</v>
      </c>
    </row>
    <row r="919" spans="3:5" x14ac:dyDescent="0.75">
      <c r="C919" s="22">
        <v>11211</v>
      </c>
      <c r="D919" s="22">
        <v>118424.77968067076</v>
      </c>
      <c r="E919" s="22">
        <v>116538.03407367764</v>
      </c>
    </row>
    <row r="920" spans="3:5" x14ac:dyDescent="0.75">
      <c r="C920" s="22">
        <v>3566</v>
      </c>
      <c r="D920" s="22">
        <v>122902.71172181716</v>
      </c>
      <c r="E920" s="22">
        <v>122135.26079641054</v>
      </c>
    </row>
    <row r="921" spans="3:5" x14ac:dyDescent="0.75">
      <c r="C921" s="22">
        <v>7645</v>
      </c>
      <c r="D921" s="22">
        <v>116336.05428384565</v>
      </c>
      <c r="E921" s="22">
        <v>113927.2151733159</v>
      </c>
    </row>
    <row r="922" spans="3:5" x14ac:dyDescent="0.75">
      <c r="C922" s="22">
        <v>38368</v>
      </c>
      <c r="D922" s="22">
        <v>134640.97685571309</v>
      </c>
      <c r="E922" s="22">
        <v>131296.42358215179</v>
      </c>
    </row>
    <row r="923" spans="3:5" x14ac:dyDescent="0.75">
      <c r="C923" s="22">
        <v>11385</v>
      </c>
      <c r="D923" s="22">
        <v>156030.33860342557</v>
      </c>
      <c r="E923" s="22">
        <v>154576.89986824768</v>
      </c>
    </row>
    <row r="924" spans="3:5" x14ac:dyDescent="0.75">
      <c r="C924" s="22">
        <v>26983</v>
      </c>
      <c r="D924" s="22">
        <v>125616.11366415891</v>
      </c>
      <c r="E924" s="22">
        <v>121473.63803135307</v>
      </c>
    </row>
    <row r="925" spans="3:5" x14ac:dyDescent="0.75">
      <c r="C925" s="22">
        <v>63467</v>
      </c>
      <c r="D925" s="22">
        <v>139770.77662407234</v>
      </c>
      <c r="E925" s="22">
        <v>132918.44572770101</v>
      </c>
    </row>
    <row r="926" spans="3:5" x14ac:dyDescent="0.75">
      <c r="C926" s="22">
        <v>28178</v>
      </c>
      <c r="D926" s="22">
        <v>154274.41035559657</v>
      </c>
      <c r="E926" s="22">
        <v>151787.6353893108</v>
      </c>
    </row>
    <row r="927" spans="3:5" x14ac:dyDescent="0.75">
      <c r="C927" s="22">
        <v>35289</v>
      </c>
      <c r="D927" s="22">
        <v>128189.73461985322</v>
      </c>
      <c r="E927" s="22">
        <v>117851.54028167417</v>
      </c>
    </row>
    <row r="928" spans="3:5" x14ac:dyDescent="0.75">
      <c r="C928" s="22">
        <v>46769</v>
      </c>
      <c r="D928" s="22">
        <v>139652.79127199639</v>
      </c>
      <c r="E928" s="22">
        <v>128735.27454082832</v>
      </c>
    </row>
    <row r="929" spans="3:5" x14ac:dyDescent="0.75">
      <c r="C929" s="22">
        <v>19717</v>
      </c>
      <c r="D929" s="22">
        <v>156980.01014353096</v>
      </c>
      <c r="E929" s="22">
        <v>153110.05781812649</v>
      </c>
    </row>
    <row r="930" spans="3:5" x14ac:dyDescent="0.75">
      <c r="C930" s="22">
        <v>27052</v>
      </c>
      <c r="D930" s="22">
        <v>127023.75184829217</v>
      </c>
      <c r="E930" s="22">
        <v>110969.57877421263</v>
      </c>
    </row>
    <row r="931" spans="3:5" x14ac:dyDescent="0.75">
      <c r="C931" s="22">
        <v>35012</v>
      </c>
      <c r="D931" s="22">
        <v>131045.0522677939</v>
      </c>
      <c r="E931" s="22">
        <v>114185.81671998173</v>
      </c>
    </row>
    <row r="932" spans="3:5" x14ac:dyDescent="0.75">
      <c r="C932" s="22">
        <v>13485</v>
      </c>
      <c r="D932" s="22">
        <v>145213.81090100112</v>
      </c>
      <c r="E932" s="22">
        <v>139243.00222469409</v>
      </c>
    </row>
    <row r="933" spans="3:5" x14ac:dyDescent="0.75">
      <c r="C933" s="22">
        <v>21527</v>
      </c>
      <c r="D933" s="22">
        <v>122169.42119199145</v>
      </c>
      <c r="E933" s="22">
        <v>98489.428624518041</v>
      </c>
    </row>
    <row r="934" spans="3:5" x14ac:dyDescent="0.75">
      <c r="C934" s="22">
        <v>21629</v>
      </c>
      <c r="D934" s="22">
        <v>133978.9030930695</v>
      </c>
      <c r="E934" s="22">
        <v>111020.56012760646</v>
      </c>
    </row>
    <row r="935" spans="3:5" x14ac:dyDescent="0.75">
      <c r="C935" s="22">
        <v>6938</v>
      </c>
      <c r="D935" s="22">
        <v>143021.07451715192</v>
      </c>
      <c r="E935" s="22">
        <v>134510.42663591812</v>
      </c>
    </row>
    <row r="936" spans="3:5" x14ac:dyDescent="0.75">
      <c r="C936" s="22">
        <v>14691</v>
      </c>
      <c r="D936" s="22">
        <v>129708.62977333061</v>
      </c>
      <c r="E936" s="22">
        <v>99927.190456742217</v>
      </c>
    </row>
    <row r="937" spans="3:5" x14ac:dyDescent="0.75">
      <c r="C937" s="22">
        <v>11713</v>
      </c>
      <c r="D937" s="22">
        <v>136484.58721079142</v>
      </c>
      <c r="E937" s="22">
        <v>108593.88499957313</v>
      </c>
    </row>
    <row r="938" spans="3:5" x14ac:dyDescent="0.75">
      <c r="C938" s="22">
        <v>3464</v>
      </c>
      <c r="D938" s="22">
        <v>149258.01241339493</v>
      </c>
      <c r="E938" s="22">
        <v>136945.7491339492</v>
      </c>
    </row>
    <row r="939" spans="3:5" x14ac:dyDescent="0.75">
      <c r="C939" s="22">
        <v>8249</v>
      </c>
      <c r="D939" s="22">
        <v>131120.64674506002</v>
      </c>
      <c r="E939" s="22">
        <v>96688.095526730511</v>
      </c>
    </row>
    <row r="940" spans="3:5" x14ac:dyDescent="0.75">
      <c r="C940" s="22">
        <v>3764</v>
      </c>
      <c r="D940" s="22">
        <v>138001.69500531349</v>
      </c>
      <c r="E940" s="22">
        <v>106598.38868225292</v>
      </c>
    </row>
    <row r="941" spans="3:5" x14ac:dyDescent="0.75">
      <c r="C941" s="22">
        <v>1042</v>
      </c>
      <c r="D941" s="22">
        <v>154391.87619961612</v>
      </c>
      <c r="E941" s="22">
        <v>135106.7706333973</v>
      </c>
    </row>
    <row r="942" spans="3:5" x14ac:dyDescent="0.75">
      <c r="C942" s="22">
        <v>2722</v>
      </c>
      <c r="D942" s="22">
        <v>131727.42285084497</v>
      </c>
      <c r="E942" s="22">
        <v>95685.187362233657</v>
      </c>
    </row>
    <row r="943" spans="3:5" x14ac:dyDescent="0.75">
      <c r="C943" s="22">
        <v>660</v>
      </c>
      <c r="D943" s="22">
        <v>137149.68181818182</v>
      </c>
      <c r="E943" s="22">
        <v>102485.86363636363</v>
      </c>
    </row>
    <row r="944" spans="3:5" x14ac:dyDescent="0.75">
      <c r="C944" s="22">
        <v>176</v>
      </c>
      <c r="D944" s="22">
        <v>159600.36931818182</v>
      </c>
      <c r="E944" s="22">
        <v>127213.29545454546</v>
      </c>
    </row>
    <row r="945" spans="3:5" x14ac:dyDescent="0.75">
      <c r="C945" s="22">
        <v>484</v>
      </c>
      <c r="D945" s="22">
        <v>128985.79545454546</v>
      </c>
      <c r="E945" s="22">
        <v>93494.07024793388</v>
      </c>
    </row>
    <row r="946" spans="3:5" x14ac:dyDescent="0.75">
      <c r="C946" s="22">
        <v>39</v>
      </c>
      <c r="D946" s="22">
        <v>140939.48717948719</v>
      </c>
      <c r="E946" s="22">
        <v>104726.66666666667</v>
      </c>
    </row>
    <row r="947" spans="3:5" x14ac:dyDescent="0.75">
      <c r="C947" s="22">
        <v>11</v>
      </c>
      <c r="D947" s="22">
        <v>160193.18181818182</v>
      </c>
      <c r="E947" s="22">
        <v>126394.54545454546</v>
      </c>
    </row>
    <row r="948" spans="3:5" x14ac:dyDescent="0.75">
      <c r="C948" s="22">
        <v>28</v>
      </c>
      <c r="D948" s="22">
        <v>133375.53571428571</v>
      </c>
      <c r="E948" s="22">
        <v>96214.28571428571</v>
      </c>
    </row>
    <row r="949" spans="3:5" x14ac:dyDescent="0.75">
      <c r="C949" s="22">
        <v>242761</v>
      </c>
      <c r="D949" s="22">
        <v>133931.0603433006</v>
      </c>
      <c r="E949" s="22">
        <v>122978.49782296168</v>
      </c>
    </row>
    <row r="950" spans="3:5" x14ac:dyDescent="0.75">
      <c r="C950" s="22">
        <v>93579</v>
      </c>
      <c r="D950" s="22">
        <v>148739.58377413737</v>
      </c>
      <c r="E950" s="22">
        <v>144714.48802615973</v>
      </c>
    </row>
    <row r="951" spans="3:5" x14ac:dyDescent="0.75">
      <c r="C951" s="22">
        <v>149182</v>
      </c>
      <c r="D951" s="22">
        <v>124641.95834618117</v>
      </c>
      <c r="E951" s="22">
        <v>109343.92912683835</v>
      </c>
    </row>
    <row r="955" spans="3:5" x14ac:dyDescent="0.75">
      <c r="C955" s="22">
        <v>242761</v>
      </c>
      <c r="D955" s="22">
        <v>133931.0603433006</v>
      </c>
      <c r="E955" s="22">
        <v>122978.49782296168</v>
      </c>
    </row>
    <row r="956" spans="3:5" x14ac:dyDescent="0.75">
      <c r="C956" s="22">
        <v>93579</v>
      </c>
      <c r="D956" s="22">
        <v>148739.58377413737</v>
      </c>
      <c r="E956" s="22">
        <v>144714.48802615973</v>
      </c>
    </row>
    <row r="957" spans="3:5" x14ac:dyDescent="0.75">
      <c r="C957" s="22">
        <v>149182</v>
      </c>
      <c r="D957" s="22">
        <v>124641.95834618117</v>
      </c>
      <c r="E957" s="22">
        <v>109343.92912683835</v>
      </c>
    </row>
    <row r="968" spans="3:5" x14ac:dyDescent="0.75">
      <c r="C968" s="22">
        <v>3934</v>
      </c>
      <c r="D968" s="22">
        <v>37673.614641586173</v>
      </c>
      <c r="E968" s="22">
        <v>37513.070665988816</v>
      </c>
    </row>
    <row r="969" spans="3:5" x14ac:dyDescent="0.75">
      <c r="C969" s="22">
        <v>1969</v>
      </c>
      <c r="D969" s="22">
        <v>37727.613001523619</v>
      </c>
      <c r="E969" s="22">
        <v>37575.210766886747</v>
      </c>
    </row>
    <row r="970" spans="3:5" x14ac:dyDescent="0.75">
      <c r="C970" s="22">
        <v>1965</v>
      </c>
      <c r="D970" s="22">
        <v>37619.506361323154</v>
      </c>
      <c r="E970" s="22">
        <v>37450.804071246821</v>
      </c>
    </row>
    <row r="971" spans="3:5" x14ac:dyDescent="0.75">
      <c r="C971" s="22">
        <v>168</v>
      </c>
      <c r="D971" s="22">
        <v>49756.517857142855</v>
      </c>
      <c r="E971" s="22">
        <v>49303.452380952382</v>
      </c>
    </row>
    <row r="972" spans="3:5" x14ac:dyDescent="0.75">
      <c r="C972" s="22">
        <v>56</v>
      </c>
      <c r="D972" s="22">
        <v>57770.982142857145</v>
      </c>
      <c r="E972" s="22">
        <v>56965.625</v>
      </c>
    </row>
    <row r="973" spans="3:5" x14ac:dyDescent="0.75">
      <c r="C973" s="22">
        <v>112</v>
      </c>
      <c r="D973" s="22">
        <v>45749.285714285717</v>
      </c>
      <c r="E973" s="22">
        <v>45472.366071428572</v>
      </c>
    </row>
    <row r="974" spans="3:5" x14ac:dyDescent="0.75">
      <c r="C974" s="22">
        <v>334</v>
      </c>
      <c r="D974" s="22">
        <v>46090.613772455086</v>
      </c>
      <c r="E974" s="22">
        <v>45988.502994011978</v>
      </c>
    </row>
    <row r="975" spans="3:5" x14ac:dyDescent="0.75">
      <c r="C975" s="22">
        <v>101</v>
      </c>
      <c r="D975" s="22">
        <v>50751.039603960395</v>
      </c>
      <c r="E975" s="22">
        <v>50560.148514851484</v>
      </c>
    </row>
    <row r="976" spans="3:5" x14ac:dyDescent="0.75">
      <c r="C976" s="22">
        <v>233</v>
      </c>
      <c r="D976" s="22">
        <v>44070.429184549357</v>
      </c>
      <c r="E976" s="22">
        <v>44006.802575107293</v>
      </c>
    </row>
    <row r="977" spans="3:5" x14ac:dyDescent="0.75">
      <c r="C977" s="22">
        <v>446</v>
      </c>
      <c r="D977" s="22">
        <v>46832.062780269058</v>
      </c>
      <c r="E977" s="22">
        <v>46678.890134529145</v>
      </c>
    </row>
    <row r="978" spans="3:5" x14ac:dyDescent="0.75">
      <c r="C978" s="22">
        <v>135</v>
      </c>
      <c r="D978" s="22">
        <v>46365.703703703701</v>
      </c>
      <c r="E978" s="22">
        <v>46284.074074074073</v>
      </c>
    </row>
    <row r="979" spans="3:5" x14ac:dyDescent="0.75">
      <c r="C979" s="22">
        <v>311</v>
      </c>
      <c r="D979" s="22">
        <v>47034.501607717044</v>
      </c>
      <c r="E979" s="22">
        <v>46850.273311897108</v>
      </c>
    </row>
    <row r="980" spans="3:5" x14ac:dyDescent="0.75">
      <c r="C980" s="22">
        <v>421</v>
      </c>
      <c r="D980" s="22">
        <v>59645.890736342044</v>
      </c>
      <c r="E980" s="22">
        <v>59418.515439429932</v>
      </c>
    </row>
    <row r="981" spans="3:5" x14ac:dyDescent="0.75">
      <c r="C981" s="22">
        <v>114</v>
      </c>
      <c r="D981" s="22">
        <v>51700.394736842107</v>
      </c>
      <c r="E981" s="22">
        <v>51289.254385964916</v>
      </c>
    </row>
    <row r="982" spans="3:5" x14ac:dyDescent="0.75">
      <c r="C982" s="22">
        <v>307</v>
      </c>
      <c r="D982" s="22">
        <v>62596.335504885996</v>
      </c>
      <c r="E982" s="22">
        <v>62437.198697068401</v>
      </c>
    </row>
    <row r="983" spans="3:5" x14ac:dyDescent="0.75">
      <c r="C983" s="22">
        <v>401</v>
      </c>
      <c r="D983" s="22">
        <v>70024.788029925185</v>
      </c>
      <c r="E983" s="22">
        <v>69736.13466334164</v>
      </c>
    </row>
    <row r="984" spans="3:5" x14ac:dyDescent="0.75">
      <c r="C984" s="22">
        <v>101</v>
      </c>
      <c r="D984" s="22">
        <v>57517.772277227719</v>
      </c>
      <c r="E984" s="22">
        <v>56987.475247524751</v>
      </c>
    </row>
    <row r="985" spans="3:5" x14ac:dyDescent="0.75">
      <c r="C985" s="22">
        <v>300</v>
      </c>
      <c r="D985" s="22">
        <v>74235.483333333337</v>
      </c>
      <c r="E985" s="22">
        <v>74028.183333333334</v>
      </c>
    </row>
    <row r="986" spans="3:5" x14ac:dyDescent="0.75">
      <c r="C986" s="22">
        <v>484</v>
      </c>
      <c r="D986" s="22">
        <v>76376.973140495873</v>
      </c>
      <c r="E986" s="22">
        <v>75921.167355371901</v>
      </c>
    </row>
    <row r="987" spans="3:5" x14ac:dyDescent="0.75">
      <c r="C987" s="22">
        <v>123</v>
      </c>
      <c r="D987" s="22">
        <v>68372.23577235773</v>
      </c>
      <c r="E987" s="22">
        <v>68155.772357723574</v>
      </c>
    </row>
    <row r="988" spans="3:5" x14ac:dyDescent="0.75">
      <c r="C988" s="22">
        <v>361</v>
      </c>
      <c r="D988" s="22">
        <v>79104.349030470912</v>
      </c>
      <c r="E988" s="22">
        <v>78566.99445983379</v>
      </c>
    </row>
    <row r="989" spans="3:5" x14ac:dyDescent="0.75">
      <c r="C989" s="22">
        <v>305</v>
      </c>
      <c r="D989" s="22">
        <v>75857.475409836072</v>
      </c>
      <c r="E989" s="22">
        <v>74424.37704918033</v>
      </c>
    </row>
    <row r="990" spans="3:5" x14ac:dyDescent="0.75">
      <c r="C990" s="22">
        <v>55</v>
      </c>
      <c r="D990" s="22">
        <v>70866</v>
      </c>
      <c r="E990" s="22">
        <v>68894.818181818177</v>
      </c>
    </row>
    <row r="991" spans="3:5" x14ac:dyDescent="0.75">
      <c r="C991" s="22">
        <v>250</v>
      </c>
      <c r="D991" s="22">
        <v>76955.600000000006</v>
      </c>
      <c r="E991" s="22">
        <v>75640.88</v>
      </c>
    </row>
    <row r="992" spans="3:5" x14ac:dyDescent="0.75">
      <c r="C992" s="22">
        <v>392</v>
      </c>
      <c r="D992" s="22">
        <v>75682.844387755104</v>
      </c>
      <c r="E992" s="22">
        <v>72849.46428571429</v>
      </c>
    </row>
    <row r="993" spans="3:5" x14ac:dyDescent="0.75">
      <c r="C993" s="22">
        <v>23</v>
      </c>
      <c r="D993" s="22">
        <v>70792.608695652176</v>
      </c>
      <c r="E993" s="22">
        <v>68455.217391304352</v>
      </c>
    </row>
    <row r="994" spans="3:5" x14ac:dyDescent="0.75">
      <c r="C994" s="22">
        <v>369</v>
      </c>
      <c r="D994" s="22">
        <v>75987.655826558272</v>
      </c>
      <c r="E994" s="22">
        <v>73123.360433604335</v>
      </c>
    </row>
    <row r="995" spans="3:5" x14ac:dyDescent="0.75">
      <c r="C995" s="22">
        <v>779</v>
      </c>
      <c r="D995" s="22">
        <v>78981.835686777922</v>
      </c>
      <c r="E995" s="22">
        <v>72052.702182284978</v>
      </c>
    </row>
    <row r="996" spans="3:5" x14ac:dyDescent="0.75">
      <c r="C996" s="22">
        <v>18</v>
      </c>
      <c r="D996" s="22">
        <v>66232.777777777781</v>
      </c>
      <c r="E996" s="22">
        <v>65674.444444444438</v>
      </c>
    </row>
    <row r="997" spans="3:5" x14ac:dyDescent="0.75">
      <c r="C997" s="22">
        <v>761</v>
      </c>
      <c r="D997" s="22">
        <v>79283.390275952697</v>
      </c>
      <c r="E997" s="22">
        <v>72203.567674113016</v>
      </c>
    </row>
    <row r="998" spans="3:5" x14ac:dyDescent="0.75">
      <c r="C998" s="22">
        <v>989</v>
      </c>
      <c r="D998" s="22">
        <v>88679.089989888773</v>
      </c>
      <c r="E998" s="22">
        <v>75841.390293225486</v>
      </c>
    </row>
    <row r="999" spans="3:5" x14ac:dyDescent="0.75">
      <c r="C999" s="22">
        <v>10</v>
      </c>
      <c r="D999" s="22">
        <v>63367.5</v>
      </c>
      <c r="E999" s="22">
        <v>63367.5</v>
      </c>
    </row>
    <row r="1000" spans="3:5" x14ac:dyDescent="0.75">
      <c r="C1000" s="22">
        <v>979</v>
      </c>
      <c r="D1000" s="22">
        <v>88937.635342185909</v>
      </c>
      <c r="E1000" s="22">
        <v>75968.804902962205</v>
      </c>
    </row>
    <row r="1001" spans="3:5" x14ac:dyDescent="0.75">
      <c r="C1001" s="22">
        <v>1048</v>
      </c>
      <c r="D1001" s="22">
        <v>93796.607824427483</v>
      </c>
      <c r="E1001" s="22">
        <v>79631.64122137404</v>
      </c>
    </row>
    <row r="1002" spans="3:5" x14ac:dyDescent="0.75">
      <c r="C1002" s="22">
        <v>3</v>
      </c>
      <c r="D1002" s="22">
        <v>38345</v>
      </c>
      <c r="E1002" s="22">
        <v>38345</v>
      </c>
    </row>
    <row r="1003" spans="3:5" x14ac:dyDescent="0.75">
      <c r="C1003" s="22">
        <v>1045</v>
      </c>
      <c r="D1003" s="22">
        <v>93955.799043062201</v>
      </c>
      <c r="E1003" s="22">
        <v>79750.167464114827</v>
      </c>
    </row>
    <row r="1004" spans="3:5" x14ac:dyDescent="0.75">
      <c r="C1004" s="22">
        <v>647</v>
      </c>
      <c r="D1004" s="22">
        <v>98015.139103554873</v>
      </c>
      <c r="E1004" s="22">
        <v>83143.593508500766</v>
      </c>
    </row>
    <row r="1005" spans="3:5" x14ac:dyDescent="0.75">
      <c r="C1005" s="22">
        <v>2</v>
      </c>
      <c r="D1005" s="22">
        <v>64747.5</v>
      </c>
      <c r="E1005" s="22">
        <v>64082.5</v>
      </c>
    </row>
    <row r="1006" spans="3:5" x14ac:dyDescent="0.75">
      <c r="C1006" s="22">
        <v>645</v>
      </c>
      <c r="D1006" s="22">
        <v>98118.294573643405</v>
      </c>
      <c r="E1006" s="22">
        <v>83202.69767441861</v>
      </c>
    </row>
    <row r="1007" spans="3:5" x14ac:dyDescent="0.75">
      <c r="C1007" s="22">
        <v>171</v>
      </c>
      <c r="D1007" s="22">
        <v>103554.09356725146</v>
      </c>
      <c r="E1007" s="22">
        <v>85293.888888888891</v>
      </c>
    </row>
    <row r="1009" spans="3:5" x14ac:dyDescent="0.75">
      <c r="C1009" s="22">
        <v>171</v>
      </c>
      <c r="D1009" s="22">
        <v>103554.09356725146</v>
      </c>
      <c r="E1009" s="22">
        <v>85293.888888888891</v>
      </c>
    </row>
    <row r="1010" spans="3:5" x14ac:dyDescent="0.75">
      <c r="C1010" s="22">
        <v>10</v>
      </c>
      <c r="D1010" s="22">
        <v>110578.5</v>
      </c>
      <c r="E1010" s="22">
        <v>98440.5</v>
      </c>
    </row>
    <row r="1012" spans="3:5" x14ac:dyDescent="0.75">
      <c r="C1012" s="22">
        <v>10</v>
      </c>
      <c r="D1012" s="22">
        <v>110578.5</v>
      </c>
      <c r="E1012" s="22">
        <v>98440.5</v>
      </c>
    </row>
    <row r="1013" spans="3:5" x14ac:dyDescent="0.75">
      <c r="C1013" s="22">
        <v>10529</v>
      </c>
      <c r="D1013" s="22">
        <v>63212.900085478206</v>
      </c>
      <c r="E1013" s="22">
        <v>58597.560547060501</v>
      </c>
    </row>
    <row r="1014" spans="3:5" x14ac:dyDescent="0.75">
      <c r="C1014" s="22">
        <v>2710</v>
      </c>
      <c r="D1014" s="22">
        <v>43031.457564575649</v>
      </c>
      <c r="E1014" s="22">
        <v>42781.977859778599</v>
      </c>
    </row>
    <row r="1015" spans="3:5" x14ac:dyDescent="0.75">
      <c r="C1015" s="22">
        <v>7819</v>
      </c>
      <c r="D1015" s="22">
        <v>70207.619260775042</v>
      </c>
      <c r="E1015" s="22">
        <v>64079.109221128019</v>
      </c>
    </row>
    <row r="1019" spans="3:5" x14ac:dyDescent="0.75">
      <c r="C1019" s="22">
        <v>10529</v>
      </c>
      <c r="D1019" s="22">
        <v>63212.900085478206</v>
      </c>
      <c r="E1019" s="22">
        <v>58597.560547060501</v>
      </c>
    </row>
    <row r="1020" spans="3:5" x14ac:dyDescent="0.75">
      <c r="C1020" s="22">
        <v>2710</v>
      </c>
      <c r="D1020" s="22">
        <v>43031.457564575649</v>
      </c>
      <c r="E1020" s="22">
        <v>42781.977859778599</v>
      </c>
    </row>
    <row r="1021" spans="3:5" x14ac:dyDescent="0.75">
      <c r="C1021" s="22">
        <v>7819</v>
      </c>
      <c r="D1021" s="22">
        <v>70207.619260775042</v>
      </c>
      <c r="E1021" s="22">
        <v>64079.109221128019</v>
      </c>
    </row>
    <row r="1032" spans="3:5" x14ac:dyDescent="0.75">
      <c r="C1032" s="22">
        <v>4466</v>
      </c>
      <c r="D1032" s="22">
        <v>40563.880429914912</v>
      </c>
      <c r="E1032" s="22">
        <v>40394.974249888044</v>
      </c>
    </row>
    <row r="1033" spans="3:5" x14ac:dyDescent="0.75">
      <c r="C1033" s="22">
        <v>2271</v>
      </c>
      <c r="D1033" s="22">
        <v>41149.568472038751</v>
      </c>
      <c r="E1033" s="22">
        <v>40977.91281373844</v>
      </c>
    </row>
    <row r="1034" spans="3:5" x14ac:dyDescent="0.75">
      <c r="C1034" s="22">
        <v>2195</v>
      </c>
      <c r="D1034" s="22">
        <v>39957.913439635537</v>
      </c>
      <c r="E1034" s="22">
        <v>39791.851936218678</v>
      </c>
    </row>
    <row r="1035" spans="3:5" x14ac:dyDescent="0.75">
      <c r="C1035" s="22">
        <v>877</v>
      </c>
      <c r="D1035" s="22">
        <v>59795.182440136829</v>
      </c>
      <c r="E1035" s="22">
        <v>59487.189281641964</v>
      </c>
    </row>
    <row r="1036" spans="3:5" x14ac:dyDescent="0.75">
      <c r="C1036" s="22">
        <v>400</v>
      </c>
      <c r="D1036" s="22">
        <v>63698.025000000001</v>
      </c>
      <c r="E1036" s="22">
        <v>63352.75</v>
      </c>
    </row>
    <row r="1037" spans="3:5" x14ac:dyDescent="0.75">
      <c r="C1037" s="22">
        <v>477</v>
      </c>
      <c r="D1037" s="22">
        <v>56522.358490566039</v>
      </c>
      <c r="E1037" s="22">
        <v>56245.628930817613</v>
      </c>
    </row>
    <row r="1038" spans="3:5" x14ac:dyDescent="0.75">
      <c r="C1038" s="22">
        <v>1842</v>
      </c>
      <c r="D1038" s="22">
        <v>63404.883279044516</v>
      </c>
      <c r="E1038" s="22">
        <v>62970.863192182413</v>
      </c>
    </row>
    <row r="1039" spans="3:5" x14ac:dyDescent="0.75">
      <c r="C1039" s="22">
        <v>835</v>
      </c>
      <c r="D1039" s="22">
        <v>67912.269461077842</v>
      </c>
      <c r="E1039" s="22">
        <v>67483.095808383237</v>
      </c>
    </row>
    <row r="1040" spans="3:5" x14ac:dyDescent="0.75">
      <c r="C1040" s="22">
        <v>1007</v>
      </c>
      <c r="D1040" s="22">
        <v>59667.378351539228</v>
      </c>
      <c r="E1040" s="22">
        <v>59229.339622641506</v>
      </c>
    </row>
    <row r="1041" spans="3:5" x14ac:dyDescent="0.75">
      <c r="C1041" s="22">
        <v>3286</v>
      </c>
      <c r="D1041" s="22">
        <v>84149.286366402928</v>
      </c>
      <c r="E1041" s="22">
        <v>83511.570298234932</v>
      </c>
    </row>
    <row r="1042" spans="3:5" x14ac:dyDescent="0.75">
      <c r="C1042" s="22">
        <v>1747</v>
      </c>
      <c r="D1042" s="22">
        <v>101945.3463079565</v>
      </c>
      <c r="E1042" s="22">
        <v>101507.85060103034</v>
      </c>
    </row>
    <row r="1043" spans="3:5" x14ac:dyDescent="0.75">
      <c r="C1043" s="22">
        <v>1539</v>
      </c>
      <c r="D1043" s="22">
        <v>63948.040935672514</v>
      </c>
      <c r="E1043" s="22">
        <v>63083.044184535414</v>
      </c>
    </row>
    <row r="1044" spans="3:5" x14ac:dyDescent="0.75">
      <c r="C1044" s="22">
        <v>4961</v>
      </c>
      <c r="D1044" s="22">
        <v>102478.7704091917</v>
      </c>
      <c r="E1044" s="22">
        <v>101501.29409393268</v>
      </c>
    </row>
    <row r="1045" spans="3:5" x14ac:dyDescent="0.75">
      <c r="C1045" s="22">
        <v>2739</v>
      </c>
      <c r="D1045" s="22">
        <v>125857.71266885725</v>
      </c>
      <c r="E1045" s="22">
        <v>125348.0540343191</v>
      </c>
    </row>
    <row r="1046" spans="3:5" x14ac:dyDescent="0.75">
      <c r="C1046" s="22">
        <v>2222</v>
      </c>
      <c r="D1046" s="22">
        <v>73660.17326732674</v>
      </c>
      <c r="E1046" s="22">
        <v>72106.03060306031</v>
      </c>
    </row>
    <row r="1047" spans="3:5" x14ac:dyDescent="0.75">
      <c r="C1047" s="22">
        <v>11612</v>
      </c>
      <c r="D1047" s="22">
        <v>116753.37108163968</v>
      </c>
      <c r="E1047" s="22">
        <v>114921.81277988288</v>
      </c>
    </row>
    <row r="1048" spans="3:5" x14ac:dyDescent="0.75">
      <c r="C1048" s="22">
        <v>3667</v>
      </c>
      <c r="D1048" s="22">
        <v>121101.81756203981</v>
      </c>
      <c r="E1048" s="22">
        <v>120340.89855467685</v>
      </c>
    </row>
    <row r="1049" spans="3:5" x14ac:dyDescent="0.75">
      <c r="C1049" s="22">
        <v>7945</v>
      </c>
      <c r="D1049" s="22">
        <v>114746.35368156074</v>
      </c>
      <c r="E1049" s="22">
        <v>112420.64380113278</v>
      </c>
    </row>
    <row r="1050" spans="3:5" x14ac:dyDescent="0.75">
      <c r="C1050" s="22">
        <v>38852</v>
      </c>
      <c r="D1050" s="22">
        <v>133915.15121486667</v>
      </c>
      <c r="E1050" s="22">
        <v>130606.58460310924</v>
      </c>
    </row>
    <row r="1051" spans="3:5" x14ac:dyDescent="0.75">
      <c r="C1051" s="22">
        <v>11508</v>
      </c>
      <c r="D1051" s="22">
        <v>155093.42978797358</v>
      </c>
      <c r="E1051" s="22">
        <v>153653.21211331247</v>
      </c>
    </row>
    <row r="1052" spans="3:5" x14ac:dyDescent="0.75">
      <c r="C1052" s="22">
        <v>27344</v>
      </c>
      <c r="D1052" s="22">
        <v>125002.05767261557</v>
      </c>
      <c r="E1052" s="22">
        <v>120907.17744294909</v>
      </c>
    </row>
    <row r="1053" spans="3:5" x14ac:dyDescent="0.75">
      <c r="C1053" s="22">
        <v>63772</v>
      </c>
      <c r="D1053" s="22">
        <v>139465.10082794956</v>
      </c>
      <c r="E1053" s="22">
        <v>132638.68829580379</v>
      </c>
    </row>
    <row r="1054" spans="3:5" x14ac:dyDescent="0.75">
      <c r="C1054" s="22">
        <v>28233</v>
      </c>
      <c r="D1054" s="22">
        <v>154111.92452095065</v>
      </c>
      <c r="E1054" s="22">
        <v>151626.15396875996</v>
      </c>
    </row>
    <row r="1055" spans="3:5" x14ac:dyDescent="0.75">
      <c r="C1055" s="22">
        <v>35539</v>
      </c>
      <c r="D1055" s="22">
        <v>127829.32679591434</v>
      </c>
      <c r="E1055" s="22">
        <v>117554.6083176229</v>
      </c>
    </row>
    <row r="1056" spans="3:5" x14ac:dyDescent="0.75">
      <c r="C1056" s="22">
        <v>47161</v>
      </c>
      <c r="D1056" s="22">
        <v>139121.07610101567</v>
      </c>
      <c r="E1056" s="22">
        <v>128270.75433090901</v>
      </c>
    </row>
    <row r="1057" spans="3:5" x14ac:dyDescent="0.75">
      <c r="C1057" s="22">
        <v>19740</v>
      </c>
      <c r="D1057" s="22">
        <v>156879.58915906789</v>
      </c>
      <c r="E1057" s="22">
        <v>153011.42249240121</v>
      </c>
    </row>
    <row r="1058" spans="3:5" x14ac:dyDescent="0.75">
      <c r="C1058" s="22">
        <v>27421</v>
      </c>
      <c r="D1058" s="22">
        <v>126336.96728784508</v>
      </c>
      <c r="E1058" s="22">
        <v>110460.28828270304</v>
      </c>
    </row>
    <row r="1059" spans="3:5" x14ac:dyDescent="0.75">
      <c r="C1059" s="22">
        <v>35791</v>
      </c>
      <c r="D1059" s="22">
        <v>129911.88343438295</v>
      </c>
      <c r="E1059" s="22">
        <v>113268.77902265932</v>
      </c>
    </row>
    <row r="1060" spans="3:5" x14ac:dyDescent="0.75">
      <c r="C1060" s="22">
        <v>13503</v>
      </c>
      <c r="D1060" s="22">
        <v>145108.52625342517</v>
      </c>
      <c r="E1060" s="22">
        <v>139144.93260756868</v>
      </c>
    </row>
    <row r="1061" spans="3:5" x14ac:dyDescent="0.75">
      <c r="C1061" s="22">
        <v>22288</v>
      </c>
      <c r="D1061" s="22">
        <v>120705.12338478105</v>
      </c>
      <c r="E1061" s="22">
        <v>97591.925924264171</v>
      </c>
    </row>
    <row r="1062" spans="3:5" x14ac:dyDescent="0.75">
      <c r="C1062" s="22">
        <v>22618</v>
      </c>
      <c r="D1062" s="22">
        <v>131998.11278627641</v>
      </c>
      <c r="E1062" s="22">
        <v>109482.30745423998</v>
      </c>
    </row>
    <row r="1063" spans="3:5" x14ac:dyDescent="0.75">
      <c r="C1063" s="22">
        <v>6948</v>
      </c>
      <c r="D1063" s="22">
        <v>142906.4320667818</v>
      </c>
      <c r="E1063" s="22">
        <v>134408.03324697755</v>
      </c>
    </row>
    <row r="1064" spans="3:5" x14ac:dyDescent="0.75">
      <c r="C1064" s="22">
        <v>15670</v>
      </c>
      <c r="D1064" s="22">
        <v>127161.41831525207</v>
      </c>
      <c r="E1064" s="22">
        <v>98430.364709636255</v>
      </c>
    </row>
    <row r="1065" spans="3:5" x14ac:dyDescent="0.75">
      <c r="C1065" s="22">
        <v>12761</v>
      </c>
      <c r="D1065" s="22">
        <v>132978.82728626282</v>
      </c>
      <c r="E1065" s="22">
        <v>106215.35420421597</v>
      </c>
    </row>
    <row r="1066" spans="3:5" x14ac:dyDescent="0.75">
      <c r="C1066" s="22">
        <v>3467</v>
      </c>
      <c r="D1066" s="22">
        <v>149162.03922699741</v>
      </c>
      <c r="E1066" s="22">
        <v>136860.42976636862</v>
      </c>
    </row>
    <row r="1067" spans="3:5" x14ac:dyDescent="0.75">
      <c r="C1067" s="22">
        <v>9294</v>
      </c>
      <c r="D1067" s="22">
        <v>126941.90068861631</v>
      </c>
      <c r="E1067" s="22">
        <v>94783.626533247254</v>
      </c>
    </row>
    <row r="1068" spans="3:5" x14ac:dyDescent="0.75">
      <c r="C1068" s="22">
        <v>4411</v>
      </c>
      <c r="D1068" s="22">
        <v>132136.51666288823</v>
      </c>
      <c r="E1068" s="22">
        <v>103158.06846520063</v>
      </c>
    </row>
    <row r="1069" spans="3:5" x14ac:dyDescent="0.75">
      <c r="C1069" s="22">
        <v>1044</v>
      </c>
      <c r="D1069" s="22">
        <v>154220.14367816091</v>
      </c>
      <c r="E1069" s="22">
        <v>134970.70881226053</v>
      </c>
    </row>
    <row r="1070" spans="3:5" x14ac:dyDescent="0.75">
      <c r="C1070" s="22">
        <v>3367</v>
      </c>
      <c r="D1070" s="22">
        <v>125289.08375408375</v>
      </c>
      <c r="E1070" s="22">
        <v>93293.976833976834</v>
      </c>
    </row>
    <row r="1071" spans="3:5" x14ac:dyDescent="0.75">
      <c r="C1071" s="22">
        <v>831</v>
      </c>
      <c r="D1071" s="22">
        <v>130236.5102286402</v>
      </c>
      <c r="E1071" s="22">
        <v>98948.164861612517</v>
      </c>
    </row>
    <row r="1072" spans="3:5" x14ac:dyDescent="0.75">
      <c r="C1072" s="22">
        <v>176</v>
      </c>
      <c r="D1072" s="22">
        <v>159600.36931818182</v>
      </c>
      <c r="E1072" s="22">
        <v>127213.29545454546</v>
      </c>
    </row>
    <row r="1073" spans="3:5" x14ac:dyDescent="0.75">
      <c r="C1073" s="22">
        <v>655</v>
      </c>
      <c r="D1073" s="22">
        <v>122346.37404580152</v>
      </c>
      <c r="E1073" s="22">
        <v>91353.259541984735</v>
      </c>
    </row>
    <row r="1074" spans="3:5" x14ac:dyDescent="0.75">
      <c r="C1074" s="22">
        <v>49</v>
      </c>
      <c r="D1074" s="22">
        <v>134743.36734693879</v>
      </c>
      <c r="E1074" s="22">
        <v>103443.77551020408</v>
      </c>
    </row>
    <row r="1075" spans="3:5" x14ac:dyDescent="0.75">
      <c r="C1075" s="22">
        <v>11</v>
      </c>
      <c r="D1075" s="22">
        <v>160193.18181818182</v>
      </c>
      <c r="E1075" s="22">
        <v>126394.54545454546</v>
      </c>
    </row>
    <row r="1076" spans="3:5" x14ac:dyDescent="0.75">
      <c r="C1076" s="22">
        <v>38</v>
      </c>
      <c r="D1076" s="22">
        <v>127376.31578947368</v>
      </c>
      <c r="E1076" s="22">
        <v>96800.131578947374</v>
      </c>
    </row>
    <row r="1077" spans="3:5" x14ac:dyDescent="0.75">
      <c r="C1077" s="22">
        <v>253290</v>
      </c>
      <c r="D1077" s="22">
        <v>130991.38049271586</v>
      </c>
      <c r="E1077" s="22">
        <v>120302.24969402661</v>
      </c>
    </row>
    <row r="1078" spans="3:5" x14ac:dyDescent="0.75">
      <c r="C1078" s="22">
        <v>96289</v>
      </c>
      <c r="D1078" s="22">
        <v>145764.48774003261</v>
      </c>
      <c r="E1078" s="22">
        <v>141845.65459190562</v>
      </c>
    </row>
    <row r="1079" spans="3:5" x14ac:dyDescent="0.75">
      <c r="C1079" s="22">
        <v>157001</v>
      </c>
      <c r="D1079" s="22">
        <v>121931.00684072076</v>
      </c>
      <c r="E1079" s="22">
        <v>107089.6401296807</v>
      </c>
    </row>
    <row r="1083" spans="3:5" x14ac:dyDescent="0.75">
      <c r="C1083" s="22">
        <v>253290</v>
      </c>
      <c r="D1083" s="22">
        <v>130991.38049271586</v>
      </c>
      <c r="E1083" s="22">
        <v>120302.24969402661</v>
      </c>
    </row>
    <row r="1084" spans="3:5" x14ac:dyDescent="0.75">
      <c r="C1084" s="22">
        <v>96289</v>
      </c>
      <c r="D1084" s="22">
        <v>145764.48774003261</v>
      </c>
      <c r="E1084" s="22">
        <v>141845.65459190562</v>
      </c>
    </row>
    <row r="1085" spans="3:5" x14ac:dyDescent="0.75">
      <c r="C1085" s="22">
        <v>157001</v>
      </c>
      <c r="D1085" s="22">
        <v>121931.00684072076</v>
      </c>
      <c r="E1085" s="22">
        <v>107089.6401296807</v>
      </c>
    </row>
    <row r="1096" spans="3:5" x14ac:dyDescent="0.75">
      <c r="C1096" s="22">
        <v>1421</v>
      </c>
      <c r="D1096" s="22">
        <v>38403.166783954963</v>
      </c>
      <c r="E1096" s="22">
        <v>38403.166783954963</v>
      </c>
    </row>
    <row r="1097" spans="3:5" x14ac:dyDescent="0.75">
      <c r="C1097" s="22">
        <v>854</v>
      </c>
      <c r="D1097" s="22">
        <v>38358.108899297426</v>
      </c>
      <c r="E1097" s="22">
        <v>38358.108899297426</v>
      </c>
    </row>
    <row r="1098" spans="3:5" x14ac:dyDescent="0.75">
      <c r="C1098" s="22">
        <v>567</v>
      </c>
      <c r="D1098" s="22">
        <v>38471.031746031746</v>
      </c>
      <c r="E1098" s="22">
        <v>38471.031746031746</v>
      </c>
    </row>
    <row r="1099" spans="3:5" x14ac:dyDescent="0.75">
      <c r="C1099" s="22">
        <v>446</v>
      </c>
      <c r="D1099" s="22">
        <v>38726.849775784751</v>
      </c>
      <c r="E1099" s="22">
        <v>38605.224215246635</v>
      </c>
    </row>
    <row r="1100" spans="3:5" x14ac:dyDescent="0.75">
      <c r="C1100" s="22">
        <v>261</v>
      </c>
      <c r="D1100" s="22">
        <v>38451.704980842915</v>
      </c>
      <c r="E1100" s="22">
        <v>38451.704980842915</v>
      </c>
    </row>
    <row r="1101" spans="3:5" x14ac:dyDescent="0.75">
      <c r="C1101" s="22">
        <v>185</v>
      </c>
      <c r="D1101" s="22">
        <v>39115.027027027027</v>
      </c>
      <c r="E1101" s="22">
        <v>38821.810810810814</v>
      </c>
    </row>
    <row r="1102" spans="3:5" x14ac:dyDescent="0.75">
      <c r="C1102" s="22">
        <v>539</v>
      </c>
      <c r="D1102" s="22">
        <v>36923.896103896106</v>
      </c>
      <c r="E1102" s="22">
        <v>36923.896103896106</v>
      </c>
    </row>
    <row r="1103" spans="3:5" x14ac:dyDescent="0.75">
      <c r="C1103" s="22">
        <v>327</v>
      </c>
      <c r="D1103" s="22">
        <v>36316.620795107032</v>
      </c>
      <c r="E1103" s="22">
        <v>36316.620795107032</v>
      </c>
    </row>
    <row r="1104" spans="3:5" x14ac:dyDescent="0.75">
      <c r="C1104" s="22">
        <v>212</v>
      </c>
      <c r="D1104" s="22">
        <v>37860.589622641506</v>
      </c>
      <c r="E1104" s="22">
        <v>37860.589622641506</v>
      </c>
    </row>
    <row r="1105" spans="3:5" x14ac:dyDescent="0.75">
      <c r="C1105" s="22">
        <v>460</v>
      </c>
      <c r="D1105" s="22">
        <v>34781.836956521736</v>
      </c>
      <c r="E1105" s="22">
        <v>34663.913043478264</v>
      </c>
    </row>
    <row r="1106" spans="3:5" x14ac:dyDescent="0.75">
      <c r="C1106" s="22">
        <v>286</v>
      </c>
      <c r="D1106" s="22">
        <v>33711.71328671329</v>
      </c>
      <c r="E1106" s="22">
        <v>33522.045454545456</v>
      </c>
    </row>
    <row r="1107" spans="3:5" x14ac:dyDescent="0.75">
      <c r="C1107" s="22">
        <v>174</v>
      </c>
      <c r="D1107" s="22">
        <v>36540.775862068964</v>
      </c>
      <c r="E1107" s="22">
        <v>36540.775862068964</v>
      </c>
    </row>
    <row r="1108" spans="3:5" x14ac:dyDescent="0.75">
      <c r="C1108" s="22">
        <v>372</v>
      </c>
      <c r="D1108" s="22">
        <v>33149.381720430109</v>
      </c>
      <c r="E1108" s="22">
        <v>32925.174731182793</v>
      </c>
    </row>
    <row r="1109" spans="3:5" x14ac:dyDescent="0.75">
      <c r="C1109" s="22">
        <v>238</v>
      </c>
      <c r="D1109" s="22">
        <v>32119.180672268907</v>
      </c>
      <c r="E1109" s="22">
        <v>31813.4243697479</v>
      </c>
    </row>
    <row r="1110" spans="3:5" x14ac:dyDescent="0.75">
      <c r="C1110" s="22">
        <v>134</v>
      </c>
      <c r="D1110" s="22">
        <v>34979.141791044778</v>
      </c>
      <c r="E1110" s="22">
        <v>34899.776119402988</v>
      </c>
    </row>
    <row r="1111" spans="3:5" x14ac:dyDescent="0.75">
      <c r="C1111" s="22">
        <v>298</v>
      </c>
      <c r="D1111" s="22">
        <v>33213.338926174496</v>
      </c>
      <c r="E1111" s="22">
        <v>33202.416107382553</v>
      </c>
    </row>
    <row r="1112" spans="3:5" x14ac:dyDescent="0.75">
      <c r="C1112" s="22">
        <v>173</v>
      </c>
      <c r="D1112" s="22">
        <v>33490.809248554913</v>
      </c>
      <c r="E1112" s="22">
        <v>33471.994219653177</v>
      </c>
    </row>
    <row r="1113" spans="3:5" x14ac:dyDescent="0.75">
      <c r="C1113" s="22">
        <v>125</v>
      </c>
      <c r="D1113" s="22">
        <v>32829.32</v>
      </c>
      <c r="E1113" s="22">
        <v>32829.32</v>
      </c>
    </row>
    <row r="1114" spans="3:5" x14ac:dyDescent="0.75">
      <c r="C1114" s="22">
        <v>333</v>
      </c>
      <c r="D1114" s="22">
        <v>29909.789789789789</v>
      </c>
      <c r="E1114" s="22">
        <v>29465.03003003003</v>
      </c>
    </row>
    <row r="1115" spans="3:5" x14ac:dyDescent="0.75">
      <c r="C1115" s="22">
        <v>232</v>
      </c>
      <c r="D1115" s="22">
        <v>29330.689655172413</v>
      </c>
      <c r="E1115" s="22">
        <v>28837.801724137931</v>
      </c>
    </row>
    <row r="1116" spans="3:5" x14ac:dyDescent="0.75">
      <c r="C1116" s="22">
        <v>101</v>
      </c>
      <c r="D1116" s="22">
        <v>31240</v>
      </c>
      <c r="E1116" s="22">
        <v>30905.79207920792</v>
      </c>
    </row>
    <row r="1117" spans="3:5" x14ac:dyDescent="0.75">
      <c r="C1117" s="22">
        <v>129</v>
      </c>
      <c r="D1117" s="22">
        <v>34809.496124031008</v>
      </c>
      <c r="E1117" s="22">
        <v>34347.441860465115</v>
      </c>
    </row>
    <row r="1118" spans="3:5" x14ac:dyDescent="0.75">
      <c r="C1118" s="22">
        <v>49</v>
      </c>
      <c r="D1118" s="22">
        <v>38736.734693877552</v>
      </c>
      <c r="E1118" s="22">
        <v>38736.734693877552</v>
      </c>
    </row>
    <row r="1119" spans="3:5" x14ac:dyDescent="0.75">
      <c r="C1119" s="22">
        <v>80</v>
      </c>
      <c r="D1119" s="22">
        <v>32404.0625</v>
      </c>
      <c r="E1119" s="22">
        <v>31659</v>
      </c>
    </row>
    <row r="1120" spans="3:5" x14ac:dyDescent="0.75">
      <c r="C1120" s="22">
        <v>90</v>
      </c>
      <c r="D1120" s="22">
        <v>36258.111111111109</v>
      </c>
      <c r="E1120" s="22">
        <v>35455.888888888891</v>
      </c>
    </row>
    <row r="1121" spans="3:5" x14ac:dyDescent="0.75">
      <c r="C1121" s="22">
        <v>27</v>
      </c>
      <c r="D1121" s="22">
        <v>40623.888888888891</v>
      </c>
      <c r="E1121" s="22">
        <v>40623.888888888891</v>
      </c>
    </row>
    <row r="1122" spans="3:5" x14ac:dyDescent="0.75">
      <c r="C1122" s="22">
        <v>63</v>
      </c>
      <c r="D1122" s="22">
        <v>34387.063492063491</v>
      </c>
      <c r="E1122" s="22">
        <v>33241.031746031746</v>
      </c>
    </row>
    <row r="1123" spans="3:5" x14ac:dyDescent="0.75">
      <c r="C1123" s="22">
        <v>142</v>
      </c>
      <c r="D1123" s="22">
        <v>28999.859154929578</v>
      </c>
      <c r="E1123" s="22">
        <v>27200.352112676057</v>
      </c>
    </row>
    <row r="1124" spans="3:5" x14ac:dyDescent="0.75">
      <c r="C1124" s="22">
        <v>14</v>
      </c>
      <c r="D1124" s="22">
        <v>42944.642857142855</v>
      </c>
      <c r="E1124" s="22">
        <v>42944.642857142855</v>
      </c>
    </row>
    <row r="1125" spans="3:5" x14ac:dyDescent="0.75">
      <c r="C1125" s="22">
        <v>128</v>
      </c>
      <c r="D1125" s="22">
        <v>27474.6484375</v>
      </c>
      <c r="E1125" s="22">
        <v>25478.3203125</v>
      </c>
    </row>
    <row r="1126" spans="3:5" x14ac:dyDescent="0.75">
      <c r="C1126" s="22">
        <v>141</v>
      </c>
      <c r="D1126" s="22">
        <v>23095.283687943262</v>
      </c>
      <c r="E1126" s="22">
        <v>20744.929078014186</v>
      </c>
    </row>
    <row r="1127" spans="3:5" x14ac:dyDescent="0.75">
      <c r="C1127" s="22">
        <v>7</v>
      </c>
      <c r="D1127" s="22">
        <v>45612.142857142855</v>
      </c>
      <c r="E1127" s="22">
        <v>41284.285714285717</v>
      </c>
    </row>
    <row r="1128" spans="3:5" x14ac:dyDescent="0.75">
      <c r="C1128" s="22">
        <v>134</v>
      </c>
      <c r="D1128" s="22">
        <v>21919.029850746268</v>
      </c>
      <c r="E1128" s="22">
        <v>19671.9776119403</v>
      </c>
    </row>
    <row r="1129" spans="3:5" x14ac:dyDescent="0.75">
      <c r="C1129" s="22">
        <v>52</v>
      </c>
      <c r="D1129" s="22">
        <v>44624.423076923078</v>
      </c>
      <c r="E1129" s="22">
        <v>32826.538461538461</v>
      </c>
    </row>
    <row r="1130" spans="3:5" x14ac:dyDescent="0.75">
      <c r="C1130" s="22">
        <v>1</v>
      </c>
      <c r="D1130" s="22">
        <v>38670</v>
      </c>
      <c r="E1130" s="22">
        <v>38670</v>
      </c>
    </row>
    <row r="1131" spans="3:5" x14ac:dyDescent="0.75">
      <c r="C1131" s="22">
        <v>51</v>
      </c>
      <c r="D1131" s="22">
        <v>44741.176470588238</v>
      </c>
      <c r="E1131" s="22">
        <v>32711.960784313724</v>
      </c>
    </row>
    <row r="1132" spans="3:5" x14ac:dyDescent="0.75">
      <c r="C1132" s="22">
        <v>48</v>
      </c>
      <c r="D1132" s="22">
        <v>96767.395833333328</v>
      </c>
      <c r="E1132" s="22">
        <v>63657.604166666664</v>
      </c>
    </row>
    <row r="1134" spans="3:5" x14ac:dyDescent="0.75">
      <c r="C1134" s="22">
        <v>48</v>
      </c>
      <c r="D1134" s="22">
        <v>96767.395833333328</v>
      </c>
      <c r="E1134" s="22">
        <v>63657.604166666664</v>
      </c>
    </row>
    <row r="1135" spans="3:5" x14ac:dyDescent="0.75">
      <c r="C1135" s="22">
        <v>12</v>
      </c>
      <c r="D1135" s="22">
        <v>101762.91666666667</v>
      </c>
      <c r="E1135" s="22">
        <v>76809.583333333328</v>
      </c>
    </row>
    <row r="1136" spans="3:5" x14ac:dyDescent="0.75">
      <c r="C1136" s="22">
        <v>1</v>
      </c>
      <c r="D1136" s="22">
        <v>110275</v>
      </c>
      <c r="E1136" s="22">
        <v>81775</v>
      </c>
    </row>
    <row r="1137" spans="3:5" x14ac:dyDescent="0.75">
      <c r="C1137" s="22">
        <v>11</v>
      </c>
      <c r="D1137" s="22">
        <v>100989.09090909091</v>
      </c>
      <c r="E1137" s="22">
        <v>76358.181818181823</v>
      </c>
    </row>
    <row r="1141" spans="3:5" x14ac:dyDescent="0.75">
      <c r="C1141" s="22">
        <v>4483</v>
      </c>
      <c r="D1141" s="22">
        <v>36414.975462859693</v>
      </c>
      <c r="E1141" s="22">
        <v>35619.929734552752</v>
      </c>
    </row>
    <row r="1142" spans="3:5" x14ac:dyDescent="0.75">
      <c r="C1142" s="22">
        <v>2470</v>
      </c>
      <c r="D1142" s="22">
        <v>35877.813765182189</v>
      </c>
      <c r="E1142" s="22">
        <v>35754.973684210527</v>
      </c>
    </row>
    <row r="1143" spans="3:5" x14ac:dyDescent="0.75">
      <c r="C1143" s="22">
        <v>2013</v>
      </c>
      <c r="D1143" s="22">
        <v>37074.085941381025</v>
      </c>
      <c r="E1143" s="22">
        <v>35454.227521112763</v>
      </c>
    </row>
    <row r="1147" spans="3:5" x14ac:dyDescent="0.75">
      <c r="C1147" s="22">
        <v>4483</v>
      </c>
      <c r="D1147" s="22">
        <v>36414.975462859693</v>
      </c>
      <c r="E1147" s="22">
        <v>35619.929734552752</v>
      </c>
    </row>
    <row r="1148" spans="3:5" x14ac:dyDescent="0.75">
      <c r="C1148" s="22">
        <v>2470</v>
      </c>
      <c r="D1148" s="22">
        <v>35877.813765182189</v>
      </c>
      <c r="E1148" s="22">
        <v>35754.973684210527</v>
      </c>
    </row>
    <row r="1149" spans="3:5" x14ac:dyDescent="0.75">
      <c r="C1149" s="22">
        <v>2013</v>
      </c>
      <c r="D1149" s="22">
        <v>37074.085941381025</v>
      </c>
      <c r="E1149" s="22">
        <v>35454.227521112763</v>
      </c>
    </row>
    <row r="1160" spans="3:5" x14ac:dyDescent="0.75">
      <c r="C1160" s="22">
        <v>5887</v>
      </c>
      <c r="D1160" s="22">
        <v>40042.32886020044</v>
      </c>
      <c r="E1160" s="22">
        <v>39914.19313742144</v>
      </c>
    </row>
    <row r="1161" spans="3:5" x14ac:dyDescent="0.75">
      <c r="C1161" s="22">
        <v>3125</v>
      </c>
      <c r="D1161" s="22">
        <v>40386.718399999998</v>
      </c>
      <c r="E1161" s="22">
        <v>40261.972800000003</v>
      </c>
    </row>
    <row r="1162" spans="3:5" x14ac:dyDescent="0.75">
      <c r="C1162" s="22">
        <v>2762</v>
      </c>
      <c r="D1162" s="22">
        <v>39652.677407675597</v>
      </c>
      <c r="E1162" s="22">
        <v>39520.706010137583</v>
      </c>
    </row>
    <row r="1163" spans="3:5" x14ac:dyDescent="0.75">
      <c r="C1163" s="22">
        <v>1323</v>
      </c>
      <c r="D1163" s="22">
        <v>52692.781557067268</v>
      </c>
      <c r="E1163" s="22">
        <v>52447.615268329551</v>
      </c>
    </row>
    <row r="1164" spans="3:5" x14ac:dyDescent="0.75">
      <c r="C1164" s="22">
        <v>661</v>
      </c>
      <c r="D1164" s="22">
        <v>53729.357034795765</v>
      </c>
      <c r="E1164" s="22">
        <v>53520.416036308627</v>
      </c>
    </row>
    <row r="1165" spans="3:5" x14ac:dyDescent="0.75">
      <c r="C1165" s="22">
        <v>662</v>
      </c>
      <c r="D1165" s="22">
        <v>51657.771903323264</v>
      </c>
      <c r="E1165" s="22">
        <v>51376.435045317223</v>
      </c>
    </row>
    <row r="1166" spans="3:5" x14ac:dyDescent="0.75">
      <c r="C1166" s="22">
        <v>2381</v>
      </c>
      <c r="D1166" s="22">
        <v>57410.237295254097</v>
      </c>
      <c r="E1166" s="22">
        <v>57074.468710625784</v>
      </c>
    </row>
    <row r="1167" spans="3:5" x14ac:dyDescent="0.75">
      <c r="C1167" s="22">
        <v>1162</v>
      </c>
      <c r="D1167" s="22">
        <v>59020.895008605854</v>
      </c>
      <c r="E1167" s="22">
        <v>58712.49569707401</v>
      </c>
    </row>
    <row r="1168" spans="3:5" x14ac:dyDescent="0.75">
      <c r="C1168" s="22">
        <v>1219</v>
      </c>
      <c r="D1168" s="22">
        <v>55874.893355209191</v>
      </c>
      <c r="E1168" s="22">
        <v>55513.035274815426</v>
      </c>
    </row>
    <row r="1169" spans="3:5" x14ac:dyDescent="0.75">
      <c r="C1169" s="22">
        <v>3746</v>
      </c>
      <c r="D1169" s="22">
        <v>78087.079551521616</v>
      </c>
      <c r="E1169" s="22">
        <v>77513.192738921513</v>
      </c>
    </row>
    <row r="1170" spans="3:5" x14ac:dyDescent="0.75">
      <c r="C1170" s="22">
        <v>2033</v>
      </c>
      <c r="D1170" s="22">
        <v>92346.320708312836</v>
      </c>
      <c r="E1170" s="22">
        <v>91943.689129365463</v>
      </c>
    </row>
    <row r="1171" spans="3:5" x14ac:dyDescent="0.75">
      <c r="C1171" s="22">
        <v>1713</v>
      </c>
      <c r="D1171" s="22">
        <v>61164.115586690015</v>
      </c>
      <c r="E1171" s="22">
        <v>60386.981903093991</v>
      </c>
    </row>
    <row r="1172" spans="3:5" x14ac:dyDescent="0.75">
      <c r="C1172" s="22">
        <v>5333</v>
      </c>
      <c r="D1172" s="22">
        <v>97642.743296456028</v>
      </c>
      <c r="E1172" s="22">
        <v>96717.810800675041</v>
      </c>
    </row>
    <row r="1173" spans="3:5" x14ac:dyDescent="0.75">
      <c r="C1173" s="22">
        <v>2977</v>
      </c>
      <c r="D1173" s="22">
        <v>118363.66812227074</v>
      </c>
      <c r="E1173" s="22">
        <v>117870.31071548539</v>
      </c>
    </row>
    <row r="1174" spans="3:5" x14ac:dyDescent="0.75">
      <c r="C1174" s="22">
        <v>2356</v>
      </c>
      <c r="D1174" s="22">
        <v>71460.148556876054</v>
      </c>
      <c r="E1174" s="22">
        <v>69989.885398981321</v>
      </c>
    </row>
    <row r="1175" spans="3:5" x14ac:dyDescent="0.75">
      <c r="C1175" s="22">
        <v>11910</v>
      </c>
      <c r="D1175" s="22">
        <v>114663.1167086482</v>
      </c>
      <c r="E1175" s="22">
        <v>112877.11251049538</v>
      </c>
    </row>
    <row r="1176" spans="3:5" x14ac:dyDescent="0.75">
      <c r="C1176" s="22">
        <v>3840</v>
      </c>
      <c r="D1176" s="22">
        <v>117154.75911458333</v>
      </c>
      <c r="E1176" s="22">
        <v>116427.2734375</v>
      </c>
    </row>
    <row r="1177" spans="3:5" x14ac:dyDescent="0.75">
      <c r="C1177" s="22">
        <v>8070</v>
      </c>
      <c r="D1177" s="22">
        <v>113477.50247831475</v>
      </c>
      <c r="E1177" s="22">
        <v>111187.8166047088</v>
      </c>
    </row>
    <row r="1178" spans="3:5" x14ac:dyDescent="0.75">
      <c r="C1178" s="22">
        <v>39185</v>
      </c>
      <c r="D1178" s="22">
        <v>133031.2980732423</v>
      </c>
      <c r="E1178" s="22">
        <v>129747.06852111778</v>
      </c>
    </row>
    <row r="1179" spans="3:5" x14ac:dyDescent="0.75">
      <c r="C1179" s="22">
        <v>11740</v>
      </c>
      <c r="D1179" s="22">
        <v>152608.16950596252</v>
      </c>
      <c r="E1179" s="22">
        <v>151186.67248722317</v>
      </c>
    </row>
    <row r="1180" spans="3:5" x14ac:dyDescent="0.75">
      <c r="C1180" s="22">
        <v>27445</v>
      </c>
      <c r="D1180" s="22">
        <v>124657.00510111131</v>
      </c>
      <c r="E1180" s="22">
        <v>120575.96447440336</v>
      </c>
    </row>
    <row r="1181" spans="3:5" x14ac:dyDescent="0.75">
      <c r="C1181" s="22">
        <v>63901</v>
      </c>
      <c r="D1181" s="22">
        <v>139253.82756138401</v>
      </c>
      <c r="E1181" s="22">
        <v>132440.26306317584</v>
      </c>
    </row>
    <row r="1182" spans="3:5" x14ac:dyDescent="0.75">
      <c r="C1182" s="22">
        <v>28282</v>
      </c>
      <c r="D1182" s="22">
        <v>153912.03115055512</v>
      </c>
      <c r="E1182" s="22">
        <v>151430.56732197158</v>
      </c>
    </row>
    <row r="1183" spans="3:5" x14ac:dyDescent="0.75">
      <c r="C1183" s="22">
        <v>35619</v>
      </c>
      <c r="D1183" s="22">
        <v>127615.00238636683</v>
      </c>
      <c r="E1183" s="22">
        <v>117361.68744209551</v>
      </c>
    </row>
    <row r="1184" spans="3:5" x14ac:dyDescent="0.75">
      <c r="C1184" s="22">
        <v>47251</v>
      </c>
      <c r="D1184" s="22">
        <v>138925.15079045945</v>
      </c>
      <c r="E1184" s="22">
        <v>128093.96785253222</v>
      </c>
    </row>
    <row r="1185" spans="3:5" x14ac:dyDescent="0.75">
      <c r="C1185" s="22">
        <v>19767</v>
      </c>
      <c r="D1185" s="22">
        <v>156720.79400010119</v>
      </c>
      <c r="E1185" s="22">
        <v>152857.91091212627</v>
      </c>
    </row>
    <row r="1186" spans="3:5" x14ac:dyDescent="0.75">
      <c r="C1186" s="22">
        <v>27484</v>
      </c>
      <c r="D1186" s="22">
        <v>126126.1957866395</v>
      </c>
      <c r="E1186" s="22">
        <v>110283.28300101878</v>
      </c>
    </row>
    <row r="1187" spans="3:5" x14ac:dyDescent="0.75">
      <c r="C1187" s="22">
        <v>35933</v>
      </c>
      <c r="D1187" s="22">
        <v>129513.09937940055</v>
      </c>
      <c r="E1187" s="22">
        <v>112928.65388361673</v>
      </c>
    </row>
    <row r="1188" spans="3:5" x14ac:dyDescent="0.75">
      <c r="C1188" s="22">
        <v>13517</v>
      </c>
      <c r="D1188" s="22">
        <v>145002.71177036324</v>
      </c>
      <c r="E1188" s="22">
        <v>139045.294813938</v>
      </c>
    </row>
    <row r="1189" spans="3:5" x14ac:dyDescent="0.75">
      <c r="C1189" s="22">
        <v>22416</v>
      </c>
      <c r="D1189" s="22">
        <v>120172.75807458958</v>
      </c>
      <c r="E1189" s="22">
        <v>97180.142309064948</v>
      </c>
    </row>
    <row r="1190" spans="3:5" x14ac:dyDescent="0.75">
      <c r="C1190" s="22">
        <v>22759</v>
      </c>
      <c r="D1190" s="22">
        <v>131323.42150358099</v>
      </c>
      <c r="E1190" s="22">
        <v>108932.54822268114</v>
      </c>
    </row>
    <row r="1191" spans="3:5" x14ac:dyDescent="0.75">
      <c r="C1191" s="22">
        <v>6955</v>
      </c>
      <c r="D1191" s="22">
        <v>142808.5082674335</v>
      </c>
      <c r="E1191" s="22">
        <v>134314.30697340044</v>
      </c>
    </row>
    <row r="1192" spans="3:5" x14ac:dyDescent="0.75">
      <c r="C1192" s="22">
        <v>15804</v>
      </c>
      <c r="D1192" s="22">
        <v>126269.08219438118</v>
      </c>
      <c r="E1192" s="22">
        <v>97762.582890407488</v>
      </c>
    </row>
    <row r="1193" spans="3:5" x14ac:dyDescent="0.75">
      <c r="C1193" s="22">
        <v>12813</v>
      </c>
      <c r="D1193" s="22">
        <v>132620.25169749474</v>
      </c>
      <c r="E1193" s="22">
        <v>105917.51463357528</v>
      </c>
    </row>
    <row r="1194" spans="3:5" x14ac:dyDescent="0.75">
      <c r="C1194" s="22">
        <v>3468</v>
      </c>
      <c r="D1194" s="22">
        <v>149130.1787773933</v>
      </c>
      <c r="E1194" s="22">
        <v>136832.1164936563</v>
      </c>
    </row>
    <row r="1195" spans="3:5" x14ac:dyDescent="0.75">
      <c r="C1195" s="22">
        <v>9345</v>
      </c>
      <c r="D1195" s="22">
        <v>126493.29320492242</v>
      </c>
      <c r="E1195" s="22">
        <v>94444.872659176035</v>
      </c>
    </row>
    <row r="1196" spans="3:5" x14ac:dyDescent="0.75">
      <c r="C1196" s="22">
        <v>4459</v>
      </c>
      <c r="D1196" s="22">
        <v>131755.77708006281</v>
      </c>
      <c r="E1196" s="22">
        <v>102732.85602152949</v>
      </c>
    </row>
    <row r="1197" spans="3:5" x14ac:dyDescent="0.75">
      <c r="C1197" s="22">
        <v>1044</v>
      </c>
      <c r="D1197" s="22">
        <v>154220.14367816091</v>
      </c>
      <c r="E1197" s="22">
        <v>134970.70881226053</v>
      </c>
    </row>
    <row r="1198" spans="3:5" x14ac:dyDescent="0.75">
      <c r="C1198" s="22">
        <v>3415</v>
      </c>
      <c r="D1198" s="22">
        <v>124888.19326500731</v>
      </c>
      <c r="E1198" s="22">
        <v>92877.4187408492</v>
      </c>
    </row>
    <row r="1199" spans="3:5" x14ac:dyDescent="0.75">
      <c r="C1199" s="22">
        <v>843</v>
      </c>
      <c r="D1199" s="22">
        <v>129831.19217081851</v>
      </c>
      <c r="E1199" s="22">
        <v>98633.024911032029</v>
      </c>
    </row>
    <row r="1200" spans="3:5" x14ac:dyDescent="0.75">
      <c r="C1200" s="22">
        <v>177</v>
      </c>
      <c r="D1200" s="22">
        <v>159321.69491525425</v>
      </c>
      <c r="E1200" s="22">
        <v>126956.58192090396</v>
      </c>
    </row>
    <row r="1201" spans="3:5" x14ac:dyDescent="0.75">
      <c r="C1201" s="22">
        <v>666</v>
      </c>
      <c r="D1201" s="22">
        <v>121993.62612612612</v>
      </c>
      <c r="E1201" s="22">
        <v>91105.593093093092</v>
      </c>
    </row>
    <row r="1202" spans="3:5" x14ac:dyDescent="0.75">
      <c r="C1202" s="22">
        <v>49</v>
      </c>
      <c r="D1202" s="22">
        <v>134743.36734693879</v>
      </c>
      <c r="E1202" s="22">
        <v>103443.77551020408</v>
      </c>
    </row>
    <row r="1203" spans="3:5" x14ac:dyDescent="0.75">
      <c r="C1203" s="22">
        <v>11</v>
      </c>
      <c r="D1203" s="22">
        <v>160193.18181818182</v>
      </c>
      <c r="E1203" s="22">
        <v>126394.54545454546</v>
      </c>
    </row>
    <row r="1204" spans="3:5" x14ac:dyDescent="0.75">
      <c r="C1204" s="22">
        <v>38</v>
      </c>
      <c r="D1204" s="22">
        <v>127376.31578947368</v>
      </c>
      <c r="E1204" s="22">
        <v>96800.131578947374</v>
      </c>
    </row>
    <row r="1205" spans="3:5" x14ac:dyDescent="0.75">
      <c r="C1205" s="22">
        <v>257773</v>
      </c>
      <c r="D1205" s="22">
        <v>129346.57663913598</v>
      </c>
      <c r="E1205" s="22">
        <v>118829.51655138435</v>
      </c>
    </row>
    <row r="1206" spans="3:5" x14ac:dyDescent="0.75">
      <c r="C1206" s="22">
        <v>98759</v>
      </c>
      <c r="D1206" s="22">
        <v>143016.18039874846</v>
      </c>
      <c r="E1206" s="22">
        <v>139192.2864751567</v>
      </c>
    </row>
    <row r="1207" spans="3:5" x14ac:dyDescent="0.75">
      <c r="C1207" s="22">
        <v>159014</v>
      </c>
      <c r="D1207" s="22">
        <v>120856.7807865974</v>
      </c>
      <c r="E1207" s="22">
        <v>106182.78862238544</v>
      </c>
    </row>
    <row r="1211" spans="3:5" x14ac:dyDescent="0.75">
      <c r="C1211" s="22">
        <v>257773</v>
      </c>
      <c r="D1211" s="22">
        <v>129346.57663913598</v>
      </c>
      <c r="E1211" s="22">
        <v>118829.51655138435</v>
      </c>
    </row>
    <row r="1212" spans="3:5" x14ac:dyDescent="0.75">
      <c r="C1212" s="22">
        <v>98759</v>
      </c>
      <c r="D1212" s="22">
        <v>143016.18039874846</v>
      </c>
      <c r="E1212" s="22">
        <v>139192.2864751567</v>
      </c>
    </row>
    <row r="1213" spans="3:5" x14ac:dyDescent="0.75">
      <c r="C1213" s="22">
        <v>159014</v>
      </c>
      <c r="D1213" s="22">
        <v>120856.7807865974</v>
      </c>
      <c r="E1213" s="22">
        <v>106182.78862238544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25AE-7749-40C6-91DF-4BA821525365}">
  <dimension ref="A1:I1213"/>
  <sheetViews>
    <sheetView tabSelected="1" topLeftCell="A13" zoomScaleNormal="100" workbookViewId="0">
      <selection activeCell="G4" sqref="G4"/>
    </sheetView>
  </sheetViews>
  <sheetFormatPr defaultRowHeight="14.75" x14ac:dyDescent="0.75"/>
  <cols>
    <col min="1" max="1" width="13.54296875" style="23" customWidth="1"/>
    <col min="2" max="2" width="9.1328125" style="23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32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25</v>
      </c>
      <c r="B3" s="3"/>
      <c r="C3" s="1"/>
      <c r="D3" s="1"/>
      <c r="E3" s="1"/>
      <c r="G3" s="24" t="s">
        <v>35</v>
      </c>
      <c r="H3" s="24" t="s">
        <v>33</v>
      </c>
      <c r="I3" s="24" t="s">
        <v>34</v>
      </c>
    </row>
    <row r="4" spans="1:9" x14ac:dyDescent="0.75">
      <c r="A4" s="4"/>
      <c r="B4" s="5"/>
      <c r="C4" s="6" t="s">
        <v>1</v>
      </c>
      <c r="D4" s="7" t="s">
        <v>30</v>
      </c>
      <c r="E4" s="8" t="s">
        <v>31</v>
      </c>
      <c r="G4" s="24">
        <v>58</v>
      </c>
      <c r="H4" s="23"/>
      <c r="I4" s="25">
        <f>D11</f>
        <v>140162.51337740006</v>
      </c>
    </row>
    <row r="5" spans="1:9" ht="15.5" thickBot="1" x14ac:dyDescent="0.9">
      <c r="A5" s="9" t="s">
        <v>2</v>
      </c>
      <c r="B5"/>
      <c r="C5" s="10"/>
      <c r="D5" s="11" t="s">
        <v>3</v>
      </c>
      <c r="E5" s="12" t="s">
        <v>3</v>
      </c>
      <c r="G5" s="24">
        <v>59</v>
      </c>
      <c r="I5">
        <f>I$4+1/5*(I$9-I$4)</f>
        <v>138669.88856107497</v>
      </c>
    </row>
    <row r="6" spans="1:9" x14ac:dyDescent="0.75">
      <c r="A6" s="4" t="s">
        <v>29</v>
      </c>
      <c r="B6" s="5" t="s">
        <v>4</v>
      </c>
      <c r="C6" s="13">
        <v>12</v>
      </c>
      <c r="D6" s="13">
        <v>136791.66666666666</v>
      </c>
      <c r="E6" s="14">
        <v>136791.66666666666</v>
      </c>
      <c r="G6" s="24">
        <v>60</v>
      </c>
      <c r="H6" s="23"/>
      <c r="I6">
        <f>I$4+2/5*(I$9-I$4)</f>
        <v>137177.26374474989</v>
      </c>
    </row>
    <row r="7" spans="1:9" x14ac:dyDescent="0.75">
      <c r="A7" s="9"/>
      <c r="B7" t="s">
        <v>5</v>
      </c>
      <c r="C7" s="16"/>
      <c r="D7" s="16"/>
      <c r="E7" s="17"/>
      <c r="G7" s="24">
        <v>61</v>
      </c>
      <c r="I7">
        <f>I$4+3/5*(I$9-I$4)</f>
        <v>135684.63892842483</v>
      </c>
    </row>
    <row r="8" spans="1:9" ht="15.5" thickBot="1" x14ac:dyDescent="0.9">
      <c r="A8" s="18"/>
      <c r="B8" s="19" t="s">
        <v>6</v>
      </c>
      <c r="C8" s="20">
        <v>12</v>
      </c>
      <c r="D8" s="20">
        <v>136791.66666666666</v>
      </c>
      <c r="E8" s="21">
        <v>136791.66666666666</v>
      </c>
      <c r="G8" s="24">
        <v>62</v>
      </c>
      <c r="H8" s="26"/>
      <c r="I8">
        <f>I$4+4/5*(I$9-I$4)</f>
        <v>134192.01411209974</v>
      </c>
    </row>
    <row r="9" spans="1:9" x14ac:dyDescent="0.75">
      <c r="A9" s="4" t="s">
        <v>7</v>
      </c>
      <c r="B9" s="5" t="s">
        <v>4</v>
      </c>
      <c r="C9" s="13">
        <v>3177</v>
      </c>
      <c r="D9" s="13">
        <v>140162.51337740006</v>
      </c>
      <c r="E9" s="14">
        <v>139076.03714195782</v>
      </c>
      <c r="G9" s="24">
        <v>63</v>
      </c>
      <c r="H9" s="28">
        <f>D13</f>
        <v>172045.95754716982</v>
      </c>
      <c r="I9" s="27">
        <f>D14</f>
        <v>132699.38929577466</v>
      </c>
    </row>
    <row r="10" spans="1:9" x14ac:dyDescent="0.75">
      <c r="A10" s="9"/>
      <c r="B10" t="s">
        <v>5</v>
      </c>
      <c r="C10" s="16"/>
      <c r="D10" s="16"/>
      <c r="E10" s="17"/>
      <c r="G10" s="24">
        <v>64</v>
      </c>
      <c r="H10">
        <f>H$9+1/5*(H$14-H$9)</f>
        <v>167186.11944957779</v>
      </c>
      <c r="I10">
        <f>I$9+1/5*(I$14-I$9)</f>
        <v>131134.37320429814</v>
      </c>
    </row>
    <row r="11" spans="1:9" ht="15.5" thickBot="1" x14ac:dyDescent="0.9">
      <c r="A11" s="18"/>
      <c r="B11" s="19" t="s">
        <v>6</v>
      </c>
      <c r="C11" s="20">
        <v>3177</v>
      </c>
      <c r="D11" s="20">
        <v>140162.51337740006</v>
      </c>
      <c r="E11" s="21">
        <v>139076.03714195782</v>
      </c>
      <c r="G11" s="24">
        <v>65</v>
      </c>
      <c r="H11">
        <f>H$9+2/5*(H$14-H$9)</f>
        <v>162326.28135198579</v>
      </c>
      <c r="I11">
        <f>I$9+2/5*(I$14-I$9)</f>
        <v>129569.35711282163</v>
      </c>
    </row>
    <row r="12" spans="1:9" x14ac:dyDescent="0.75">
      <c r="A12" s="4" t="s">
        <v>8</v>
      </c>
      <c r="B12" s="5" t="s">
        <v>4</v>
      </c>
      <c r="C12" s="13">
        <v>23050</v>
      </c>
      <c r="D12" s="13">
        <v>141746.53947939264</v>
      </c>
      <c r="E12" s="14">
        <v>138364.04967462039</v>
      </c>
      <c r="G12" s="24">
        <v>66</v>
      </c>
      <c r="H12">
        <f>H$9+3/5*(H$14-H$9)</f>
        <v>157466.44325439376</v>
      </c>
      <c r="I12">
        <f>I$9+3/5*(I$14-I$9)</f>
        <v>128004.3410213451</v>
      </c>
    </row>
    <row r="13" spans="1:9" x14ac:dyDescent="0.75">
      <c r="A13" s="9"/>
      <c r="B13" t="s">
        <v>5</v>
      </c>
      <c r="C13" s="16">
        <v>5300</v>
      </c>
      <c r="D13" s="16">
        <v>172045.95754716982</v>
      </c>
      <c r="E13" s="17">
        <v>169710.88113207548</v>
      </c>
      <c r="G13" s="24">
        <v>67</v>
      </c>
      <c r="H13">
        <f>H$9+4/5*(H$14-H$9)</f>
        <v>152606.60515680176</v>
      </c>
      <c r="I13">
        <f>I$9+4/5*(I$14-I$9)</f>
        <v>126439.32492986858</v>
      </c>
    </row>
    <row r="14" spans="1:9" ht="15.5" thickBot="1" x14ac:dyDescent="0.9">
      <c r="A14" s="18"/>
      <c r="B14" s="19" t="s">
        <v>6</v>
      </c>
      <c r="C14" s="20">
        <v>17750</v>
      </c>
      <c r="D14" s="20">
        <v>132699.38929577466</v>
      </c>
      <c r="E14" s="21">
        <v>129004.15070422535</v>
      </c>
      <c r="G14" s="24">
        <v>68</v>
      </c>
      <c r="H14" s="27">
        <f>D16</f>
        <v>147746.76705920973</v>
      </c>
      <c r="I14" s="27">
        <f>D17</f>
        <v>124874.30883839207</v>
      </c>
    </row>
    <row r="15" spans="1:9" x14ac:dyDescent="0.75">
      <c r="A15" s="4" t="s">
        <v>9</v>
      </c>
      <c r="B15" s="5" t="s">
        <v>4</v>
      </c>
      <c r="C15" s="13">
        <v>55044</v>
      </c>
      <c r="D15" s="13">
        <v>135001.20149335076</v>
      </c>
      <c r="E15" s="14">
        <v>127995.19130150425</v>
      </c>
      <c r="G15" s="24">
        <v>69</v>
      </c>
      <c r="H15" s="24"/>
      <c r="I15" s="24"/>
    </row>
    <row r="16" spans="1:9" x14ac:dyDescent="0.75">
      <c r="A16" s="9"/>
      <c r="B16" t="s">
        <v>5</v>
      </c>
      <c r="C16" s="16">
        <v>24371</v>
      </c>
      <c r="D16" s="16">
        <v>147746.76705920973</v>
      </c>
      <c r="E16" s="17">
        <v>144768.09117393623</v>
      </c>
      <c r="G16" s="24">
        <v>70</v>
      </c>
      <c r="H16" s="24"/>
      <c r="I16" s="24"/>
    </row>
    <row r="17" spans="1:9" ht="15.5" thickBot="1" x14ac:dyDescent="0.9">
      <c r="A17" s="18"/>
      <c r="B17" s="19" t="s">
        <v>6</v>
      </c>
      <c r="C17" s="20">
        <v>30673</v>
      </c>
      <c r="D17" s="20">
        <v>124874.30883839207</v>
      </c>
      <c r="E17" s="21">
        <v>114668.41065432139</v>
      </c>
      <c r="G17" s="23"/>
      <c r="H17" s="24"/>
      <c r="I17" s="24"/>
    </row>
    <row r="18" spans="1:9" x14ac:dyDescent="0.75">
      <c r="A18" s="4" t="s">
        <v>10</v>
      </c>
      <c r="B18" s="5" t="s">
        <v>4</v>
      </c>
      <c r="C18" s="13">
        <v>43110</v>
      </c>
      <c r="D18" s="13">
        <v>135591.86395267918</v>
      </c>
      <c r="E18" s="14">
        <v>123679.6443980515</v>
      </c>
      <c r="G18" s="23"/>
      <c r="H18" s="24"/>
      <c r="I18" s="24"/>
    </row>
    <row r="19" spans="1:9" x14ac:dyDescent="0.75">
      <c r="A19" s="9"/>
      <c r="B19" t="s">
        <v>5</v>
      </c>
      <c r="C19" s="16">
        <v>17981</v>
      </c>
      <c r="D19" s="16">
        <v>150650.20382626104</v>
      </c>
      <c r="E19" s="17">
        <v>145881.78299315946</v>
      </c>
      <c r="H19" s="27"/>
      <c r="I19" s="27"/>
    </row>
    <row r="20" spans="1:9" ht="15.5" thickBot="1" x14ac:dyDescent="0.9">
      <c r="A20" s="18"/>
      <c r="B20" s="19" t="s">
        <v>6</v>
      </c>
      <c r="C20" s="20">
        <v>25129</v>
      </c>
      <c r="D20" s="20">
        <v>124816.9023837001</v>
      </c>
      <c r="E20" s="21">
        <v>107792.9535596323</v>
      </c>
    </row>
    <row r="21" spans="1:9" x14ac:dyDescent="0.75">
      <c r="A21" s="4" t="s">
        <v>11</v>
      </c>
      <c r="B21" s="5" t="s">
        <v>4</v>
      </c>
      <c r="C21" s="13">
        <v>32745</v>
      </c>
      <c r="D21" s="13">
        <v>131312.53794472438</v>
      </c>
      <c r="E21" s="14">
        <v>113126.27561459765</v>
      </c>
    </row>
    <row r="22" spans="1:9" x14ac:dyDescent="0.75">
      <c r="A22" s="9"/>
      <c r="B22" t="s">
        <v>5</v>
      </c>
      <c r="C22" s="16">
        <v>12292</v>
      </c>
      <c r="D22" s="16">
        <v>145406.11617312074</v>
      </c>
      <c r="E22" s="17">
        <v>137812.38813862676</v>
      </c>
    </row>
    <row r="23" spans="1:9" ht="15.5" thickBot="1" x14ac:dyDescent="0.9">
      <c r="A23" s="18"/>
      <c r="B23" s="19" t="s">
        <v>6</v>
      </c>
      <c r="C23" s="20">
        <v>20453</v>
      </c>
      <c r="D23" s="20">
        <v>122842.47176453331</v>
      </c>
      <c r="E23" s="21">
        <v>98290.227350510933</v>
      </c>
    </row>
    <row r="24" spans="1:9" x14ac:dyDescent="0.75">
      <c r="A24" s="4" t="s">
        <v>12</v>
      </c>
      <c r="B24" s="5" t="s">
        <v>4</v>
      </c>
      <c r="C24" s="13">
        <v>21316</v>
      </c>
      <c r="D24" s="13">
        <v>135801.54883655469</v>
      </c>
      <c r="E24" s="14">
        <v>111697.19295364984</v>
      </c>
    </row>
    <row r="25" spans="1:9" x14ac:dyDescent="0.75">
      <c r="A25" s="9"/>
      <c r="B25" t="s">
        <v>5</v>
      </c>
      <c r="C25" s="16">
        <v>6927</v>
      </c>
      <c r="D25" s="16">
        <v>149155.80770896492</v>
      </c>
      <c r="E25" s="17">
        <v>138911.25306770607</v>
      </c>
    </row>
    <row r="26" spans="1:9" ht="15.5" thickBot="1" x14ac:dyDescent="0.9">
      <c r="A26" s="18"/>
      <c r="B26" s="19" t="s">
        <v>6</v>
      </c>
      <c r="C26" s="20">
        <v>14389</v>
      </c>
      <c r="D26" s="20">
        <v>129372.6829522552</v>
      </c>
      <c r="E26" s="21">
        <v>98596.088331364241</v>
      </c>
    </row>
    <row r="27" spans="1:9" x14ac:dyDescent="0.75">
      <c r="A27" s="4" t="s">
        <v>13</v>
      </c>
      <c r="B27" s="5" t="s">
        <v>4</v>
      </c>
      <c r="C27" s="13">
        <v>11353</v>
      </c>
      <c r="D27" s="13">
        <v>138303.04545054171</v>
      </c>
      <c r="E27" s="14">
        <v>109388.31938694618</v>
      </c>
    </row>
    <row r="28" spans="1:9" x14ac:dyDescent="0.75">
      <c r="A28" s="9"/>
      <c r="B28" t="s">
        <v>5</v>
      </c>
      <c r="C28" s="16">
        <v>3331</v>
      </c>
      <c r="D28" s="16">
        <v>155485.96517562293</v>
      </c>
      <c r="E28" s="17">
        <v>141358.24076853797</v>
      </c>
    </row>
    <row r="29" spans="1:9" ht="15.5" thickBot="1" x14ac:dyDescent="0.9">
      <c r="A29" s="18"/>
      <c r="B29" s="19" t="s">
        <v>6</v>
      </c>
      <c r="C29" s="20">
        <v>8022</v>
      </c>
      <c r="D29" s="20">
        <v>131168.12827225131</v>
      </c>
      <c r="E29" s="21">
        <v>96113.34953876838</v>
      </c>
    </row>
    <row r="30" spans="1:9" x14ac:dyDescent="0.75">
      <c r="A30" s="4" t="s">
        <v>14</v>
      </c>
      <c r="B30" s="5" t="s">
        <v>4</v>
      </c>
      <c r="C30" s="13">
        <v>3737</v>
      </c>
      <c r="D30" s="13">
        <v>138906.23093390421</v>
      </c>
      <c r="E30" s="14">
        <v>105564.26277762912</v>
      </c>
    </row>
    <row r="31" spans="1:9" x14ac:dyDescent="0.75">
      <c r="A31" s="9"/>
      <c r="B31" t="s">
        <v>5</v>
      </c>
      <c r="C31" s="16">
        <v>989</v>
      </c>
      <c r="D31" s="16">
        <v>156886.96663296258</v>
      </c>
      <c r="E31" s="17">
        <v>136004.86349848332</v>
      </c>
    </row>
    <row r="32" spans="1:9" ht="15.5" thickBot="1" x14ac:dyDescent="0.9">
      <c r="A32" s="18"/>
      <c r="B32" s="19" t="s">
        <v>6</v>
      </c>
      <c r="C32" s="20">
        <v>2748</v>
      </c>
      <c r="D32" s="20">
        <v>132434.99818049491</v>
      </c>
      <c r="E32" s="21">
        <v>94608.748180494906</v>
      </c>
    </row>
    <row r="33" spans="1:5" x14ac:dyDescent="0.75">
      <c r="A33" s="4" t="s">
        <v>15</v>
      </c>
      <c r="B33" s="5" t="s">
        <v>4</v>
      </c>
      <c r="C33" s="13">
        <v>646</v>
      </c>
      <c r="D33" s="13">
        <v>139804.31114551084</v>
      </c>
      <c r="E33" s="14">
        <v>101726.9814241486</v>
      </c>
    </row>
    <row r="34" spans="1:5" x14ac:dyDescent="0.75">
      <c r="A34" s="9"/>
      <c r="B34" t="s">
        <v>5</v>
      </c>
      <c r="C34" s="16">
        <v>145</v>
      </c>
      <c r="D34" s="16">
        <v>163538.03448275861</v>
      </c>
      <c r="E34" s="17">
        <v>128398.10344827586</v>
      </c>
    </row>
    <row r="35" spans="1:5" ht="15.5" thickBot="1" x14ac:dyDescent="0.9">
      <c r="A35" s="18"/>
      <c r="B35" s="19" t="s">
        <v>6</v>
      </c>
      <c r="C35" s="20">
        <v>501</v>
      </c>
      <c r="D35" s="20">
        <v>132935.26946107784</v>
      </c>
      <c r="E35" s="21">
        <v>94007.794411177645</v>
      </c>
    </row>
    <row r="36" spans="1:5" x14ac:dyDescent="0.75">
      <c r="A36" s="4" t="s">
        <v>16</v>
      </c>
      <c r="B36" s="5" t="s">
        <v>4</v>
      </c>
      <c r="C36" s="13">
        <v>32</v>
      </c>
      <c r="D36" s="13">
        <v>144183.75</v>
      </c>
      <c r="E36" s="14">
        <v>106397.8125</v>
      </c>
    </row>
    <row r="37" spans="1:5" x14ac:dyDescent="0.75">
      <c r="A37" s="9"/>
      <c r="B37" t="s">
        <v>5</v>
      </c>
      <c r="C37" s="16">
        <v>7</v>
      </c>
      <c r="D37" s="16">
        <v>183119.28571428568</v>
      </c>
      <c r="E37" s="17">
        <v>133870.71428571429</v>
      </c>
    </row>
    <row r="38" spans="1:5" ht="15.5" thickBot="1" x14ac:dyDescent="0.9">
      <c r="A38" s="18"/>
      <c r="B38" s="19" t="s">
        <v>6</v>
      </c>
      <c r="C38" s="20">
        <v>25</v>
      </c>
      <c r="D38" s="20">
        <v>133281.79999999999</v>
      </c>
      <c r="E38" s="21">
        <v>98705.4</v>
      </c>
    </row>
    <row r="39" spans="1:5" x14ac:dyDescent="0.75">
      <c r="A39" s="4" t="s">
        <v>17</v>
      </c>
      <c r="B39" s="5" t="s">
        <v>4</v>
      </c>
      <c r="C39" s="13">
        <v>194222</v>
      </c>
      <c r="D39" s="13">
        <v>135768.9464890692</v>
      </c>
      <c r="E39" s="14">
        <v>122543.94999021738</v>
      </c>
    </row>
    <row r="40" spans="1:5" x14ac:dyDescent="0.75">
      <c r="A40" s="9"/>
      <c r="B40" t="s">
        <v>5</v>
      </c>
      <c r="C40" s="16">
        <v>71343</v>
      </c>
      <c r="D40" s="16">
        <v>150540.84381088545</v>
      </c>
      <c r="E40" s="17">
        <v>144819.63493264932</v>
      </c>
    </row>
    <row r="41" spans="1:5" ht="15.5" thickBot="1" x14ac:dyDescent="0.9">
      <c r="A41" s="18"/>
      <c r="B41" s="19" t="s">
        <v>6</v>
      </c>
      <c r="C41" s="20">
        <v>122879</v>
      </c>
      <c r="D41" s="20">
        <v>127192.4487097063</v>
      </c>
      <c r="E41" s="21">
        <v>109610.78654611447</v>
      </c>
    </row>
    <row r="42" spans="1:5" x14ac:dyDescent="0.75">
      <c r="A42" s="4" t="s">
        <v>18</v>
      </c>
      <c r="B42" s="5" t="s">
        <v>4</v>
      </c>
      <c r="C42" s="13">
        <v>0</v>
      </c>
      <c r="D42" s="13">
        <v>0</v>
      </c>
      <c r="E42" s="14">
        <v>0</v>
      </c>
    </row>
    <row r="43" spans="1:5" x14ac:dyDescent="0.75">
      <c r="A43" s="9" t="s">
        <v>19</v>
      </c>
      <c r="B43" t="s">
        <v>5</v>
      </c>
      <c r="C43" s="16">
        <v>0</v>
      </c>
      <c r="D43" s="16">
        <v>0</v>
      </c>
      <c r="E43" s="17">
        <v>0</v>
      </c>
    </row>
    <row r="44" spans="1:5" ht="15.5" thickBot="1" x14ac:dyDescent="0.9">
      <c r="A44" s="18"/>
      <c r="B44" s="19" t="s">
        <v>6</v>
      </c>
      <c r="C44" s="20">
        <v>0</v>
      </c>
      <c r="D44" s="20">
        <v>0</v>
      </c>
      <c r="E44" s="21">
        <v>0</v>
      </c>
    </row>
    <row r="45" spans="1:5" x14ac:dyDescent="0.75">
      <c r="A45" s="4" t="s">
        <v>20</v>
      </c>
      <c r="B45" s="5" t="s">
        <v>4</v>
      </c>
      <c r="C45" s="13">
        <v>194222</v>
      </c>
      <c r="D45" s="13">
        <v>135768.9464890692</v>
      </c>
      <c r="E45" s="14">
        <v>122543.94999021738</v>
      </c>
    </row>
    <row r="46" spans="1:5" x14ac:dyDescent="0.75">
      <c r="A46" s="9"/>
      <c r="B46" t="s">
        <v>5</v>
      </c>
      <c r="C46" s="16">
        <v>71343</v>
      </c>
      <c r="D46" s="16">
        <v>150540.84381088545</v>
      </c>
      <c r="E46" s="17">
        <v>144819.63493264932</v>
      </c>
    </row>
    <row r="47" spans="1:5" ht="15.5" thickBot="1" x14ac:dyDescent="0.9">
      <c r="A47" s="18"/>
      <c r="B47" s="19" t="s">
        <v>6</v>
      </c>
      <c r="C47" s="20">
        <v>122879</v>
      </c>
      <c r="D47" s="20">
        <v>127192.4487097063</v>
      </c>
      <c r="E47" s="21">
        <v>109610.78654611447</v>
      </c>
    </row>
    <row r="471" spans="3:5" x14ac:dyDescent="0.75">
      <c r="C471" s="22">
        <v>1</v>
      </c>
      <c r="D471" s="22">
        <v>76210</v>
      </c>
      <c r="E471" s="22">
        <v>76210</v>
      </c>
    </row>
    <row r="472" spans="3:5" x14ac:dyDescent="0.75">
      <c r="C472" s="22">
        <v>1</v>
      </c>
      <c r="D472" s="22">
        <v>76210</v>
      </c>
      <c r="E472" s="22">
        <v>76210</v>
      </c>
    </row>
    <row r="474" spans="3:5" x14ac:dyDescent="0.75">
      <c r="C474" s="22">
        <v>1</v>
      </c>
      <c r="D474" s="22">
        <v>76210</v>
      </c>
      <c r="E474" s="22">
        <v>76210</v>
      </c>
    </row>
    <row r="475" spans="3:5" x14ac:dyDescent="0.75">
      <c r="C475" s="22">
        <v>1</v>
      </c>
      <c r="D475" s="22">
        <v>76210</v>
      </c>
      <c r="E475" s="22">
        <v>76210</v>
      </c>
    </row>
    <row r="477" spans="3:5" x14ac:dyDescent="0.75">
      <c r="C477" s="22">
        <v>5</v>
      </c>
      <c r="D477" s="22">
        <v>79357</v>
      </c>
      <c r="E477" s="22">
        <v>79357</v>
      </c>
    </row>
    <row r="478" spans="3:5" x14ac:dyDescent="0.75">
      <c r="C478" s="22">
        <v>3</v>
      </c>
      <c r="D478" s="22">
        <v>80043.333333333328</v>
      </c>
      <c r="E478" s="22">
        <v>80043.333333333328</v>
      </c>
    </row>
    <row r="479" spans="3:5" x14ac:dyDescent="0.75">
      <c r="C479" s="22">
        <v>2</v>
      </c>
      <c r="D479" s="22">
        <v>78327.5</v>
      </c>
      <c r="E479" s="22">
        <v>78327.5</v>
      </c>
    </row>
    <row r="480" spans="3:5" x14ac:dyDescent="0.75">
      <c r="C480" s="22">
        <v>7</v>
      </c>
      <c r="D480" s="22">
        <v>89189.28571428571</v>
      </c>
      <c r="E480" s="22">
        <v>79357.857142857145</v>
      </c>
    </row>
    <row r="481" spans="3:5" x14ac:dyDescent="0.75">
      <c r="C481" s="22">
        <v>3</v>
      </c>
      <c r="D481" s="22">
        <v>78745</v>
      </c>
      <c r="E481" s="22">
        <v>78745</v>
      </c>
    </row>
    <row r="482" spans="3:5" x14ac:dyDescent="0.75">
      <c r="C482" s="22">
        <v>4</v>
      </c>
      <c r="D482" s="22">
        <v>97022.5</v>
      </c>
      <c r="E482" s="22">
        <v>79817.5</v>
      </c>
    </row>
    <row r="483" spans="3:5" x14ac:dyDescent="0.75">
      <c r="C483" s="22">
        <v>5</v>
      </c>
      <c r="D483" s="22">
        <v>88421</v>
      </c>
      <c r="E483" s="22">
        <v>79883</v>
      </c>
    </row>
    <row r="485" spans="3:5" x14ac:dyDescent="0.75">
      <c r="C485" s="22">
        <v>5</v>
      </c>
      <c r="D485" s="22">
        <v>88421</v>
      </c>
      <c r="E485" s="22">
        <v>79883</v>
      </c>
    </row>
    <row r="486" spans="3:5" x14ac:dyDescent="0.75">
      <c r="C486" s="22">
        <v>8</v>
      </c>
      <c r="D486" s="22">
        <v>97383.75</v>
      </c>
      <c r="E486" s="22">
        <v>83036.25</v>
      </c>
    </row>
    <row r="487" spans="3:5" x14ac:dyDescent="0.75">
      <c r="C487" s="22">
        <v>1</v>
      </c>
      <c r="D487" s="22">
        <v>77745</v>
      </c>
      <c r="E487" s="22">
        <v>77745</v>
      </c>
    </row>
    <row r="488" spans="3:5" x14ac:dyDescent="0.75">
      <c r="C488" s="22">
        <v>7</v>
      </c>
      <c r="D488" s="22">
        <v>100189.28571428571</v>
      </c>
      <c r="E488" s="22">
        <v>83792.142857142855</v>
      </c>
    </row>
    <row r="489" spans="3:5" x14ac:dyDescent="0.75">
      <c r="C489" s="22">
        <v>6</v>
      </c>
      <c r="D489" s="22">
        <v>90465.833333333328</v>
      </c>
      <c r="E489" s="22">
        <v>73410.833333333328</v>
      </c>
    </row>
    <row r="491" spans="3:5" x14ac:dyDescent="0.75">
      <c r="C491" s="22">
        <v>6</v>
      </c>
      <c r="D491" s="22">
        <v>90465.833333333328</v>
      </c>
      <c r="E491" s="22">
        <v>73410.833333333328</v>
      </c>
    </row>
    <row r="492" spans="3:5" x14ac:dyDescent="0.75">
      <c r="C492" s="22">
        <v>11</v>
      </c>
      <c r="D492" s="22">
        <v>97540.454545454544</v>
      </c>
      <c r="E492" s="22">
        <v>75386.818181818177</v>
      </c>
    </row>
    <row r="493" spans="3:5" x14ac:dyDescent="0.75">
      <c r="C493" s="22">
        <v>1</v>
      </c>
      <c r="D493" s="22">
        <v>84775</v>
      </c>
      <c r="E493" s="22">
        <v>84775</v>
      </c>
    </row>
    <row r="494" spans="3:5" x14ac:dyDescent="0.75">
      <c r="C494" s="22">
        <v>10</v>
      </c>
      <c r="D494" s="22">
        <v>98817</v>
      </c>
      <c r="E494" s="22">
        <v>74448</v>
      </c>
    </row>
    <row r="495" spans="3:5" x14ac:dyDescent="0.75">
      <c r="C495" s="22">
        <v>8</v>
      </c>
      <c r="D495" s="22">
        <v>111178.75</v>
      </c>
      <c r="E495" s="22">
        <v>73991.25</v>
      </c>
    </row>
    <row r="497" spans="3:5" x14ac:dyDescent="0.75">
      <c r="C497" s="22">
        <v>8</v>
      </c>
      <c r="D497" s="22">
        <v>111178.75</v>
      </c>
      <c r="E497" s="22">
        <v>73991.25</v>
      </c>
    </row>
    <row r="501" spans="3:5" x14ac:dyDescent="0.75">
      <c r="C501" s="22">
        <v>52</v>
      </c>
      <c r="D501" s="22">
        <v>94228.36538461539</v>
      </c>
      <c r="E501" s="22">
        <v>77501.25</v>
      </c>
    </row>
    <row r="502" spans="3:5" x14ac:dyDescent="0.75">
      <c r="C502" s="22">
        <v>10</v>
      </c>
      <c r="D502" s="22">
        <v>79130.5</v>
      </c>
      <c r="E502" s="22">
        <v>79130.5</v>
      </c>
    </row>
    <row r="503" spans="3:5" x14ac:dyDescent="0.75">
      <c r="C503" s="22">
        <v>42</v>
      </c>
      <c r="D503" s="22">
        <v>97823.095238095237</v>
      </c>
      <c r="E503" s="22">
        <v>77113.333333333328</v>
      </c>
    </row>
    <row r="507" spans="3:5" x14ac:dyDescent="0.75">
      <c r="C507" s="22">
        <v>52</v>
      </c>
      <c r="D507" s="22">
        <v>94228.36538461539</v>
      </c>
      <c r="E507" s="22">
        <v>77501.25</v>
      </c>
    </row>
    <row r="508" spans="3:5" x14ac:dyDescent="0.75">
      <c r="C508" s="22">
        <v>10</v>
      </c>
      <c r="D508" s="22">
        <v>79130.5</v>
      </c>
      <c r="E508" s="22">
        <v>79130.5</v>
      </c>
    </row>
    <row r="509" spans="3:5" x14ac:dyDescent="0.75">
      <c r="C509" s="22">
        <v>42</v>
      </c>
      <c r="D509" s="22">
        <v>97823.095238095237</v>
      </c>
      <c r="E509" s="22">
        <v>77113.333333333328</v>
      </c>
    </row>
    <row r="520" spans="3:5" x14ac:dyDescent="0.75">
      <c r="C520" s="22">
        <v>19</v>
      </c>
      <c r="D520" s="22">
        <v>19113.42105263158</v>
      </c>
      <c r="E520" s="22">
        <v>19113.42105263158</v>
      </c>
    </row>
    <row r="521" spans="3:5" x14ac:dyDescent="0.75">
      <c r="C521" s="22">
        <v>16</v>
      </c>
      <c r="D521" s="22">
        <v>20576.25</v>
      </c>
      <c r="E521" s="22">
        <v>20576.25</v>
      </c>
    </row>
    <row r="522" spans="3:5" x14ac:dyDescent="0.75">
      <c r="C522" s="22">
        <v>3</v>
      </c>
      <c r="D522" s="22">
        <v>11311.666666666666</v>
      </c>
      <c r="E522" s="22">
        <v>11311.666666666666</v>
      </c>
    </row>
    <row r="523" spans="3:5" x14ac:dyDescent="0.75">
      <c r="C523" s="22">
        <v>23</v>
      </c>
      <c r="D523" s="22">
        <v>26658.91304347826</v>
      </c>
      <c r="E523" s="22">
        <v>26658.91304347826</v>
      </c>
    </row>
    <row r="524" spans="3:5" x14ac:dyDescent="0.75">
      <c r="C524" s="22">
        <v>19</v>
      </c>
      <c r="D524" s="22">
        <v>27359.736842105263</v>
      </c>
      <c r="E524" s="22">
        <v>27359.736842105263</v>
      </c>
    </row>
    <row r="525" spans="3:5" x14ac:dyDescent="0.75">
      <c r="C525" s="22">
        <v>4</v>
      </c>
      <c r="D525" s="22">
        <v>23330</v>
      </c>
      <c r="E525" s="22">
        <v>23330</v>
      </c>
    </row>
    <row r="526" spans="3:5" x14ac:dyDescent="0.75">
      <c r="C526" s="22">
        <v>88</v>
      </c>
      <c r="D526" s="22">
        <v>17558.409090909092</v>
      </c>
      <c r="E526" s="22">
        <v>17174.829545454544</v>
      </c>
    </row>
    <row r="527" spans="3:5" x14ac:dyDescent="0.75">
      <c r="C527" s="22">
        <v>78</v>
      </c>
      <c r="D527" s="22">
        <v>17677.115384615383</v>
      </c>
      <c r="E527" s="22">
        <v>17244.358974358973</v>
      </c>
    </row>
    <row r="528" spans="3:5" x14ac:dyDescent="0.75">
      <c r="C528" s="22">
        <v>10</v>
      </c>
      <c r="D528" s="22">
        <v>16632.5</v>
      </c>
      <c r="E528" s="22">
        <v>16632.5</v>
      </c>
    </row>
    <row r="529" spans="3:5" x14ac:dyDescent="0.75">
      <c r="C529" s="22">
        <v>154</v>
      </c>
      <c r="D529" s="22">
        <v>18567.435064935064</v>
      </c>
      <c r="E529" s="22">
        <v>18567.435064935064</v>
      </c>
    </row>
    <row r="530" spans="3:5" x14ac:dyDescent="0.75">
      <c r="C530" s="22">
        <v>136</v>
      </c>
      <c r="D530" s="22">
        <v>18190.036764705881</v>
      </c>
      <c r="E530" s="22">
        <v>18190.036764705881</v>
      </c>
    </row>
    <row r="531" spans="3:5" x14ac:dyDescent="0.75">
      <c r="C531" s="22">
        <v>18</v>
      </c>
      <c r="D531" s="22">
        <v>21418.888888888891</v>
      </c>
      <c r="E531" s="22">
        <v>21418.888888888891</v>
      </c>
    </row>
    <row r="532" spans="3:5" x14ac:dyDescent="0.75">
      <c r="C532" s="22">
        <v>167</v>
      </c>
      <c r="D532" s="22">
        <v>24332.724550898205</v>
      </c>
      <c r="E532" s="22">
        <v>24327.185628742514</v>
      </c>
    </row>
    <row r="533" spans="3:5" x14ac:dyDescent="0.75">
      <c r="C533" s="22">
        <v>144</v>
      </c>
      <c r="D533" s="22">
        <v>25197.083333333332</v>
      </c>
      <c r="E533" s="22">
        <v>25190.659722222223</v>
      </c>
    </row>
    <row r="534" spans="3:5" x14ac:dyDescent="0.75">
      <c r="C534" s="22">
        <v>23</v>
      </c>
      <c r="D534" s="22">
        <v>18921.08695652174</v>
      </c>
      <c r="E534" s="22">
        <v>18921.08695652174</v>
      </c>
    </row>
    <row r="535" spans="3:5" x14ac:dyDescent="0.75">
      <c r="C535" s="22">
        <v>219</v>
      </c>
      <c r="D535" s="22">
        <v>30141.803652968036</v>
      </c>
      <c r="E535" s="22">
        <v>27658.013698630137</v>
      </c>
    </row>
    <row r="536" spans="3:5" x14ac:dyDescent="0.75">
      <c r="C536" s="22">
        <v>190</v>
      </c>
      <c r="D536" s="22">
        <v>31647.394736842107</v>
      </c>
      <c r="E536" s="22">
        <v>28784.5</v>
      </c>
    </row>
    <row r="537" spans="3:5" x14ac:dyDescent="0.75">
      <c r="C537" s="22">
        <v>29</v>
      </c>
      <c r="D537" s="22">
        <v>20277.586206896551</v>
      </c>
      <c r="E537" s="22">
        <v>20277.586206896551</v>
      </c>
    </row>
    <row r="538" spans="3:5" x14ac:dyDescent="0.75">
      <c r="C538" s="22">
        <v>194</v>
      </c>
      <c r="D538" s="22">
        <v>33600.309278350513</v>
      </c>
      <c r="E538" s="22">
        <v>30783.376288659794</v>
      </c>
    </row>
    <row r="539" spans="3:5" x14ac:dyDescent="0.75">
      <c r="C539" s="22">
        <v>182</v>
      </c>
      <c r="D539" s="22">
        <v>33407.115384615383</v>
      </c>
      <c r="E539" s="22">
        <v>30775.384615384617</v>
      </c>
    </row>
    <row r="540" spans="3:5" x14ac:dyDescent="0.75">
      <c r="C540" s="22">
        <v>12</v>
      </c>
      <c r="D540" s="22">
        <v>36530.416666666664</v>
      </c>
      <c r="E540" s="22">
        <v>30904.583333333332</v>
      </c>
    </row>
    <row r="541" spans="3:5" x14ac:dyDescent="0.75">
      <c r="C541" s="22">
        <v>10</v>
      </c>
      <c r="D541" s="22">
        <v>50990</v>
      </c>
      <c r="E541" s="22">
        <v>42698</v>
      </c>
    </row>
    <row r="542" spans="3:5" x14ac:dyDescent="0.75">
      <c r="C542" s="22">
        <v>9</v>
      </c>
      <c r="D542" s="22">
        <v>52270</v>
      </c>
      <c r="E542" s="22">
        <v>43056.666666666664</v>
      </c>
    </row>
    <row r="543" spans="3:5" x14ac:dyDescent="0.75">
      <c r="C543" s="22">
        <v>1</v>
      </c>
      <c r="D543" s="22">
        <v>39470</v>
      </c>
      <c r="E543" s="22">
        <v>39470</v>
      </c>
    </row>
    <row r="544" spans="3:5" x14ac:dyDescent="0.75">
      <c r="C544" s="22">
        <v>1</v>
      </c>
      <c r="D544" s="22">
        <v>39820</v>
      </c>
      <c r="E544" s="22">
        <v>39820</v>
      </c>
    </row>
    <row r="545" spans="3:5" x14ac:dyDescent="0.75">
      <c r="C545" s="22">
        <v>1</v>
      </c>
      <c r="D545" s="22">
        <v>39820</v>
      </c>
      <c r="E545" s="22">
        <v>39820</v>
      </c>
    </row>
    <row r="547" spans="3:5" x14ac:dyDescent="0.75">
      <c r="C547" s="22">
        <v>1</v>
      </c>
      <c r="D547" s="22">
        <v>115635</v>
      </c>
      <c r="E547" s="22">
        <v>49690</v>
      </c>
    </row>
    <row r="548" spans="3:5" x14ac:dyDescent="0.75">
      <c r="C548" s="22">
        <v>1</v>
      </c>
      <c r="D548" s="22">
        <v>115635</v>
      </c>
      <c r="E548" s="22">
        <v>49690</v>
      </c>
    </row>
    <row r="565" spans="3:5" x14ac:dyDescent="0.75">
      <c r="C565" s="22">
        <v>876</v>
      </c>
      <c r="D565" s="22">
        <v>26517.431506849316</v>
      </c>
      <c r="E565" s="22">
        <v>25063.116438356163</v>
      </c>
    </row>
    <row r="566" spans="3:5" x14ac:dyDescent="0.75">
      <c r="C566" s="22">
        <v>776</v>
      </c>
      <c r="D566" s="22">
        <v>27125.103092783505</v>
      </c>
      <c r="E566" s="22">
        <v>25570.373711340206</v>
      </c>
    </row>
    <row r="567" spans="3:5" x14ac:dyDescent="0.75">
      <c r="C567" s="22">
        <v>100</v>
      </c>
      <c r="D567" s="22">
        <v>21801.9</v>
      </c>
      <c r="E567" s="22">
        <v>21126.799999999999</v>
      </c>
    </row>
    <row r="571" spans="3:5" x14ac:dyDescent="0.75">
      <c r="C571" s="22">
        <v>876</v>
      </c>
      <c r="D571" s="22">
        <v>26517.431506849316</v>
      </c>
      <c r="E571" s="22">
        <v>25063.116438356163</v>
      </c>
    </row>
    <row r="572" spans="3:5" x14ac:dyDescent="0.75">
      <c r="C572" s="22">
        <v>776</v>
      </c>
      <c r="D572" s="22">
        <v>27125.103092783505</v>
      </c>
      <c r="E572" s="22">
        <v>25570.373711340206</v>
      </c>
    </row>
    <row r="573" spans="3:5" x14ac:dyDescent="0.75">
      <c r="C573" s="22">
        <v>100</v>
      </c>
      <c r="D573" s="22">
        <v>21801.9</v>
      </c>
      <c r="E573" s="22">
        <v>21126.799999999999</v>
      </c>
    </row>
    <row r="584" spans="3:5" x14ac:dyDescent="0.75">
      <c r="C584" s="22">
        <v>1610</v>
      </c>
      <c r="D584" s="22">
        <v>38671.739130434784</v>
      </c>
      <c r="E584" s="22">
        <v>38671.739130434784</v>
      </c>
    </row>
    <row r="585" spans="3:5" x14ac:dyDescent="0.75">
      <c r="C585" s="22">
        <v>950</v>
      </c>
      <c r="D585" s="22">
        <v>38671.473684210527</v>
      </c>
      <c r="E585" s="22">
        <v>38671.473684210527</v>
      </c>
    </row>
    <row r="586" spans="3:5" x14ac:dyDescent="0.75">
      <c r="C586" s="22">
        <v>660</v>
      </c>
      <c r="D586" s="22">
        <v>38672.121212121216</v>
      </c>
      <c r="E586" s="22">
        <v>38672.121212121216</v>
      </c>
    </row>
    <row r="587" spans="3:5" x14ac:dyDescent="0.75">
      <c r="C587" s="22">
        <v>611</v>
      </c>
      <c r="D587" s="22">
        <v>38855.72831423895</v>
      </c>
      <c r="E587" s="22">
        <v>38670</v>
      </c>
    </row>
    <row r="588" spans="3:5" x14ac:dyDescent="0.75">
      <c r="C588" s="22">
        <v>348</v>
      </c>
      <c r="D588" s="22">
        <v>38840.215517241377</v>
      </c>
      <c r="E588" s="22">
        <v>38670</v>
      </c>
    </row>
    <row r="589" spans="3:5" x14ac:dyDescent="0.75">
      <c r="C589" s="22">
        <v>263</v>
      </c>
      <c r="D589" s="22">
        <v>38876.25475285171</v>
      </c>
      <c r="E589" s="22">
        <v>38670</v>
      </c>
    </row>
    <row r="590" spans="3:5" x14ac:dyDescent="0.75">
      <c r="C590" s="22">
        <v>670</v>
      </c>
      <c r="D590" s="22">
        <v>38997.09701492537</v>
      </c>
      <c r="E590" s="22">
        <v>38669.701492537315</v>
      </c>
    </row>
    <row r="591" spans="3:5" x14ac:dyDescent="0.75">
      <c r="C591" s="22">
        <v>358</v>
      </c>
      <c r="D591" s="22">
        <v>38974.902234636873</v>
      </c>
      <c r="E591" s="22">
        <v>38669.441340782119</v>
      </c>
    </row>
    <row r="592" spans="3:5" x14ac:dyDescent="0.75">
      <c r="C592" s="22">
        <v>312</v>
      </c>
      <c r="D592" s="22">
        <v>39022.564102564102</v>
      </c>
      <c r="E592" s="22">
        <v>38670</v>
      </c>
    </row>
    <row r="593" spans="3:5" x14ac:dyDescent="0.75">
      <c r="C593" s="22">
        <v>627</v>
      </c>
      <c r="D593" s="22">
        <v>38946.834130781499</v>
      </c>
      <c r="E593" s="22">
        <v>38670.247208931418</v>
      </c>
    </row>
    <row r="594" spans="3:5" x14ac:dyDescent="0.75">
      <c r="C594" s="22">
        <v>354</v>
      </c>
      <c r="D594" s="22">
        <v>39158.771186440681</v>
      </c>
      <c r="E594" s="22">
        <v>38668.884180790963</v>
      </c>
    </row>
    <row r="595" spans="3:5" x14ac:dyDescent="0.75">
      <c r="C595" s="22">
        <v>273</v>
      </c>
      <c r="D595" s="22">
        <v>38672.014652014652</v>
      </c>
      <c r="E595" s="22">
        <v>38672.014652014652</v>
      </c>
    </row>
    <row r="596" spans="3:5" x14ac:dyDescent="0.75">
      <c r="C596" s="22">
        <v>328</v>
      </c>
      <c r="D596" s="22">
        <v>39020.106707317071</v>
      </c>
      <c r="E596" s="22">
        <v>38670.457317073167</v>
      </c>
    </row>
    <row r="597" spans="3:5" x14ac:dyDescent="0.75">
      <c r="C597" s="22">
        <v>149</v>
      </c>
      <c r="D597" s="22">
        <v>39440.704697986577</v>
      </c>
      <c r="E597" s="22">
        <v>38671.006711409398</v>
      </c>
    </row>
    <row r="598" spans="3:5" x14ac:dyDescent="0.75">
      <c r="C598" s="22">
        <v>179</v>
      </c>
      <c r="D598" s="22">
        <v>38670</v>
      </c>
      <c r="E598" s="22">
        <v>38670</v>
      </c>
    </row>
    <row r="599" spans="3:5" x14ac:dyDescent="0.75">
      <c r="C599" s="22">
        <v>228</v>
      </c>
      <c r="D599" s="22">
        <v>39052.587719298244</v>
      </c>
      <c r="E599" s="22">
        <v>38668.245614035084</v>
      </c>
    </row>
    <row r="600" spans="3:5" x14ac:dyDescent="0.75">
      <c r="C600" s="22">
        <v>101</v>
      </c>
      <c r="D600" s="22">
        <v>39205.099009900987</v>
      </c>
      <c r="E600" s="22">
        <v>38668.019801980197</v>
      </c>
    </row>
    <row r="601" spans="3:5" x14ac:dyDescent="0.75">
      <c r="C601" s="22">
        <v>127</v>
      </c>
      <c r="D601" s="22">
        <v>38931.299212598424</v>
      </c>
      <c r="E601" s="22">
        <v>38668.425196850396</v>
      </c>
    </row>
    <row r="602" spans="3:5" x14ac:dyDescent="0.75">
      <c r="C602" s="22">
        <v>130</v>
      </c>
      <c r="D602" s="22">
        <v>38670.769230769234</v>
      </c>
      <c r="E602" s="22">
        <v>38670</v>
      </c>
    </row>
    <row r="603" spans="3:5" x14ac:dyDescent="0.75">
      <c r="C603" s="22">
        <v>57</v>
      </c>
      <c r="D603" s="22">
        <v>38670</v>
      </c>
      <c r="E603" s="22">
        <v>38670</v>
      </c>
    </row>
    <row r="604" spans="3:5" x14ac:dyDescent="0.75">
      <c r="C604" s="22">
        <v>73</v>
      </c>
      <c r="D604" s="22">
        <v>38671.369863013701</v>
      </c>
      <c r="E604" s="22">
        <v>38670</v>
      </c>
    </row>
    <row r="605" spans="3:5" x14ac:dyDescent="0.75">
      <c r="C605" s="22">
        <v>97</v>
      </c>
      <c r="D605" s="22">
        <v>38676.804123711343</v>
      </c>
      <c r="E605" s="22">
        <v>38676.804123711343</v>
      </c>
    </row>
    <row r="606" spans="3:5" x14ac:dyDescent="0.75">
      <c r="C606" s="22">
        <v>41</v>
      </c>
      <c r="D606" s="22">
        <v>38670</v>
      </c>
      <c r="E606" s="22">
        <v>38670</v>
      </c>
    </row>
    <row r="607" spans="3:5" x14ac:dyDescent="0.75">
      <c r="C607" s="22">
        <v>56</v>
      </c>
      <c r="D607" s="22">
        <v>38681.785714285717</v>
      </c>
      <c r="E607" s="22">
        <v>38681.785714285717</v>
      </c>
    </row>
    <row r="608" spans="3:5" x14ac:dyDescent="0.75">
      <c r="C608" s="22">
        <v>43</v>
      </c>
      <c r="D608" s="22">
        <v>39466.744186046511</v>
      </c>
      <c r="E608" s="22">
        <v>38665.348837209305</v>
      </c>
    </row>
    <row r="609" spans="3:5" x14ac:dyDescent="0.75">
      <c r="C609" s="22">
        <v>9</v>
      </c>
      <c r="D609" s="22">
        <v>38670</v>
      </c>
      <c r="E609" s="22">
        <v>38670</v>
      </c>
    </row>
    <row r="610" spans="3:5" x14ac:dyDescent="0.75">
      <c r="C610" s="22">
        <v>34</v>
      </c>
      <c r="D610" s="22">
        <v>39677.647058823532</v>
      </c>
      <c r="E610" s="22">
        <v>38664.117647058825</v>
      </c>
    </row>
    <row r="611" spans="3:5" x14ac:dyDescent="0.75">
      <c r="C611" s="22">
        <v>26</v>
      </c>
      <c r="D611" s="22">
        <v>39863.076923076922</v>
      </c>
      <c r="E611" s="22">
        <v>38670</v>
      </c>
    </row>
    <row r="612" spans="3:5" x14ac:dyDescent="0.75">
      <c r="C612" s="22">
        <v>7</v>
      </c>
      <c r="D612" s="22">
        <v>38670</v>
      </c>
      <c r="E612" s="22">
        <v>38670</v>
      </c>
    </row>
    <row r="613" spans="3:5" x14ac:dyDescent="0.75">
      <c r="C613" s="22">
        <v>19</v>
      </c>
      <c r="D613" s="22">
        <v>40302.631578947367</v>
      </c>
      <c r="E613" s="22">
        <v>38670</v>
      </c>
    </row>
    <row r="614" spans="3:5" x14ac:dyDescent="0.75">
      <c r="C614" s="22">
        <v>13</v>
      </c>
      <c r="D614" s="22">
        <v>38670</v>
      </c>
      <c r="E614" s="22">
        <v>38670</v>
      </c>
    </row>
    <row r="615" spans="3:5" x14ac:dyDescent="0.75">
      <c r="C615" s="22">
        <v>3</v>
      </c>
      <c r="D615" s="22">
        <v>38670</v>
      </c>
      <c r="E615" s="22">
        <v>38670</v>
      </c>
    </row>
    <row r="616" spans="3:5" x14ac:dyDescent="0.75">
      <c r="C616" s="22">
        <v>10</v>
      </c>
      <c r="D616" s="22">
        <v>38670</v>
      </c>
      <c r="E616" s="22">
        <v>38670</v>
      </c>
    </row>
    <row r="617" spans="3:5" x14ac:dyDescent="0.75">
      <c r="C617" s="22">
        <v>7</v>
      </c>
      <c r="D617" s="22">
        <v>41864.285714285717</v>
      </c>
      <c r="E617" s="22">
        <v>38670</v>
      </c>
    </row>
    <row r="618" spans="3:5" x14ac:dyDescent="0.75">
      <c r="C618" s="22">
        <v>1</v>
      </c>
      <c r="D618" s="22">
        <v>38670</v>
      </c>
      <c r="E618" s="22">
        <v>38670</v>
      </c>
    </row>
    <row r="619" spans="3:5" x14ac:dyDescent="0.75">
      <c r="C619" s="22">
        <v>6</v>
      </c>
      <c r="D619" s="22">
        <v>42396.666666666664</v>
      </c>
      <c r="E619" s="22">
        <v>38670</v>
      </c>
    </row>
    <row r="629" spans="3:5" x14ac:dyDescent="0.75">
      <c r="C629" s="22">
        <v>4390</v>
      </c>
      <c r="D629" s="22">
        <v>38852.112756264236</v>
      </c>
      <c r="E629" s="22">
        <v>38670.675398633255</v>
      </c>
    </row>
    <row r="630" spans="3:5" x14ac:dyDescent="0.75">
      <c r="C630" s="22">
        <v>2378</v>
      </c>
      <c r="D630" s="22">
        <v>38885.1787216148</v>
      </c>
      <c r="E630" s="22">
        <v>38670.317493692179</v>
      </c>
    </row>
    <row r="631" spans="3:5" x14ac:dyDescent="0.75">
      <c r="C631" s="22">
        <v>2012</v>
      </c>
      <c r="D631" s="22">
        <v>38813.031809145126</v>
      </c>
      <c r="E631" s="22">
        <v>38671.098409542741</v>
      </c>
    </row>
    <row r="635" spans="3:5" x14ac:dyDescent="0.75">
      <c r="C635" s="22">
        <v>4390</v>
      </c>
      <c r="D635" s="22">
        <v>38852.112756264236</v>
      </c>
      <c r="E635" s="22">
        <v>38670.675398633255</v>
      </c>
    </row>
    <row r="636" spans="3:5" x14ac:dyDescent="0.75">
      <c r="C636" s="22">
        <v>2378</v>
      </c>
      <c r="D636" s="22">
        <v>38885.1787216148</v>
      </c>
      <c r="E636" s="22">
        <v>38670.317493692179</v>
      </c>
    </row>
    <row r="637" spans="3:5" x14ac:dyDescent="0.75">
      <c r="C637" s="22">
        <v>2012</v>
      </c>
      <c r="D637" s="22">
        <v>38813.031809145126</v>
      </c>
      <c r="E637" s="22">
        <v>38671.098409542741</v>
      </c>
    </row>
    <row r="666" spans="3:5" x14ac:dyDescent="0.75">
      <c r="C666" s="22">
        <v>3</v>
      </c>
      <c r="D666" s="22">
        <v>15510</v>
      </c>
      <c r="E666" s="22">
        <v>15510</v>
      </c>
    </row>
    <row r="668" spans="3:5" x14ac:dyDescent="0.75">
      <c r="C668" s="22">
        <v>3</v>
      </c>
      <c r="D668" s="22">
        <v>15510</v>
      </c>
      <c r="E668" s="22">
        <v>15510</v>
      </c>
    </row>
    <row r="669" spans="3:5" x14ac:dyDescent="0.75">
      <c r="C669" s="22">
        <v>2</v>
      </c>
      <c r="D669" s="22">
        <v>18935</v>
      </c>
      <c r="E669" s="22">
        <v>18935</v>
      </c>
    </row>
    <row r="671" spans="3:5" x14ac:dyDescent="0.75">
      <c r="C671" s="22">
        <v>2</v>
      </c>
      <c r="D671" s="22">
        <v>18935</v>
      </c>
      <c r="E671" s="22">
        <v>18935</v>
      </c>
    </row>
    <row r="672" spans="3:5" x14ac:dyDescent="0.75">
      <c r="C672" s="22">
        <v>7</v>
      </c>
      <c r="D672" s="22">
        <v>17467.142857142859</v>
      </c>
      <c r="E672" s="22">
        <v>17467.142857142859</v>
      </c>
    </row>
    <row r="674" spans="3:5" x14ac:dyDescent="0.75">
      <c r="C674" s="22">
        <v>7</v>
      </c>
      <c r="D674" s="22">
        <v>17467.142857142859</v>
      </c>
      <c r="E674" s="22">
        <v>17467.142857142859</v>
      </c>
    </row>
    <row r="675" spans="3:5" x14ac:dyDescent="0.75">
      <c r="C675" s="22">
        <v>58</v>
      </c>
      <c r="D675" s="22">
        <v>16400.172413793105</v>
      </c>
      <c r="E675" s="22">
        <v>15982.413793103447</v>
      </c>
    </row>
    <row r="677" spans="3:5" x14ac:dyDescent="0.75">
      <c r="C677" s="22">
        <v>58</v>
      </c>
      <c r="D677" s="22">
        <v>16400.172413793105</v>
      </c>
      <c r="E677" s="22">
        <v>15982.413793103447</v>
      </c>
    </row>
    <row r="678" spans="3:5" x14ac:dyDescent="0.75">
      <c r="C678" s="22">
        <v>80</v>
      </c>
      <c r="D678" s="22">
        <v>16451.875</v>
      </c>
      <c r="E678" s="22">
        <v>16451.875</v>
      </c>
    </row>
    <row r="680" spans="3:5" x14ac:dyDescent="0.75">
      <c r="C680" s="22">
        <v>80</v>
      </c>
      <c r="D680" s="22">
        <v>16451.875</v>
      </c>
      <c r="E680" s="22">
        <v>16451.875</v>
      </c>
    </row>
    <row r="681" spans="3:5" x14ac:dyDescent="0.75">
      <c r="C681" s="22">
        <v>14</v>
      </c>
      <c r="D681" s="22">
        <v>18015.357142857141</v>
      </c>
      <c r="E681" s="22">
        <v>16977.857142857141</v>
      </c>
    </row>
    <row r="683" spans="3:5" x14ac:dyDescent="0.75">
      <c r="C683" s="22">
        <v>14</v>
      </c>
      <c r="D683" s="22">
        <v>18015.357142857141</v>
      </c>
      <c r="E683" s="22">
        <v>16977.857142857141</v>
      </c>
    </row>
    <row r="684" spans="3:5" x14ac:dyDescent="0.75">
      <c r="C684" s="22">
        <v>4</v>
      </c>
      <c r="D684" s="22">
        <v>15510</v>
      </c>
      <c r="E684" s="22">
        <v>15510</v>
      </c>
    </row>
    <row r="686" spans="3:5" x14ac:dyDescent="0.75">
      <c r="C686" s="22">
        <v>4</v>
      </c>
      <c r="D686" s="22">
        <v>15510</v>
      </c>
      <c r="E686" s="22">
        <v>15510</v>
      </c>
    </row>
    <row r="693" spans="3:5" x14ac:dyDescent="0.75">
      <c r="C693" s="22">
        <v>168</v>
      </c>
      <c r="D693" s="22">
        <v>16596.934523809523</v>
      </c>
      <c r="E693" s="22">
        <v>16366.25</v>
      </c>
    </row>
    <row r="695" spans="3:5" x14ac:dyDescent="0.75">
      <c r="C695" s="22">
        <v>168</v>
      </c>
      <c r="D695" s="22">
        <v>16596.934523809523</v>
      </c>
      <c r="E695" s="22">
        <v>16366.25</v>
      </c>
    </row>
    <row r="699" spans="3:5" x14ac:dyDescent="0.75">
      <c r="C699" s="22">
        <v>168</v>
      </c>
      <c r="D699" s="22">
        <v>16596.934523809523</v>
      </c>
      <c r="E699" s="22">
        <v>16366.25</v>
      </c>
    </row>
    <row r="701" spans="3:5" x14ac:dyDescent="0.75">
      <c r="C701" s="22">
        <v>168</v>
      </c>
      <c r="D701" s="22">
        <v>16596.934523809523</v>
      </c>
      <c r="E701" s="22">
        <v>16366.25</v>
      </c>
    </row>
    <row r="718" spans="3:5" x14ac:dyDescent="0.75">
      <c r="C718" s="22">
        <v>2</v>
      </c>
      <c r="D718" s="22">
        <v>10635</v>
      </c>
      <c r="E718" s="22">
        <v>10635</v>
      </c>
    </row>
    <row r="719" spans="3:5" x14ac:dyDescent="0.75">
      <c r="C719" s="22">
        <v>1</v>
      </c>
      <c r="D719" s="22">
        <v>10635</v>
      </c>
      <c r="E719" s="22">
        <v>10635</v>
      </c>
    </row>
    <row r="720" spans="3:5" x14ac:dyDescent="0.75">
      <c r="C720" s="22">
        <v>1</v>
      </c>
      <c r="D720" s="22">
        <v>10635</v>
      </c>
      <c r="E720" s="22">
        <v>10635</v>
      </c>
    </row>
    <row r="721" spans="3:5" x14ac:dyDescent="0.75">
      <c r="C721" s="22">
        <v>6</v>
      </c>
      <c r="D721" s="22">
        <v>29695.833333333332</v>
      </c>
      <c r="E721" s="22">
        <v>29695.833333333332</v>
      </c>
    </row>
    <row r="722" spans="3:5" x14ac:dyDescent="0.75">
      <c r="C722" s="22">
        <v>4</v>
      </c>
      <c r="D722" s="22">
        <v>39226.25</v>
      </c>
      <c r="E722" s="22">
        <v>39226.25</v>
      </c>
    </row>
    <row r="723" spans="3:5" x14ac:dyDescent="0.75">
      <c r="C723" s="22">
        <v>2</v>
      </c>
      <c r="D723" s="22">
        <v>10635</v>
      </c>
      <c r="E723" s="22">
        <v>10635</v>
      </c>
    </row>
    <row r="724" spans="3:5" x14ac:dyDescent="0.75">
      <c r="C724" s="22">
        <v>18</v>
      </c>
      <c r="D724" s="22">
        <v>16596.666666666668</v>
      </c>
      <c r="E724" s="22">
        <v>16596.666666666668</v>
      </c>
    </row>
    <row r="725" spans="3:5" x14ac:dyDescent="0.75">
      <c r="C725" s="22">
        <v>12</v>
      </c>
      <c r="D725" s="22">
        <v>19577.5</v>
      </c>
      <c r="E725" s="22">
        <v>19577.5</v>
      </c>
    </row>
    <row r="726" spans="3:5" x14ac:dyDescent="0.75">
      <c r="C726" s="22">
        <v>6</v>
      </c>
      <c r="D726" s="22">
        <v>10635</v>
      </c>
      <c r="E726" s="22">
        <v>10635</v>
      </c>
    </row>
    <row r="727" spans="3:5" x14ac:dyDescent="0.75">
      <c r="C727" s="22">
        <v>54</v>
      </c>
      <c r="D727" s="22">
        <v>16782.962962962964</v>
      </c>
      <c r="E727" s="22">
        <v>15945.833333333334</v>
      </c>
    </row>
    <row r="728" spans="3:5" x14ac:dyDescent="0.75">
      <c r="C728" s="22">
        <v>26</v>
      </c>
      <c r="D728" s="22">
        <v>19413.846153846152</v>
      </c>
      <c r="E728" s="22">
        <v>19413.846153846152</v>
      </c>
    </row>
    <row r="729" spans="3:5" x14ac:dyDescent="0.75">
      <c r="C729" s="22">
        <v>28</v>
      </c>
      <c r="D729" s="22">
        <v>14340</v>
      </c>
      <c r="E729" s="22">
        <v>12725.535714285714</v>
      </c>
    </row>
    <row r="730" spans="3:5" x14ac:dyDescent="0.75">
      <c r="C730" s="22">
        <v>105</v>
      </c>
      <c r="D730" s="22">
        <v>22403.238095238095</v>
      </c>
      <c r="E730" s="22">
        <v>21795.523809523809</v>
      </c>
    </row>
    <row r="731" spans="3:5" x14ac:dyDescent="0.75">
      <c r="C731" s="22">
        <v>67</v>
      </c>
      <c r="D731" s="22">
        <v>28232.761194029852</v>
      </c>
      <c r="E731" s="22">
        <v>27756.567164179105</v>
      </c>
    </row>
    <row r="732" spans="3:5" x14ac:dyDescent="0.75">
      <c r="C732" s="22">
        <v>38</v>
      </c>
      <c r="D732" s="22">
        <v>12124.868421052632</v>
      </c>
      <c r="E732" s="22">
        <v>11285.263157894737</v>
      </c>
    </row>
    <row r="733" spans="3:5" x14ac:dyDescent="0.75">
      <c r="C733" s="22">
        <v>33</v>
      </c>
      <c r="D733" s="22">
        <v>24140.303030303032</v>
      </c>
      <c r="E733" s="22">
        <v>24140.303030303032</v>
      </c>
    </row>
    <row r="734" spans="3:5" x14ac:dyDescent="0.75">
      <c r="C734" s="22">
        <v>11</v>
      </c>
      <c r="D734" s="22">
        <v>23755.909090909092</v>
      </c>
      <c r="E734" s="22">
        <v>23755.909090909092</v>
      </c>
    </row>
    <row r="735" spans="3:5" x14ac:dyDescent="0.75">
      <c r="C735" s="22">
        <v>22</v>
      </c>
      <c r="D735" s="22">
        <v>24332.5</v>
      </c>
      <c r="E735" s="22">
        <v>24332.5</v>
      </c>
    </row>
    <row r="736" spans="3:5" x14ac:dyDescent="0.75">
      <c r="C736" s="22">
        <v>32</v>
      </c>
      <c r="D736" s="22">
        <v>37077.65625</v>
      </c>
      <c r="E736" s="22">
        <v>35377.34375</v>
      </c>
    </row>
    <row r="737" spans="3:5" x14ac:dyDescent="0.75">
      <c r="C737" s="22">
        <v>10</v>
      </c>
      <c r="D737" s="22">
        <v>52729</v>
      </c>
      <c r="E737" s="22">
        <v>49879</v>
      </c>
    </row>
    <row r="738" spans="3:5" x14ac:dyDescent="0.75">
      <c r="C738" s="22">
        <v>22</v>
      </c>
      <c r="D738" s="22">
        <v>29963.409090909092</v>
      </c>
      <c r="E738" s="22">
        <v>28785.68181818182</v>
      </c>
    </row>
    <row r="739" spans="3:5" x14ac:dyDescent="0.75">
      <c r="C739" s="22">
        <v>43</v>
      </c>
      <c r="D739" s="22">
        <v>27077.906976744187</v>
      </c>
      <c r="E739" s="22">
        <v>23984.651162790698</v>
      </c>
    </row>
    <row r="740" spans="3:5" x14ac:dyDescent="0.75">
      <c r="C740" s="22">
        <v>11</v>
      </c>
      <c r="D740" s="22">
        <v>32796.36363636364</v>
      </c>
      <c r="E740" s="22">
        <v>32796.36363636364</v>
      </c>
    </row>
    <row r="741" spans="3:5" x14ac:dyDescent="0.75">
      <c r="C741" s="22">
        <v>32</v>
      </c>
      <c r="D741" s="22">
        <v>25112.1875</v>
      </c>
      <c r="E741" s="22">
        <v>20955.625</v>
      </c>
    </row>
    <row r="742" spans="3:5" x14ac:dyDescent="0.75">
      <c r="C742" s="22">
        <v>25</v>
      </c>
      <c r="D742" s="22">
        <v>44122.400000000001</v>
      </c>
      <c r="E742" s="22">
        <v>28265.8</v>
      </c>
    </row>
    <row r="743" spans="3:5" x14ac:dyDescent="0.75">
      <c r="C743" s="22">
        <v>9</v>
      </c>
      <c r="D743" s="22">
        <v>48465</v>
      </c>
      <c r="E743" s="22">
        <v>28696.666666666668</v>
      </c>
    </row>
    <row r="744" spans="3:5" x14ac:dyDescent="0.75">
      <c r="C744" s="22">
        <v>16</v>
      </c>
      <c r="D744" s="22">
        <v>41679.6875</v>
      </c>
      <c r="E744" s="22">
        <v>28023.4375</v>
      </c>
    </row>
    <row r="745" spans="3:5" x14ac:dyDescent="0.75">
      <c r="C745" s="22">
        <v>7</v>
      </c>
      <c r="D745" s="22">
        <v>37297.857142857145</v>
      </c>
      <c r="E745" s="22">
        <v>30650.714285714286</v>
      </c>
    </row>
    <row r="746" spans="3:5" x14ac:dyDescent="0.75">
      <c r="C746" s="22">
        <v>2</v>
      </c>
      <c r="D746" s="22">
        <v>43242.5</v>
      </c>
      <c r="E746" s="22">
        <v>43242.5</v>
      </c>
    </row>
    <row r="747" spans="3:5" x14ac:dyDescent="0.75">
      <c r="C747" s="22">
        <v>5</v>
      </c>
      <c r="D747" s="22">
        <v>34920</v>
      </c>
      <c r="E747" s="22">
        <v>25614</v>
      </c>
    </row>
    <row r="748" spans="3:5" x14ac:dyDescent="0.75">
      <c r="C748" s="22">
        <v>1</v>
      </c>
      <c r="D748" s="22">
        <v>80595</v>
      </c>
      <c r="E748" s="22">
        <v>80595</v>
      </c>
    </row>
    <row r="750" spans="3:5" x14ac:dyDescent="0.75">
      <c r="C750" s="22">
        <v>1</v>
      </c>
      <c r="D750" s="22">
        <v>80595</v>
      </c>
      <c r="E750" s="22">
        <v>80595</v>
      </c>
    </row>
    <row r="757" spans="3:5" x14ac:dyDescent="0.75">
      <c r="C757" s="22">
        <v>326</v>
      </c>
      <c r="D757" s="22">
        <v>25610.460122699387</v>
      </c>
      <c r="E757" s="22">
        <v>23342.423312883435</v>
      </c>
    </row>
    <row r="758" spans="3:5" x14ac:dyDescent="0.75">
      <c r="C758" s="22">
        <v>153</v>
      </c>
      <c r="D758" s="22">
        <v>29221.307189542484</v>
      </c>
      <c r="E758" s="22">
        <v>27663.660130718956</v>
      </c>
    </row>
    <row r="759" spans="3:5" x14ac:dyDescent="0.75">
      <c r="C759" s="22">
        <v>173</v>
      </c>
      <c r="D759" s="22">
        <v>22417.052023121389</v>
      </c>
      <c r="E759" s="22">
        <v>19520.751445086706</v>
      </c>
    </row>
    <row r="763" spans="3:5" x14ac:dyDescent="0.75">
      <c r="C763" s="22">
        <v>326</v>
      </c>
      <c r="D763" s="22">
        <v>25610.460122699387</v>
      </c>
      <c r="E763" s="22">
        <v>23342.423312883435</v>
      </c>
    </row>
    <row r="764" spans="3:5" x14ac:dyDescent="0.75">
      <c r="C764" s="22">
        <v>153</v>
      </c>
      <c r="D764" s="22">
        <v>29221.307189542484</v>
      </c>
      <c r="E764" s="22">
        <v>27663.660130718956</v>
      </c>
    </row>
    <row r="765" spans="3:5" x14ac:dyDescent="0.75">
      <c r="C765" s="22">
        <v>173</v>
      </c>
      <c r="D765" s="22">
        <v>22417.052023121389</v>
      </c>
      <c r="E765" s="22">
        <v>19520.751445086706</v>
      </c>
    </row>
    <row r="776" spans="3:5" x14ac:dyDescent="0.75">
      <c r="C776" s="22">
        <v>4594</v>
      </c>
      <c r="D776" s="22">
        <v>35265.586634740968</v>
      </c>
      <c r="E776" s="22">
        <v>35130.019590770571</v>
      </c>
    </row>
    <row r="777" spans="3:5" x14ac:dyDescent="0.75">
      <c r="C777" s="22">
        <v>2260</v>
      </c>
      <c r="D777" s="22">
        <v>34927.196902654869</v>
      </c>
      <c r="E777" s="22">
        <v>34774.674778761058</v>
      </c>
    </row>
    <row r="778" spans="3:5" x14ac:dyDescent="0.75">
      <c r="C778" s="22">
        <v>2334</v>
      </c>
      <c r="D778" s="22">
        <v>35593.24764353042</v>
      </c>
      <c r="E778" s="22">
        <v>35474.098114824337</v>
      </c>
    </row>
    <row r="779" spans="3:5" x14ac:dyDescent="0.75">
      <c r="C779" s="22">
        <v>207</v>
      </c>
      <c r="D779" s="22">
        <v>48653.719806763285</v>
      </c>
      <c r="E779" s="22">
        <v>48267.246376811592</v>
      </c>
    </row>
    <row r="780" spans="3:5" x14ac:dyDescent="0.75">
      <c r="C780" s="22">
        <v>97</v>
      </c>
      <c r="D780" s="22">
        <v>53195.670103092787</v>
      </c>
      <c r="E780" s="22">
        <v>52766.804123711343</v>
      </c>
    </row>
    <row r="781" spans="3:5" x14ac:dyDescent="0.75">
      <c r="C781" s="22">
        <v>110</v>
      </c>
      <c r="D781" s="22">
        <v>44648.545454545456</v>
      </c>
      <c r="E781" s="22">
        <v>44299.454545454544</v>
      </c>
    </row>
    <row r="782" spans="3:5" x14ac:dyDescent="0.75">
      <c r="C782" s="22">
        <v>369</v>
      </c>
      <c r="D782" s="22">
        <v>46358.184281842819</v>
      </c>
      <c r="E782" s="22">
        <v>46119.661246612464</v>
      </c>
    </row>
    <row r="783" spans="3:5" x14ac:dyDescent="0.75">
      <c r="C783" s="22">
        <v>121</v>
      </c>
      <c r="D783" s="22">
        <v>54757.809917355371</v>
      </c>
      <c r="E783" s="22">
        <v>54268.67768595041</v>
      </c>
    </row>
    <row r="784" spans="3:5" x14ac:dyDescent="0.75">
      <c r="C784" s="22">
        <v>248</v>
      </c>
      <c r="D784" s="22">
        <v>42259.979838709674</v>
      </c>
      <c r="E784" s="22">
        <v>42143.729838709674</v>
      </c>
    </row>
    <row r="785" spans="3:5" x14ac:dyDescent="0.75">
      <c r="C785" s="22">
        <v>521</v>
      </c>
      <c r="D785" s="22">
        <v>46447.81190019194</v>
      </c>
      <c r="E785" s="22">
        <v>46258.272552783106</v>
      </c>
    </row>
    <row r="786" spans="3:5" x14ac:dyDescent="0.75">
      <c r="C786" s="22">
        <v>154</v>
      </c>
      <c r="D786" s="22">
        <v>50822.337662337661</v>
      </c>
      <c r="E786" s="22">
        <v>50466.2987012987</v>
      </c>
    </row>
    <row r="787" spans="3:5" x14ac:dyDescent="0.75">
      <c r="C787" s="22">
        <v>367</v>
      </c>
      <c r="D787" s="22">
        <v>44612.179836512259</v>
      </c>
      <c r="E787" s="22">
        <v>44492.5068119891</v>
      </c>
    </row>
    <row r="788" spans="3:5" x14ac:dyDescent="0.75">
      <c r="C788" s="22">
        <v>495</v>
      </c>
      <c r="D788" s="22">
        <v>57375.898989898989</v>
      </c>
      <c r="E788" s="22">
        <v>57039.040404040403</v>
      </c>
    </row>
    <row r="789" spans="3:5" x14ac:dyDescent="0.75">
      <c r="C789" s="22">
        <v>131</v>
      </c>
      <c r="D789" s="22">
        <v>52042.022900763361</v>
      </c>
      <c r="E789" s="22">
        <v>51377.862595419851</v>
      </c>
    </row>
    <row r="790" spans="3:5" x14ac:dyDescent="0.75">
      <c r="C790" s="22">
        <v>364</v>
      </c>
      <c r="D790" s="22">
        <v>59295.508241758245</v>
      </c>
      <c r="E790" s="22">
        <v>59076.442307692305</v>
      </c>
    </row>
    <row r="791" spans="3:5" x14ac:dyDescent="0.75">
      <c r="C791" s="22">
        <v>3649</v>
      </c>
      <c r="D791" s="22">
        <v>131478.12277336256</v>
      </c>
      <c r="E791" s="22">
        <v>130350.41244176487</v>
      </c>
    </row>
    <row r="792" spans="3:5" x14ac:dyDescent="0.75">
      <c r="C792" s="22">
        <v>109</v>
      </c>
      <c r="D792" s="22">
        <v>64216.51376146789</v>
      </c>
      <c r="E792" s="22">
        <v>58947.752293577985</v>
      </c>
    </row>
    <row r="793" spans="3:5" x14ac:dyDescent="0.75">
      <c r="C793" s="22">
        <v>3540</v>
      </c>
      <c r="D793" s="22">
        <v>133549.17231638418</v>
      </c>
      <c r="E793" s="22">
        <v>132548.96892655367</v>
      </c>
    </row>
    <row r="794" spans="3:5" x14ac:dyDescent="0.75">
      <c r="C794" s="22">
        <v>23638</v>
      </c>
      <c r="D794" s="22">
        <v>140071.66130806328</v>
      </c>
      <c r="E794" s="22">
        <v>136744.84854894661</v>
      </c>
    </row>
    <row r="795" spans="3:5" x14ac:dyDescent="0.75">
      <c r="C795" s="22">
        <v>5419</v>
      </c>
      <c r="D795" s="22">
        <v>169714.44823768223</v>
      </c>
      <c r="E795" s="22">
        <v>167365.36445838716</v>
      </c>
    </row>
    <row r="796" spans="3:5" x14ac:dyDescent="0.75">
      <c r="C796" s="22">
        <v>18219</v>
      </c>
      <c r="D796" s="22">
        <v>131254.80734398155</v>
      </c>
      <c r="E796" s="22">
        <v>127637.18206268182</v>
      </c>
    </row>
    <row r="797" spans="3:5" x14ac:dyDescent="0.75">
      <c r="C797" s="22">
        <v>55476</v>
      </c>
      <c r="D797" s="22">
        <v>134536.64242194823</v>
      </c>
      <c r="E797" s="22">
        <v>127568.53495205134</v>
      </c>
    </row>
    <row r="798" spans="3:5" x14ac:dyDescent="0.75">
      <c r="C798" s="22">
        <v>24414</v>
      </c>
      <c r="D798" s="22">
        <v>147607.35786843614</v>
      </c>
      <c r="E798" s="22">
        <v>144632.47747194231</v>
      </c>
    </row>
    <row r="799" spans="3:5" x14ac:dyDescent="0.75">
      <c r="C799" s="22">
        <v>31062</v>
      </c>
      <c r="D799" s="22">
        <v>124263.36810250467</v>
      </c>
      <c r="E799" s="22">
        <v>114156.67825639044</v>
      </c>
    </row>
    <row r="800" spans="3:5" x14ac:dyDescent="0.75">
      <c r="C800" s="22">
        <v>43664</v>
      </c>
      <c r="D800" s="22">
        <v>134841.88931385122</v>
      </c>
      <c r="E800" s="22">
        <v>123038.71862403811</v>
      </c>
    </row>
    <row r="801" spans="3:5" x14ac:dyDescent="0.75">
      <c r="C801" s="22">
        <v>17998</v>
      </c>
      <c r="D801" s="22">
        <v>150564.29214357151</v>
      </c>
      <c r="E801" s="22">
        <v>145799.97527503056</v>
      </c>
    </row>
    <row r="802" spans="3:5" x14ac:dyDescent="0.75">
      <c r="C802" s="22">
        <v>25666</v>
      </c>
      <c r="D802" s="22">
        <v>123816.72738252941</v>
      </c>
      <c r="E802" s="22">
        <v>107077.63792566041</v>
      </c>
    </row>
    <row r="803" spans="3:5" x14ac:dyDescent="0.75">
      <c r="C803" s="22">
        <v>33655</v>
      </c>
      <c r="D803" s="22">
        <v>130167.48759471104</v>
      </c>
      <c r="E803" s="22">
        <v>112283.89065517754</v>
      </c>
    </row>
    <row r="804" spans="3:5" x14ac:dyDescent="0.75">
      <c r="C804" s="22">
        <v>12301</v>
      </c>
      <c r="D804" s="22">
        <v>145349.03625721487</v>
      </c>
      <c r="E804" s="22">
        <v>137758.1944557353</v>
      </c>
    </row>
    <row r="805" spans="3:5" x14ac:dyDescent="0.75">
      <c r="C805" s="22">
        <v>21354</v>
      </c>
      <c r="D805" s="22">
        <v>121422.1363678936</v>
      </c>
      <c r="E805" s="22">
        <v>97609.384190315628</v>
      </c>
    </row>
    <row r="806" spans="3:5" x14ac:dyDescent="0.75">
      <c r="C806" s="22">
        <v>22267</v>
      </c>
      <c r="D806" s="22">
        <v>134064.42875106659</v>
      </c>
      <c r="E806" s="22">
        <v>110499.32276462927</v>
      </c>
    </row>
    <row r="807" spans="3:5" x14ac:dyDescent="0.75">
      <c r="C807" s="22">
        <v>6931</v>
      </c>
      <c r="D807" s="22">
        <v>149094.79512335881</v>
      </c>
      <c r="E807" s="22">
        <v>138856.15279180493</v>
      </c>
    </row>
    <row r="808" spans="3:5" x14ac:dyDescent="0.75">
      <c r="C808" s="22">
        <v>15336</v>
      </c>
      <c r="D808" s="22">
        <v>127271.5577725613</v>
      </c>
      <c r="E808" s="22">
        <v>97683.647952529995</v>
      </c>
    </row>
    <row r="809" spans="3:5" x14ac:dyDescent="0.75">
      <c r="C809" s="22">
        <v>12302</v>
      </c>
      <c r="D809" s="22">
        <v>135227.37603641686</v>
      </c>
      <c r="E809" s="22">
        <v>107495.38774183059</v>
      </c>
    </row>
    <row r="810" spans="3:5" x14ac:dyDescent="0.75">
      <c r="C810" s="22">
        <v>3334</v>
      </c>
      <c r="D810" s="22">
        <v>155451.50269946011</v>
      </c>
      <c r="E810" s="22">
        <v>141290.974805039</v>
      </c>
    </row>
    <row r="811" spans="3:5" x14ac:dyDescent="0.75">
      <c r="C811" s="22">
        <v>8968</v>
      </c>
      <c r="D811" s="22">
        <v>127708.72769848349</v>
      </c>
      <c r="E811" s="22">
        <v>94931.328055307764</v>
      </c>
    </row>
    <row r="812" spans="3:5" x14ac:dyDescent="0.75">
      <c r="C812" s="22">
        <v>4310</v>
      </c>
      <c r="D812" s="22">
        <v>133736.64617169375</v>
      </c>
      <c r="E812" s="22">
        <v>102763.49303944316</v>
      </c>
    </row>
    <row r="813" spans="3:5" x14ac:dyDescent="0.75">
      <c r="C813" s="22">
        <v>989</v>
      </c>
      <c r="D813" s="22">
        <v>156886.96663296258</v>
      </c>
      <c r="E813" s="22">
        <v>136004.86349848332</v>
      </c>
    </row>
    <row r="814" spans="3:5" x14ac:dyDescent="0.75">
      <c r="C814" s="22">
        <v>3321</v>
      </c>
      <c r="D814" s="22">
        <v>126842.43751881963</v>
      </c>
      <c r="E814" s="22">
        <v>92864.150858175242</v>
      </c>
    </row>
    <row r="815" spans="3:5" x14ac:dyDescent="0.75">
      <c r="C815" s="22">
        <v>804</v>
      </c>
      <c r="D815" s="22">
        <v>132645.92039800994</v>
      </c>
      <c r="E815" s="22">
        <v>98890.553482587071</v>
      </c>
    </row>
    <row r="816" spans="3:5" x14ac:dyDescent="0.75">
      <c r="C816" s="22">
        <v>145</v>
      </c>
      <c r="D816" s="22">
        <v>163538.03448275861</v>
      </c>
      <c r="E816" s="22">
        <v>128398.10344827586</v>
      </c>
    </row>
    <row r="817" spans="3:5" x14ac:dyDescent="0.75">
      <c r="C817" s="22">
        <v>659</v>
      </c>
      <c r="D817" s="22">
        <v>125848.71775417299</v>
      </c>
      <c r="E817" s="22">
        <v>92397.996965098631</v>
      </c>
    </row>
    <row r="818" spans="3:5" x14ac:dyDescent="0.75">
      <c r="C818" s="22">
        <v>45</v>
      </c>
      <c r="D818" s="22">
        <v>132503.66666666666</v>
      </c>
      <c r="E818" s="22">
        <v>103969.33333333333</v>
      </c>
    </row>
    <row r="819" spans="3:5" x14ac:dyDescent="0.75">
      <c r="C819" s="22">
        <v>7</v>
      </c>
      <c r="D819" s="22">
        <v>183119.28571428571</v>
      </c>
      <c r="E819" s="22">
        <v>133870.71428571429</v>
      </c>
    </row>
    <row r="820" spans="3:5" x14ac:dyDescent="0.75">
      <c r="C820" s="22">
        <v>38</v>
      </c>
      <c r="D820" s="22">
        <v>123179.73684210527</v>
      </c>
      <c r="E820" s="22">
        <v>98461.18421052632</v>
      </c>
    </row>
    <row r="821" spans="3:5" x14ac:dyDescent="0.75">
      <c r="C821" s="22">
        <v>205996</v>
      </c>
      <c r="D821" s="22">
        <v>131567.78842793065</v>
      </c>
      <c r="E821" s="22">
        <v>118871.32764713878</v>
      </c>
    </row>
    <row r="822" spans="3:5" x14ac:dyDescent="0.75">
      <c r="C822" s="22">
        <v>74410</v>
      </c>
      <c r="D822" s="22">
        <v>146019.82979438247</v>
      </c>
      <c r="E822" s="22">
        <v>140511.01632845047</v>
      </c>
    </row>
    <row r="823" spans="3:5" x14ac:dyDescent="0.75">
      <c r="C823" s="22">
        <v>131586</v>
      </c>
      <c r="D823" s="22">
        <v>123395.36584439073</v>
      </c>
      <c r="E823" s="22">
        <v>106634.39336251577</v>
      </c>
    </row>
    <row r="827" spans="3:5" x14ac:dyDescent="0.75">
      <c r="C827" s="22">
        <v>205996</v>
      </c>
      <c r="D827" s="22">
        <v>131567.78842793065</v>
      </c>
      <c r="E827" s="22">
        <v>118871.32764713878</v>
      </c>
    </row>
    <row r="828" spans="3:5" x14ac:dyDescent="0.75">
      <c r="C828" s="22">
        <v>74410</v>
      </c>
      <c r="D828" s="22">
        <v>146019.82979438247</v>
      </c>
      <c r="E828" s="22">
        <v>140511.01632845047</v>
      </c>
    </row>
    <row r="829" spans="3:5" x14ac:dyDescent="0.75">
      <c r="C829" s="22">
        <v>131586</v>
      </c>
      <c r="D829" s="22">
        <v>123395.36584439073</v>
      </c>
      <c r="E829" s="22">
        <v>106634.39336251577</v>
      </c>
    </row>
    <row r="846" spans="3:5" x14ac:dyDescent="0.75">
      <c r="C846" s="22">
        <v>5</v>
      </c>
      <c r="D846" s="22">
        <v>188258</v>
      </c>
      <c r="E846" s="22">
        <v>188258</v>
      </c>
    </row>
    <row r="847" spans="3:5" x14ac:dyDescent="0.75">
      <c r="C847" s="22">
        <v>5</v>
      </c>
      <c r="D847" s="22">
        <v>188258</v>
      </c>
      <c r="E847" s="22">
        <v>188258</v>
      </c>
    </row>
    <row r="849" spans="3:5" x14ac:dyDescent="0.75">
      <c r="C849" s="22">
        <v>277</v>
      </c>
      <c r="D849" s="22">
        <v>185283.70036101082</v>
      </c>
      <c r="E849" s="22">
        <v>184735.57761732853</v>
      </c>
    </row>
    <row r="850" spans="3:5" x14ac:dyDescent="0.75">
      <c r="C850" s="22">
        <v>276</v>
      </c>
      <c r="D850" s="22">
        <v>185534.16666666666</v>
      </c>
      <c r="E850" s="22">
        <v>184984.0579710145</v>
      </c>
    </row>
    <row r="851" spans="3:5" x14ac:dyDescent="0.75">
      <c r="C851" s="22">
        <v>1</v>
      </c>
      <c r="D851" s="22">
        <v>116155</v>
      </c>
      <c r="E851" s="22">
        <v>116155</v>
      </c>
    </row>
    <row r="852" spans="3:5" x14ac:dyDescent="0.75">
      <c r="C852" s="22">
        <v>818</v>
      </c>
      <c r="D852" s="22">
        <v>203684.35819070906</v>
      </c>
      <c r="E852" s="22">
        <v>203384.91442542788</v>
      </c>
    </row>
    <row r="853" spans="3:5" x14ac:dyDescent="0.75">
      <c r="C853" s="22">
        <v>764</v>
      </c>
      <c r="D853" s="22">
        <v>204442.47382198952</v>
      </c>
      <c r="E853" s="22">
        <v>204121.86518324606</v>
      </c>
    </row>
    <row r="854" spans="3:5" x14ac:dyDescent="0.75">
      <c r="C854" s="22">
        <v>54</v>
      </c>
      <c r="D854" s="22">
        <v>192958.42592592593</v>
      </c>
      <c r="E854" s="22">
        <v>192958.42592592593</v>
      </c>
    </row>
    <row r="855" spans="3:5" x14ac:dyDescent="0.75">
      <c r="C855" s="22">
        <v>4095</v>
      </c>
      <c r="D855" s="22">
        <v>158834.38217338218</v>
      </c>
      <c r="E855" s="22">
        <v>157840.64468864468</v>
      </c>
    </row>
    <row r="856" spans="3:5" x14ac:dyDescent="0.75">
      <c r="C856" s="22">
        <v>857</v>
      </c>
      <c r="D856" s="22">
        <v>222952.95799299882</v>
      </c>
      <c r="E856" s="22">
        <v>222232.28121353558</v>
      </c>
    </row>
    <row r="857" spans="3:5" x14ac:dyDescent="0.75">
      <c r="C857" s="22">
        <v>3238</v>
      </c>
      <c r="D857" s="22">
        <v>141864.14762198887</v>
      </c>
      <c r="E857" s="22">
        <v>140798.13928350832</v>
      </c>
    </row>
    <row r="858" spans="3:5" x14ac:dyDescent="0.75">
      <c r="C858" s="22">
        <v>24923</v>
      </c>
      <c r="D858" s="22">
        <v>148340.62592785779</v>
      </c>
      <c r="E858" s="22">
        <v>145063.59627653172</v>
      </c>
    </row>
    <row r="859" spans="3:5" x14ac:dyDescent="0.75">
      <c r="C859" s="22">
        <v>7016</v>
      </c>
      <c r="D859" s="22">
        <v>186980.01639110604</v>
      </c>
      <c r="E859" s="22">
        <v>184756.03762827822</v>
      </c>
    </row>
    <row r="860" spans="3:5" x14ac:dyDescent="0.75">
      <c r="C860" s="22">
        <v>17907</v>
      </c>
      <c r="D860" s="22">
        <v>133201.632043335</v>
      </c>
      <c r="E860" s="22">
        <v>129512.01485452616</v>
      </c>
    </row>
    <row r="861" spans="3:5" x14ac:dyDescent="0.75">
      <c r="C861" s="22">
        <v>55044</v>
      </c>
      <c r="D861" s="22">
        <v>135001.20149335076</v>
      </c>
      <c r="E861" s="22">
        <v>127995.19130150425</v>
      </c>
    </row>
    <row r="862" spans="3:5" x14ac:dyDescent="0.75">
      <c r="C862" s="22">
        <v>24371</v>
      </c>
      <c r="D862" s="22">
        <v>147746.76705920973</v>
      </c>
      <c r="E862" s="22">
        <v>144768.09117393623</v>
      </c>
    </row>
    <row r="863" spans="3:5" x14ac:dyDescent="0.75">
      <c r="C863" s="22">
        <v>30673</v>
      </c>
      <c r="D863" s="22">
        <v>124874.30883839207</v>
      </c>
      <c r="E863" s="22">
        <v>114668.41065432139</v>
      </c>
    </row>
    <row r="864" spans="3:5" x14ac:dyDescent="0.75">
      <c r="C864" s="22">
        <v>43110</v>
      </c>
      <c r="D864" s="22">
        <v>135591.86395267918</v>
      </c>
      <c r="E864" s="22">
        <v>123679.6443980515</v>
      </c>
    </row>
    <row r="865" spans="3:5" x14ac:dyDescent="0.75">
      <c r="C865" s="22">
        <v>17981</v>
      </c>
      <c r="D865" s="22">
        <v>150650.20382626104</v>
      </c>
      <c r="E865" s="22">
        <v>145881.78299315946</v>
      </c>
    </row>
    <row r="866" spans="3:5" x14ac:dyDescent="0.75">
      <c r="C866" s="22">
        <v>25129</v>
      </c>
      <c r="D866" s="22">
        <v>124816.9023837001</v>
      </c>
      <c r="E866" s="22">
        <v>107792.9535596323</v>
      </c>
    </row>
    <row r="867" spans="3:5" x14ac:dyDescent="0.75">
      <c r="C867" s="22">
        <v>32745</v>
      </c>
      <c r="D867" s="22">
        <v>131312.53794472438</v>
      </c>
      <c r="E867" s="22">
        <v>113126.27561459765</v>
      </c>
    </row>
    <row r="868" spans="3:5" x14ac:dyDescent="0.75">
      <c r="C868" s="22">
        <v>12292</v>
      </c>
      <c r="D868" s="22">
        <v>145406.11617312074</v>
      </c>
      <c r="E868" s="22">
        <v>137812.38813862676</v>
      </c>
    </row>
    <row r="869" spans="3:5" x14ac:dyDescent="0.75">
      <c r="C869" s="22">
        <v>20453</v>
      </c>
      <c r="D869" s="22">
        <v>122842.47176453331</v>
      </c>
      <c r="E869" s="22">
        <v>98290.227350510933</v>
      </c>
    </row>
    <row r="870" spans="3:5" x14ac:dyDescent="0.75">
      <c r="C870" s="22">
        <v>21316</v>
      </c>
      <c r="D870" s="22">
        <v>135801.54883655469</v>
      </c>
      <c r="E870" s="22">
        <v>111697.19295364984</v>
      </c>
    </row>
    <row r="871" spans="3:5" x14ac:dyDescent="0.75">
      <c r="C871" s="22">
        <v>6927</v>
      </c>
      <c r="D871" s="22">
        <v>149155.80770896492</v>
      </c>
      <c r="E871" s="22">
        <v>138911.25306770607</v>
      </c>
    </row>
    <row r="872" spans="3:5" x14ac:dyDescent="0.75">
      <c r="C872" s="22">
        <v>14389</v>
      </c>
      <c r="D872" s="22">
        <v>129372.6829522552</v>
      </c>
      <c r="E872" s="22">
        <v>98596.088331364241</v>
      </c>
    </row>
    <row r="873" spans="3:5" x14ac:dyDescent="0.75">
      <c r="C873" s="22">
        <v>11353</v>
      </c>
      <c r="D873" s="22">
        <v>138303.04545054171</v>
      </c>
      <c r="E873" s="22">
        <v>109388.31938694618</v>
      </c>
    </row>
    <row r="874" spans="3:5" x14ac:dyDescent="0.75">
      <c r="C874" s="22">
        <v>3331</v>
      </c>
      <c r="D874" s="22">
        <v>155485.96517562293</v>
      </c>
      <c r="E874" s="22">
        <v>141358.24076853797</v>
      </c>
    </row>
    <row r="875" spans="3:5" x14ac:dyDescent="0.75">
      <c r="C875" s="22">
        <v>8022</v>
      </c>
      <c r="D875" s="22">
        <v>131168.12827225131</v>
      </c>
      <c r="E875" s="22">
        <v>96113.34953876838</v>
      </c>
    </row>
    <row r="876" spans="3:5" x14ac:dyDescent="0.75">
      <c r="C876" s="22">
        <v>3737</v>
      </c>
      <c r="D876" s="22">
        <v>138906.23093390421</v>
      </c>
      <c r="E876" s="22">
        <v>105564.26277762912</v>
      </c>
    </row>
    <row r="877" spans="3:5" x14ac:dyDescent="0.75">
      <c r="C877" s="22">
        <v>989</v>
      </c>
      <c r="D877" s="22">
        <v>156886.96663296258</v>
      </c>
      <c r="E877" s="22">
        <v>136004.86349848332</v>
      </c>
    </row>
    <row r="878" spans="3:5" x14ac:dyDescent="0.75">
      <c r="C878" s="22">
        <v>2748</v>
      </c>
      <c r="D878" s="22">
        <v>132434.99818049491</v>
      </c>
      <c r="E878" s="22">
        <v>94608.748180494906</v>
      </c>
    </row>
    <row r="879" spans="3:5" x14ac:dyDescent="0.75">
      <c r="C879" s="22">
        <v>646</v>
      </c>
      <c r="D879" s="22">
        <v>139804.31114551084</v>
      </c>
      <c r="E879" s="22">
        <v>101726.9814241486</v>
      </c>
    </row>
    <row r="880" spans="3:5" x14ac:dyDescent="0.75">
      <c r="C880" s="22">
        <v>145</v>
      </c>
      <c r="D880" s="22">
        <v>163538.03448275861</v>
      </c>
      <c r="E880" s="22">
        <v>128398.10344827586</v>
      </c>
    </row>
    <row r="881" spans="3:5" x14ac:dyDescent="0.75">
      <c r="C881" s="22">
        <v>501</v>
      </c>
      <c r="D881" s="22">
        <v>132935.26946107784</v>
      </c>
      <c r="E881" s="22">
        <v>94007.794411177645</v>
      </c>
    </row>
    <row r="882" spans="3:5" x14ac:dyDescent="0.75">
      <c r="C882" s="22">
        <v>32</v>
      </c>
      <c r="D882" s="22">
        <v>144183.75</v>
      </c>
      <c r="E882" s="22">
        <v>106397.8125</v>
      </c>
    </row>
    <row r="883" spans="3:5" x14ac:dyDescent="0.75">
      <c r="C883" s="22">
        <v>7</v>
      </c>
      <c r="D883" s="22">
        <v>183119.28571428571</v>
      </c>
      <c r="E883" s="22">
        <v>133870.71428571429</v>
      </c>
    </row>
    <row r="884" spans="3:5" x14ac:dyDescent="0.75">
      <c r="C884" s="22">
        <v>25</v>
      </c>
      <c r="D884" s="22">
        <v>133281.79999999999</v>
      </c>
      <c r="E884" s="22">
        <v>98705.4</v>
      </c>
    </row>
    <row r="885" spans="3:5" x14ac:dyDescent="0.75">
      <c r="C885" s="22">
        <v>198101</v>
      </c>
      <c r="D885" s="22">
        <v>137412.32845871549</v>
      </c>
      <c r="E885" s="22">
        <v>124422.45619658659</v>
      </c>
    </row>
    <row r="886" spans="3:5" x14ac:dyDescent="0.75">
      <c r="C886" s="22">
        <v>74961</v>
      </c>
      <c r="D886" s="22">
        <v>153939.47646109312</v>
      </c>
      <c r="E886" s="22">
        <v>148437.81386320887</v>
      </c>
    </row>
    <row r="887" spans="3:5" x14ac:dyDescent="0.75">
      <c r="C887" s="22">
        <v>123140</v>
      </c>
      <c r="D887" s="22">
        <v>127351.49086405717</v>
      </c>
      <c r="E887" s="22">
        <v>109803.19985382492</v>
      </c>
    </row>
    <row r="891" spans="3:5" x14ac:dyDescent="0.75">
      <c r="C891" s="22">
        <v>198101</v>
      </c>
      <c r="D891" s="22">
        <v>137412.32845871549</v>
      </c>
      <c r="E891" s="22">
        <v>124422.45619658659</v>
      </c>
    </row>
    <row r="892" spans="3:5" x14ac:dyDescent="0.75">
      <c r="C892" s="22">
        <v>74961</v>
      </c>
      <c r="D892" s="22">
        <v>153939.47646109312</v>
      </c>
      <c r="E892" s="22">
        <v>148437.81386320887</v>
      </c>
    </row>
    <row r="893" spans="3:5" x14ac:dyDescent="0.75">
      <c r="C893" s="22">
        <v>123140</v>
      </c>
      <c r="D893" s="22">
        <v>127351.49086405717</v>
      </c>
      <c r="E893" s="22">
        <v>109803.19985382492</v>
      </c>
    </row>
    <row r="904" spans="3:5" x14ac:dyDescent="0.75">
      <c r="C904" s="22">
        <v>518</v>
      </c>
      <c r="D904" s="22">
        <v>58677.133204633203</v>
      </c>
      <c r="E904" s="22">
        <v>58411.158301158299</v>
      </c>
    </row>
    <row r="905" spans="3:5" x14ac:dyDescent="0.75">
      <c r="C905" s="22">
        <v>305</v>
      </c>
      <c r="D905" s="22">
        <v>60609.311475409835</v>
      </c>
      <c r="E905" s="22">
        <v>60323.983606557376</v>
      </c>
    </row>
    <row r="906" spans="3:5" x14ac:dyDescent="0.75">
      <c r="C906" s="22">
        <v>213</v>
      </c>
      <c r="D906" s="22">
        <v>55910.399061032862</v>
      </c>
      <c r="E906" s="22">
        <v>55672.136150234743</v>
      </c>
    </row>
    <row r="907" spans="3:5" x14ac:dyDescent="0.75">
      <c r="C907" s="22">
        <v>653</v>
      </c>
      <c r="D907" s="22">
        <v>60848.422664624806</v>
      </c>
      <c r="E907" s="22">
        <v>60659.931087289435</v>
      </c>
    </row>
    <row r="908" spans="3:5" x14ac:dyDescent="0.75">
      <c r="C908" s="22">
        <v>351</v>
      </c>
      <c r="D908" s="22">
        <v>61085.142450142448</v>
      </c>
      <c r="E908" s="22">
        <v>60768.162393162391</v>
      </c>
    </row>
    <row r="909" spans="3:5" x14ac:dyDescent="0.75">
      <c r="C909" s="22">
        <v>302</v>
      </c>
      <c r="D909" s="22">
        <v>60573.294701986757</v>
      </c>
      <c r="E909" s="22">
        <v>60534.139072847684</v>
      </c>
    </row>
    <row r="910" spans="3:5" x14ac:dyDescent="0.75">
      <c r="C910" s="22">
        <v>1655</v>
      </c>
      <c r="D910" s="22">
        <v>62566.827794561934</v>
      </c>
      <c r="E910" s="22">
        <v>62112.123867069487</v>
      </c>
    </row>
    <row r="911" spans="3:5" x14ac:dyDescent="0.75">
      <c r="C911" s="22">
        <v>782</v>
      </c>
      <c r="D911" s="22">
        <v>64666.758312020458</v>
      </c>
      <c r="E911" s="22">
        <v>64036.144501278774</v>
      </c>
    </row>
    <row r="912" spans="3:5" x14ac:dyDescent="0.75">
      <c r="C912" s="22">
        <v>873</v>
      </c>
      <c r="D912" s="22">
        <v>60685.790378006874</v>
      </c>
      <c r="E912" s="22">
        <v>60388.659793814433</v>
      </c>
    </row>
    <row r="913" spans="3:5" x14ac:dyDescent="0.75">
      <c r="C913" s="22">
        <v>3199</v>
      </c>
      <c r="D913" s="22">
        <v>74891.558299468583</v>
      </c>
      <c r="E913" s="22">
        <v>74109.738980931535</v>
      </c>
    </row>
    <row r="914" spans="3:5" x14ac:dyDescent="0.75">
      <c r="C914" s="22">
        <v>1639</v>
      </c>
      <c r="D914" s="22">
        <v>87275.719951189749</v>
      </c>
      <c r="E914" s="22">
        <v>86641.293471629047</v>
      </c>
    </row>
    <row r="915" spans="3:5" x14ac:dyDescent="0.75">
      <c r="C915" s="22">
        <v>1560</v>
      </c>
      <c r="D915" s="22">
        <v>61880.25</v>
      </c>
      <c r="E915" s="22">
        <v>60943.573717948719</v>
      </c>
    </row>
    <row r="916" spans="3:5" x14ac:dyDescent="0.75">
      <c r="C916" s="22">
        <v>6194</v>
      </c>
      <c r="D916" s="22">
        <v>87272.238456570878</v>
      </c>
      <c r="E916" s="22">
        <v>85782.062479819186</v>
      </c>
    </row>
    <row r="917" spans="3:5" x14ac:dyDescent="0.75">
      <c r="C917" s="22">
        <v>3320</v>
      </c>
      <c r="D917" s="22">
        <v>103782.8704819277</v>
      </c>
      <c r="E917" s="22">
        <v>102906.84337349398</v>
      </c>
    </row>
    <row r="918" spans="3:5" x14ac:dyDescent="0.75">
      <c r="C918" s="22">
        <v>2874</v>
      </c>
      <c r="D918" s="22">
        <v>68199.413709116212</v>
      </c>
      <c r="E918" s="22">
        <v>65999.782533054982</v>
      </c>
    </row>
    <row r="919" spans="3:5" x14ac:dyDescent="0.75">
      <c r="C919" s="22">
        <v>12892</v>
      </c>
      <c r="D919" s="22">
        <v>101943.68329196401</v>
      </c>
      <c r="E919" s="22">
        <v>99762.148619298794</v>
      </c>
    </row>
    <row r="920" spans="3:5" x14ac:dyDescent="0.75">
      <c r="C920" s="22">
        <v>5102</v>
      </c>
      <c r="D920" s="22">
        <v>105602.32163857311</v>
      </c>
      <c r="E920" s="22">
        <v>104098.41042728342</v>
      </c>
    </row>
    <row r="921" spans="3:5" x14ac:dyDescent="0.75">
      <c r="C921" s="22">
        <v>7790</v>
      </c>
      <c r="D921" s="22">
        <v>99547.486521180996</v>
      </c>
      <c r="E921" s="22">
        <v>96922.147625160462</v>
      </c>
    </row>
    <row r="922" spans="3:5" x14ac:dyDescent="0.75">
      <c r="C922" s="22">
        <v>38418</v>
      </c>
      <c r="D922" s="22">
        <v>124526.99672028737</v>
      </c>
      <c r="E922" s="22">
        <v>120706.49383101671</v>
      </c>
    </row>
    <row r="923" spans="3:5" x14ac:dyDescent="0.75">
      <c r="C923" s="22">
        <v>13350</v>
      </c>
      <c r="D923" s="22">
        <v>139942.38202247192</v>
      </c>
      <c r="E923" s="22">
        <v>137611.64606741574</v>
      </c>
    </row>
    <row r="924" spans="3:5" x14ac:dyDescent="0.75">
      <c r="C924" s="22">
        <v>25068</v>
      </c>
      <c r="D924" s="22">
        <v>116317.51077070368</v>
      </c>
      <c r="E924" s="22">
        <v>111703.6303255146</v>
      </c>
    </row>
    <row r="925" spans="3:5" x14ac:dyDescent="0.75">
      <c r="C925" s="22">
        <v>59598</v>
      </c>
      <c r="D925" s="22">
        <v>132257.23069566092</v>
      </c>
      <c r="E925" s="22">
        <v>124978.86145508238</v>
      </c>
    </row>
    <row r="926" spans="3:5" x14ac:dyDescent="0.75">
      <c r="C926" s="22">
        <v>26166</v>
      </c>
      <c r="D926" s="22">
        <v>145136.77080944736</v>
      </c>
      <c r="E926" s="22">
        <v>142074.26526790491</v>
      </c>
    </row>
    <row r="927" spans="3:5" x14ac:dyDescent="0.75">
      <c r="C927" s="22">
        <v>33432</v>
      </c>
      <c r="D927" s="22">
        <v>122176.88711414214</v>
      </c>
      <c r="E927" s="22">
        <v>111598.9160086145</v>
      </c>
    </row>
    <row r="928" spans="3:5" x14ac:dyDescent="0.75">
      <c r="C928" s="22">
        <v>43425</v>
      </c>
      <c r="D928" s="22">
        <v>134961.57040875073</v>
      </c>
      <c r="E928" s="22">
        <v>123054.25561312608</v>
      </c>
    </row>
    <row r="929" spans="3:5" x14ac:dyDescent="0.75">
      <c r="C929" s="22">
        <v>18023</v>
      </c>
      <c r="D929" s="22">
        <v>150411.87954280642</v>
      </c>
      <c r="E929" s="22">
        <v>145642.86467291793</v>
      </c>
    </row>
    <row r="930" spans="3:5" x14ac:dyDescent="0.75">
      <c r="C930" s="22">
        <v>25402</v>
      </c>
      <c r="D930" s="22">
        <v>123999.40516494765</v>
      </c>
      <c r="E930" s="22">
        <v>107027.38760727501</v>
      </c>
    </row>
    <row r="931" spans="3:5" x14ac:dyDescent="0.75">
      <c r="C931" s="22">
        <v>33025</v>
      </c>
      <c r="D931" s="22">
        <v>130677.36245268736</v>
      </c>
      <c r="E931" s="22">
        <v>112498.33580620743</v>
      </c>
    </row>
    <row r="932" spans="3:5" x14ac:dyDescent="0.75">
      <c r="C932" s="22">
        <v>12305</v>
      </c>
      <c r="D932" s="22">
        <v>145295.27793579845</v>
      </c>
      <c r="E932" s="22">
        <v>137706.34173100366</v>
      </c>
    </row>
    <row r="933" spans="3:5" x14ac:dyDescent="0.75">
      <c r="C933" s="22">
        <v>20720</v>
      </c>
      <c r="D933" s="22">
        <v>121996.21138996139</v>
      </c>
      <c r="E933" s="22">
        <v>97528.040781853284</v>
      </c>
    </row>
    <row r="934" spans="3:5" x14ac:dyDescent="0.75">
      <c r="C934" s="22">
        <v>21538</v>
      </c>
      <c r="D934" s="22">
        <v>135047.32426409138</v>
      </c>
      <c r="E934" s="22">
        <v>110969.13687436159</v>
      </c>
    </row>
    <row r="935" spans="3:5" x14ac:dyDescent="0.75">
      <c r="C935" s="22">
        <v>6935</v>
      </c>
      <c r="D935" s="22">
        <v>149029.58832011535</v>
      </c>
      <c r="E935" s="22">
        <v>138795.2170151406</v>
      </c>
    </row>
    <row r="936" spans="3:5" x14ac:dyDescent="0.75">
      <c r="C936" s="22">
        <v>14603</v>
      </c>
      <c r="D936" s="22">
        <v>128407.11326439773</v>
      </c>
      <c r="E936" s="22">
        <v>97754.464151201813</v>
      </c>
    </row>
    <row r="937" spans="3:5" x14ac:dyDescent="0.75">
      <c r="C937" s="22">
        <v>11467</v>
      </c>
      <c r="D937" s="22">
        <v>137640.04927182349</v>
      </c>
      <c r="E937" s="22">
        <v>108700.76480334873</v>
      </c>
    </row>
    <row r="938" spans="3:5" x14ac:dyDescent="0.75">
      <c r="C938" s="22">
        <v>3333</v>
      </c>
      <c r="D938" s="22">
        <v>155421.08010801079</v>
      </c>
      <c r="E938" s="22">
        <v>141297.06420642065</v>
      </c>
    </row>
    <row r="939" spans="3:5" x14ac:dyDescent="0.75">
      <c r="C939" s="22">
        <v>8134</v>
      </c>
      <c r="D939" s="22">
        <v>130354.06749446767</v>
      </c>
      <c r="E939" s="22">
        <v>95344.056429800839</v>
      </c>
    </row>
    <row r="940" spans="3:5" x14ac:dyDescent="0.75">
      <c r="C940" s="22">
        <v>3781</v>
      </c>
      <c r="D940" s="22">
        <v>138170.47474213172</v>
      </c>
      <c r="E940" s="22">
        <v>104810.78947368421</v>
      </c>
    </row>
    <row r="941" spans="3:5" x14ac:dyDescent="0.75">
      <c r="C941" s="22">
        <v>991</v>
      </c>
      <c r="D941" s="22">
        <v>156649.45509586277</v>
      </c>
      <c r="E941" s="22">
        <v>135809.49545913219</v>
      </c>
    </row>
    <row r="942" spans="3:5" x14ac:dyDescent="0.75">
      <c r="C942" s="22">
        <v>2790</v>
      </c>
      <c r="D942" s="22">
        <v>131606.79390681002</v>
      </c>
      <c r="E942" s="22">
        <v>93800.137992831544</v>
      </c>
    </row>
    <row r="943" spans="3:5" x14ac:dyDescent="0.75">
      <c r="C943" s="22">
        <v>652</v>
      </c>
      <c r="D943" s="22">
        <v>139183.53527607361</v>
      </c>
      <c r="E943" s="22">
        <v>101151.57975460123</v>
      </c>
    </row>
    <row r="944" spans="3:5" x14ac:dyDescent="0.75">
      <c r="C944" s="22">
        <v>145</v>
      </c>
      <c r="D944" s="22">
        <v>163538.03448275861</v>
      </c>
      <c r="E944" s="22">
        <v>128398.10344827586</v>
      </c>
    </row>
    <row r="945" spans="3:5" x14ac:dyDescent="0.75">
      <c r="C945" s="22">
        <v>507</v>
      </c>
      <c r="D945" s="22">
        <v>132218.24457593687</v>
      </c>
      <c r="E945" s="22">
        <v>93359.181459566069</v>
      </c>
    </row>
    <row r="946" spans="3:5" x14ac:dyDescent="0.75">
      <c r="C946" s="22">
        <v>32</v>
      </c>
      <c r="D946" s="22">
        <v>144183.75</v>
      </c>
      <c r="E946" s="22">
        <v>106397.8125</v>
      </c>
    </row>
    <row r="947" spans="3:5" x14ac:dyDescent="0.75">
      <c r="C947" s="22">
        <v>7</v>
      </c>
      <c r="D947" s="22">
        <v>183119.28571428571</v>
      </c>
      <c r="E947" s="22">
        <v>133870.71428571429</v>
      </c>
    </row>
    <row r="948" spans="3:5" x14ac:dyDescent="0.75">
      <c r="C948" s="22">
        <v>25</v>
      </c>
      <c r="D948" s="22">
        <v>133281.79999999999</v>
      </c>
      <c r="E948" s="22">
        <v>98705.4</v>
      </c>
    </row>
    <row r="949" spans="3:5" x14ac:dyDescent="0.75">
      <c r="C949" s="22">
        <v>237047</v>
      </c>
      <c r="D949" s="22">
        <v>127466.28175003269</v>
      </c>
      <c r="E949" s="22">
        <v>115901.31577282143</v>
      </c>
    </row>
    <row r="950" spans="3:5" x14ac:dyDescent="0.75">
      <c r="C950" s="22">
        <v>92754</v>
      </c>
      <c r="D950" s="22">
        <v>140298.72102550833</v>
      </c>
      <c r="E950" s="22">
        <v>135479.10769346874</v>
      </c>
    </row>
    <row r="951" spans="3:5" x14ac:dyDescent="0.75">
      <c r="C951" s="22">
        <v>144293</v>
      </c>
      <c r="D951" s="22">
        <v>119217.37104364036</v>
      </c>
      <c r="E951" s="22">
        <v>103316.37740569536</v>
      </c>
    </row>
    <row r="955" spans="3:5" x14ac:dyDescent="0.75">
      <c r="C955" s="22">
        <v>237047</v>
      </c>
      <c r="D955" s="22">
        <v>127466.28175003269</v>
      </c>
      <c r="E955" s="22">
        <v>115901.31577282143</v>
      </c>
    </row>
    <row r="956" spans="3:5" x14ac:dyDescent="0.75">
      <c r="C956" s="22">
        <v>92754</v>
      </c>
      <c r="D956" s="22">
        <v>140298.72102550833</v>
      </c>
      <c r="E956" s="22">
        <v>135479.10769346874</v>
      </c>
    </row>
    <row r="957" spans="3:5" x14ac:dyDescent="0.75">
      <c r="C957" s="22">
        <v>144293</v>
      </c>
      <c r="D957" s="22">
        <v>119217.37104364036</v>
      </c>
      <c r="E957" s="22">
        <v>103316.37740569536</v>
      </c>
    </row>
    <row r="968" spans="3:5" x14ac:dyDescent="0.75">
      <c r="C968" s="22">
        <v>4594</v>
      </c>
      <c r="D968" s="22">
        <v>35265.586634740968</v>
      </c>
      <c r="E968" s="22">
        <v>35130.019590770571</v>
      </c>
    </row>
    <row r="969" spans="3:5" x14ac:dyDescent="0.75">
      <c r="C969" s="22">
        <v>2260</v>
      </c>
      <c r="D969" s="22">
        <v>34927.196902654869</v>
      </c>
      <c r="E969" s="22">
        <v>34774.674778761058</v>
      </c>
    </row>
    <row r="970" spans="3:5" x14ac:dyDescent="0.75">
      <c r="C970" s="22">
        <v>2334</v>
      </c>
      <c r="D970" s="22">
        <v>35593.24764353042</v>
      </c>
      <c r="E970" s="22">
        <v>35474.098114824337</v>
      </c>
    </row>
    <row r="971" spans="3:5" x14ac:dyDescent="0.75">
      <c r="C971" s="22">
        <v>207</v>
      </c>
      <c r="D971" s="22">
        <v>48653.719806763285</v>
      </c>
      <c r="E971" s="22">
        <v>48267.246376811592</v>
      </c>
    </row>
    <row r="972" spans="3:5" x14ac:dyDescent="0.75">
      <c r="C972" s="22">
        <v>97</v>
      </c>
      <c r="D972" s="22">
        <v>53195.670103092787</v>
      </c>
      <c r="E972" s="22">
        <v>52766.804123711343</v>
      </c>
    </row>
    <row r="973" spans="3:5" x14ac:dyDescent="0.75">
      <c r="C973" s="22">
        <v>110</v>
      </c>
      <c r="D973" s="22">
        <v>44648.545454545456</v>
      </c>
      <c r="E973" s="22">
        <v>44299.454545454544</v>
      </c>
    </row>
    <row r="974" spans="3:5" x14ac:dyDescent="0.75">
      <c r="C974" s="22">
        <v>369</v>
      </c>
      <c r="D974" s="22">
        <v>46358.184281842819</v>
      </c>
      <c r="E974" s="22">
        <v>46119.661246612464</v>
      </c>
    </row>
    <row r="975" spans="3:5" x14ac:dyDescent="0.75">
      <c r="C975" s="22">
        <v>121</v>
      </c>
      <c r="D975" s="22">
        <v>54757.809917355371</v>
      </c>
      <c r="E975" s="22">
        <v>54268.67768595041</v>
      </c>
    </row>
    <row r="976" spans="3:5" x14ac:dyDescent="0.75">
      <c r="C976" s="22">
        <v>248</v>
      </c>
      <c r="D976" s="22">
        <v>42259.979838709674</v>
      </c>
      <c r="E976" s="22">
        <v>42143.729838709674</v>
      </c>
    </row>
    <row r="977" spans="3:5" x14ac:dyDescent="0.75">
      <c r="C977" s="22">
        <v>521</v>
      </c>
      <c r="D977" s="22">
        <v>46447.81190019194</v>
      </c>
      <c r="E977" s="22">
        <v>46258.272552783106</v>
      </c>
    </row>
    <row r="978" spans="3:5" x14ac:dyDescent="0.75">
      <c r="C978" s="22">
        <v>154</v>
      </c>
      <c r="D978" s="22">
        <v>50822.337662337661</v>
      </c>
      <c r="E978" s="22">
        <v>50466.2987012987</v>
      </c>
    </row>
    <row r="979" spans="3:5" x14ac:dyDescent="0.75">
      <c r="C979" s="22">
        <v>367</v>
      </c>
      <c r="D979" s="22">
        <v>44612.179836512259</v>
      </c>
      <c r="E979" s="22">
        <v>44492.5068119891</v>
      </c>
    </row>
    <row r="980" spans="3:5" x14ac:dyDescent="0.75">
      <c r="C980" s="22">
        <v>483</v>
      </c>
      <c r="D980" s="22">
        <v>55402.836438923398</v>
      </c>
      <c r="E980" s="22">
        <v>55057.608695652176</v>
      </c>
    </row>
    <row r="981" spans="3:5" x14ac:dyDescent="0.75">
      <c r="C981" s="22">
        <v>131</v>
      </c>
      <c r="D981" s="22">
        <v>52042.022900763361</v>
      </c>
      <c r="E981" s="22">
        <v>51377.862595419851</v>
      </c>
    </row>
    <row r="982" spans="3:5" x14ac:dyDescent="0.75">
      <c r="C982" s="22">
        <v>352</v>
      </c>
      <c r="D982" s="22">
        <v>56653.59375</v>
      </c>
      <c r="E982" s="22">
        <v>56427.059659090912</v>
      </c>
    </row>
    <row r="983" spans="3:5" x14ac:dyDescent="0.75">
      <c r="C983" s="22">
        <v>472</v>
      </c>
      <c r="D983" s="22">
        <v>73024.078389830509</v>
      </c>
      <c r="E983" s="22">
        <v>71618.82415254238</v>
      </c>
    </row>
    <row r="984" spans="3:5" x14ac:dyDescent="0.75">
      <c r="C984" s="22">
        <v>109</v>
      </c>
      <c r="D984" s="22">
        <v>64216.51376146789</v>
      </c>
      <c r="E984" s="22">
        <v>58947.752293577985</v>
      </c>
    </row>
    <row r="985" spans="3:5" x14ac:dyDescent="0.75">
      <c r="C985" s="22">
        <v>363</v>
      </c>
      <c r="D985" s="22">
        <v>75668.774104683194</v>
      </c>
      <c r="E985" s="22">
        <v>75423.636363636368</v>
      </c>
    </row>
    <row r="986" spans="3:5" x14ac:dyDescent="0.75">
      <c r="C986" s="22">
        <v>588</v>
      </c>
      <c r="D986" s="22">
        <v>74415.297619047618</v>
      </c>
      <c r="E986" s="22">
        <v>73271.062925170074</v>
      </c>
    </row>
    <row r="987" spans="3:5" x14ac:dyDescent="0.75">
      <c r="C987" s="22">
        <v>119</v>
      </c>
      <c r="D987" s="22">
        <v>65874.117647058825</v>
      </c>
      <c r="E987" s="22">
        <v>62901.176470588238</v>
      </c>
    </row>
    <row r="988" spans="3:5" x14ac:dyDescent="0.75">
      <c r="C988" s="22">
        <v>469</v>
      </c>
      <c r="D988" s="22">
        <v>76582.46268656716</v>
      </c>
      <c r="E988" s="22">
        <v>75902.228144989334</v>
      </c>
    </row>
    <row r="989" spans="3:5" x14ac:dyDescent="0.75">
      <c r="C989" s="22">
        <v>432</v>
      </c>
      <c r="D989" s="22">
        <v>75344.074074074073</v>
      </c>
      <c r="E989" s="22">
        <v>73205.405092592599</v>
      </c>
    </row>
    <row r="990" spans="3:5" x14ac:dyDescent="0.75">
      <c r="C990" s="22">
        <v>43</v>
      </c>
      <c r="D990" s="22">
        <v>68594.767441860458</v>
      </c>
      <c r="E990" s="22">
        <v>67771.046511627908</v>
      </c>
    </row>
    <row r="991" spans="3:5" x14ac:dyDescent="0.75">
      <c r="C991" s="22">
        <v>389</v>
      </c>
      <c r="D991" s="22">
        <v>76090.141388174801</v>
      </c>
      <c r="E991" s="22">
        <v>73806.118251928026</v>
      </c>
    </row>
    <row r="992" spans="3:5" x14ac:dyDescent="0.75">
      <c r="C992" s="22">
        <v>554</v>
      </c>
      <c r="D992" s="22">
        <v>76481.949458483752</v>
      </c>
      <c r="E992" s="22">
        <v>73164.512635379055</v>
      </c>
    </row>
    <row r="993" spans="3:5" x14ac:dyDescent="0.75">
      <c r="C993" s="22">
        <v>17</v>
      </c>
      <c r="D993" s="22">
        <v>59695</v>
      </c>
      <c r="E993" s="22">
        <v>59271.470588235294</v>
      </c>
    </row>
    <row r="994" spans="3:5" x14ac:dyDescent="0.75">
      <c r="C994" s="22">
        <v>537</v>
      </c>
      <c r="D994" s="22">
        <v>77013.379888268159</v>
      </c>
      <c r="E994" s="22">
        <v>73604.32960893854</v>
      </c>
    </row>
    <row r="995" spans="3:5" x14ac:dyDescent="0.75">
      <c r="C995" s="22">
        <v>910</v>
      </c>
      <c r="D995" s="22">
        <v>88964.549450549457</v>
      </c>
      <c r="E995" s="22">
        <v>81971.917582417576</v>
      </c>
    </row>
    <row r="996" spans="3:5" x14ac:dyDescent="0.75">
      <c r="C996" s="22">
        <v>9</v>
      </c>
      <c r="D996" s="22">
        <v>67390.555555555562</v>
      </c>
      <c r="E996" s="22">
        <v>63741.666666666664</v>
      </c>
    </row>
    <row r="997" spans="3:5" x14ac:dyDescent="0.75">
      <c r="C997" s="22">
        <v>901</v>
      </c>
      <c r="D997" s="22">
        <v>89180.0499445061</v>
      </c>
      <c r="E997" s="22">
        <v>82154.017758046612</v>
      </c>
    </row>
    <row r="998" spans="3:5" x14ac:dyDescent="0.75">
      <c r="C998" s="22">
        <v>951</v>
      </c>
      <c r="D998" s="22">
        <v>95128.096740273395</v>
      </c>
      <c r="E998" s="22">
        <v>83649.900105152468</v>
      </c>
    </row>
    <row r="999" spans="3:5" x14ac:dyDescent="0.75">
      <c r="C999" s="22">
        <v>4</v>
      </c>
      <c r="D999" s="22">
        <v>43436.25</v>
      </c>
      <c r="E999" s="22">
        <v>43436.25</v>
      </c>
    </row>
    <row r="1000" spans="3:5" x14ac:dyDescent="0.75">
      <c r="C1000" s="22">
        <v>947</v>
      </c>
      <c r="D1000" s="22">
        <v>95346.436114044351</v>
      </c>
      <c r="E1000" s="22">
        <v>83819.757127771911</v>
      </c>
    </row>
    <row r="1001" spans="3:5" x14ac:dyDescent="0.75">
      <c r="C1001" s="22">
        <v>949</v>
      </c>
      <c r="D1001" s="22">
        <v>98432.776606954692</v>
      </c>
      <c r="E1001" s="22">
        <v>84850.021074815595</v>
      </c>
    </row>
    <row r="1002" spans="3:5" x14ac:dyDescent="0.75">
      <c r="C1002" s="22">
        <v>3</v>
      </c>
      <c r="D1002" s="22">
        <v>117186.66666666667</v>
      </c>
      <c r="E1002" s="22">
        <v>66603.333333333328</v>
      </c>
    </row>
    <row r="1003" spans="3:5" x14ac:dyDescent="0.75">
      <c r="C1003" s="22">
        <v>946</v>
      </c>
      <c r="D1003" s="22">
        <v>98373.303382663842</v>
      </c>
      <c r="E1003" s="22">
        <v>84907.885835095134</v>
      </c>
    </row>
    <row r="1004" spans="3:5" x14ac:dyDescent="0.75">
      <c r="C1004" s="22">
        <v>573</v>
      </c>
      <c r="D1004" s="22">
        <v>100021.57068062827</v>
      </c>
      <c r="E1004" s="22">
        <v>84497.390924956373</v>
      </c>
    </row>
    <row r="1006" spans="3:5" x14ac:dyDescent="0.75">
      <c r="C1006" s="22">
        <v>573</v>
      </c>
      <c r="D1006" s="22">
        <v>100021.57068062827</v>
      </c>
      <c r="E1006" s="22">
        <v>84497.390924956373</v>
      </c>
    </row>
    <row r="1007" spans="3:5" x14ac:dyDescent="0.75">
      <c r="C1007" s="22">
        <v>158</v>
      </c>
      <c r="D1007" s="22">
        <v>103378.06962025317</v>
      </c>
      <c r="E1007" s="22">
        <v>87293.512658227846</v>
      </c>
    </row>
    <row r="1009" spans="3:5" x14ac:dyDescent="0.75">
      <c r="C1009" s="22">
        <v>158</v>
      </c>
      <c r="D1009" s="22">
        <v>103378.06962025317</v>
      </c>
      <c r="E1009" s="22">
        <v>87293.512658227846</v>
      </c>
    </row>
    <row r="1010" spans="3:5" x14ac:dyDescent="0.75">
      <c r="C1010" s="22">
        <v>13</v>
      </c>
      <c r="D1010" s="22">
        <v>103752.69230769231</v>
      </c>
      <c r="E1010" s="22">
        <v>97991.538461538468</v>
      </c>
    </row>
    <row r="1012" spans="3:5" x14ac:dyDescent="0.75">
      <c r="C1012" s="22">
        <v>13</v>
      </c>
      <c r="D1012" s="22">
        <v>103752.69230769231</v>
      </c>
      <c r="E1012" s="22">
        <v>97991.538461538468</v>
      </c>
    </row>
    <row r="1013" spans="3:5" x14ac:dyDescent="0.75">
      <c r="C1013" s="22">
        <v>11774</v>
      </c>
      <c r="D1013" s="22">
        <v>62266.164430100223</v>
      </c>
      <c r="E1013" s="22">
        <v>58288.343383726853</v>
      </c>
    </row>
    <row r="1014" spans="3:5" x14ac:dyDescent="0.75">
      <c r="C1014" s="22">
        <v>3067</v>
      </c>
      <c r="D1014" s="22">
        <v>40854.292468209977</v>
      </c>
      <c r="E1014" s="22">
        <v>40286.113465927614</v>
      </c>
    </row>
    <row r="1015" spans="3:5" x14ac:dyDescent="0.75">
      <c r="C1015" s="22">
        <v>8707</v>
      </c>
      <c r="D1015" s="22">
        <v>69808.396118065924</v>
      </c>
      <c r="E1015" s="22">
        <v>64629.544619271852</v>
      </c>
    </row>
    <row r="1019" spans="3:5" x14ac:dyDescent="0.75">
      <c r="C1019" s="22">
        <v>11774</v>
      </c>
      <c r="D1019" s="22">
        <v>62266.164430100223</v>
      </c>
      <c r="E1019" s="22">
        <v>58288.343383726853</v>
      </c>
    </row>
    <row r="1020" spans="3:5" x14ac:dyDescent="0.75">
      <c r="C1020" s="22">
        <v>3067</v>
      </c>
      <c r="D1020" s="22">
        <v>40854.292468209977</v>
      </c>
      <c r="E1020" s="22">
        <v>40286.113465927614</v>
      </c>
    </row>
    <row r="1021" spans="3:5" x14ac:dyDescent="0.75">
      <c r="C1021" s="22">
        <v>8707</v>
      </c>
      <c r="D1021" s="22">
        <v>69808.396118065924</v>
      </c>
      <c r="E1021" s="22">
        <v>64629.544619271852</v>
      </c>
    </row>
    <row r="1032" spans="3:5" x14ac:dyDescent="0.75">
      <c r="C1032" s="22">
        <v>5112</v>
      </c>
      <c r="D1032" s="22">
        <v>37637.883411580595</v>
      </c>
      <c r="E1032" s="22">
        <v>37489.102112676053</v>
      </c>
    </row>
    <row r="1033" spans="3:5" x14ac:dyDescent="0.75">
      <c r="C1033" s="22">
        <v>2565</v>
      </c>
      <c r="D1033" s="22">
        <v>37981.01559454191</v>
      </c>
      <c r="E1033" s="22">
        <v>37812.701754385962</v>
      </c>
    </row>
    <row r="1034" spans="3:5" x14ac:dyDescent="0.75">
      <c r="C1034" s="22">
        <v>2547</v>
      </c>
      <c r="D1034" s="22">
        <v>37292.326266195523</v>
      </c>
      <c r="E1034" s="22">
        <v>37163.215547703177</v>
      </c>
    </row>
    <row r="1035" spans="3:5" x14ac:dyDescent="0.75">
      <c r="C1035" s="22">
        <v>860</v>
      </c>
      <c r="D1035" s="22">
        <v>57913.186046511626</v>
      </c>
      <c r="E1035" s="22">
        <v>57677.04069767442</v>
      </c>
    </row>
    <row r="1036" spans="3:5" x14ac:dyDescent="0.75">
      <c r="C1036" s="22">
        <v>448</v>
      </c>
      <c r="D1036" s="22">
        <v>59376.930803571428</v>
      </c>
      <c r="E1036" s="22">
        <v>59035.725446428572</v>
      </c>
    </row>
    <row r="1037" spans="3:5" x14ac:dyDescent="0.75">
      <c r="C1037" s="22">
        <v>412</v>
      </c>
      <c r="D1037" s="22">
        <v>56321.541262135921</v>
      </c>
      <c r="E1037" s="22">
        <v>56199.635922330097</v>
      </c>
    </row>
    <row r="1038" spans="3:5" x14ac:dyDescent="0.75">
      <c r="C1038" s="22">
        <v>2024</v>
      </c>
      <c r="D1038" s="22">
        <v>59611.793478260872</v>
      </c>
      <c r="E1038" s="22">
        <v>59196.501976284584</v>
      </c>
    </row>
    <row r="1039" spans="3:5" x14ac:dyDescent="0.75">
      <c r="C1039" s="22">
        <v>903</v>
      </c>
      <c r="D1039" s="22">
        <v>63338.981173864893</v>
      </c>
      <c r="E1039" s="22">
        <v>62727.325581395351</v>
      </c>
    </row>
    <row r="1040" spans="3:5" x14ac:dyDescent="0.75">
      <c r="C1040" s="22">
        <v>1121</v>
      </c>
      <c r="D1040" s="22">
        <v>56609.429081177521</v>
      </c>
      <c r="E1040" s="22">
        <v>56352.314897413024</v>
      </c>
    </row>
    <row r="1041" spans="3:5" x14ac:dyDescent="0.75">
      <c r="C1041" s="22">
        <v>3720</v>
      </c>
      <c r="D1041" s="22">
        <v>70907.904569892475</v>
      </c>
      <c r="E1041" s="22">
        <v>70209.036290322576</v>
      </c>
    </row>
    <row r="1042" spans="3:5" x14ac:dyDescent="0.75">
      <c r="C1042" s="22">
        <v>1793</v>
      </c>
      <c r="D1042" s="22">
        <v>84144.754601226989</v>
      </c>
      <c r="E1042" s="22">
        <v>83534.238706079195</v>
      </c>
    </row>
    <row r="1043" spans="3:5" x14ac:dyDescent="0.75">
      <c r="C1043" s="22">
        <v>1927</v>
      </c>
      <c r="D1043" s="22">
        <v>58591.520498183709</v>
      </c>
      <c r="E1043" s="22">
        <v>57810.443694862479</v>
      </c>
    </row>
    <row r="1044" spans="3:5" x14ac:dyDescent="0.75">
      <c r="C1044" s="22">
        <v>6677</v>
      </c>
      <c r="D1044" s="22">
        <v>84966.873595926314</v>
      </c>
      <c r="E1044" s="22">
        <v>83559.520742848588</v>
      </c>
    </row>
    <row r="1045" spans="3:5" x14ac:dyDescent="0.75">
      <c r="C1045" s="22">
        <v>3451</v>
      </c>
      <c r="D1045" s="22">
        <v>101818.78730802666</v>
      </c>
      <c r="E1045" s="22">
        <v>100950.80266589395</v>
      </c>
    </row>
    <row r="1046" spans="3:5" x14ac:dyDescent="0.75">
      <c r="C1046" s="22">
        <v>3226</v>
      </c>
      <c r="D1046" s="22">
        <v>66939.609423434595</v>
      </c>
      <c r="E1046" s="22">
        <v>64955.269683818973</v>
      </c>
    </row>
    <row r="1047" spans="3:5" x14ac:dyDescent="0.75">
      <c r="C1047" s="22">
        <v>13364</v>
      </c>
      <c r="D1047" s="22">
        <v>100922.27850942832</v>
      </c>
      <c r="E1047" s="22">
        <v>98768.161104459738</v>
      </c>
    </row>
    <row r="1048" spans="3:5" x14ac:dyDescent="0.75">
      <c r="C1048" s="22">
        <v>5211</v>
      </c>
      <c r="D1048" s="22">
        <v>104736.64267894838</v>
      </c>
      <c r="E1048" s="22">
        <v>103153.98100172712</v>
      </c>
    </row>
    <row r="1049" spans="3:5" x14ac:dyDescent="0.75">
      <c r="C1049" s="22">
        <v>8153</v>
      </c>
      <c r="D1049" s="22">
        <v>98484.322948607878</v>
      </c>
      <c r="E1049" s="22">
        <v>95964.958910830363</v>
      </c>
    </row>
    <row r="1050" spans="3:5" x14ac:dyDescent="0.75">
      <c r="C1050" s="22">
        <v>39006</v>
      </c>
      <c r="D1050" s="22">
        <v>123771.58270522484</v>
      </c>
      <c r="E1050" s="22">
        <v>119991.42349894888</v>
      </c>
    </row>
    <row r="1051" spans="3:5" x14ac:dyDescent="0.75">
      <c r="C1051" s="22">
        <v>13469</v>
      </c>
      <c r="D1051" s="22">
        <v>139287.98129037049</v>
      </c>
      <c r="E1051" s="22">
        <v>136951.57138614595</v>
      </c>
    </row>
    <row r="1052" spans="3:5" x14ac:dyDescent="0.75">
      <c r="C1052" s="22">
        <v>25537</v>
      </c>
      <c r="D1052" s="22">
        <v>115587.75639268513</v>
      </c>
      <c r="E1052" s="22">
        <v>111046.11935622821</v>
      </c>
    </row>
    <row r="1053" spans="3:5" x14ac:dyDescent="0.75">
      <c r="C1053" s="22">
        <v>60030</v>
      </c>
      <c r="D1053" s="22">
        <v>131847.66075295684</v>
      </c>
      <c r="E1053" s="22">
        <v>124606.27886056971</v>
      </c>
    </row>
    <row r="1054" spans="3:5" x14ac:dyDescent="0.75">
      <c r="C1054" s="22">
        <v>26209</v>
      </c>
      <c r="D1054" s="22">
        <v>145011.19157541302</v>
      </c>
      <c r="E1054" s="22">
        <v>141952.35911328171</v>
      </c>
    </row>
    <row r="1055" spans="3:5" x14ac:dyDescent="0.75">
      <c r="C1055" s="22">
        <v>33821</v>
      </c>
      <c r="D1055" s="22">
        <v>121646.80982229975</v>
      </c>
      <c r="E1055" s="22">
        <v>111164.23346441559</v>
      </c>
    </row>
    <row r="1056" spans="3:5" x14ac:dyDescent="0.75">
      <c r="C1056" s="22">
        <v>43979</v>
      </c>
      <c r="D1056" s="22">
        <v>134224.90722844994</v>
      </c>
      <c r="E1056" s="22">
        <v>122425.79844925988</v>
      </c>
    </row>
    <row r="1057" spans="3:5" x14ac:dyDescent="0.75">
      <c r="C1057" s="22">
        <v>18040</v>
      </c>
      <c r="D1057" s="22">
        <v>150326.39246119733</v>
      </c>
      <c r="E1057" s="22">
        <v>145561.47256097561</v>
      </c>
    </row>
    <row r="1058" spans="3:5" x14ac:dyDescent="0.75">
      <c r="C1058" s="22">
        <v>25939</v>
      </c>
      <c r="D1058" s="22">
        <v>123026.68086664868</v>
      </c>
      <c r="E1058" s="22">
        <v>106335.44951617256</v>
      </c>
    </row>
    <row r="1059" spans="3:5" x14ac:dyDescent="0.75">
      <c r="C1059" s="22">
        <v>33935</v>
      </c>
      <c r="D1059" s="22">
        <v>129558.79283925152</v>
      </c>
      <c r="E1059" s="22">
        <v>111679.74023869162</v>
      </c>
    </row>
    <row r="1060" spans="3:5" x14ac:dyDescent="0.75">
      <c r="C1060" s="22">
        <v>12314</v>
      </c>
      <c r="D1060" s="22">
        <v>145238.33928861457</v>
      </c>
      <c r="E1060" s="22">
        <v>137652.28276758161</v>
      </c>
    </row>
    <row r="1061" spans="3:5" x14ac:dyDescent="0.75">
      <c r="C1061" s="22">
        <v>21621</v>
      </c>
      <c r="D1061" s="22">
        <v>120628.68160584617</v>
      </c>
      <c r="E1061" s="22">
        <v>96887.367605568666</v>
      </c>
    </row>
    <row r="1062" spans="3:5" x14ac:dyDescent="0.75">
      <c r="C1062" s="22">
        <v>22489</v>
      </c>
      <c r="D1062" s="22">
        <v>133359.24629819024</v>
      </c>
      <c r="E1062" s="22">
        <v>109813.87900751478</v>
      </c>
    </row>
    <row r="1063" spans="3:5" x14ac:dyDescent="0.75">
      <c r="C1063" s="22">
        <v>6939</v>
      </c>
      <c r="D1063" s="22">
        <v>148968.7188355671</v>
      </c>
      <c r="E1063" s="22">
        <v>138740.24715376855</v>
      </c>
    </row>
    <row r="1064" spans="3:5" x14ac:dyDescent="0.75">
      <c r="C1064" s="22">
        <v>15550</v>
      </c>
      <c r="D1064" s="22">
        <v>126393.70739549839</v>
      </c>
      <c r="E1064" s="22">
        <v>96905.836012861735</v>
      </c>
    </row>
    <row r="1065" spans="3:5" x14ac:dyDescent="0.75">
      <c r="C1065" s="22">
        <v>12416</v>
      </c>
      <c r="D1065" s="22">
        <v>134643.29494201031</v>
      </c>
      <c r="E1065" s="22">
        <v>106877.76578608247</v>
      </c>
    </row>
    <row r="1066" spans="3:5" x14ac:dyDescent="0.75">
      <c r="C1066" s="22">
        <v>3336</v>
      </c>
      <c r="D1066" s="22">
        <v>155386.69664268586</v>
      </c>
      <c r="E1066" s="22">
        <v>141229.89358513188</v>
      </c>
    </row>
    <row r="1067" spans="3:5" x14ac:dyDescent="0.75">
      <c r="C1067" s="22">
        <v>9080</v>
      </c>
      <c r="D1067" s="22">
        <v>127022.15088105727</v>
      </c>
      <c r="E1067" s="22">
        <v>94256.763766519827</v>
      </c>
    </row>
    <row r="1068" spans="3:5" x14ac:dyDescent="0.75">
      <c r="C1068" s="22">
        <v>4354</v>
      </c>
      <c r="D1068" s="22">
        <v>133149.95980707396</v>
      </c>
      <c r="E1068" s="22">
        <v>102137.48277446027</v>
      </c>
    </row>
    <row r="1069" spans="3:5" x14ac:dyDescent="0.75">
      <c r="C1069" s="22">
        <v>991</v>
      </c>
      <c r="D1069" s="22">
        <v>156649.45509586277</v>
      </c>
      <c r="E1069" s="22">
        <v>135809.49545913219</v>
      </c>
    </row>
    <row r="1070" spans="3:5" x14ac:dyDescent="0.75">
      <c r="C1070" s="22">
        <v>3363</v>
      </c>
      <c r="D1070" s="22">
        <v>126225.19030627416</v>
      </c>
      <c r="E1070" s="22">
        <v>92215.102586975918</v>
      </c>
    </row>
    <row r="1071" spans="3:5" x14ac:dyDescent="0.75">
      <c r="C1071" s="22">
        <v>810</v>
      </c>
      <c r="D1071" s="22">
        <v>132199.25925925927</v>
      </c>
      <c r="E1071" s="22">
        <v>98448.401234567908</v>
      </c>
    </row>
    <row r="1072" spans="3:5" x14ac:dyDescent="0.75">
      <c r="C1072" s="22">
        <v>145</v>
      </c>
      <c r="D1072" s="22">
        <v>163538.03448275861</v>
      </c>
      <c r="E1072" s="22">
        <v>128398.10344827586</v>
      </c>
    </row>
    <row r="1073" spans="3:5" x14ac:dyDescent="0.75">
      <c r="C1073" s="22">
        <v>665</v>
      </c>
      <c r="D1073" s="22">
        <v>125365.99248120301</v>
      </c>
      <c r="E1073" s="22">
        <v>91918.015037593985</v>
      </c>
    </row>
    <row r="1074" spans="3:5" x14ac:dyDescent="0.75">
      <c r="C1074" s="22">
        <v>45</v>
      </c>
      <c r="D1074" s="22">
        <v>132503.66666666666</v>
      </c>
      <c r="E1074" s="22">
        <v>103969.33333333333</v>
      </c>
    </row>
    <row r="1075" spans="3:5" x14ac:dyDescent="0.75">
      <c r="C1075" s="22">
        <v>7</v>
      </c>
      <c r="D1075" s="22">
        <v>183119.28571428571</v>
      </c>
      <c r="E1075" s="22">
        <v>133870.71428571429</v>
      </c>
    </row>
    <row r="1076" spans="3:5" x14ac:dyDescent="0.75">
      <c r="C1076" s="22">
        <v>38</v>
      </c>
      <c r="D1076" s="22">
        <v>123179.73684210527</v>
      </c>
      <c r="E1076" s="22">
        <v>98461.18421052632</v>
      </c>
    </row>
    <row r="1077" spans="3:5" x14ac:dyDescent="0.75">
      <c r="C1077" s="22">
        <v>248821</v>
      </c>
      <c r="D1077" s="22">
        <v>124381.06715269209</v>
      </c>
      <c r="E1077" s="22">
        <v>113175.11847874576</v>
      </c>
    </row>
    <row r="1078" spans="3:5" x14ac:dyDescent="0.75">
      <c r="C1078" s="22">
        <v>95821</v>
      </c>
      <c r="D1078" s="22">
        <v>137115.74378267812</v>
      </c>
      <c r="E1078" s="22">
        <v>132432.20864946098</v>
      </c>
    </row>
    <row r="1079" spans="3:5" x14ac:dyDescent="0.75">
      <c r="C1079" s="22">
        <v>153000</v>
      </c>
      <c r="D1079" s="22">
        <v>116405.58055555556</v>
      </c>
      <c r="E1079" s="22">
        <v>101114.76790849674</v>
      </c>
    </row>
    <row r="1083" spans="3:5" x14ac:dyDescent="0.75">
      <c r="C1083" s="22">
        <v>248821</v>
      </c>
      <c r="D1083" s="22">
        <v>124381.06715269209</v>
      </c>
      <c r="E1083" s="22">
        <v>113175.11847874576</v>
      </c>
    </row>
    <row r="1084" spans="3:5" x14ac:dyDescent="0.75">
      <c r="C1084" s="22">
        <v>95821</v>
      </c>
      <c r="D1084" s="22">
        <v>137115.74378267812</v>
      </c>
      <c r="E1084" s="22">
        <v>132432.20864946098</v>
      </c>
    </row>
    <row r="1085" spans="3:5" x14ac:dyDescent="0.75">
      <c r="C1085" s="22">
        <v>153000</v>
      </c>
      <c r="D1085" s="22">
        <v>116405.58055555556</v>
      </c>
      <c r="E1085" s="22">
        <v>101114.76790849674</v>
      </c>
    </row>
    <row r="1096" spans="3:5" x14ac:dyDescent="0.75">
      <c r="C1096" s="22">
        <v>1629</v>
      </c>
      <c r="D1096" s="22">
        <v>38443.618784530387</v>
      </c>
      <c r="E1096" s="22">
        <v>38443.618784530387</v>
      </c>
    </row>
    <row r="1097" spans="3:5" x14ac:dyDescent="0.75">
      <c r="C1097" s="22">
        <v>966</v>
      </c>
      <c r="D1097" s="22">
        <v>38371.759834368531</v>
      </c>
      <c r="E1097" s="22">
        <v>38371.759834368531</v>
      </c>
    </row>
    <row r="1098" spans="3:5" x14ac:dyDescent="0.75">
      <c r="C1098" s="22">
        <v>663</v>
      </c>
      <c r="D1098" s="22">
        <v>38548.318250377073</v>
      </c>
      <c r="E1098" s="22">
        <v>38548.318250377073</v>
      </c>
    </row>
    <row r="1099" spans="3:5" x14ac:dyDescent="0.75">
      <c r="C1099" s="22">
        <v>634</v>
      </c>
      <c r="D1099" s="22">
        <v>38413.2570977918</v>
      </c>
      <c r="E1099" s="22">
        <v>38234.266561514196</v>
      </c>
    </row>
    <row r="1100" spans="3:5" x14ac:dyDescent="0.75">
      <c r="C1100" s="22">
        <v>367</v>
      </c>
      <c r="D1100" s="22">
        <v>38245.858310626703</v>
      </c>
      <c r="E1100" s="22">
        <v>38084.455040871937</v>
      </c>
    </row>
    <row r="1101" spans="3:5" x14ac:dyDescent="0.75">
      <c r="C1101" s="22">
        <v>267</v>
      </c>
      <c r="D1101" s="22">
        <v>38643.352059925091</v>
      </c>
      <c r="E1101" s="22">
        <v>38440.187265917601</v>
      </c>
    </row>
    <row r="1102" spans="3:5" x14ac:dyDescent="0.75">
      <c r="C1102" s="22">
        <v>760</v>
      </c>
      <c r="D1102" s="22">
        <v>36440.085526315786</v>
      </c>
      <c r="E1102" s="22">
        <v>36107.04605263158</v>
      </c>
    </row>
    <row r="1103" spans="3:5" x14ac:dyDescent="0.75">
      <c r="C1103" s="22">
        <v>437</v>
      </c>
      <c r="D1103" s="22">
        <v>35108.615560640734</v>
      </c>
      <c r="E1103" s="22">
        <v>34781.132723112125</v>
      </c>
    </row>
    <row r="1104" spans="3:5" x14ac:dyDescent="0.75">
      <c r="C1104" s="22">
        <v>323</v>
      </c>
      <c r="D1104" s="22">
        <v>38241.486068111459</v>
      </c>
      <c r="E1104" s="22">
        <v>37900.928792569663</v>
      </c>
    </row>
    <row r="1105" spans="3:5" x14ac:dyDescent="0.75">
      <c r="C1105" s="22">
        <v>787</v>
      </c>
      <c r="D1105" s="22">
        <v>34888.468869123251</v>
      </c>
      <c r="E1105" s="22">
        <v>34668.113087674712</v>
      </c>
    </row>
    <row r="1106" spans="3:5" x14ac:dyDescent="0.75">
      <c r="C1106" s="22">
        <v>494</v>
      </c>
      <c r="D1106" s="22">
        <v>33386.548582995951</v>
      </c>
      <c r="E1106" s="22">
        <v>33035.495951417004</v>
      </c>
    </row>
    <row r="1107" spans="3:5" x14ac:dyDescent="0.75">
      <c r="C1107" s="22">
        <v>293</v>
      </c>
      <c r="D1107" s="22">
        <v>37420.716723549485</v>
      </c>
      <c r="E1107" s="22">
        <v>37420.716723549485</v>
      </c>
    </row>
    <row r="1108" spans="3:5" x14ac:dyDescent="0.75">
      <c r="C1108" s="22">
        <v>513</v>
      </c>
      <c r="D1108" s="22">
        <v>33452.04678362573</v>
      </c>
      <c r="E1108" s="22">
        <v>33226.686159844052</v>
      </c>
    </row>
    <row r="1109" spans="3:5" x14ac:dyDescent="0.75">
      <c r="C1109" s="22">
        <v>305</v>
      </c>
      <c r="D1109" s="22">
        <v>31934.344262295082</v>
      </c>
      <c r="E1109" s="22">
        <v>31555.295081967211</v>
      </c>
    </row>
    <row r="1110" spans="3:5" x14ac:dyDescent="0.75">
      <c r="C1110" s="22">
        <v>208</v>
      </c>
      <c r="D1110" s="22">
        <v>35677.524038461539</v>
      </c>
      <c r="E1110" s="22">
        <v>35677.524038461539</v>
      </c>
    </row>
    <row r="1111" spans="3:5" x14ac:dyDescent="0.75">
      <c r="C1111" s="22">
        <v>502</v>
      </c>
      <c r="D1111" s="22">
        <v>32843.695219123503</v>
      </c>
      <c r="E1111" s="22">
        <v>31495.517928286852</v>
      </c>
    </row>
    <row r="1112" spans="3:5" x14ac:dyDescent="0.75">
      <c r="C1112" s="22">
        <v>318</v>
      </c>
      <c r="D1112" s="22">
        <v>33187.704402515723</v>
      </c>
      <c r="E1112" s="22">
        <v>31306.588050314465</v>
      </c>
    </row>
    <row r="1113" spans="3:5" x14ac:dyDescent="0.75">
      <c r="C1113" s="22">
        <v>184</v>
      </c>
      <c r="D1113" s="22">
        <v>32249.157608695652</v>
      </c>
      <c r="E1113" s="22">
        <v>31822.03804347826</v>
      </c>
    </row>
    <row r="1114" spans="3:5" x14ac:dyDescent="0.75">
      <c r="C1114" s="22">
        <v>433</v>
      </c>
      <c r="D1114" s="22">
        <v>32380.461893764434</v>
      </c>
      <c r="E1114" s="22">
        <v>30970.773672055428</v>
      </c>
    </row>
    <row r="1115" spans="3:5" x14ac:dyDescent="0.75">
      <c r="C1115" s="22">
        <v>307</v>
      </c>
      <c r="D1115" s="22">
        <v>33394.429967426709</v>
      </c>
      <c r="E1115" s="22">
        <v>31730.325732899022</v>
      </c>
    </row>
    <row r="1116" spans="3:5" x14ac:dyDescent="0.75">
      <c r="C1116" s="22">
        <v>126</v>
      </c>
      <c r="D1116" s="22">
        <v>29909.920634920636</v>
      </c>
      <c r="E1116" s="22">
        <v>29120.119047619046</v>
      </c>
    </row>
    <row r="1117" spans="3:5" x14ac:dyDescent="0.75">
      <c r="C1117" s="22">
        <v>147</v>
      </c>
      <c r="D1117" s="22">
        <v>37366.224489795917</v>
      </c>
      <c r="E1117" s="22">
        <v>36802.142857142855</v>
      </c>
    </row>
    <row r="1118" spans="3:5" x14ac:dyDescent="0.75">
      <c r="C1118" s="22">
        <v>64</v>
      </c>
      <c r="D1118" s="22">
        <v>39958.515625</v>
      </c>
      <c r="E1118" s="22">
        <v>38662.890625</v>
      </c>
    </row>
    <row r="1119" spans="3:5" x14ac:dyDescent="0.75">
      <c r="C1119" s="22">
        <v>83</v>
      </c>
      <c r="D1119" s="22">
        <v>35367.349397590362</v>
      </c>
      <c r="E1119" s="22">
        <v>35367.349397590362</v>
      </c>
    </row>
    <row r="1120" spans="3:5" x14ac:dyDescent="0.75">
      <c r="C1120" s="22">
        <v>90</v>
      </c>
      <c r="D1120" s="22">
        <v>40777.444444444445</v>
      </c>
      <c r="E1120" s="22">
        <v>39025.333333333336</v>
      </c>
    </row>
    <row r="1121" spans="3:5" x14ac:dyDescent="0.75">
      <c r="C1121" s="22">
        <v>23</v>
      </c>
      <c r="D1121" s="22">
        <v>50059.782608695656</v>
      </c>
      <c r="E1121" s="22">
        <v>48820.65217391304</v>
      </c>
    </row>
    <row r="1122" spans="3:5" x14ac:dyDescent="0.75">
      <c r="C1122" s="22">
        <v>67</v>
      </c>
      <c r="D1122" s="22">
        <v>37590.970149253728</v>
      </c>
      <c r="E1122" s="22">
        <v>35662.761194029852</v>
      </c>
    </row>
    <row r="1123" spans="3:5" x14ac:dyDescent="0.75">
      <c r="C1123" s="22">
        <v>133</v>
      </c>
      <c r="D1123" s="22">
        <v>27892.781954887218</v>
      </c>
      <c r="E1123" s="22">
        <v>25660.488721804511</v>
      </c>
    </row>
    <row r="1124" spans="3:5" x14ac:dyDescent="0.75">
      <c r="C1124" s="22">
        <v>19</v>
      </c>
      <c r="D1124" s="22">
        <v>39320.26315789474</v>
      </c>
      <c r="E1124" s="22">
        <v>35849.473684210527</v>
      </c>
    </row>
    <row r="1125" spans="3:5" x14ac:dyDescent="0.75">
      <c r="C1125" s="22">
        <v>114</v>
      </c>
      <c r="D1125" s="22">
        <v>25988.201754385966</v>
      </c>
      <c r="E1125" s="22">
        <v>23962.324561403508</v>
      </c>
    </row>
    <row r="1126" spans="3:5" x14ac:dyDescent="0.75">
      <c r="C1126" s="22">
        <v>126</v>
      </c>
      <c r="D1126" s="22">
        <v>29372.936507936509</v>
      </c>
      <c r="E1126" s="22">
        <v>25315.833333333332</v>
      </c>
    </row>
    <row r="1127" spans="3:5" x14ac:dyDescent="0.75">
      <c r="C1127" s="22">
        <v>13</v>
      </c>
      <c r="D1127" s="22">
        <v>48456.923076923078</v>
      </c>
      <c r="E1127" s="22">
        <v>34771.153846153844</v>
      </c>
    </row>
    <row r="1128" spans="3:5" x14ac:dyDescent="0.75">
      <c r="C1128" s="22">
        <v>113</v>
      </c>
      <c r="D1128" s="22">
        <v>27177.433628318584</v>
      </c>
      <c r="E1128" s="22">
        <v>24228.053097345131</v>
      </c>
    </row>
    <row r="1129" spans="3:5" x14ac:dyDescent="0.75">
      <c r="C1129" s="22">
        <v>34</v>
      </c>
      <c r="D1129" s="22">
        <v>39680.73529411765</v>
      </c>
      <c r="E1129" s="22">
        <v>34217.647058823532</v>
      </c>
    </row>
    <row r="1130" spans="3:5" x14ac:dyDescent="0.75">
      <c r="C1130" s="22">
        <v>3</v>
      </c>
      <c r="D1130" s="22">
        <v>41718.333333333336</v>
      </c>
      <c r="E1130" s="22">
        <v>41718.333333333336</v>
      </c>
    </row>
    <row r="1131" spans="3:5" x14ac:dyDescent="0.75">
      <c r="C1131" s="22">
        <v>31</v>
      </c>
      <c r="D1131" s="22">
        <v>39483.548387096773</v>
      </c>
      <c r="E1131" s="22">
        <v>33491.774193548386</v>
      </c>
    </row>
    <row r="1132" spans="3:5" x14ac:dyDescent="0.75">
      <c r="C1132" s="22">
        <v>16</v>
      </c>
      <c r="D1132" s="22">
        <v>75973.75</v>
      </c>
      <c r="E1132" s="22">
        <v>60743.125</v>
      </c>
    </row>
    <row r="1133" spans="3:5" x14ac:dyDescent="0.75">
      <c r="C1133" s="22">
        <v>1</v>
      </c>
      <c r="D1133" s="22">
        <v>84775</v>
      </c>
      <c r="E1133" s="22">
        <v>84775</v>
      </c>
    </row>
    <row r="1134" spans="3:5" x14ac:dyDescent="0.75">
      <c r="C1134" s="22">
        <v>15</v>
      </c>
      <c r="D1134" s="22">
        <v>75387</v>
      </c>
      <c r="E1134" s="22">
        <v>59141</v>
      </c>
    </row>
    <row r="1135" spans="3:5" x14ac:dyDescent="0.75">
      <c r="C1135" s="22">
        <v>8</v>
      </c>
      <c r="D1135" s="22">
        <v>111178.75</v>
      </c>
      <c r="E1135" s="22">
        <v>73991.25</v>
      </c>
    </row>
    <row r="1137" spans="3:5" x14ac:dyDescent="0.75">
      <c r="C1137" s="22">
        <v>8</v>
      </c>
      <c r="D1137" s="22">
        <v>111178.75</v>
      </c>
      <c r="E1137" s="22">
        <v>73991.25</v>
      </c>
    </row>
    <row r="1141" spans="3:5" x14ac:dyDescent="0.75">
      <c r="C1141" s="22">
        <v>5812</v>
      </c>
      <c r="D1141" s="22">
        <v>36102.411390227113</v>
      </c>
      <c r="E1141" s="22">
        <v>35462.625602202337</v>
      </c>
    </row>
    <row r="1142" spans="3:5" x14ac:dyDescent="0.75">
      <c r="C1142" s="22">
        <v>3317</v>
      </c>
      <c r="D1142" s="22">
        <v>35809.526680735602</v>
      </c>
      <c r="E1142" s="22">
        <v>35219.918601145611</v>
      </c>
    </row>
    <row r="1143" spans="3:5" x14ac:dyDescent="0.75">
      <c r="C1143" s="22">
        <v>2495</v>
      </c>
      <c r="D1143" s="22">
        <v>36491.789579158314</v>
      </c>
      <c r="E1143" s="22">
        <v>35785.29458917836</v>
      </c>
    </row>
    <row r="1147" spans="3:5" x14ac:dyDescent="0.75">
      <c r="C1147" s="22">
        <v>5812</v>
      </c>
      <c r="D1147" s="22">
        <v>36102.411390227113</v>
      </c>
      <c r="E1147" s="22">
        <v>35462.625602202337</v>
      </c>
    </row>
    <row r="1148" spans="3:5" x14ac:dyDescent="0.75">
      <c r="C1148" s="22">
        <v>3317</v>
      </c>
      <c r="D1148" s="22">
        <v>35809.526680735602</v>
      </c>
      <c r="E1148" s="22">
        <v>35219.918601145611</v>
      </c>
    </row>
    <row r="1149" spans="3:5" x14ac:dyDescent="0.75">
      <c r="C1149" s="22">
        <v>2495</v>
      </c>
      <c r="D1149" s="22">
        <v>36491.789579158314</v>
      </c>
      <c r="E1149" s="22">
        <v>35785.29458917836</v>
      </c>
    </row>
    <row r="1160" spans="3:5" x14ac:dyDescent="0.75">
      <c r="C1160" s="22">
        <v>6741</v>
      </c>
      <c r="D1160" s="22">
        <v>37832.593828808785</v>
      </c>
      <c r="E1160" s="22">
        <v>37719.766355140186</v>
      </c>
    </row>
    <row r="1161" spans="3:5" x14ac:dyDescent="0.75">
      <c r="C1161" s="22">
        <v>3531</v>
      </c>
      <c r="D1161" s="22">
        <v>38087.914188615126</v>
      </c>
      <c r="E1161" s="22">
        <v>37965.647125460207</v>
      </c>
    </row>
    <row r="1162" spans="3:5" x14ac:dyDescent="0.75">
      <c r="C1162" s="22">
        <v>3210</v>
      </c>
      <c r="D1162" s="22">
        <v>37551.741433021809</v>
      </c>
      <c r="E1162" s="22">
        <v>37449.297507788164</v>
      </c>
    </row>
    <row r="1163" spans="3:5" x14ac:dyDescent="0.75">
      <c r="C1163" s="22">
        <v>1494</v>
      </c>
      <c r="D1163" s="22">
        <v>49638.115796519414</v>
      </c>
      <c r="E1163" s="22">
        <v>49426.22489959839</v>
      </c>
    </row>
    <row r="1164" spans="3:5" x14ac:dyDescent="0.75">
      <c r="C1164" s="22">
        <v>815</v>
      </c>
      <c r="D1164" s="22">
        <v>49861.466257668711</v>
      </c>
      <c r="E1164" s="22">
        <v>49601.226993865028</v>
      </c>
    </row>
    <row r="1165" spans="3:5" x14ac:dyDescent="0.75">
      <c r="C1165" s="22">
        <v>679</v>
      </c>
      <c r="D1165" s="22">
        <v>49370.029455080999</v>
      </c>
      <c r="E1165" s="22">
        <v>49216.170839469807</v>
      </c>
    </row>
    <row r="1166" spans="3:5" x14ac:dyDescent="0.75">
      <c r="C1166" s="22">
        <v>2784</v>
      </c>
      <c r="D1166" s="22">
        <v>53286.183548850575</v>
      </c>
      <c r="E1166" s="22">
        <v>52893.345905172413</v>
      </c>
    </row>
    <row r="1167" spans="3:5" x14ac:dyDescent="0.75">
      <c r="C1167" s="22">
        <v>1340</v>
      </c>
      <c r="D1167" s="22">
        <v>54132.511194029852</v>
      </c>
      <c r="E1167" s="22">
        <v>53613.529850746272</v>
      </c>
    </row>
    <row r="1168" spans="3:5" x14ac:dyDescent="0.75">
      <c r="C1168" s="22">
        <v>1444</v>
      </c>
      <c r="D1168" s="22">
        <v>52500.810249307477</v>
      </c>
      <c r="E1168" s="22">
        <v>52225.031163434905</v>
      </c>
    </row>
    <row r="1169" spans="3:5" x14ac:dyDescent="0.75">
      <c r="C1169" s="22">
        <v>4507</v>
      </c>
      <c r="D1169" s="22">
        <v>64618.289327712446</v>
      </c>
      <c r="E1169" s="22">
        <v>64002.977590414914</v>
      </c>
    </row>
    <row r="1170" spans="3:5" x14ac:dyDescent="0.75">
      <c r="C1170" s="22">
        <v>2287</v>
      </c>
      <c r="D1170" s="22">
        <v>73180.804547442065</v>
      </c>
      <c r="E1170" s="22">
        <v>72626.333624836028</v>
      </c>
    </row>
    <row r="1171" spans="3:5" x14ac:dyDescent="0.75">
      <c r="C1171" s="22">
        <v>2220</v>
      </c>
      <c r="D1171" s="22">
        <v>55797.355855855858</v>
      </c>
      <c r="E1171" s="22">
        <v>55119.367117117115</v>
      </c>
    </row>
    <row r="1172" spans="3:5" x14ac:dyDescent="0.75">
      <c r="C1172" s="22">
        <v>7190</v>
      </c>
      <c r="D1172" s="22">
        <v>81291.337273991652</v>
      </c>
      <c r="E1172" s="22">
        <v>79968.318497913773</v>
      </c>
    </row>
    <row r="1173" spans="3:5" x14ac:dyDescent="0.75">
      <c r="C1173" s="22">
        <v>3756</v>
      </c>
      <c r="D1173" s="22">
        <v>96143.932374866883</v>
      </c>
      <c r="E1173" s="22">
        <v>95315.65095846646</v>
      </c>
    </row>
    <row r="1174" spans="3:5" x14ac:dyDescent="0.75">
      <c r="C1174" s="22">
        <v>3434</v>
      </c>
      <c r="D1174" s="22">
        <v>65046.041059988354</v>
      </c>
      <c r="E1174" s="22">
        <v>63181.894292370416</v>
      </c>
    </row>
    <row r="1175" spans="3:5" x14ac:dyDescent="0.75">
      <c r="C1175" s="22">
        <v>13866</v>
      </c>
      <c r="D1175" s="22">
        <v>98457.584379056687</v>
      </c>
      <c r="E1175" s="22">
        <v>96332.644958892255</v>
      </c>
    </row>
    <row r="1176" spans="3:5" x14ac:dyDescent="0.75">
      <c r="C1176" s="22">
        <v>5529</v>
      </c>
      <c r="D1176" s="22">
        <v>100621.51112316875</v>
      </c>
      <c r="E1176" s="22">
        <v>99021.683848797256</v>
      </c>
    </row>
    <row r="1177" spans="3:5" x14ac:dyDescent="0.75">
      <c r="C1177" s="22">
        <v>8337</v>
      </c>
      <c r="D1177" s="22">
        <v>97022.493702770778</v>
      </c>
      <c r="E1177" s="22">
        <v>94549.306105313663</v>
      </c>
    </row>
    <row r="1178" spans="3:5" x14ac:dyDescent="0.75">
      <c r="C1178" s="22">
        <v>39439</v>
      </c>
      <c r="D1178" s="22">
        <v>122768.2013996298</v>
      </c>
      <c r="E1178" s="22">
        <v>119014.0675473516</v>
      </c>
    </row>
    <row r="1179" spans="3:5" x14ac:dyDescent="0.75">
      <c r="C1179" s="22">
        <v>13776</v>
      </c>
      <c r="D1179" s="22">
        <v>136928.12935540068</v>
      </c>
      <c r="E1179" s="22">
        <v>134606.7018728223</v>
      </c>
    </row>
    <row r="1180" spans="3:5" x14ac:dyDescent="0.75">
      <c r="C1180" s="22">
        <v>25663</v>
      </c>
      <c r="D1180" s="22">
        <v>115167.09601371625</v>
      </c>
      <c r="E1180" s="22">
        <v>110643.87971008845</v>
      </c>
    </row>
    <row r="1181" spans="3:5" x14ac:dyDescent="0.75">
      <c r="C1181" s="22">
        <v>60177</v>
      </c>
      <c r="D1181" s="22">
        <v>131616.86209016733</v>
      </c>
      <c r="E1181" s="22">
        <v>124391.79146517772</v>
      </c>
    </row>
    <row r="1182" spans="3:5" x14ac:dyDescent="0.75">
      <c r="C1182" s="22">
        <v>26273</v>
      </c>
      <c r="D1182" s="22">
        <v>144755.28736725915</v>
      </c>
      <c r="E1182" s="22">
        <v>141700.75000951547</v>
      </c>
    </row>
    <row r="1183" spans="3:5" x14ac:dyDescent="0.75">
      <c r="C1183" s="22">
        <v>33904</v>
      </c>
      <c r="D1183" s="22">
        <v>121435.59004837187</v>
      </c>
      <c r="E1183" s="22">
        <v>110978.67596743748</v>
      </c>
    </row>
    <row r="1184" spans="3:5" x14ac:dyDescent="0.75">
      <c r="C1184" s="22">
        <v>44069</v>
      </c>
      <c r="D1184" s="22">
        <v>134034.06396786857</v>
      </c>
      <c r="E1184" s="22">
        <v>122255.47368898772</v>
      </c>
    </row>
    <row r="1185" spans="3:5" x14ac:dyDescent="0.75">
      <c r="C1185" s="22">
        <v>18063</v>
      </c>
      <c r="D1185" s="22">
        <v>150198.7208658584</v>
      </c>
      <c r="E1185" s="22">
        <v>145438.29042794663</v>
      </c>
    </row>
    <row r="1186" spans="3:5" x14ac:dyDescent="0.75">
      <c r="C1186" s="22">
        <v>26006</v>
      </c>
      <c r="D1186" s="22">
        <v>122806.5704068292</v>
      </c>
      <c r="E1186" s="22">
        <v>106153.37345228024</v>
      </c>
    </row>
    <row r="1187" spans="3:5" x14ac:dyDescent="0.75">
      <c r="C1187" s="22">
        <v>34068</v>
      </c>
      <c r="D1187" s="22">
        <v>129161.89312551368</v>
      </c>
      <c r="E1187" s="22">
        <v>111343.9247974639</v>
      </c>
    </row>
    <row r="1188" spans="3:5" x14ac:dyDescent="0.75">
      <c r="C1188" s="22">
        <v>12333</v>
      </c>
      <c r="D1188" s="22">
        <v>145075.16378821048</v>
      </c>
      <c r="E1188" s="22">
        <v>137495.44717424797</v>
      </c>
    </row>
    <row r="1189" spans="3:5" x14ac:dyDescent="0.75">
      <c r="C1189" s="22">
        <v>21735</v>
      </c>
      <c r="D1189" s="22">
        <v>120132.29261559696</v>
      </c>
      <c r="E1189" s="22">
        <v>96504.87600644122</v>
      </c>
    </row>
    <row r="1190" spans="3:5" x14ac:dyDescent="0.75">
      <c r="C1190" s="22">
        <v>22615</v>
      </c>
      <c r="D1190" s="22">
        <v>132779.88414768959</v>
      </c>
      <c r="E1190" s="22">
        <v>109343.09617510502</v>
      </c>
    </row>
    <row r="1191" spans="3:5" x14ac:dyDescent="0.75">
      <c r="C1191" s="22">
        <v>6952</v>
      </c>
      <c r="D1191" s="22">
        <v>148780.7652474108</v>
      </c>
      <c r="E1191" s="22">
        <v>138545.82853855006</v>
      </c>
    </row>
    <row r="1192" spans="3:5" x14ac:dyDescent="0.75">
      <c r="C1192" s="22">
        <v>15663</v>
      </c>
      <c r="D1192" s="22">
        <v>125677.91610802528</v>
      </c>
      <c r="E1192" s="22">
        <v>96381.505458724379</v>
      </c>
    </row>
    <row r="1193" spans="3:5" x14ac:dyDescent="0.75">
      <c r="C1193" s="22">
        <v>12450</v>
      </c>
      <c r="D1193" s="22">
        <v>134383.95943775101</v>
      </c>
      <c r="E1193" s="22">
        <v>106679.33654618474</v>
      </c>
    </row>
    <row r="1194" spans="3:5" x14ac:dyDescent="0.75">
      <c r="C1194" s="22">
        <v>3339</v>
      </c>
      <c r="D1194" s="22">
        <v>155284.56873315363</v>
      </c>
      <c r="E1194" s="22">
        <v>141140.48517520216</v>
      </c>
    </row>
    <row r="1195" spans="3:5" x14ac:dyDescent="0.75">
      <c r="C1195" s="22">
        <v>9111</v>
      </c>
      <c r="D1195" s="22">
        <v>126724.3024914938</v>
      </c>
      <c r="E1195" s="22">
        <v>94050.012073317965</v>
      </c>
    </row>
    <row r="1196" spans="3:5" x14ac:dyDescent="0.75">
      <c r="C1196" s="22">
        <v>4370</v>
      </c>
      <c r="D1196" s="22">
        <v>132940.61899313502</v>
      </c>
      <c r="E1196" s="22">
        <v>101985.92448512586</v>
      </c>
    </row>
    <row r="1197" spans="3:5" x14ac:dyDescent="0.75">
      <c r="C1197" s="22">
        <v>992</v>
      </c>
      <c r="D1197" s="22">
        <v>156577.00100806452</v>
      </c>
      <c r="E1197" s="22">
        <v>135758.0493951613</v>
      </c>
    </row>
    <row r="1198" spans="3:5" x14ac:dyDescent="0.75">
      <c r="C1198" s="22">
        <v>3378</v>
      </c>
      <c r="D1198" s="22">
        <v>125999.44345766726</v>
      </c>
      <c r="E1198" s="22">
        <v>92068.237122557723</v>
      </c>
    </row>
    <row r="1199" spans="3:5" x14ac:dyDescent="0.75">
      <c r="C1199" s="22">
        <v>818</v>
      </c>
      <c r="D1199" s="22">
        <v>131993.67970660146</v>
      </c>
      <c r="E1199" s="22">
        <v>98209.211491442547</v>
      </c>
    </row>
    <row r="1200" spans="3:5" x14ac:dyDescent="0.75">
      <c r="C1200" s="22">
        <v>145</v>
      </c>
      <c r="D1200" s="22">
        <v>163538.03448275861</v>
      </c>
      <c r="E1200" s="22">
        <v>128398.10344827586</v>
      </c>
    </row>
    <row r="1201" spans="3:5" x14ac:dyDescent="0.75">
      <c r="C1201" s="22">
        <v>673</v>
      </c>
      <c r="D1201" s="22">
        <v>125197.34769687965</v>
      </c>
      <c r="E1201" s="22">
        <v>91704.918276374447</v>
      </c>
    </row>
    <row r="1202" spans="3:5" x14ac:dyDescent="0.75">
      <c r="C1202" s="22">
        <v>45</v>
      </c>
      <c r="D1202" s="22">
        <v>132503.66666666666</v>
      </c>
      <c r="E1202" s="22">
        <v>103969.33333333333</v>
      </c>
    </row>
    <row r="1203" spans="3:5" x14ac:dyDescent="0.75">
      <c r="C1203" s="22">
        <v>7</v>
      </c>
      <c r="D1203" s="22">
        <v>183119.28571428571</v>
      </c>
      <c r="E1203" s="22">
        <v>133870.71428571429</v>
      </c>
    </row>
    <row r="1204" spans="3:5" x14ac:dyDescent="0.75">
      <c r="C1204" s="22">
        <v>38</v>
      </c>
      <c r="D1204" s="22">
        <v>123179.73684210527</v>
      </c>
      <c r="E1204" s="22">
        <v>98461.18421052632</v>
      </c>
    </row>
    <row r="1205" spans="3:5" x14ac:dyDescent="0.75">
      <c r="C1205" s="22">
        <v>254633</v>
      </c>
      <c r="D1205" s="22">
        <v>122366.10621953949</v>
      </c>
      <c r="E1205" s="22">
        <v>111401.33028711911</v>
      </c>
    </row>
    <row r="1206" spans="3:5" x14ac:dyDescent="0.75">
      <c r="C1206" s="22">
        <v>99138</v>
      </c>
      <c r="D1206" s="22">
        <v>133726.1986826444</v>
      </c>
      <c r="E1206" s="22">
        <v>129179.63984546793</v>
      </c>
    </row>
    <row r="1207" spans="3:5" x14ac:dyDescent="0.75">
      <c r="C1207" s="22">
        <v>155495</v>
      </c>
      <c r="D1207" s="22">
        <v>115123.32126434933</v>
      </c>
      <c r="E1207" s="22">
        <v>100066.52175311104</v>
      </c>
    </row>
    <row r="1211" spans="3:5" x14ac:dyDescent="0.75">
      <c r="C1211" s="22">
        <v>254633</v>
      </c>
      <c r="D1211" s="22">
        <v>122366.10621953949</v>
      </c>
      <c r="E1211" s="22">
        <v>111401.33028711911</v>
      </c>
    </row>
    <row r="1212" spans="3:5" x14ac:dyDescent="0.75">
      <c r="C1212" s="22">
        <v>99138</v>
      </c>
      <c r="D1212" s="22">
        <v>133726.1986826444</v>
      </c>
      <c r="E1212" s="22">
        <v>129179.63984546793</v>
      </c>
    </row>
    <row r="1213" spans="3:5" x14ac:dyDescent="0.75">
      <c r="C1213" s="22">
        <v>155495</v>
      </c>
      <c r="D1213" s="22">
        <v>115123.32126434933</v>
      </c>
      <c r="E1213" s="22">
        <v>100066.52175311104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4FF55-53EC-4493-A027-DB6B18DA299A}">
  <dimension ref="A1:I1213"/>
  <sheetViews>
    <sheetView tabSelected="1" topLeftCell="A9" zoomScale="85" zoomScaleNormal="85" workbookViewId="0">
      <selection activeCell="G4" sqref="G4"/>
    </sheetView>
  </sheetViews>
  <sheetFormatPr defaultRowHeight="14.75" x14ac:dyDescent="0.75"/>
  <cols>
    <col min="1" max="1" width="13.54296875" style="23" customWidth="1"/>
    <col min="2" max="2" width="9.1328125" style="23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32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26</v>
      </c>
      <c r="B3" s="3"/>
      <c r="C3" s="1"/>
      <c r="D3" s="1"/>
      <c r="E3" s="1"/>
      <c r="G3" s="24" t="s">
        <v>35</v>
      </c>
      <c r="H3" s="24" t="s">
        <v>33</v>
      </c>
      <c r="I3" s="24" t="s">
        <v>34</v>
      </c>
    </row>
    <row r="4" spans="1:9" x14ac:dyDescent="0.75">
      <c r="A4" s="4"/>
      <c r="B4" s="5"/>
      <c r="C4" s="6" t="s">
        <v>1</v>
      </c>
      <c r="D4" s="7" t="s">
        <v>30</v>
      </c>
      <c r="E4" s="8" t="s">
        <v>31</v>
      </c>
      <c r="G4" s="24">
        <v>58</v>
      </c>
      <c r="H4" s="23"/>
      <c r="I4" s="25">
        <f>D11</f>
        <v>145368.67540904717</v>
      </c>
    </row>
    <row r="5" spans="1:9" ht="15.5" thickBot="1" x14ac:dyDescent="0.9">
      <c r="A5" s="9" t="s">
        <v>2</v>
      </c>
      <c r="B5"/>
      <c r="C5" s="10"/>
      <c r="D5" s="11" t="s">
        <v>3</v>
      </c>
      <c r="E5" s="12" t="s">
        <v>3</v>
      </c>
      <c r="G5" s="24">
        <v>59</v>
      </c>
      <c r="I5">
        <f>I$4+1/5*(I$9-I$4)</f>
        <v>143712.97642318782</v>
      </c>
    </row>
    <row r="6" spans="1:9" x14ac:dyDescent="0.75">
      <c r="A6" s="4" t="s">
        <v>29</v>
      </c>
      <c r="B6" s="5" t="s">
        <v>4</v>
      </c>
      <c r="C6" s="13">
        <v>7</v>
      </c>
      <c r="D6" s="13">
        <v>121528.57142857143</v>
      </c>
      <c r="E6" s="14">
        <v>108888.57142857143</v>
      </c>
      <c r="G6" s="24">
        <v>60</v>
      </c>
      <c r="H6" s="23"/>
      <c r="I6">
        <f>I$4+2/5*(I$9-I$4)</f>
        <v>142057.27743732851</v>
      </c>
    </row>
    <row r="7" spans="1:9" x14ac:dyDescent="0.75">
      <c r="A7" s="9"/>
      <c r="B7" t="s">
        <v>5</v>
      </c>
      <c r="C7" s="16"/>
      <c r="D7" s="16"/>
      <c r="E7" s="17"/>
      <c r="G7" s="24">
        <v>61</v>
      </c>
      <c r="I7">
        <f>I$4+3/5*(I$9-I$4)</f>
        <v>140401.57845146916</v>
      </c>
    </row>
    <row r="8" spans="1:9" ht="15.5" thickBot="1" x14ac:dyDescent="0.9">
      <c r="A8" s="18"/>
      <c r="B8" s="19" t="s">
        <v>6</v>
      </c>
      <c r="C8" s="20">
        <v>7</v>
      </c>
      <c r="D8" s="20">
        <v>121528.57142857143</v>
      </c>
      <c r="E8" s="21">
        <v>108888.57142857143</v>
      </c>
      <c r="G8" s="24">
        <v>62</v>
      </c>
      <c r="H8" s="26"/>
      <c r="I8">
        <f>I$4+4/5*(I$9-I$4)</f>
        <v>138745.87946560985</v>
      </c>
    </row>
    <row r="9" spans="1:9" x14ac:dyDescent="0.75">
      <c r="A9" s="4" t="s">
        <v>7</v>
      </c>
      <c r="B9" s="5" t="s">
        <v>4</v>
      </c>
      <c r="C9" s="13">
        <v>4156</v>
      </c>
      <c r="D9" s="13">
        <v>145368.67540904717</v>
      </c>
      <c r="E9" s="14">
        <v>143586.16337824831</v>
      </c>
      <c r="G9" s="24">
        <v>63</v>
      </c>
      <c r="H9" s="28">
        <f>D13</f>
        <v>179072.54357041922</v>
      </c>
      <c r="I9" s="27">
        <f>D14</f>
        <v>137090.1804797505</v>
      </c>
    </row>
    <row r="10" spans="1:9" x14ac:dyDescent="0.75">
      <c r="A10" s="9"/>
      <c r="B10" t="s">
        <v>5</v>
      </c>
      <c r="C10" s="16"/>
      <c r="D10" s="16"/>
      <c r="E10" s="17"/>
      <c r="G10" s="24">
        <v>64</v>
      </c>
      <c r="H10">
        <f>H$9+1/5*(H$14-H$9)</f>
        <v>174218.57812868964</v>
      </c>
      <c r="I10">
        <f>I$9+1/5*(I$14-I$9)</f>
        <v>135047.65832319434</v>
      </c>
    </row>
    <row r="11" spans="1:9" ht="15.5" thickBot="1" x14ac:dyDescent="0.9">
      <c r="A11" s="18"/>
      <c r="B11" s="19" t="s">
        <v>6</v>
      </c>
      <c r="C11" s="20">
        <v>4156</v>
      </c>
      <c r="D11" s="20">
        <v>145368.67540904717</v>
      </c>
      <c r="E11" s="21">
        <v>143586.16337824831</v>
      </c>
      <c r="G11" s="24">
        <v>65</v>
      </c>
      <c r="H11">
        <f>H$9+2/5*(H$14-H$9)</f>
        <v>169364.61268696003</v>
      </c>
      <c r="I11">
        <f>I$9+2/5*(I$14-I$9)</f>
        <v>133005.13616663817</v>
      </c>
    </row>
    <row r="12" spans="1:9" x14ac:dyDescent="0.75">
      <c r="A12" s="4" t="s">
        <v>8</v>
      </c>
      <c r="B12" s="5" t="s">
        <v>4</v>
      </c>
      <c r="C12" s="13">
        <v>28172</v>
      </c>
      <c r="D12" s="13">
        <v>146581.36571773392</v>
      </c>
      <c r="E12" s="14">
        <v>141896.18326707368</v>
      </c>
      <c r="G12" s="24">
        <v>66</v>
      </c>
      <c r="H12">
        <f>H$9+3/5*(H$14-H$9)</f>
        <v>164510.64724523044</v>
      </c>
      <c r="I12">
        <f>I$9+3/5*(I$14-I$9)</f>
        <v>130962.61401008202</v>
      </c>
    </row>
    <row r="13" spans="1:9" x14ac:dyDescent="0.75">
      <c r="A13" s="9"/>
      <c r="B13" t="s">
        <v>5</v>
      </c>
      <c r="C13" s="16">
        <v>6369</v>
      </c>
      <c r="D13" s="16">
        <v>179072.54357041922</v>
      </c>
      <c r="E13" s="17">
        <v>176438.49897943164</v>
      </c>
      <c r="G13" s="24">
        <v>67</v>
      </c>
      <c r="H13">
        <f>H$9+4/5*(H$14-H$9)</f>
        <v>159656.68180350083</v>
      </c>
      <c r="I13">
        <f>I$9+4/5*(I$14-I$9)</f>
        <v>128920.09185352587</v>
      </c>
    </row>
    <row r="14" spans="1:9" ht="15.5" thickBot="1" x14ac:dyDescent="0.9">
      <c r="A14" s="18"/>
      <c r="B14" s="19" t="s">
        <v>6</v>
      </c>
      <c r="C14" s="20">
        <v>21803</v>
      </c>
      <c r="D14" s="20">
        <v>137090.1804797505</v>
      </c>
      <c r="E14" s="21">
        <v>131805.82832637712</v>
      </c>
      <c r="G14" s="24">
        <v>68</v>
      </c>
      <c r="H14" s="27">
        <f>D16</f>
        <v>154802.71636177125</v>
      </c>
      <c r="I14" s="27">
        <f>D17</f>
        <v>126877.5696969697</v>
      </c>
    </row>
    <row r="15" spans="1:9" x14ac:dyDescent="0.75">
      <c r="A15" s="4" t="s">
        <v>9</v>
      </c>
      <c r="B15" s="5" t="s">
        <v>4</v>
      </c>
      <c r="C15" s="13">
        <v>67195</v>
      </c>
      <c r="D15" s="13">
        <v>139031.31497879306</v>
      </c>
      <c r="E15" s="14">
        <v>129957.33834362676</v>
      </c>
      <c r="G15" s="24">
        <v>69</v>
      </c>
      <c r="H15" s="24"/>
      <c r="I15" s="24"/>
    </row>
    <row r="16" spans="1:9" x14ac:dyDescent="0.75">
      <c r="A16" s="9"/>
      <c r="B16" t="s">
        <v>5</v>
      </c>
      <c r="C16" s="16">
        <v>29245</v>
      </c>
      <c r="D16" s="16">
        <v>154802.71636177125</v>
      </c>
      <c r="E16" s="17">
        <v>150926.46007864593</v>
      </c>
      <c r="G16" s="24">
        <v>70</v>
      </c>
      <c r="H16" s="24"/>
      <c r="I16" s="24"/>
    </row>
    <row r="17" spans="1:9" ht="15.5" thickBot="1" x14ac:dyDescent="0.9">
      <c r="A17" s="18"/>
      <c r="B17" s="19" t="s">
        <v>6</v>
      </c>
      <c r="C17" s="20">
        <v>37950</v>
      </c>
      <c r="D17" s="20">
        <v>126877.5696969697</v>
      </c>
      <c r="E17" s="21">
        <v>113798.12977602109</v>
      </c>
      <c r="G17" s="23"/>
      <c r="H17" s="24"/>
      <c r="I17" s="24"/>
    </row>
    <row r="18" spans="1:9" x14ac:dyDescent="0.75">
      <c r="A18" s="4" t="s">
        <v>10</v>
      </c>
      <c r="B18" s="5" t="s">
        <v>4</v>
      </c>
      <c r="C18" s="13">
        <v>51240</v>
      </c>
      <c r="D18" s="13">
        <v>137062.87548790008</v>
      </c>
      <c r="E18" s="14">
        <v>123161.20706479313</v>
      </c>
      <c r="G18" s="23"/>
      <c r="H18" s="24"/>
      <c r="I18" s="24"/>
    </row>
    <row r="19" spans="1:9" x14ac:dyDescent="0.75">
      <c r="A19" s="9"/>
      <c r="B19" t="s">
        <v>5</v>
      </c>
      <c r="C19" s="16">
        <v>20695</v>
      </c>
      <c r="D19" s="16">
        <v>154036.89321092051</v>
      </c>
      <c r="E19" s="17">
        <v>148964.45590722398</v>
      </c>
      <c r="H19" s="27"/>
      <c r="I19" s="27"/>
    </row>
    <row r="20" spans="1:9" ht="15.5" thickBot="1" x14ac:dyDescent="0.9">
      <c r="A20" s="18"/>
      <c r="B20" s="19" t="s">
        <v>6</v>
      </c>
      <c r="C20" s="20">
        <v>30545</v>
      </c>
      <c r="D20" s="20">
        <v>125562.5547552791</v>
      </c>
      <c r="E20" s="21">
        <v>105678.8618431822</v>
      </c>
    </row>
    <row r="21" spans="1:9" x14ac:dyDescent="0.75">
      <c r="A21" s="4" t="s">
        <v>11</v>
      </c>
      <c r="B21" s="5" t="s">
        <v>4</v>
      </c>
      <c r="C21" s="13">
        <v>41031</v>
      </c>
      <c r="D21" s="13">
        <v>132289.19268358071</v>
      </c>
      <c r="E21" s="14">
        <v>111882.97677365894</v>
      </c>
    </row>
    <row r="22" spans="1:9" x14ac:dyDescent="0.75">
      <c r="A22" s="9"/>
      <c r="B22" t="s">
        <v>5</v>
      </c>
      <c r="C22" s="16">
        <v>14838</v>
      </c>
      <c r="D22" s="16">
        <v>147842.48685806713</v>
      </c>
      <c r="E22" s="17">
        <v>140305.21397762501</v>
      </c>
    </row>
    <row r="23" spans="1:9" ht="15.5" thickBot="1" x14ac:dyDescent="0.9">
      <c r="A23" s="18"/>
      <c r="B23" s="19" t="s">
        <v>6</v>
      </c>
      <c r="C23" s="20">
        <v>26193</v>
      </c>
      <c r="D23" s="20">
        <v>123478.45015843927</v>
      </c>
      <c r="E23" s="21">
        <v>95782.14236628107</v>
      </c>
    </row>
    <row r="24" spans="1:9" x14ac:dyDescent="0.75">
      <c r="A24" s="4" t="s">
        <v>12</v>
      </c>
      <c r="B24" s="5" t="s">
        <v>4</v>
      </c>
      <c r="C24" s="13">
        <v>26458</v>
      </c>
      <c r="D24" s="13">
        <v>135941.62238264419</v>
      </c>
      <c r="E24" s="14">
        <v>110162.34465946027</v>
      </c>
    </row>
    <row r="25" spans="1:9" x14ac:dyDescent="0.75">
      <c r="A25" s="9"/>
      <c r="B25" t="s">
        <v>5</v>
      </c>
      <c r="C25" s="16">
        <v>8154</v>
      </c>
      <c r="D25" s="16">
        <v>149795.26980623006</v>
      </c>
      <c r="E25" s="17">
        <v>140281.18285504048</v>
      </c>
    </row>
    <row r="26" spans="1:9" ht="15.5" thickBot="1" x14ac:dyDescent="0.9">
      <c r="A26" s="18"/>
      <c r="B26" s="19" t="s">
        <v>6</v>
      </c>
      <c r="C26" s="20">
        <v>18304</v>
      </c>
      <c r="D26" s="20">
        <v>129770.14942089161</v>
      </c>
      <c r="E26" s="21">
        <v>96745.113090034967</v>
      </c>
    </row>
    <row r="27" spans="1:9" x14ac:dyDescent="0.75">
      <c r="A27" s="4" t="s">
        <v>13</v>
      </c>
      <c r="B27" s="5" t="s">
        <v>4</v>
      </c>
      <c r="C27" s="13">
        <v>13380</v>
      </c>
      <c r="D27" s="13">
        <v>138406.48953662181</v>
      </c>
      <c r="E27" s="14">
        <v>109140.2600896861</v>
      </c>
    </row>
    <row r="28" spans="1:9" x14ac:dyDescent="0.75">
      <c r="A28" s="9"/>
      <c r="B28" t="s">
        <v>5</v>
      </c>
      <c r="C28" s="16">
        <v>3888</v>
      </c>
      <c r="D28" s="16">
        <v>156553.49022633745</v>
      </c>
      <c r="E28" s="17">
        <v>143940.46296296295</v>
      </c>
    </row>
    <row r="29" spans="1:9" ht="15.5" thickBot="1" x14ac:dyDescent="0.9">
      <c r="A29" s="18"/>
      <c r="B29" s="19" t="s">
        <v>6</v>
      </c>
      <c r="C29" s="20">
        <v>9492</v>
      </c>
      <c r="D29" s="20">
        <v>130973.33122629584</v>
      </c>
      <c r="E29" s="21">
        <v>94885.815423514534</v>
      </c>
    </row>
    <row r="30" spans="1:9" x14ac:dyDescent="0.75">
      <c r="A30" s="4" t="s">
        <v>14</v>
      </c>
      <c r="B30" s="5" t="s">
        <v>4</v>
      </c>
      <c r="C30" s="13">
        <v>3786</v>
      </c>
      <c r="D30" s="13">
        <v>138693.11014263076</v>
      </c>
      <c r="E30" s="14">
        <v>105617.88827258321</v>
      </c>
    </row>
    <row r="31" spans="1:9" x14ac:dyDescent="0.75">
      <c r="A31" s="9"/>
      <c r="B31" t="s">
        <v>5</v>
      </c>
      <c r="C31" s="16">
        <v>972</v>
      </c>
      <c r="D31" s="16">
        <v>158325.33950617284</v>
      </c>
      <c r="E31" s="17">
        <v>139966.36316872429</v>
      </c>
    </row>
    <row r="32" spans="1:9" ht="15.5" thickBot="1" x14ac:dyDescent="0.9">
      <c r="A32" s="18"/>
      <c r="B32" s="19" t="s">
        <v>6</v>
      </c>
      <c r="C32" s="20">
        <v>2814</v>
      </c>
      <c r="D32" s="20">
        <v>131911.82835820896</v>
      </c>
      <c r="E32" s="21">
        <v>93753.383084577115</v>
      </c>
    </row>
    <row r="33" spans="1:5" x14ac:dyDescent="0.75">
      <c r="A33" s="4" t="s">
        <v>15</v>
      </c>
      <c r="B33" s="5" t="s">
        <v>4</v>
      </c>
      <c r="C33" s="13">
        <v>661</v>
      </c>
      <c r="D33" s="13">
        <v>138116.65658093797</v>
      </c>
      <c r="E33" s="14">
        <v>99684.886535552199</v>
      </c>
    </row>
    <row r="34" spans="1:5" x14ac:dyDescent="0.75">
      <c r="A34" s="9"/>
      <c r="B34" t="s">
        <v>5</v>
      </c>
      <c r="C34" s="16">
        <v>150</v>
      </c>
      <c r="D34" s="16">
        <v>160877.6</v>
      </c>
      <c r="E34" s="17">
        <v>128175.76666666666</v>
      </c>
    </row>
    <row r="35" spans="1:5" ht="15.5" thickBot="1" x14ac:dyDescent="0.9">
      <c r="A35" s="18"/>
      <c r="B35" s="19" t="s">
        <v>6</v>
      </c>
      <c r="C35" s="20">
        <v>511</v>
      </c>
      <c r="D35" s="20">
        <v>131435.36203522506</v>
      </c>
      <c r="E35" s="21">
        <v>91321.614481409008</v>
      </c>
    </row>
    <row r="36" spans="1:5" x14ac:dyDescent="0.75">
      <c r="A36" s="4" t="s">
        <v>16</v>
      </c>
      <c r="B36" s="5" t="s">
        <v>4</v>
      </c>
      <c r="C36" s="13">
        <v>40</v>
      </c>
      <c r="D36" s="13">
        <v>141566.75</v>
      </c>
      <c r="E36" s="14">
        <v>103664.5</v>
      </c>
    </row>
    <row r="37" spans="1:5" x14ac:dyDescent="0.75">
      <c r="A37" s="9"/>
      <c r="B37" t="s">
        <v>5</v>
      </c>
      <c r="C37" s="16">
        <v>10</v>
      </c>
      <c r="D37" s="16">
        <v>157419.5</v>
      </c>
      <c r="E37" s="17">
        <v>137139.5</v>
      </c>
    </row>
    <row r="38" spans="1:5" ht="15.5" thickBot="1" x14ac:dyDescent="0.9">
      <c r="A38" s="18"/>
      <c r="B38" s="19" t="s">
        <v>6</v>
      </c>
      <c r="C38" s="20">
        <v>30</v>
      </c>
      <c r="D38" s="20">
        <v>136282.5</v>
      </c>
      <c r="E38" s="21">
        <v>92506.166666666686</v>
      </c>
    </row>
    <row r="39" spans="1:5" x14ac:dyDescent="0.75">
      <c r="A39" s="4" t="s">
        <v>17</v>
      </c>
      <c r="B39" s="5" t="s">
        <v>4</v>
      </c>
      <c r="C39" s="13">
        <v>236126</v>
      </c>
      <c r="D39" s="13">
        <v>138055.25073477719</v>
      </c>
      <c r="E39" s="14">
        <v>123128.41118724749</v>
      </c>
    </row>
    <row r="40" spans="1:5" x14ac:dyDescent="0.75">
      <c r="A40" s="9"/>
      <c r="B40" t="s">
        <v>5</v>
      </c>
      <c r="C40" s="16">
        <v>84321</v>
      </c>
      <c r="D40" s="16">
        <v>154871.35422966996</v>
      </c>
      <c r="E40" s="17">
        <v>148982.90645272232</v>
      </c>
    </row>
    <row r="41" spans="1:5" ht="15.5" thickBot="1" x14ac:dyDescent="0.9">
      <c r="A41" s="18"/>
      <c r="B41" s="19" t="s">
        <v>6</v>
      </c>
      <c r="C41" s="20">
        <v>151805</v>
      </c>
      <c r="D41" s="20">
        <v>128714.64493923125</v>
      </c>
      <c r="E41" s="21">
        <v>108767.37633806528</v>
      </c>
    </row>
    <row r="42" spans="1:5" x14ac:dyDescent="0.75">
      <c r="A42" s="4" t="s">
        <v>18</v>
      </c>
      <c r="B42" s="5" t="s">
        <v>4</v>
      </c>
      <c r="C42" s="13">
        <v>0</v>
      </c>
      <c r="D42" s="13">
        <v>0</v>
      </c>
      <c r="E42" s="14">
        <v>0</v>
      </c>
    </row>
    <row r="43" spans="1:5" x14ac:dyDescent="0.75">
      <c r="A43" s="9" t="s">
        <v>19</v>
      </c>
      <c r="B43" t="s">
        <v>5</v>
      </c>
      <c r="C43" s="16">
        <v>0</v>
      </c>
      <c r="D43" s="16">
        <v>0</v>
      </c>
      <c r="E43" s="17">
        <v>0</v>
      </c>
    </row>
    <row r="44" spans="1:5" ht="15.5" thickBot="1" x14ac:dyDescent="0.9">
      <c r="A44" s="18"/>
      <c r="B44" s="19" t="s">
        <v>6</v>
      </c>
      <c r="C44" s="20">
        <v>0</v>
      </c>
      <c r="D44" s="20">
        <v>0</v>
      </c>
      <c r="E44" s="21">
        <v>0</v>
      </c>
    </row>
    <row r="45" spans="1:5" x14ac:dyDescent="0.75">
      <c r="A45" s="4" t="s">
        <v>20</v>
      </c>
      <c r="B45" s="5" t="s">
        <v>4</v>
      </c>
      <c r="C45" s="13">
        <v>236126</v>
      </c>
      <c r="D45" s="13">
        <v>138055.25073477719</v>
      </c>
      <c r="E45" s="14">
        <v>123128.41118724749</v>
      </c>
    </row>
    <row r="46" spans="1:5" x14ac:dyDescent="0.75">
      <c r="A46" s="9"/>
      <c r="B46" t="s">
        <v>5</v>
      </c>
      <c r="C46" s="16">
        <v>84321</v>
      </c>
      <c r="D46" s="16">
        <v>154871.35422966996</v>
      </c>
      <c r="E46" s="17">
        <v>148982.90645272232</v>
      </c>
    </row>
    <row r="47" spans="1:5" ht="15.5" thickBot="1" x14ac:dyDescent="0.9">
      <c r="A47" s="18"/>
      <c r="B47" s="19" t="s">
        <v>6</v>
      </c>
      <c r="C47" s="20">
        <v>151805</v>
      </c>
      <c r="D47" s="20">
        <v>128714.64493923125</v>
      </c>
      <c r="E47" s="21">
        <v>108767.37633806528</v>
      </c>
    </row>
    <row r="465" spans="3:5" x14ac:dyDescent="0.75">
      <c r="C465" s="22">
        <v>3</v>
      </c>
      <c r="D465" s="22">
        <v>73236.666666666672</v>
      </c>
      <c r="E465" s="22">
        <v>73236.666666666672</v>
      </c>
    </row>
    <row r="466" spans="3:5" x14ac:dyDescent="0.75">
      <c r="C466" s="22">
        <v>2</v>
      </c>
      <c r="D466" s="22">
        <v>72465</v>
      </c>
      <c r="E466" s="22">
        <v>72465</v>
      </c>
    </row>
    <row r="467" spans="3:5" x14ac:dyDescent="0.75">
      <c r="C467" s="22">
        <v>1</v>
      </c>
      <c r="D467" s="22">
        <v>74780</v>
      </c>
      <c r="E467" s="22">
        <v>74780</v>
      </c>
    </row>
    <row r="468" spans="3:5" x14ac:dyDescent="0.75">
      <c r="C468" s="22">
        <v>1</v>
      </c>
      <c r="D468" s="22">
        <v>74780</v>
      </c>
      <c r="E468" s="22">
        <v>74780</v>
      </c>
    </row>
    <row r="470" spans="3:5" x14ac:dyDescent="0.75">
      <c r="C470" s="22">
        <v>1</v>
      </c>
      <c r="D470" s="22">
        <v>74780</v>
      </c>
      <c r="E470" s="22">
        <v>74780</v>
      </c>
    </row>
    <row r="471" spans="3:5" x14ac:dyDescent="0.75">
      <c r="C471" s="22">
        <v>2</v>
      </c>
      <c r="D471" s="22">
        <v>81580</v>
      </c>
      <c r="E471" s="22">
        <v>76262.5</v>
      </c>
    </row>
    <row r="473" spans="3:5" x14ac:dyDescent="0.75">
      <c r="C473" s="22">
        <v>2</v>
      </c>
      <c r="D473" s="22">
        <v>81580</v>
      </c>
      <c r="E473" s="22">
        <v>76262.5</v>
      </c>
    </row>
    <row r="474" spans="3:5" x14ac:dyDescent="0.75">
      <c r="C474" s="22">
        <v>2</v>
      </c>
      <c r="D474" s="22">
        <v>82082.5</v>
      </c>
      <c r="E474" s="22">
        <v>82082.5</v>
      </c>
    </row>
    <row r="475" spans="3:5" x14ac:dyDescent="0.75">
      <c r="C475" s="22">
        <v>1</v>
      </c>
      <c r="D475" s="22">
        <v>75465</v>
      </c>
      <c r="E475" s="22">
        <v>75465</v>
      </c>
    </row>
    <row r="476" spans="3:5" x14ac:dyDescent="0.75">
      <c r="C476" s="22">
        <v>1</v>
      </c>
      <c r="D476" s="22">
        <v>88700</v>
      </c>
      <c r="E476" s="22">
        <v>88700</v>
      </c>
    </row>
    <row r="477" spans="3:5" x14ac:dyDescent="0.75">
      <c r="C477" s="22">
        <v>3</v>
      </c>
      <c r="D477" s="22">
        <v>76473.333333333328</v>
      </c>
      <c r="E477" s="22">
        <v>76473.333333333328</v>
      </c>
    </row>
    <row r="478" spans="3:5" x14ac:dyDescent="0.75">
      <c r="C478" s="22">
        <v>1</v>
      </c>
      <c r="D478" s="22">
        <v>76210</v>
      </c>
      <c r="E478" s="22">
        <v>76210</v>
      </c>
    </row>
    <row r="479" spans="3:5" x14ac:dyDescent="0.75">
      <c r="C479" s="22">
        <v>2</v>
      </c>
      <c r="D479" s="22">
        <v>76605</v>
      </c>
      <c r="E479" s="22">
        <v>76605</v>
      </c>
    </row>
    <row r="480" spans="3:5" x14ac:dyDescent="0.75">
      <c r="C480" s="22">
        <v>9</v>
      </c>
      <c r="D480" s="22">
        <v>77072.777777777781</v>
      </c>
      <c r="E480" s="22">
        <v>77072.777777777781</v>
      </c>
    </row>
    <row r="481" spans="3:5" x14ac:dyDescent="0.75">
      <c r="C481" s="22">
        <v>3</v>
      </c>
      <c r="D481" s="22">
        <v>77745</v>
      </c>
      <c r="E481" s="22">
        <v>77745</v>
      </c>
    </row>
    <row r="482" spans="3:5" x14ac:dyDescent="0.75">
      <c r="C482" s="22">
        <v>6</v>
      </c>
      <c r="D482" s="22">
        <v>76736.666666666672</v>
      </c>
      <c r="E482" s="22">
        <v>76736.666666666672</v>
      </c>
    </row>
    <row r="483" spans="3:5" x14ac:dyDescent="0.75">
      <c r="C483" s="22">
        <v>9</v>
      </c>
      <c r="D483" s="22">
        <v>94177.222222222219</v>
      </c>
      <c r="E483" s="22">
        <v>78156.111111111109</v>
      </c>
    </row>
    <row r="484" spans="3:5" x14ac:dyDescent="0.75">
      <c r="C484" s="22">
        <v>3</v>
      </c>
      <c r="D484" s="22">
        <v>80778.333333333328</v>
      </c>
      <c r="E484" s="22">
        <v>77233.333333333328</v>
      </c>
    </row>
    <row r="485" spans="3:5" x14ac:dyDescent="0.75">
      <c r="C485" s="22">
        <v>6</v>
      </c>
      <c r="D485" s="22">
        <v>100876.66666666667</v>
      </c>
      <c r="E485" s="22">
        <v>78617.5</v>
      </c>
    </row>
    <row r="486" spans="3:5" x14ac:dyDescent="0.75">
      <c r="C486" s="22">
        <v>7</v>
      </c>
      <c r="D486" s="22">
        <v>92495.71428571429</v>
      </c>
      <c r="E486" s="22">
        <v>81044.28571428571</v>
      </c>
    </row>
    <row r="487" spans="3:5" x14ac:dyDescent="0.75">
      <c r="C487" s="22">
        <v>1</v>
      </c>
      <c r="D487" s="22">
        <v>77745</v>
      </c>
      <c r="E487" s="22">
        <v>77745</v>
      </c>
    </row>
    <row r="488" spans="3:5" x14ac:dyDescent="0.75">
      <c r="C488" s="22">
        <v>6</v>
      </c>
      <c r="D488" s="22">
        <v>94954.166666666672</v>
      </c>
      <c r="E488" s="22">
        <v>81594.166666666672</v>
      </c>
    </row>
    <row r="489" spans="3:5" x14ac:dyDescent="0.75">
      <c r="C489" s="22">
        <v>11</v>
      </c>
      <c r="D489" s="22">
        <v>100833.63636363637</v>
      </c>
      <c r="E489" s="22">
        <v>79999.545454545456</v>
      </c>
    </row>
    <row r="490" spans="3:5" x14ac:dyDescent="0.75">
      <c r="C490" s="22">
        <v>2</v>
      </c>
      <c r="D490" s="22">
        <v>90865</v>
      </c>
      <c r="E490" s="22">
        <v>90865</v>
      </c>
    </row>
    <row r="491" spans="3:5" x14ac:dyDescent="0.75">
      <c r="C491" s="22">
        <v>9</v>
      </c>
      <c r="D491" s="22">
        <v>103048.88888888889</v>
      </c>
      <c r="E491" s="22">
        <v>77585</v>
      </c>
    </row>
    <row r="492" spans="3:5" x14ac:dyDescent="0.75">
      <c r="C492" s="22">
        <v>23</v>
      </c>
      <c r="D492" s="22">
        <v>101515</v>
      </c>
      <c r="E492" s="22">
        <v>73902.173913043473</v>
      </c>
    </row>
    <row r="494" spans="3:5" x14ac:dyDescent="0.75">
      <c r="C494" s="22">
        <v>23</v>
      </c>
      <c r="D494" s="22">
        <v>101515</v>
      </c>
      <c r="E494" s="22">
        <v>73902.173913043473</v>
      </c>
    </row>
    <row r="495" spans="3:5" x14ac:dyDescent="0.75">
      <c r="C495" s="22">
        <v>3</v>
      </c>
      <c r="D495" s="22">
        <v>141625</v>
      </c>
      <c r="E495" s="22">
        <v>76821.666666666672</v>
      </c>
    </row>
    <row r="497" spans="3:5" x14ac:dyDescent="0.75">
      <c r="C497" s="22">
        <v>3</v>
      </c>
      <c r="D497" s="22">
        <v>141625</v>
      </c>
      <c r="E497" s="22">
        <v>76821.666666666672</v>
      </c>
    </row>
    <row r="498" spans="3:5" x14ac:dyDescent="0.75">
      <c r="C498" s="22">
        <v>1</v>
      </c>
      <c r="D498" s="22">
        <v>109025</v>
      </c>
      <c r="E498" s="22">
        <v>75120</v>
      </c>
    </row>
    <row r="500" spans="3:5" x14ac:dyDescent="0.75">
      <c r="C500" s="22">
        <v>1</v>
      </c>
      <c r="D500" s="22">
        <v>109025</v>
      </c>
      <c r="E500" s="22">
        <v>75120</v>
      </c>
    </row>
    <row r="501" spans="3:5" x14ac:dyDescent="0.75">
      <c r="C501" s="22">
        <v>74</v>
      </c>
      <c r="D501" s="22">
        <v>94836.08108108108</v>
      </c>
      <c r="E501" s="22">
        <v>76895.945945945947</v>
      </c>
    </row>
    <row r="502" spans="3:5" x14ac:dyDescent="0.75">
      <c r="C502" s="22">
        <v>13</v>
      </c>
      <c r="D502" s="22">
        <v>79357.692307692312</v>
      </c>
      <c r="E502" s="22">
        <v>78539.61538461539</v>
      </c>
    </row>
    <row r="503" spans="3:5" x14ac:dyDescent="0.75">
      <c r="C503" s="22">
        <v>61</v>
      </c>
      <c r="D503" s="22">
        <v>98134.75409836066</v>
      </c>
      <c r="E503" s="22">
        <v>76545.655737704918</v>
      </c>
    </row>
    <row r="507" spans="3:5" x14ac:dyDescent="0.75">
      <c r="C507" s="22">
        <v>74</v>
      </c>
      <c r="D507" s="22">
        <v>94836.08108108108</v>
      </c>
      <c r="E507" s="22">
        <v>76895.945945945947</v>
      </c>
    </row>
    <row r="508" spans="3:5" x14ac:dyDescent="0.75">
      <c r="C508" s="22">
        <v>13</v>
      </c>
      <c r="D508" s="22">
        <v>79357.692307692312</v>
      </c>
      <c r="E508" s="22">
        <v>78539.61538461539</v>
      </c>
    </row>
    <row r="509" spans="3:5" x14ac:dyDescent="0.75">
      <c r="C509" s="22">
        <v>61</v>
      </c>
      <c r="D509" s="22">
        <v>98134.75409836066</v>
      </c>
      <c r="E509" s="22">
        <v>76545.655737704918</v>
      </c>
    </row>
    <row r="520" spans="3:5" x14ac:dyDescent="0.75">
      <c r="C520" s="22">
        <v>12</v>
      </c>
      <c r="D520" s="22">
        <v>16143.333333333334</v>
      </c>
      <c r="E520" s="22">
        <v>16143.333333333334</v>
      </c>
    </row>
    <row r="521" spans="3:5" x14ac:dyDescent="0.75">
      <c r="C521" s="22">
        <v>11</v>
      </c>
      <c r="D521" s="22">
        <v>15190.454545454546</v>
      </c>
      <c r="E521" s="22">
        <v>15190.454545454546</v>
      </c>
    </row>
    <row r="522" spans="3:5" x14ac:dyDescent="0.75">
      <c r="C522" s="22">
        <v>1</v>
      </c>
      <c r="D522" s="22">
        <v>26625</v>
      </c>
      <c r="E522" s="22">
        <v>26625</v>
      </c>
    </row>
    <row r="523" spans="3:5" x14ac:dyDescent="0.75">
      <c r="C523" s="22">
        <v>21</v>
      </c>
      <c r="D523" s="22">
        <v>22869.523809523809</v>
      </c>
      <c r="E523" s="22">
        <v>22869.523809523809</v>
      </c>
    </row>
    <row r="524" spans="3:5" x14ac:dyDescent="0.75">
      <c r="C524" s="22">
        <v>17</v>
      </c>
      <c r="D524" s="22">
        <v>24079.705882352941</v>
      </c>
      <c r="E524" s="22">
        <v>24079.705882352941</v>
      </c>
    </row>
    <row r="525" spans="3:5" x14ac:dyDescent="0.75">
      <c r="C525" s="22">
        <v>4</v>
      </c>
      <c r="D525" s="22">
        <v>17726.25</v>
      </c>
      <c r="E525" s="22">
        <v>17726.25</v>
      </c>
    </row>
    <row r="526" spans="3:5" x14ac:dyDescent="0.75">
      <c r="C526" s="22">
        <v>73</v>
      </c>
      <c r="D526" s="22">
        <v>19376.095890410958</v>
      </c>
      <c r="E526" s="22">
        <v>19376.095890410958</v>
      </c>
    </row>
    <row r="527" spans="3:5" x14ac:dyDescent="0.75">
      <c r="C527" s="22">
        <v>63</v>
      </c>
      <c r="D527" s="22">
        <v>17925.79365079365</v>
      </c>
      <c r="E527" s="22">
        <v>17925.79365079365</v>
      </c>
    </row>
    <row r="528" spans="3:5" x14ac:dyDescent="0.75">
      <c r="C528" s="22">
        <v>10</v>
      </c>
      <c r="D528" s="22">
        <v>28513</v>
      </c>
      <c r="E528" s="22">
        <v>28513</v>
      </c>
    </row>
    <row r="529" spans="3:5" x14ac:dyDescent="0.75">
      <c r="C529" s="22">
        <v>89</v>
      </c>
      <c r="D529" s="22">
        <v>15586.011235955057</v>
      </c>
      <c r="E529" s="22">
        <v>15586.011235955057</v>
      </c>
    </row>
    <row r="530" spans="3:5" x14ac:dyDescent="0.75">
      <c r="C530" s="22">
        <v>80</v>
      </c>
      <c r="D530" s="22">
        <v>15321.25</v>
      </c>
      <c r="E530" s="22">
        <v>15321.25</v>
      </c>
    </row>
    <row r="531" spans="3:5" x14ac:dyDescent="0.75">
      <c r="C531" s="22">
        <v>9</v>
      </c>
      <c r="D531" s="22">
        <v>17939.444444444445</v>
      </c>
      <c r="E531" s="22">
        <v>17939.444444444445</v>
      </c>
    </row>
    <row r="532" spans="3:5" x14ac:dyDescent="0.75">
      <c r="C532" s="22">
        <v>142</v>
      </c>
      <c r="D532" s="22">
        <v>23974.859154929578</v>
      </c>
      <c r="E532" s="22">
        <v>23815.880281690141</v>
      </c>
    </row>
    <row r="533" spans="3:5" x14ac:dyDescent="0.75">
      <c r="C533" s="22">
        <v>122</v>
      </c>
      <c r="D533" s="22">
        <v>24232.991803278688</v>
      </c>
      <c r="E533" s="22">
        <v>24047.950819672133</v>
      </c>
    </row>
    <row r="534" spans="3:5" x14ac:dyDescent="0.75">
      <c r="C534" s="22">
        <v>20</v>
      </c>
      <c r="D534" s="22">
        <v>22400.25</v>
      </c>
      <c r="E534" s="22">
        <v>22400.25</v>
      </c>
    </row>
    <row r="535" spans="3:5" x14ac:dyDescent="0.75">
      <c r="C535" s="22">
        <v>197</v>
      </c>
      <c r="D535" s="22">
        <v>27444.695431472082</v>
      </c>
      <c r="E535" s="22">
        <v>27268.959390862943</v>
      </c>
    </row>
    <row r="536" spans="3:5" x14ac:dyDescent="0.75">
      <c r="C536" s="22">
        <v>177</v>
      </c>
      <c r="D536" s="22">
        <v>28190.81920903955</v>
      </c>
      <c r="E536" s="22">
        <v>27995.225988700564</v>
      </c>
    </row>
    <row r="537" spans="3:5" x14ac:dyDescent="0.75">
      <c r="C537" s="22">
        <v>20</v>
      </c>
      <c r="D537" s="22">
        <v>20841.5</v>
      </c>
      <c r="E537" s="22">
        <v>20841.5</v>
      </c>
    </row>
    <row r="538" spans="3:5" x14ac:dyDescent="0.75">
      <c r="C538" s="22">
        <v>192</v>
      </c>
      <c r="D538" s="22">
        <v>31069.635416666668</v>
      </c>
      <c r="E538" s="22">
        <v>29186.614583333332</v>
      </c>
    </row>
    <row r="539" spans="3:5" x14ac:dyDescent="0.75">
      <c r="C539" s="22">
        <v>173</v>
      </c>
      <c r="D539" s="22">
        <v>31286.358381502891</v>
      </c>
      <c r="E539" s="22">
        <v>29258.005780346823</v>
      </c>
    </row>
    <row r="540" spans="3:5" x14ac:dyDescent="0.75">
      <c r="C540" s="22">
        <v>19</v>
      </c>
      <c r="D540" s="22">
        <v>29096.315789473683</v>
      </c>
      <c r="E540" s="22">
        <v>28536.57894736842</v>
      </c>
    </row>
    <row r="541" spans="3:5" x14ac:dyDescent="0.75">
      <c r="C541" s="22">
        <v>4</v>
      </c>
      <c r="D541" s="22">
        <v>35591.25</v>
      </c>
      <c r="E541" s="22">
        <v>34966.25</v>
      </c>
    </row>
    <row r="542" spans="3:5" x14ac:dyDescent="0.75">
      <c r="C542" s="22">
        <v>2</v>
      </c>
      <c r="D542" s="22">
        <v>27645</v>
      </c>
      <c r="E542" s="22">
        <v>27645</v>
      </c>
    </row>
    <row r="543" spans="3:5" x14ac:dyDescent="0.75">
      <c r="C543" s="22">
        <v>2</v>
      </c>
      <c r="D543" s="22">
        <v>43537.5</v>
      </c>
      <c r="E543" s="22">
        <v>42287.5</v>
      </c>
    </row>
    <row r="550" spans="3:5" x14ac:dyDescent="0.75">
      <c r="C550" s="22">
        <v>1</v>
      </c>
      <c r="D550" s="22">
        <v>67955</v>
      </c>
      <c r="E550" s="22">
        <v>18410</v>
      </c>
    </row>
    <row r="552" spans="3:5" x14ac:dyDescent="0.75">
      <c r="C552" s="22">
        <v>1</v>
      </c>
      <c r="D552" s="22">
        <v>67955</v>
      </c>
      <c r="E552" s="22">
        <v>18410</v>
      </c>
    </row>
    <row r="565" spans="3:5" x14ac:dyDescent="0.75">
      <c r="C565" s="22">
        <v>731</v>
      </c>
      <c r="D565" s="22">
        <v>25256.244870041039</v>
      </c>
      <c r="E565" s="22">
        <v>24612.222982216143</v>
      </c>
    </row>
    <row r="566" spans="3:5" x14ac:dyDescent="0.75">
      <c r="C566" s="22">
        <v>645</v>
      </c>
      <c r="D566" s="22">
        <v>25341.868217054263</v>
      </c>
      <c r="E566" s="22">
        <v>24709.155038759691</v>
      </c>
    </row>
    <row r="567" spans="3:5" x14ac:dyDescent="0.75">
      <c r="C567" s="22">
        <v>86</v>
      </c>
      <c r="D567" s="22">
        <v>24614.069767441859</v>
      </c>
      <c r="E567" s="22">
        <v>23885.232558139534</v>
      </c>
    </row>
    <row r="571" spans="3:5" x14ac:dyDescent="0.75">
      <c r="C571" s="22">
        <v>731</v>
      </c>
      <c r="D571" s="22">
        <v>25256.244870041039</v>
      </c>
      <c r="E571" s="22">
        <v>24612.222982216143</v>
      </c>
    </row>
    <row r="572" spans="3:5" x14ac:dyDescent="0.75">
      <c r="C572" s="22">
        <v>645</v>
      </c>
      <c r="D572" s="22">
        <v>25341.868217054263</v>
      </c>
      <c r="E572" s="22">
        <v>24709.155038759691</v>
      </c>
    </row>
    <row r="573" spans="3:5" x14ac:dyDescent="0.75">
      <c r="C573" s="22">
        <v>86</v>
      </c>
      <c r="D573" s="22">
        <v>24614.069767441859</v>
      </c>
      <c r="E573" s="22">
        <v>23885.232558139534</v>
      </c>
    </row>
    <row r="584" spans="3:5" x14ac:dyDescent="0.75">
      <c r="C584" s="22">
        <v>1619</v>
      </c>
      <c r="D584" s="22">
        <v>38671.852995676345</v>
      </c>
      <c r="E584" s="22">
        <v>38671.852995676345</v>
      </c>
    </row>
    <row r="585" spans="3:5" x14ac:dyDescent="0.75">
      <c r="C585" s="22">
        <v>927</v>
      </c>
      <c r="D585" s="22">
        <v>38672.373247033443</v>
      </c>
      <c r="E585" s="22">
        <v>38672.373247033443</v>
      </c>
    </row>
    <row r="586" spans="3:5" x14ac:dyDescent="0.75">
      <c r="C586" s="22">
        <v>692</v>
      </c>
      <c r="D586" s="22">
        <v>38671.156069364159</v>
      </c>
      <c r="E586" s="22">
        <v>38671.156069364159</v>
      </c>
    </row>
    <row r="587" spans="3:5" x14ac:dyDescent="0.75">
      <c r="C587" s="22">
        <v>560</v>
      </c>
      <c r="D587" s="22">
        <v>38670</v>
      </c>
      <c r="E587" s="22">
        <v>38670</v>
      </c>
    </row>
    <row r="588" spans="3:5" x14ac:dyDescent="0.75">
      <c r="C588" s="22">
        <v>326</v>
      </c>
      <c r="D588" s="22">
        <v>38669.386503067486</v>
      </c>
      <c r="E588" s="22">
        <v>38669.386503067486</v>
      </c>
    </row>
    <row r="589" spans="3:5" x14ac:dyDescent="0.75">
      <c r="C589" s="22">
        <v>234</v>
      </c>
      <c r="D589" s="22">
        <v>38670.854700854703</v>
      </c>
      <c r="E589" s="22">
        <v>38670.854700854703</v>
      </c>
    </row>
    <row r="590" spans="3:5" x14ac:dyDescent="0.75">
      <c r="C590" s="22">
        <v>735</v>
      </c>
      <c r="D590" s="22">
        <v>38949.680272108846</v>
      </c>
      <c r="E590" s="22">
        <v>38670.272108843536</v>
      </c>
    </row>
    <row r="591" spans="3:5" x14ac:dyDescent="0.75">
      <c r="C591" s="22">
        <v>438</v>
      </c>
      <c r="D591" s="22">
        <v>39138.869863013701</v>
      </c>
      <c r="E591" s="22">
        <v>38670</v>
      </c>
    </row>
    <row r="592" spans="3:5" x14ac:dyDescent="0.75">
      <c r="C592" s="22">
        <v>297</v>
      </c>
      <c r="D592" s="22">
        <v>38670.673400673404</v>
      </c>
      <c r="E592" s="22">
        <v>38670.673400673404</v>
      </c>
    </row>
    <row r="593" spans="3:5" x14ac:dyDescent="0.75">
      <c r="C593" s="22">
        <v>600</v>
      </c>
      <c r="D593" s="22">
        <v>38721.699999999997</v>
      </c>
      <c r="E593" s="22">
        <v>38670</v>
      </c>
    </row>
    <row r="594" spans="3:5" x14ac:dyDescent="0.75">
      <c r="C594" s="22">
        <v>331</v>
      </c>
      <c r="D594" s="22">
        <v>38670</v>
      </c>
      <c r="E594" s="22">
        <v>38670</v>
      </c>
    </row>
    <row r="595" spans="3:5" x14ac:dyDescent="0.75">
      <c r="C595" s="22">
        <v>269</v>
      </c>
      <c r="D595" s="22">
        <v>38785.31598513011</v>
      </c>
      <c r="E595" s="22">
        <v>38670</v>
      </c>
    </row>
    <row r="596" spans="3:5" x14ac:dyDescent="0.75">
      <c r="C596" s="22">
        <v>304</v>
      </c>
      <c r="D596" s="22">
        <v>39393.42105263158</v>
      </c>
      <c r="E596" s="22">
        <v>38667.368421052633</v>
      </c>
    </row>
    <row r="597" spans="3:5" x14ac:dyDescent="0.75">
      <c r="C597" s="22">
        <v>149</v>
      </c>
      <c r="D597" s="22">
        <v>39034.496644295301</v>
      </c>
      <c r="E597" s="22">
        <v>38668.657718120805</v>
      </c>
    </row>
    <row r="598" spans="3:5" x14ac:dyDescent="0.75">
      <c r="C598" s="22">
        <v>155</v>
      </c>
      <c r="D598" s="22">
        <v>39738.451612903227</v>
      </c>
      <c r="E598" s="22">
        <v>38666.129032258068</v>
      </c>
    </row>
    <row r="599" spans="3:5" x14ac:dyDescent="0.75">
      <c r="C599" s="22">
        <v>180</v>
      </c>
      <c r="D599" s="22">
        <v>39220.972222222219</v>
      </c>
      <c r="E599" s="22">
        <v>38735</v>
      </c>
    </row>
    <row r="600" spans="3:5" x14ac:dyDescent="0.75">
      <c r="C600" s="22">
        <v>81</v>
      </c>
      <c r="D600" s="22">
        <v>38948.209876543209</v>
      </c>
      <c r="E600" s="22">
        <v>38816.91358024691</v>
      </c>
    </row>
    <row r="601" spans="3:5" x14ac:dyDescent="0.75">
      <c r="C601" s="22">
        <v>99</v>
      </c>
      <c r="D601" s="22">
        <v>39444.141414141413</v>
      </c>
      <c r="E601" s="22">
        <v>38667.979797979795</v>
      </c>
    </row>
    <row r="602" spans="3:5" x14ac:dyDescent="0.75">
      <c r="C602" s="22">
        <v>146</v>
      </c>
      <c r="D602" s="22">
        <v>39128.424657534248</v>
      </c>
      <c r="E602" s="22">
        <v>38676.164383561641</v>
      </c>
    </row>
    <row r="603" spans="3:5" x14ac:dyDescent="0.75">
      <c r="C603" s="22">
        <v>64</v>
      </c>
      <c r="D603" s="22">
        <v>39002.34375</v>
      </c>
      <c r="E603" s="22">
        <v>38670</v>
      </c>
    </row>
    <row r="604" spans="3:5" x14ac:dyDescent="0.75">
      <c r="C604" s="22">
        <v>82</v>
      </c>
      <c r="D604" s="22">
        <v>39226.829268292684</v>
      </c>
      <c r="E604" s="22">
        <v>38680.975609756097</v>
      </c>
    </row>
    <row r="605" spans="3:5" x14ac:dyDescent="0.75">
      <c r="C605" s="22">
        <v>69</v>
      </c>
      <c r="D605" s="22">
        <v>39550</v>
      </c>
      <c r="E605" s="22">
        <v>38670</v>
      </c>
    </row>
    <row r="606" spans="3:5" x14ac:dyDescent="0.75">
      <c r="C606" s="22">
        <v>34</v>
      </c>
      <c r="D606" s="22">
        <v>40143.088235294119</v>
      </c>
      <c r="E606" s="22">
        <v>38670</v>
      </c>
    </row>
    <row r="607" spans="3:5" x14ac:dyDescent="0.75">
      <c r="C607" s="22">
        <v>35</v>
      </c>
      <c r="D607" s="22">
        <v>38973.857142857145</v>
      </c>
      <c r="E607" s="22">
        <v>38670</v>
      </c>
    </row>
    <row r="608" spans="3:5" x14ac:dyDescent="0.75">
      <c r="C608" s="22">
        <v>28</v>
      </c>
      <c r="D608" s="22">
        <v>40242.142857142855</v>
      </c>
      <c r="E608" s="22">
        <v>38670</v>
      </c>
    </row>
    <row r="609" spans="3:5" x14ac:dyDescent="0.75">
      <c r="C609" s="22">
        <v>12</v>
      </c>
      <c r="D609" s="22">
        <v>41452.083333333336</v>
      </c>
      <c r="E609" s="22">
        <v>38670</v>
      </c>
    </row>
    <row r="610" spans="3:5" x14ac:dyDescent="0.75">
      <c r="C610" s="22">
        <v>16</v>
      </c>
      <c r="D610" s="22">
        <v>39334.6875</v>
      </c>
      <c r="E610" s="22">
        <v>38670</v>
      </c>
    </row>
    <row r="611" spans="3:5" x14ac:dyDescent="0.75">
      <c r="C611" s="22">
        <v>28</v>
      </c>
      <c r="D611" s="22">
        <v>40987.857142857145</v>
      </c>
      <c r="E611" s="22">
        <v>38670</v>
      </c>
    </row>
    <row r="612" spans="3:5" x14ac:dyDescent="0.75">
      <c r="C612" s="22">
        <v>8</v>
      </c>
      <c r="D612" s="22">
        <v>38670</v>
      </c>
      <c r="E612" s="22">
        <v>38670</v>
      </c>
    </row>
    <row r="613" spans="3:5" x14ac:dyDescent="0.75">
      <c r="C613" s="22">
        <v>20</v>
      </c>
      <c r="D613" s="22">
        <v>41915</v>
      </c>
      <c r="E613" s="22">
        <v>38670</v>
      </c>
    </row>
    <row r="614" spans="3:5" x14ac:dyDescent="0.75">
      <c r="C614" s="22">
        <v>10</v>
      </c>
      <c r="D614" s="22">
        <v>38670</v>
      </c>
      <c r="E614" s="22">
        <v>38670</v>
      </c>
    </row>
    <row r="615" spans="3:5" x14ac:dyDescent="0.75">
      <c r="C615" s="22">
        <v>4</v>
      </c>
      <c r="D615" s="22">
        <v>38670</v>
      </c>
      <c r="E615" s="22">
        <v>38670</v>
      </c>
    </row>
    <row r="616" spans="3:5" x14ac:dyDescent="0.75">
      <c r="C616" s="22">
        <v>6</v>
      </c>
      <c r="D616" s="22">
        <v>38670</v>
      </c>
      <c r="E616" s="22">
        <v>38670</v>
      </c>
    </row>
    <row r="617" spans="3:5" x14ac:dyDescent="0.75">
      <c r="C617" s="22">
        <v>5</v>
      </c>
      <c r="D617" s="22">
        <v>38670</v>
      </c>
      <c r="E617" s="22">
        <v>38670</v>
      </c>
    </row>
    <row r="618" spans="3:5" x14ac:dyDescent="0.75">
      <c r="C618" s="22">
        <v>1</v>
      </c>
      <c r="D618" s="22">
        <v>38670</v>
      </c>
      <c r="E618" s="22">
        <v>38670</v>
      </c>
    </row>
    <row r="619" spans="3:5" x14ac:dyDescent="0.75">
      <c r="C619" s="22">
        <v>4</v>
      </c>
      <c r="D619" s="22">
        <v>38670</v>
      </c>
      <c r="E619" s="22">
        <v>38670</v>
      </c>
    </row>
    <row r="620" spans="3:5" x14ac:dyDescent="0.75">
      <c r="C620" s="22">
        <v>1</v>
      </c>
      <c r="D620" s="22">
        <v>38670</v>
      </c>
      <c r="E620" s="22">
        <v>38670</v>
      </c>
    </row>
    <row r="622" spans="3:5" x14ac:dyDescent="0.75">
      <c r="C622" s="22">
        <v>1</v>
      </c>
      <c r="D622" s="22">
        <v>38670</v>
      </c>
      <c r="E622" s="22">
        <v>38670</v>
      </c>
    </row>
    <row r="629" spans="3:5" x14ac:dyDescent="0.75">
      <c r="C629" s="22">
        <v>4285</v>
      </c>
      <c r="D629" s="22">
        <v>38855.589264877482</v>
      </c>
      <c r="E629" s="22">
        <v>38673.50058343057</v>
      </c>
    </row>
    <row r="630" spans="3:5" x14ac:dyDescent="0.75">
      <c r="C630" s="22">
        <v>2375</v>
      </c>
      <c r="D630" s="22">
        <v>38833.768421052635</v>
      </c>
      <c r="E630" s="22">
        <v>38675.768421052635</v>
      </c>
    </row>
    <row r="631" spans="3:5" x14ac:dyDescent="0.75">
      <c r="C631" s="22">
        <v>1910</v>
      </c>
      <c r="D631" s="22">
        <v>38882.722513089007</v>
      </c>
      <c r="E631" s="22">
        <v>38670.680628272254</v>
      </c>
    </row>
    <row r="635" spans="3:5" x14ac:dyDescent="0.75">
      <c r="C635" s="22">
        <v>4285</v>
      </c>
      <c r="D635" s="22">
        <v>38855.589264877482</v>
      </c>
      <c r="E635" s="22">
        <v>38673.50058343057</v>
      </c>
    </row>
    <row r="636" spans="3:5" x14ac:dyDescent="0.75">
      <c r="C636" s="22">
        <v>2375</v>
      </c>
      <c r="D636" s="22">
        <v>38833.768421052635</v>
      </c>
      <c r="E636" s="22">
        <v>38675.768421052635</v>
      </c>
    </row>
    <row r="637" spans="3:5" x14ac:dyDescent="0.75">
      <c r="C637" s="22">
        <v>1910</v>
      </c>
      <c r="D637" s="22">
        <v>38882.722513089007</v>
      </c>
      <c r="E637" s="22">
        <v>38670.680628272254</v>
      </c>
    </row>
    <row r="663" spans="3:5" x14ac:dyDescent="0.75">
      <c r="C663" s="22">
        <v>2</v>
      </c>
      <c r="D663" s="22">
        <v>18935</v>
      </c>
      <c r="E663" s="22">
        <v>18935</v>
      </c>
    </row>
    <row r="665" spans="3:5" x14ac:dyDescent="0.75">
      <c r="C665" s="22">
        <v>2</v>
      </c>
      <c r="D665" s="22">
        <v>18935</v>
      </c>
      <c r="E665" s="22">
        <v>18935</v>
      </c>
    </row>
    <row r="666" spans="3:5" x14ac:dyDescent="0.75">
      <c r="C666" s="22">
        <v>4</v>
      </c>
      <c r="D666" s="22">
        <v>18935</v>
      </c>
      <c r="E666" s="22">
        <v>18935</v>
      </c>
    </row>
    <row r="668" spans="3:5" x14ac:dyDescent="0.75">
      <c r="C668" s="22">
        <v>4</v>
      </c>
      <c r="D668" s="22">
        <v>18935</v>
      </c>
      <c r="E668" s="22">
        <v>18935</v>
      </c>
    </row>
    <row r="669" spans="3:5" x14ac:dyDescent="0.75">
      <c r="C669" s="22">
        <v>5</v>
      </c>
      <c r="D669" s="22">
        <v>16880</v>
      </c>
      <c r="E669" s="22">
        <v>16880</v>
      </c>
    </row>
    <row r="671" spans="3:5" x14ac:dyDescent="0.75">
      <c r="C671" s="22">
        <v>5</v>
      </c>
      <c r="D671" s="22">
        <v>16880</v>
      </c>
      <c r="E671" s="22">
        <v>16880</v>
      </c>
    </row>
    <row r="672" spans="3:5" x14ac:dyDescent="0.75">
      <c r="C672" s="22">
        <v>9</v>
      </c>
      <c r="D672" s="22">
        <v>15510</v>
      </c>
      <c r="E672" s="22">
        <v>15510</v>
      </c>
    </row>
    <row r="674" spans="3:5" x14ac:dyDescent="0.75">
      <c r="C674" s="22">
        <v>9</v>
      </c>
      <c r="D674" s="22">
        <v>15510</v>
      </c>
      <c r="E674" s="22">
        <v>15510</v>
      </c>
    </row>
    <row r="675" spans="3:5" x14ac:dyDescent="0.75">
      <c r="C675" s="22">
        <v>49</v>
      </c>
      <c r="D675" s="22">
        <v>15510</v>
      </c>
      <c r="E675" s="22">
        <v>15510</v>
      </c>
    </row>
    <row r="677" spans="3:5" x14ac:dyDescent="0.75">
      <c r="C677" s="22">
        <v>49</v>
      </c>
      <c r="D677" s="22">
        <v>15510</v>
      </c>
      <c r="E677" s="22">
        <v>15510</v>
      </c>
    </row>
    <row r="678" spans="3:5" x14ac:dyDescent="0.75">
      <c r="C678" s="22">
        <v>80</v>
      </c>
      <c r="D678" s="22">
        <v>15766.875</v>
      </c>
      <c r="E678" s="22">
        <v>15766.875</v>
      </c>
    </row>
    <row r="680" spans="3:5" x14ac:dyDescent="0.75">
      <c r="C680" s="22">
        <v>80</v>
      </c>
      <c r="D680" s="22">
        <v>15766.875</v>
      </c>
      <c r="E680" s="22">
        <v>15766.875</v>
      </c>
    </row>
    <row r="681" spans="3:5" x14ac:dyDescent="0.75">
      <c r="C681" s="22">
        <v>27</v>
      </c>
      <c r="D681" s="22">
        <v>16271.111111111111</v>
      </c>
      <c r="E681" s="22">
        <v>16271.111111111111</v>
      </c>
    </row>
    <row r="683" spans="3:5" x14ac:dyDescent="0.75">
      <c r="C683" s="22">
        <v>27</v>
      </c>
      <c r="D683" s="22">
        <v>16271.111111111111</v>
      </c>
      <c r="E683" s="22">
        <v>16271.111111111111</v>
      </c>
    </row>
    <row r="684" spans="3:5" x14ac:dyDescent="0.75">
      <c r="C684" s="22">
        <v>4</v>
      </c>
      <c r="D684" s="22">
        <v>15510</v>
      </c>
      <c r="E684" s="22">
        <v>15510</v>
      </c>
    </row>
    <row r="686" spans="3:5" x14ac:dyDescent="0.75">
      <c r="C686" s="22">
        <v>4</v>
      </c>
      <c r="D686" s="22">
        <v>15510</v>
      </c>
      <c r="E686" s="22">
        <v>15510</v>
      </c>
    </row>
    <row r="693" spans="3:5" x14ac:dyDescent="0.75">
      <c r="C693" s="22">
        <v>180</v>
      </c>
      <c r="D693" s="22">
        <v>15890.555555555555</v>
      </c>
      <c r="E693" s="22">
        <v>15890.555555555555</v>
      </c>
    </row>
    <row r="695" spans="3:5" x14ac:dyDescent="0.75">
      <c r="C695" s="22">
        <v>180</v>
      </c>
      <c r="D695" s="22">
        <v>15890.555555555555</v>
      </c>
      <c r="E695" s="22">
        <v>15890.555555555555</v>
      </c>
    </row>
    <row r="699" spans="3:5" x14ac:dyDescent="0.75">
      <c r="C699" s="22">
        <v>180</v>
      </c>
      <c r="D699" s="22">
        <v>15890.555555555555</v>
      </c>
      <c r="E699" s="22">
        <v>15890.555555555555</v>
      </c>
    </row>
    <row r="701" spans="3:5" x14ac:dyDescent="0.75">
      <c r="C701" s="22">
        <v>180</v>
      </c>
      <c r="D701" s="22">
        <v>15890.555555555555</v>
      </c>
      <c r="E701" s="22">
        <v>15890.555555555555</v>
      </c>
    </row>
    <row r="712" spans="3:5" x14ac:dyDescent="0.75">
      <c r="C712" s="22">
        <v>2</v>
      </c>
      <c r="D712" s="22">
        <v>18817.5</v>
      </c>
      <c r="E712" s="22">
        <v>7817.5</v>
      </c>
    </row>
    <row r="713" spans="3:5" x14ac:dyDescent="0.75">
      <c r="C713" s="22">
        <v>2</v>
      </c>
      <c r="D713" s="22">
        <v>18817.5</v>
      </c>
      <c r="E713" s="22">
        <v>7817.5</v>
      </c>
    </row>
    <row r="715" spans="3:5" x14ac:dyDescent="0.75">
      <c r="C715" s="22">
        <v>6</v>
      </c>
      <c r="D715" s="22">
        <v>9195.8333333333339</v>
      </c>
      <c r="E715" s="22">
        <v>9195.8333333333339</v>
      </c>
    </row>
    <row r="716" spans="3:5" x14ac:dyDescent="0.75">
      <c r="C716" s="22">
        <v>2</v>
      </c>
      <c r="D716" s="22">
        <v>10635</v>
      </c>
      <c r="E716" s="22">
        <v>10635</v>
      </c>
    </row>
    <row r="717" spans="3:5" x14ac:dyDescent="0.75">
      <c r="C717" s="22">
        <v>4</v>
      </c>
      <c r="D717" s="22">
        <v>8476.25</v>
      </c>
      <c r="E717" s="22">
        <v>8476.25</v>
      </c>
    </row>
    <row r="718" spans="3:5" x14ac:dyDescent="0.75">
      <c r="C718" s="22">
        <v>27</v>
      </c>
      <c r="D718" s="22">
        <v>14208.148148148148</v>
      </c>
      <c r="E718" s="22">
        <v>12842.037037037036</v>
      </c>
    </row>
    <row r="719" spans="3:5" x14ac:dyDescent="0.75">
      <c r="C719" s="22">
        <v>17</v>
      </c>
      <c r="D719" s="22">
        <v>15684.411764705883</v>
      </c>
      <c r="E719" s="22">
        <v>14140.294117647059</v>
      </c>
    </row>
    <row r="720" spans="3:5" x14ac:dyDescent="0.75">
      <c r="C720" s="22">
        <v>10</v>
      </c>
      <c r="D720" s="22">
        <v>11698.5</v>
      </c>
      <c r="E720" s="22">
        <v>10635</v>
      </c>
    </row>
    <row r="721" spans="3:5" x14ac:dyDescent="0.75">
      <c r="C721" s="22">
        <v>136</v>
      </c>
      <c r="D721" s="22">
        <v>11260.588235294117</v>
      </c>
      <c r="E721" s="22">
        <v>10635</v>
      </c>
    </row>
    <row r="722" spans="3:5" x14ac:dyDescent="0.75">
      <c r="C722" s="22">
        <v>58</v>
      </c>
      <c r="D722" s="22">
        <v>11368.448275862069</v>
      </c>
      <c r="E722" s="22">
        <v>10635</v>
      </c>
    </row>
    <row r="723" spans="3:5" x14ac:dyDescent="0.75">
      <c r="C723" s="22">
        <v>78</v>
      </c>
      <c r="D723" s="22">
        <v>11180.384615384615</v>
      </c>
      <c r="E723" s="22">
        <v>10635</v>
      </c>
    </row>
    <row r="724" spans="3:5" x14ac:dyDescent="0.75">
      <c r="C724" s="22">
        <v>525</v>
      </c>
      <c r="D724" s="22">
        <v>11122.257142857143</v>
      </c>
      <c r="E724" s="22">
        <v>10636.085714285715</v>
      </c>
    </row>
    <row r="725" spans="3:5" x14ac:dyDescent="0.75">
      <c r="C725" s="22">
        <v>225</v>
      </c>
      <c r="D725" s="22">
        <v>11170.488888888889</v>
      </c>
      <c r="E725" s="22">
        <v>10556.022222222222</v>
      </c>
    </row>
    <row r="726" spans="3:5" x14ac:dyDescent="0.75">
      <c r="C726" s="22">
        <v>300</v>
      </c>
      <c r="D726" s="22">
        <v>11086.083333333334</v>
      </c>
      <c r="E726" s="22">
        <v>10696.133333333333</v>
      </c>
    </row>
    <row r="727" spans="3:5" x14ac:dyDescent="0.75">
      <c r="C727" s="22">
        <v>1282</v>
      </c>
      <c r="D727" s="22">
        <v>11511.092043681747</v>
      </c>
      <c r="E727" s="22">
        <v>11154.379875195007</v>
      </c>
    </row>
    <row r="728" spans="3:5" x14ac:dyDescent="0.75">
      <c r="C728" s="22">
        <v>661</v>
      </c>
      <c r="D728" s="22">
        <v>11840.990922844176</v>
      </c>
      <c r="E728" s="22">
        <v>11503.116490166414</v>
      </c>
    </row>
    <row r="729" spans="3:5" x14ac:dyDescent="0.75">
      <c r="C729" s="22">
        <v>621</v>
      </c>
      <c r="D729" s="22">
        <v>11159.943639291465</v>
      </c>
      <c r="E729" s="22">
        <v>10783.180354267311</v>
      </c>
    </row>
    <row r="730" spans="3:5" x14ac:dyDescent="0.75">
      <c r="C730" s="22">
        <v>1729</v>
      </c>
      <c r="D730" s="22">
        <v>11801.055523423944</v>
      </c>
      <c r="E730" s="22">
        <v>11499.658762290341</v>
      </c>
    </row>
    <row r="731" spans="3:5" x14ac:dyDescent="0.75">
      <c r="C731" s="22">
        <v>1106</v>
      </c>
      <c r="D731" s="22">
        <v>12175.664556962025</v>
      </c>
      <c r="E731" s="22">
        <v>11839.113924050633</v>
      </c>
    </row>
    <row r="732" spans="3:5" x14ac:dyDescent="0.75">
      <c r="C732" s="22">
        <v>623</v>
      </c>
      <c r="D732" s="22">
        <v>11136.019261637239</v>
      </c>
      <c r="E732" s="22">
        <v>10897.030497592295</v>
      </c>
    </row>
    <row r="733" spans="3:5" x14ac:dyDescent="0.75">
      <c r="C733" s="22">
        <v>130</v>
      </c>
      <c r="D733" s="22">
        <v>19364.923076923078</v>
      </c>
      <c r="E733" s="22">
        <v>18042.26923076923</v>
      </c>
    </row>
    <row r="734" spans="3:5" x14ac:dyDescent="0.75">
      <c r="C734" s="22">
        <v>30</v>
      </c>
      <c r="D734" s="22">
        <v>23570.333333333332</v>
      </c>
      <c r="E734" s="22">
        <v>22861.333333333332</v>
      </c>
    </row>
    <row r="735" spans="3:5" x14ac:dyDescent="0.75">
      <c r="C735" s="22">
        <v>100</v>
      </c>
      <c r="D735" s="22">
        <v>18103.3</v>
      </c>
      <c r="E735" s="22">
        <v>16596.55</v>
      </c>
    </row>
    <row r="736" spans="3:5" x14ac:dyDescent="0.75">
      <c r="C736" s="22">
        <v>90</v>
      </c>
      <c r="D736" s="22">
        <v>24659.777777777777</v>
      </c>
      <c r="E736" s="22">
        <v>23144.444444444445</v>
      </c>
    </row>
    <row r="737" spans="3:5" x14ac:dyDescent="0.75">
      <c r="C737" s="22">
        <v>13</v>
      </c>
      <c r="D737" s="22">
        <v>38275.769230769234</v>
      </c>
      <c r="E737" s="22">
        <v>35821.538461538461</v>
      </c>
    </row>
    <row r="738" spans="3:5" x14ac:dyDescent="0.75">
      <c r="C738" s="22">
        <v>77</v>
      </c>
      <c r="D738" s="22">
        <v>22360.974025974025</v>
      </c>
      <c r="E738" s="22">
        <v>21004.155844155845</v>
      </c>
    </row>
    <row r="739" spans="3:5" x14ac:dyDescent="0.75">
      <c r="C739" s="22">
        <v>77</v>
      </c>
      <c r="D739" s="22">
        <v>27204.220779220781</v>
      </c>
      <c r="E739" s="22">
        <v>23580.064935064936</v>
      </c>
    </row>
    <row r="740" spans="3:5" x14ac:dyDescent="0.75">
      <c r="C740" s="22">
        <v>10</v>
      </c>
      <c r="D740" s="22">
        <v>29388.5</v>
      </c>
      <c r="E740" s="22">
        <v>28325</v>
      </c>
    </row>
    <row r="741" spans="3:5" x14ac:dyDescent="0.75">
      <c r="C741" s="22">
        <v>67</v>
      </c>
      <c r="D741" s="22">
        <v>26878.208955223879</v>
      </c>
      <c r="E741" s="22">
        <v>22871.86567164179</v>
      </c>
    </row>
    <row r="742" spans="3:5" x14ac:dyDescent="0.75">
      <c r="C742" s="22">
        <v>41</v>
      </c>
      <c r="D742" s="22">
        <v>26776.09756097561</v>
      </c>
      <c r="E742" s="22">
        <v>18432.073170731706</v>
      </c>
    </row>
    <row r="743" spans="3:5" x14ac:dyDescent="0.75">
      <c r="C743" s="22">
        <v>8</v>
      </c>
      <c r="D743" s="22">
        <v>23053.75</v>
      </c>
      <c r="E743" s="22">
        <v>21724.375</v>
      </c>
    </row>
    <row r="744" spans="3:5" x14ac:dyDescent="0.75">
      <c r="C744" s="22">
        <v>33</v>
      </c>
      <c r="D744" s="22">
        <v>27678.484848484848</v>
      </c>
      <c r="E744" s="22">
        <v>17633.939393939392</v>
      </c>
    </row>
    <row r="745" spans="3:5" x14ac:dyDescent="0.75">
      <c r="C745" s="22">
        <v>8</v>
      </c>
      <c r="D745" s="22">
        <v>51965</v>
      </c>
      <c r="E745" s="22">
        <v>46148.75</v>
      </c>
    </row>
    <row r="746" spans="3:5" x14ac:dyDescent="0.75">
      <c r="C746" s="22">
        <v>3</v>
      </c>
      <c r="D746" s="22">
        <v>76291.666666666672</v>
      </c>
      <c r="E746" s="22">
        <v>76291.666666666672</v>
      </c>
    </row>
    <row r="747" spans="3:5" x14ac:dyDescent="0.75">
      <c r="C747" s="22">
        <v>5</v>
      </c>
      <c r="D747" s="22">
        <v>37369</v>
      </c>
      <c r="E747" s="22">
        <v>28063</v>
      </c>
    </row>
    <row r="748" spans="3:5" x14ac:dyDescent="0.75">
      <c r="C748" s="22">
        <v>1</v>
      </c>
      <c r="D748" s="22">
        <v>71590</v>
      </c>
      <c r="E748" s="22">
        <v>23170</v>
      </c>
    </row>
    <row r="750" spans="3:5" x14ac:dyDescent="0.75">
      <c r="C750" s="22">
        <v>1</v>
      </c>
      <c r="D750" s="22">
        <v>71590</v>
      </c>
      <c r="E750" s="22">
        <v>23170</v>
      </c>
    </row>
    <row r="757" spans="3:5" x14ac:dyDescent="0.75">
      <c r="C757" s="22">
        <v>4054</v>
      </c>
      <c r="D757" s="22">
        <v>12684.996299950666</v>
      </c>
      <c r="E757" s="22">
        <v>12092.479033053774</v>
      </c>
    </row>
    <row r="758" spans="3:5" x14ac:dyDescent="0.75">
      <c r="C758" s="22">
        <v>2135</v>
      </c>
      <c r="D758" s="22">
        <v>12507.416861826698</v>
      </c>
      <c r="E758" s="22">
        <v>12086.316159250586</v>
      </c>
    </row>
    <row r="759" spans="3:5" x14ac:dyDescent="0.75">
      <c r="C759" s="22">
        <v>1919</v>
      </c>
      <c r="D759" s="22">
        <v>12882.563835330902</v>
      </c>
      <c r="E759" s="22">
        <v>12099.335591453882</v>
      </c>
    </row>
    <row r="763" spans="3:5" x14ac:dyDescent="0.75">
      <c r="C763" s="22">
        <v>4054</v>
      </c>
      <c r="D763" s="22">
        <v>12684.996299950666</v>
      </c>
      <c r="E763" s="22">
        <v>12092.479033053774</v>
      </c>
    </row>
    <row r="764" spans="3:5" x14ac:dyDescent="0.75">
      <c r="C764" s="22">
        <v>2135</v>
      </c>
      <c r="D764" s="22">
        <v>12507.416861826698</v>
      </c>
      <c r="E764" s="22">
        <v>12086.316159250586</v>
      </c>
    </row>
    <row r="765" spans="3:5" x14ac:dyDescent="0.75">
      <c r="C765" s="22">
        <v>1919</v>
      </c>
      <c r="D765" s="22">
        <v>12882.563835330902</v>
      </c>
      <c r="E765" s="22">
        <v>12099.335591453882</v>
      </c>
    </row>
    <row r="776" spans="3:5" x14ac:dyDescent="0.75">
      <c r="C776" s="22">
        <v>6646</v>
      </c>
      <c r="D776" s="22">
        <v>33786.454258200421</v>
      </c>
      <c r="E776" s="22">
        <v>33624.314625338549</v>
      </c>
    </row>
    <row r="777" spans="3:5" x14ac:dyDescent="0.75">
      <c r="C777" s="22">
        <v>3333</v>
      </c>
      <c r="D777" s="22">
        <v>33394.261926192616</v>
      </c>
      <c r="E777" s="22">
        <v>33240.706570657065</v>
      </c>
    </row>
    <row r="778" spans="3:5" x14ac:dyDescent="0.75">
      <c r="C778" s="22">
        <v>3313</v>
      </c>
      <c r="D778" s="22">
        <v>34181.014186537883</v>
      </c>
      <c r="E778" s="22">
        <v>34010.238454572893</v>
      </c>
    </row>
    <row r="779" spans="3:5" x14ac:dyDescent="0.75">
      <c r="C779" s="22">
        <v>269</v>
      </c>
      <c r="D779" s="22">
        <v>47320.799256505576</v>
      </c>
      <c r="E779" s="22">
        <v>46691.301115241637</v>
      </c>
    </row>
    <row r="780" spans="3:5" x14ac:dyDescent="0.75">
      <c r="C780" s="22">
        <v>123</v>
      </c>
      <c r="D780" s="22">
        <v>52654.756097560974</v>
      </c>
      <c r="E780" s="22">
        <v>51750.284552845529</v>
      </c>
    </row>
    <row r="781" spans="3:5" x14ac:dyDescent="0.75">
      <c r="C781" s="22">
        <v>146</v>
      </c>
      <c r="D781" s="22">
        <v>42827.123287671231</v>
      </c>
      <c r="E781" s="22">
        <v>42429.280821917811</v>
      </c>
    </row>
    <row r="782" spans="3:5" x14ac:dyDescent="0.75">
      <c r="C782" s="22">
        <v>562</v>
      </c>
      <c r="D782" s="22">
        <v>47218.336298932387</v>
      </c>
      <c r="E782" s="22">
        <v>46755.960854092526</v>
      </c>
    </row>
    <row r="783" spans="3:5" x14ac:dyDescent="0.75">
      <c r="C783" s="22">
        <v>199</v>
      </c>
      <c r="D783" s="22">
        <v>54635.829145728647</v>
      </c>
      <c r="E783" s="22">
        <v>53839.874371859296</v>
      </c>
    </row>
    <row r="784" spans="3:5" x14ac:dyDescent="0.75">
      <c r="C784" s="22">
        <v>363</v>
      </c>
      <c r="D784" s="22">
        <v>43151.99724517906</v>
      </c>
      <c r="E784" s="22">
        <v>42872.493112947661</v>
      </c>
    </row>
    <row r="785" spans="3:5" x14ac:dyDescent="0.75">
      <c r="C785" s="22">
        <v>661</v>
      </c>
      <c r="D785" s="22">
        <v>48648.313161875943</v>
      </c>
      <c r="E785" s="22">
        <v>48163.343419062025</v>
      </c>
    </row>
    <row r="786" spans="3:5" x14ac:dyDescent="0.75">
      <c r="C786" s="22">
        <v>210</v>
      </c>
      <c r="D786" s="22">
        <v>51842.333333333336</v>
      </c>
      <c r="E786" s="22">
        <v>51085.214285714283</v>
      </c>
    </row>
    <row r="787" spans="3:5" x14ac:dyDescent="0.75">
      <c r="C787" s="22">
        <v>451</v>
      </c>
      <c r="D787" s="22">
        <v>47161.075388026606</v>
      </c>
      <c r="E787" s="22">
        <v>46802.827050997781</v>
      </c>
    </row>
    <row r="788" spans="3:5" x14ac:dyDescent="0.75">
      <c r="C788" s="22">
        <v>747</v>
      </c>
      <c r="D788" s="22">
        <v>55409.859437751002</v>
      </c>
      <c r="E788" s="22">
        <v>54740.937081659977</v>
      </c>
    </row>
    <row r="789" spans="3:5" x14ac:dyDescent="0.75">
      <c r="C789" s="22">
        <v>227</v>
      </c>
      <c r="D789" s="22">
        <v>52555.748898678416</v>
      </c>
      <c r="E789" s="22">
        <v>51410.154185022024</v>
      </c>
    </row>
    <row r="790" spans="3:5" x14ac:dyDescent="0.75">
      <c r="C790" s="22">
        <v>520</v>
      </c>
      <c r="D790" s="22">
        <v>56655.788461538461</v>
      </c>
      <c r="E790" s="22">
        <v>56194.951923076922</v>
      </c>
    </row>
    <row r="791" spans="3:5" x14ac:dyDescent="0.75">
      <c r="C791" s="22">
        <v>4898</v>
      </c>
      <c r="D791" s="22">
        <v>133996.1841567987</v>
      </c>
      <c r="E791" s="22">
        <v>132415.66149448755</v>
      </c>
    </row>
    <row r="792" spans="3:5" x14ac:dyDescent="0.75">
      <c r="C792" s="22">
        <v>159</v>
      </c>
      <c r="D792" s="22">
        <v>56598.962264150941</v>
      </c>
      <c r="E792" s="22">
        <v>56166.918238993712</v>
      </c>
    </row>
    <row r="793" spans="3:5" x14ac:dyDescent="0.75">
      <c r="C793" s="22">
        <v>4739</v>
      </c>
      <c r="D793" s="22">
        <v>136592.96792572274</v>
      </c>
      <c r="E793" s="22">
        <v>134973.91221776747</v>
      </c>
    </row>
    <row r="794" spans="3:5" x14ac:dyDescent="0.75">
      <c r="C794" s="22">
        <v>29089</v>
      </c>
      <c r="D794" s="22">
        <v>144286.18498401457</v>
      </c>
      <c r="E794" s="22">
        <v>139706.86118464023</v>
      </c>
    </row>
    <row r="795" spans="3:5" x14ac:dyDescent="0.75">
      <c r="C795" s="22">
        <v>6534</v>
      </c>
      <c r="D795" s="22">
        <v>176078.35552494644</v>
      </c>
      <c r="E795" s="22">
        <v>173482.12733394551</v>
      </c>
    </row>
    <row r="796" spans="3:5" x14ac:dyDescent="0.75">
      <c r="C796" s="22">
        <v>22555</v>
      </c>
      <c r="D796" s="22">
        <v>135076.25182886279</v>
      </c>
      <c r="E796" s="22">
        <v>129922.44136555087</v>
      </c>
    </row>
    <row r="797" spans="3:5" x14ac:dyDescent="0.75">
      <c r="C797" s="22">
        <v>67874</v>
      </c>
      <c r="D797" s="22">
        <v>138398.92315172232</v>
      </c>
      <c r="E797" s="22">
        <v>129383.326752512</v>
      </c>
    </row>
    <row r="798" spans="3:5" x14ac:dyDescent="0.75">
      <c r="C798" s="22">
        <v>29296</v>
      </c>
      <c r="D798" s="22">
        <v>154654.56188558164</v>
      </c>
      <c r="E798" s="22">
        <v>150783.02413298743</v>
      </c>
    </row>
    <row r="799" spans="3:5" x14ac:dyDescent="0.75">
      <c r="C799" s="22">
        <v>38578</v>
      </c>
      <c r="D799" s="22">
        <v>126054.44722380632</v>
      </c>
      <c r="E799" s="22">
        <v>113132.47044947898</v>
      </c>
    </row>
    <row r="800" spans="3:5" x14ac:dyDescent="0.75">
      <c r="C800" s="22">
        <v>52041</v>
      </c>
      <c r="D800" s="22">
        <v>136207.45268153955</v>
      </c>
      <c r="E800" s="22">
        <v>122446.33558156069</v>
      </c>
    </row>
    <row r="801" spans="3:5" x14ac:dyDescent="0.75">
      <c r="C801" s="22">
        <v>20724</v>
      </c>
      <c r="D801" s="22">
        <v>153917.81750627293</v>
      </c>
      <c r="E801" s="22">
        <v>148845.13390272149</v>
      </c>
    </row>
    <row r="802" spans="3:5" x14ac:dyDescent="0.75">
      <c r="C802" s="22">
        <v>31317</v>
      </c>
      <c r="D802" s="22">
        <v>124487.63275537248</v>
      </c>
      <c r="E802" s="22">
        <v>104976.95165565028</v>
      </c>
    </row>
    <row r="803" spans="3:5" x14ac:dyDescent="0.75">
      <c r="C803" s="22">
        <v>42205</v>
      </c>
      <c r="D803" s="22">
        <v>131126.00651581565</v>
      </c>
      <c r="E803" s="22">
        <v>111063.44236464874</v>
      </c>
    </row>
    <row r="804" spans="3:5" x14ac:dyDescent="0.75">
      <c r="C804" s="22">
        <v>14849</v>
      </c>
      <c r="D804" s="22">
        <v>147786.94019799313</v>
      </c>
      <c r="E804" s="22">
        <v>140254.48986463735</v>
      </c>
    </row>
    <row r="805" spans="3:5" x14ac:dyDescent="0.75">
      <c r="C805" s="22">
        <v>27356</v>
      </c>
      <c r="D805" s="22">
        <v>122082.3523175903</v>
      </c>
      <c r="E805" s="22">
        <v>95218.367634157039</v>
      </c>
    </row>
    <row r="806" spans="3:5" x14ac:dyDescent="0.75">
      <c r="C806" s="22">
        <v>27796</v>
      </c>
      <c r="D806" s="22">
        <v>134133.20297884589</v>
      </c>
      <c r="E806" s="22">
        <v>109005.80964887034</v>
      </c>
    </row>
    <row r="807" spans="3:5" x14ac:dyDescent="0.75">
      <c r="C807" s="22">
        <v>8161</v>
      </c>
      <c r="D807" s="22">
        <v>149717.46354613407</v>
      </c>
      <c r="E807" s="22">
        <v>140211.5188089695</v>
      </c>
    </row>
    <row r="808" spans="3:5" x14ac:dyDescent="0.75">
      <c r="C808" s="22">
        <v>19635</v>
      </c>
      <c r="D808" s="22">
        <v>127655.83346065698</v>
      </c>
      <c r="E808" s="22">
        <v>96035.613954672779</v>
      </c>
    </row>
    <row r="809" spans="3:5" x14ac:dyDescent="0.75">
      <c r="C809" s="22">
        <v>14652</v>
      </c>
      <c r="D809" s="22">
        <v>135123.77081627081</v>
      </c>
      <c r="E809" s="22">
        <v>107235.37776412777</v>
      </c>
    </row>
    <row r="810" spans="3:5" x14ac:dyDescent="0.75">
      <c r="C810" s="22">
        <v>3890</v>
      </c>
      <c r="D810" s="22">
        <v>156496.48971722365</v>
      </c>
      <c r="E810" s="22">
        <v>143885.02442159384</v>
      </c>
    </row>
    <row r="811" spans="3:5" x14ac:dyDescent="0.75">
      <c r="C811" s="22">
        <v>10762</v>
      </c>
      <c r="D811" s="22">
        <v>127398.45242519978</v>
      </c>
      <c r="E811" s="22">
        <v>93988.107229139569</v>
      </c>
    </row>
    <row r="812" spans="3:5" x14ac:dyDescent="0.75">
      <c r="C812" s="22">
        <v>4476</v>
      </c>
      <c r="D812" s="22">
        <v>133741.47341376229</v>
      </c>
      <c r="E812" s="22">
        <v>103147.14477211796</v>
      </c>
    </row>
    <row r="813" spans="3:5" x14ac:dyDescent="0.75">
      <c r="C813" s="22">
        <v>972</v>
      </c>
      <c r="D813" s="22">
        <v>158325.33950617284</v>
      </c>
      <c r="E813" s="22">
        <v>139966.36316872429</v>
      </c>
    </row>
    <row r="814" spans="3:5" x14ac:dyDescent="0.75">
      <c r="C814" s="22">
        <v>3504</v>
      </c>
      <c r="D814" s="22">
        <v>126921.97631278539</v>
      </c>
      <c r="E814" s="22">
        <v>92933.594463470319</v>
      </c>
    </row>
    <row r="815" spans="3:5" x14ac:dyDescent="0.75">
      <c r="C815" s="22">
        <v>845</v>
      </c>
      <c r="D815" s="22">
        <v>131210.2899408284</v>
      </c>
      <c r="E815" s="22">
        <v>97361.934911242599</v>
      </c>
    </row>
    <row r="816" spans="3:5" x14ac:dyDescent="0.75">
      <c r="C816" s="22">
        <v>150</v>
      </c>
      <c r="D816" s="22">
        <v>160877.6</v>
      </c>
      <c r="E816" s="22">
        <v>128175.76666666666</v>
      </c>
    </row>
    <row r="817" spans="3:5" x14ac:dyDescent="0.75">
      <c r="C817" s="22">
        <v>695</v>
      </c>
      <c r="D817" s="22">
        <v>124807.27338129496</v>
      </c>
      <c r="E817" s="22">
        <v>90711.467625899284</v>
      </c>
    </row>
    <row r="818" spans="3:5" x14ac:dyDescent="0.75">
      <c r="C818" s="22">
        <v>54</v>
      </c>
      <c r="D818" s="22">
        <v>133164.35185185185</v>
      </c>
      <c r="E818" s="22">
        <v>101300.83333333333</v>
      </c>
    </row>
    <row r="819" spans="3:5" x14ac:dyDescent="0.75">
      <c r="C819" s="22">
        <v>10</v>
      </c>
      <c r="D819" s="22">
        <v>157419.5</v>
      </c>
      <c r="E819" s="22">
        <v>137139.5</v>
      </c>
    </row>
    <row r="820" spans="3:5" x14ac:dyDescent="0.75">
      <c r="C820" s="22">
        <v>44</v>
      </c>
      <c r="D820" s="22">
        <v>127651.81818181818</v>
      </c>
      <c r="E820" s="22">
        <v>93155.681818181823</v>
      </c>
    </row>
    <row r="821" spans="3:5" x14ac:dyDescent="0.75">
      <c r="C821" s="22">
        <v>252815</v>
      </c>
      <c r="D821" s="22">
        <v>133029.83084468881</v>
      </c>
      <c r="E821" s="22">
        <v>118820.19834661709</v>
      </c>
    </row>
    <row r="822" spans="3:5" x14ac:dyDescent="0.75">
      <c r="C822" s="22">
        <v>88837</v>
      </c>
      <c r="D822" s="22">
        <v>148994.44144894581</v>
      </c>
      <c r="E822" s="22">
        <v>143386.20642299941</v>
      </c>
    </row>
    <row r="823" spans="3:5" x14ac:dyDescent="0.75">
      <c r="C823" s="22">
        <v>163978</v>
      </c>
      <c r="D823" s="22">
        <v>124380.81626803595</v>
      </c>
      <c r="E823" s="22">
        <v>105511.27605532449</v>
      </c>
    </row>
    <row r="827" spans="3:5" x14ac:dyDescent="0.75">
      <c r="C827" s="22">
        <v>252815</v>
      </c>
      <c r="D827" s="22">
        <v>133029.83084468881</v>
      </c>
      <c r="E827" s="22">
        <v>118820.19834661709</v>
      </c>
    </row>
    <row r="828" spans="3:5" x14ac:dyDescent="0.75">
      <c r="C828" s="22">
        <v>88837</v>
      </c>
      <c r="D828" s="22">
        <v>148994.44144894581</v>
      </c>
      <c r="E828" s="22">
        <v>143386.20642299941</v>
      </c>
    </row>
    <row r="829" spans="3:5" x14ac:dyDescent="0.75">
      <c r="C829" s="22">
        <v>163978</v>
      </c>
      <c r="D829" s="22">
        <v>124380.81626803595</v>
      </c>
      <c r="E829" s="22">
        <v>105511.27605532449</v>
      </c>
    </row>
    <row r="846" spans="3:5" x14ac:dyDescent="0.75">
      <c r="C846" s="22">
        <v>9</v>
      </c>
      <c r="D846" s="22">
        <v>184663.88888888888</v>
      </c>
      <c r="E846" s="22">
        <v>184663.88888888888</v>
      </c>
    </row>
    <row r="847" spans="3:5" x14ac:dyDescent="0.75">
      <c r="C847" s="22">
        <v>9</v>
      </c>
      <c r="D847" s="22">
        <v>184663.88888888888</v>
      </c>
      <c r="E847" s="22">
        <v>184663.88888888888</v>
      </c>
    </row>
    <row r="849" spans="3:5" x14ac:dyDescent="0.75">
      <c r="C849" s="22">
        <v>408</v>
      </c>
      <c r="D849" s="22">
        <v>184160.67401960783</v>
      </c>
      <c r="E849" s="22">
        <v>184160.67401960783</v>
      </c>
    </row>
    <row r="850" spans="3:5" x14ac:dyDescent="0.75">
      <c r="C850" s="22">
        <v>406</v>
      </c>
      <c r="D850" s="22">
        <v>184467.57389162562</v>
      </c>
      <c r="E850" s="22">
        <v>184467.57389162562</v>
      </c>
    </row>
    <row r="851" spans="3:5" x14ac:dyDescent="0.75">
      <c r="C851" s="22">
        <v>2</v>
      </c>
      <c r="D851" s="22">
        <v>121860</v>
      </c>
      <c r="E851" s="22">
        <v>121860</v>
      </c>
    </row>
    <row r="852" spans="3:5" x14ac:dyDescent="0.75">
      <c r="C852" s="22">
        <v>1197</v>
      </c>
      <c r="D852" s="22">
        <v>205438.55889724311</v>
      </c>
      <c r="E852" s="22">
        <v>205152.59398496241</v>
      </c>
    </row>
    <row r="853" spans="3:5" x14ac:dyDescent="0.75">
      <c r="C853" s="22">
        <v>1142</v>
      </c>
      <c r="D853" s="22">
        <v>206324.58406304728</v>
      </c>
      <c r="E853" s="22">
        <v>206111.63747810858</v>
      </c>
    </row>
    <row r="854" spans="3:5" x14ac:dyDescent="0.75">
      <c r="C854" s="22">
        <v>55</v>
      </c>
      <c r="D854" s="22">
        <v>187041.45454545456</v>
      </c>
      <c r="E854" s="22">
        <v>185239.36363636365</v>
      </c>
    </row>
    <row r="855" spans="3:5" x14ac:dyDescent="0.75">
      <c r="C855" s="22">
        <v>5298</v>
      </c>
      <c r="D855" s="22">
        <v>161040.65779539448</v>
      </c>
      <c r="E855" s="22">
        <v>159484.31577953944</v>
      </c>
    </row>
    <row r="856" spans="3:5" x14ac:dyDescent="0.75">
      <c r="C856" s="22">
        <v>1088</v>
      </c>
      <c r="D856" s="22">
        <v>217692.36213235295</v>
      </c>
      <c r="E856" s="22">
        <v>217092.30238970587</v>
      </c>
    </row>
    <row r="857" spans="3:5" x14ac:dyDescent="0.75">
      <c r="C857" s="22">
        <v>4210</v>
      </c>
      <c r="D857" s="22">
        <v>146400.02731591449</v>
      </c>
      <c r="E857" s="22">
        <v>144596.55106888362</v>
      </c>
    </row>
    <row r="858" spans="3:5" x14ac:dyDescent="0.75">
      <c r="C858" s="22">
        <v>30241</v>
      </c>
      <c r="D858" s="22">
        <v>149733.43011143812</v>
      </c>
      <c r="E858" s="22">
        <v>145278.922985351</v>
      </c>
    </row>
    <row r="859" spans="3:5" x14ac:dyDescent="0.75">
      <c r="C859" s="22">
        <v>8303</v>
      </c>
      <c r="D859" s="22">
        <v>182352.04143080814</v>
      </c>
      <c r="E859" s="22">
        <v>180037.53522823076</v>
      </c>
    </row>
    <row r="860" spans="3:5" x14ac:dyDescent="0.75">
      <c r="C860" s="22">
        <v>21938</v>
      </c>
      <c r="D860" s="22">
        <v>137388.07822043943</v>
      </c>
      <c r="E860" s="22">
        <v>132123.63273771538</v>
      </c>
    </row>
    <row r="861" spans="3:5" x14ac:dyDescent="0.75">
      <c r="C861" s="22">
        <v>67195</v>
      </c>
      <c r="D861" s="22">
        <v>139031.31497879306</v>
      </c>
      <c r="E861" s="22">
        <v>129957.33834362676</v>
      </c>
    </row>
    <row r="862" spans="3:5" x14ac:dyDescent="0.75">
      <c r="C862" s="22">
        <v>29245</v>
      </c>
      <c r="D862" s="22">
        <v>154802.71636177125</v>
      </c>
      <c r="E862" s="22">
        <v>150926.46007864593</v>
      </c>
    </row>
    <row r="863" spans="3:5" x14ac:dyDescent="0.75">
      <c r="C863" s="22">
        <v>37950</v>
      </c>
      <c r="D863" s="22">
        <v>126877.5696969697</v>
      </c>
      <c r="E863" s="22">
        <v>113798.12977602109</v>
      </c>
    </row>
    <row r="864" spans="3:5" x14ac:dyDescent="0.75">
      <c r="C864" s="22">
        <v>51240</v>
      </c>
      <c r="D864" s="22">
        <v>137062.87548790008</v>
      </c>
      <c r="E864" s="22">
        <v>123161.20706479313</v>
      </c>
    </row>
    <row r="865" spans="3:5" x14ac:dyDescent="0.75">
      <c r="C865" s="22">
        <v>20695</v>
      </c>
      <c r="D865" s="22">
        <v>154036.89321092051</v>
      </c>
      <c r="E865" s="22">
        <v>148964.45590722398</v>
      </c>
    </row>
    <row r="866" spans="3:5" x14ac:dyDescent="0.75">
      <c r="C866" s="22">
        <v>30545</v>
      </c>
      <c r="D866" s="22">
        <v>125562.5547552791</v>
      </c>
      <c r="E866" s="22">
        <v>105678.8618431822</v>
      </c>
    </row>
    <row r="867" spans="3:5" x14ac:dyDescent="0.75">
      <c r="C867" s="22">
        <v>41031</v>
      </c>
      <c r="D867" s="22">
        <v>132289.19268358071</v>
      </c>
      <c r="E867" s="22">
        <v>111882.97677365894</v>
      </c>
    </row>
    <row r="868" spans="3:5" x14ac:dyDescent="0.75">
      <c r="C868" s="22">
        <v>14838</v>
      </c>
      <c r="D868" s="22">
        <v>147842.48685806713</v>
      </c>
      <c r="E868" s="22">
        <v>140305.21397762501</v>
      </c>
    </row>
    <row r="869" spans="3:5" x14ac:dyDescent="0.75">
      <c r="C869" s="22">
        <v>26193</v>
      </c>
      <c r="D869" s="22">
        <v>123478.45015843927</v>
      </c>
      <c r="E869" s="22">
        <v>95782.14236628107</v>
      </c>
    </row>
    <row r="870" spans="3:5" x14ac:dyDescent="0.75">
      <c r="C870" s="22">
        <v>26458</v>
      </c>
      <c r="D870" s="22">
        <v>135941.62238264419</v>
      </c>
      <c r="E870" s="22">
        <v>110162.34465946027</v>
      </c>
    </row>
    <row r="871" spans="3:5" x14ac:dyDescent="0.75">
      <c r="C871" s="22">
        <v>8154</v>
      </c>
      <c r="D871" s="22">
        <v>149795.26980623006</v>
      </c>
      <c r="E871" s="22">
        <v>140281.18285504048</v>
      </c>
    </row>
    <row r="872" spans="3:5" x14ac:dyDescent="0.75">
      <c r="C872" s="22">
        <v>18304</v>
      </c>
      <c r="D872" s="22">
        <v>129770.14942089161</v>
      </c>
      <c r="E872" s="22">
        <v>96745.113090034967</v>
      </c>
    </row>
    <row r="873" spans="3:5" x14ac:dyDescent="0.75">
      <c r="C873" s="22">
        <v>13380</v>
      </c>
      <c r="D873" s="22">
        <v>138406.48953662181</v>
      </c>
      <c r="E873" s="22">
        <v>109140.2600896861</v>
      </c>
    </row>
    <row r="874" spans="3:5" x14ac:dyDescent="0.75">
      <c r="C874" s="22">
        <v>3888</v>
      </c>
      <c r="D874" s="22">
        <v>156553.49022633745</v>
      </c>
      <c r="E874" s="22">
        <v>143940.46296296295</v>
      </c>
    </row>
    <row r="875" spans="3:5" x14ac:dyDescent="0.75">
      <c r="C875" s="22">
        <v>9492</v>
      </c>
      <c r="D875" s="22">
        <v>130973.33122629584</v>
      </c>
      <c r="E875" s="22">
        <v>94885.815423514534</v>
      </c>
    </row>
    <row r="876" spans="3:5" x14ac:dyDescent="0.75">
      <c r="C876" s="22">
        <v>3786</v>
      </c>
      <c r="D876" s="22">
        <v>138693.11014263076</v>
      </c>
      <c r="E876" s="22">
        <v>105617.88827258321</v>
      </c>
    </row>
    <row r="877" spans="3:5" x14ac:dyDescent="0.75">
      <c r="C877" s="22">
        <v>972</v>
      </c>
      <c r="D877" s="22">
        <v>158325.33950617284</v>
      </c>
      <c r="E877" s="22">
        <v>139966.36316872429</v>
      </c>
    </row>
    <row r="878" spans="3:5" x14ac:dyDescent="0.75">
      <c r="C878" s="22">
        <v>2814</v>
      </c>
      <c r="D878" s="22">
        <v>131911.82835820896</v>
      </c>
      <c r="E878" s="22">
        <v>93753.383084577115</v>
      </c>
    </row>
    <row r="879" spans="3:5" x14ac:dyDescent="0.75">
      <c r="C879" s="22">
        <v>661</v>
      </c>
      <c r="D879" s="22">
        <v>138116.65658093797</v>
      </c>
      <c r="E879" s="22">
        <v>99684.886535552199</v>
      </c>
    </row>
    <row r="880" spans="3:5" x14ac:dyDescent="0.75">
      <c r="C880" s="22">
        <v>150</v>
      </c>
      <c r="D880" s="22">
        <v>160877.6</v>
      </c>
      <c r="E880" s="22">
        <v>128175.76666666666</v>
      </c>
    </row>
    <row r="881" spans="3:5" x14ac:dyDescent="0.75">
      <c r="C881" s="22">
        <v>511</v>
      </c>
      <c r="D881" s="22">
        <v>131435.36203522506</v>
      </c>
      <c r="E881" s="22">
        <v>91321.614481409008</v>
      </c>
    </row>
    <row r="882" spans="3:5" x14ac:dyDescent="0.75">
      <c r="C882" s="22">
        <v>40</v>
      </c>
      <c r="D882" s="22">
        <v>141566.75</v>
      </c>
      <c r="E882" s="22">
        <v>103664.5</v>
      </c>
    </row>
    <row r="883" spans="3:5" x14ac:dyDescent="0.75">
      <c r="C883" s="22">
        <v>10</v>
      </c>
      <c r="D883" s="22">
        <v>157419.5</v>
      </c>
      <c r="E883" s="22">
        <v>137139.5</v>
      </c>
    </row>
    <row r="884" spans="3:5" x14ac:dyDescent="0.75">
      <c r="C884" s="22">
        <v>30</v>
      </c>
      <c r="D884" s="22">
        <v>136282.5</v>
      </c>
      <c r="E884" s="22">
        <v>92506.166666666672</v>
      </c>
    </row>
    <row r="885" spans="3:5" x14ac:dyDescent="0.75">
      <c r="C885" s="22">
        <v>240944</v>
      </c>
      <c r="D885" s="22">
        <v>139318.39985639817</v>
      </c>
      <c r="E885" s="22">
        <v>124674.23397137925</v>
      </c>
    </row>
    <row r="886" spans="3:5" x14ac:dyDescent="0.75">
      <c r="C886" s="22">
        <v>88900</v>
      </c>
      <c r="D886" s="22">
        <v>157272.11704161979</v>
      </c>
      <c r="E886" s="22">
        <v>151649.42896512937</v>
      </c>
    </row>
    <row r="887" spans="3:5" x14ac:dyDescent="0.75">
      <c r="C887" s="22">
        <v>152044</v>
      </c>
      <c r="D887" s="22">
        <v>128820.8763910447</v>
      </c>
      <c r="E887" s="22">
        <v>108901.85995501302</v>
      </c>
    </row>
    <row r="891" spans="3:5" x14ac:dyDescent="0.75">
      <c r="C891" s="22">
        <v>240944</v>
      </c>
      <c r="D891" s="22">
        <v>139318.39985639817</v>
      </c>
      <c r="E891" s="22">
        <v>124674.23397137925</v>
      </c>
    </row>
    <row r="892" spans="3:5" x14ac:dyDescent="0.75">
      <c r="C892" s="22">
        <v>88900</v>
      </c>
      <c r="D892" s="22">
        <v>157272.11704161979</v>
      </c>
      <c r="E892" s="22">
        <v>151649.42896512937</v>
      </c>
    </row>
    <row r="893" spans="3:5" x14ac:dyDescent="0.75">
      <c r="C893" s="22">
        <v>152044</v>
      </c>
      <c r="D893" s="22">
        <v>128820.8763910447</v>
      </c>
      <c r="E893" s="22">
        <v>108901.85995501302</v>
      </c>
    </row>
    <row r="904" spans="3:5" x14ac:dyDescent="0.75">
      <c r="C904" s="22">
        <v>455</v>
      </c>
      <c r="D904" s="22">
        <v>57238.923076923078</v>
      </c>
      <c r="E904" s="22">
        <v>56879.472527472528</v>
      </c>
    </row>
    <row r="905" spans="3:5" x14ac:dyDescent="0.75">
      <c r="C905" s="22">
        <v>251</v>
      </c>
      <c r="D905" s="22">
        <v>57786.374501992032</v>
      </c>
      <c r="E905" s="22">
        <v>57367.509960159361</v>
      </c>
    </row>
    <row r="906" spans="3:5" x14ac:dyDescent="0.75">
      <c r="C906" s="22">
        <v>204</v>
      </c>
      <c r="D906" s="22">
        <v>56565.343137254902</v>
      </c>
      <c r="E906" s="22">
        <v>56278.995098039217</v>
      </c>
    </row>
    <row r="907" spans="3:5" x14ac:dyDescent="0.75">
      <c r="C907" s="22">
        <v>625</v>
      </c>
      <c r="D907" s="22">
        <v>58997.455999999998</v>
      </c>
      <c r="E907" s="22">
        <v>58769.584000000003</v>
      </c>
    </row>
    <row r="908" spans="3:5" x14ac:dyDescent="0.75">
      <c r="C908" s="22">
        <v>343</v>
      </c>
      <c r="D908" s="22">
        <v>60890.626822157436</v>
      </c>
      <c r="E908" s="22">
        <v>60475.408163265303</v>
      </c>
    </row>
    <row r="909" spans="3:5" x14ac:dyDescent="0.75">
      <c r="C909" s="22">
        <v>282</v>
      </c>
      <c r="D909" s="22">
        <v>56694.7695035461</v>
      </c>
      <c r="E909" s="22">
        <v>56694.7695035461</v>
      </c>
    </row>
    <row r="910" spans="3:5" x14ac:dyDescent="0.75">
      <c r="C910" s="22">
        <v>1509</v>
      </c>
      <c r="D910" s="22">
        <v>62437.972166998014</v>
      </c>
      <c r="E910" s="22">
        <v>62136.110006626906</v>
      </c>
    </row>
    <row r="911" spans="3:5" x14ac:dyDescent="0.75">
      <c r="C911" s="22">
        <v>732</v>
      </c>
      <c r="D911" s="22">
        <v>64746.823770491806</v>
      </c>
      <c r="E911" s="22">
        <v>64514.474043715847</v>
      </c>
    </row>
    <row r="912" spans="3:5" x14ac:dyDescent="0.75">
      <c r="C912" s="22">
        <v>777</v>
      </c>
      <c r="D912" s="22">
        <v>60262.83783783784</v>
      </c>
      <c r="E912" s="22">
        <v>59895.489060489061</v>
      </c>
    </row>
    <row r="913" spans="3:5" x14ac:dyDescent="0.75">
      <c r="C913" s="22">
        <v>2938</v>
      </c>
      <c r="D913" s="22">
        <v>81333.602791014302</v>
      </c>
      <c r="E913" s="22">
        <v>80709.402654867255</v>
      </c>
    </row>
    <row r="914" spans="3:5" x14ac:dyDescent="0.75">
      <c r="C914" s="22">
        <v>1589</v>
      </c>
      <c r="D914" s="22">
        <v>97602.083071113913</v>
      </c>
      <c r="E914" s="22">
        <v>97218.055380742604</v>
      </c>
    </row>
    <row r="915" spans="3:5" x14ac:dyDescent="0.75">
      <c r="C915" s="22">
        <v>1349</v>
      </c>
      <c r="D915" s="22">
        <v>62170.804299481097</v>
      </c>
      <c r="E915" s="22">
        <v>61263.702742772424</v>
      </c>
    </row>
    <row r="916" spans="3:5" x14ac:dyDescent="0.75">
      <c r="C916" s="22">
        <v>5780</v>
      </c>
      <c r="D916" s="22">
        <v>94986.157439446368</v>
      </c>
      <c r="E916" s="22">
        <v>93750.236159169552</v>
      </c>
    </row>
    <row r="917" spans="3:5" x14ac:dyDescent="0.75">
      <c r="C917" s="22">
        <v>3330</v>
      </c>
      <c r="D917" s="22">
        <v>117417.34384384385</v>
      </c>
      <c r="E917" s="22">
        <v>116884.04054054055</v>
      </c>
    </row>
    <row r="918" spans="3:5" x14ac:dyDescent="0.75">
      <c r="C918" s="22">
        <v>2450</v>
      </c>
      <c r="D918" s="22">
        <v>64498.055102040817</v>
      </c>
      <c r="E918" s="22">
        <v>62307.146938775513</v>
      </c>
    </row>
    <row r="919" spans="3:5" x14ac:dyDescent="0.75">
      <c r="C919" s="22">
        <v>13632</v>
      </c>
      <c r="D919" s="22">
        <v>106044.35225938968</v>
      </c>
      <c r="E919" s="22">
        <v>103642.39730046949</v>
      </c>
    </row>
    <row r="920" spans="3:5" x14ac:dyDescent="0.75">
      <c r="C920" s="22">
        <v>5021</v>
      </c>
      <c r="D920" s="22">
        <v>107902.49751045609</v>
      </c>
      <c r="E920" s="22">
        <v>106804.33877713603</v>
      </c>
    </row>
    <row r="921" spans="3:5" x14ac:dyDescent="0.75">
      <c r="C921" s="22">
        <v>8611</v>
      </c>
      <c r="D921" s="22">
        <v>104960.88375333876</v>
      </c>
      <c r="E921" s="22">
        <v>101798.69643479271</v>
      </c>
    </row>
    <row r="922" spans="3:5" x14ac:dyDescent="0.75">
      <c r="C922" s="22">
        <v>43249</v>
      </c>
      <c r="D922" s="22">
        <v>128946.92744340909</v>
      </c>
      <c r="E922" s="22">
        <v>124117.6404078707</v>
      </c>
    </row>
    <row r="923" spans="3:5" x14ac:dyDescent="0.75">
      <c r="C923" s="22">
        <v>14134</v>
      </c>
      <c r="D923" s="22">
        <v>143606.01952738079</v>
      </c>
      <c r="E923" s="22">
        <v>141246.04464412056</v>
      </c>
    </row>
    <row r="924" spans="3:5" x14ac:dyDescent="0.75">
      <c r="C924" s="22">
        <v>29115</v>
      </c>
      <c r="D924" s="22">
        <v>121830.6091361841</v>
      </c>
      <c r="E924" s="22">
        <v>115802.58406319766</v>
      </c>
    </row>
    <row r="925" spans="3:5" x14ac:dyDescent="0.75">
      <c r="C925" s="22">
        <v>71521</v>
      </c>
      <c r="D925" s="22">
        <v>136645.01181471176</v>
      </c>
      <c r="E925" s="22">
        <v>127324.56187693126</v>
      </c>
    </row>
    <row r="926" spans="3:5" x14ac:dyDescent="0.75">
      <c r="C926" s="22">
        <v>30821</v>
      </c>
      <c r="D926" s="22">
        <v>152596.28224262677</v>
      </c>
      <c r="E926" s="22">
        <v>148631.68229453944</v>
      </c>
    </row>
    <row r="927" spans="3:5" x14ac:dyDescent="0.75">
      <c r="C927" s="22">
        <v>40700</v>
      </c>
      <c r="D927" s="22">
        <v>124565.54975429975</v>
      </c>
      <c r="E927" s="22">
        <v>111189.26068796069</v>
      </c>
    </row>
    <row r="928" spans="3:5" x14ac:dyDescent="0.75">
      <c r="C928" s="22">
        <v>51641</v>
      </c>
      <c r="D928" s="22">
        <v>136390.46726438295</v>
      </c>
      <c r="E928" s="22">
        <v>122478.10005615692</v>
      </c>
    </row>
    <row r="929" spans="3:5" x14ac:dyDescent="0.75">
      <c r="C929" s="22">
        <v>20721</v>
      </c>
      <c r="D929" s="22">
        <v>153892.75179769317</v>
      </c>
      <c r="E929" s="22">
        <v>148823.40355195213</v>
      </c>
    </row>
    <row r="930" spans="3:5" x14ac:dyDescent="0.75">
      <c r="C930" s="22">
        <v>30920</v>
      </c>
      <c r="D930" s="22">
        <v>124661.33279430789</v>
      </c>
      <c r="E930" s="22">
        <v>104822.82729624839</v>
      </c>
    </row>
    <row r="931" spans="3:5" x14ac:dyDescent="0.75">
      <c r="C931" s="22">
        <v>41472</v>
      </c>
      <c r="D931" s="22">
        <v>131500.80271026236</v>
      </c>
      <c r="E931" s="22">
        <v>111102.95946662809</v>
      </c>
    </row>
    <row r="932" spans="3:5" x14ac:dyDescent="0.75">
      <c r="C932" s="22">
        <v>14856</v>
      </c>
      <c r="D932" s="22">
        <v>147719.65603123317</v>
      </c>
      <c r="E932" s="22">
        <v>140180.87304792675</v>
      </c>
    </row>
    <row r="933" spans="3:5" x14ac:dyDescent="0.75">
      <c r="C933" s="22">
        <v>26616</v>
      </c>
      <c r="D933" s="22">
        <v>122448.07935076645</v>
      </c>
      <c r="E933" s="22">
        <v>94872.816538923958</v>
      </c>
    </row>
    <row r="934" spans="3:5" x14ac:dyDescent="0.75">
      <c r="C934" s="22">
        <v>26778</v>
      </c>
      <c r="D934" s="22">
        <v>135129.48838598849</v>
      </c>
      <c r="E934" s="22">
        <v>109334.76809321085</v>
      </c>
    </row>
    <row r="935" spans="3:5" x14ac:dyDescent="0.75">
      <c r="C935" s="22">
        <v>8162</v>
      </c>
      <c r="D935" s="22">
        <v>149689.76905170301</v>
      </c>
      <c r="E935" s="22">
        <v>140182.22004410683</v>
      </c>
    </row>
    <row r="936" spans="3:5" x14ac:dyDescent="0.75">
      <c r="C936" s="22">
        <v>18616</v>
      </c>
      <c r="D936" s="22">
        <v>128745.67818006016</v>
      </c>
      <c r="E936" s="22">
        <v>95810.009669101841</v>
      </c>
    </row>
    <row r="937" spans="3:5" x14ac:dyDescent="0.75">
      <c r="C937" s="22">
        <v>13566</v>
      </c>
      <c r="D937" s="22">
        <v>137525.1050420168</v>
      </c>
      <c r="E937" s="22">
        <v>108198.97353678313</v>
      </c>
    </row>
    <row r="938" spans="3:5" x14ac:dyDescent="0.75">
      <c r="C938" s="22">
        <v>3891</v>
      </c>
      <c r="D938" s="22">
        <v>156465.7427396556</v>
      </c>
      <c r="E938" s="22">
        <v>143859.70701619121</v>
      </c>
    </row>
    <row r="939" spans="3:5" x14ac:dyDescent="0.75">
      <c r="C939" s="22">
        <v>9675</v>
      </c>
      <c r="D939" s="22">
        <v>129907.73850129198</v>
      </c>
      <c r="E939" s="22">
        <v>93857.277002583985</v>
      </c>
    </row>
    <row r="940" spans="3:5" x14ac:dyDescent="0.75">
      <c r="C940" s="22">
        <v>3838</v>
      </c>
      <c r="D940" s="22">
        <v>137901.15815528922</v>
      </c>
      <c r="E940" s="22">
        <v>104734.05680041689</v>
      </c>
    </row>
    <row r="941" spans="3:5" x14ac:dyDescent="0.75">
      <c r="C941" s="22">
        <v>972</v>
      </c>
      <c r="D941" s="22">
        <v>158325.33950617284</v>
      </c>
      <c r="E941" s="22">
        <v>139966.36316872429</v>
      </c>
    </row>
    <row r="942" spans="3:5" x14ac:dyDescent="0.75">
      <c r="C942" s="22">
        <v>2866</v>
      </c>
      <c r="D942" s="22">
        <v>130974.32484298674</v>
      </c>
      <c r="E942" s="22">
        <v>92785.068039078862</v>
      </c>
    </row>
    <row r="943" spans="3:5" x14ac:dyDescent="0.75">
      <c r="C943" s="22">
        <v>665</v>
      </c>
      <c r="D943" s="22">
        <v>137742.03759398498</v>
      </c>
      <c r="E943" s="22">
        <v>99321.067669172931</v>
      </c>
    </row>
    <row r="944" spans="3:5" x14ac:dyDescent="0.75">
      <c r="C944" s="22">
        <v>150</v>
      </c>
      <c r="D944" s="22">
        <v>160877.6</v>
      </c>
      <c r="E944" s="22">
        <v>128175.76666666666</v>
      </c>
    </row>
    <row r="945" spans="3:5" x14ac:dyDescent="0.75">
      <c r="C945" s="22">
        <v>515</v>
      </c>
      <c r="D945" s="22">
        <v>131003.52427184465</v>
      </c>
      <c r="E945" s="22">
        <v>90916.786407766995</v>
      </c>
    </row>
    <row r="946" spans="3:5" x14ac:dyDescent="0.75">
      <c r="C946" s="22">
        <v>40</v>
      </c>
      <c r="D946" s="22">
        <v>141566.75</v>
      </c>
      <c r="E946" s="22">
        <v>103664.5</v>
      </c>
    </row>
    <row r="947" spans="3:5" x14ac:dyDescent="0.75">
      <c r="C947" s="22">
        <v>10</v>
      </c>
      <c r="D947" s="22">
        <v>157419.5</v>
      </c>
      <c r="E947" s="22">
        <v>137139.5</v>
      </c>
    </row>
    <row r="948" spans="3:5" x14ac:dyDescent="0.75">
      <c r="C948" s="22">
        <v>30</v>
      </c>
      <c r="D948" s="22">
        <v>136282.5</v>
      </c>
      <c r="E948" s="22">
        <v>92506.166666666672</v>
      </c>
    </row>
    <row r="949" spans="3:5" x14ac:dyDescent="0.75">
      <c r="C949" s="22">
        <v>277709</v>
      </c>
      <c r="D949" s="22">
        <v>130885.76349704187</v>
      </c>
      <c r="E949" s="22">
        <v>117471.46727329686</v>
      </c>
    </row>
    <row r="950" spans="3:5" x14ac:dyDescent="0.75">
      <c r="C950" s="22">
        <v>104983</v>
      </c>
      <c r="D950" s="22">
        <v>145709.86754998428</v>
      </c>
      <c r="E950" s="22">
        <v>140656.58982882943</v>
      </c>
    </row>
    <row r="951" spans="3:5" x14ac:dyDescent="0.75">
      <c r="C951" s="22">
        <v>172726</v>
      </c>
      <c r="D951" s="22">
        <v>121875.66127855678</v>
      </c>
      <c r="E951" s="22">
        <v>103379.53136759956</v>
      </c>
    </row>
    <row r="955" spans="3:5" x14ac:dyDescent="0.75">
      <c r="C955" s="22">
        <v>277709</v>
      </c>
      <c r="D955" s="22">
        <v>130885.76349704187</v>
      </c>
      <c r="E955" s="22">
        <v>117471.46727329686</v>
      </c>
    </row>
    <row r="956" spans="3:5" x14ac:dyDescent="0.75">
      <c r="C956" s="22">
        <v>104983</v>
      </c>
      <c r="D956" s="22">
        <v>145709.86754998428</v>
      </c>
      <c r="E956" s="22">
        <v>140656.58982882943</v>
      </c>
    </row>
    <row r="957" spans="3:5" x14ac:dyDescent="0.75">
      <c r="C957" s="22">
        <v>172726</v>
      </c>
      <c r="D957" s="22">
        <v>121875.66127855678</v>
      </c>
      <c r="E957" s="22">
        <v>103379.53136759956</v>
      </c>
    </row>
    <row r="968" spans="3:5" x14ac:dyDescent="0.75">
      <c r="C968" s="22">
        <v>6646</v>
      </c>
      <c r="D968" s="22">
        <v>33786.454258200421</v>
      </c>
      <c r="E968" s="22">
        <v>33624.314625338549</v>
      </c>
    </row>
    <row r="969" spans="3:5" x14ac:dyDescent="0.75">
      <c r="C969" s="22">
        <v>3333</v>
      </c>
      <c r="D969" s="22">
        <v>33394.261926192616</v>
      </c>
      <c r="E969" s="22">
        <v>33240.706570657065</v>
      </c>
    </row>
    <row r="970" spans="3:5" x14ac:dyDescent="0.75">
      <c r="C970" s="22">
        <v>3313</v>
      </c>
      <c r="D970" s="22">
        <v>34181.014186537883</v>
      </c>
      <c r="E970" s="22">
        <v>34010.238454572893</v>
      </c>
    </row>
    <row r="971" spans="3:5" x14ac:dyDescent="0.75">
      <c r="C971" s="22">
        <v>269</v>
      </c>
      <c r="D971" s="22">
        <v>47320.799256505576</v>
      </c>
      <c r="E971" s="22">
        <v>46691.301115241637</v>
      </c>
    </row>
    <row r="972" spans="3:5" x14ac:dyDescent="0.75">
      <c r="C972" s="22">
        <v>123</v>
      </c>
      <c r="D972" s="22">
        <v>52654.756097560974</v>
      </c>
      <c r="E972" s="22">
        <v>51750.284552845529</v>
      </c>
    </row>
    <row r="973" spans="3:5" x14ac:dyDescent="0.75">
      <c r="C973" s="22">
        <v>146</v>
      </c>
      <c r="D973" s="22">
        <v>42827.123287671231</v>
      </c>
      <c r="E973" s="22">
        <v>42429.280821917811</v>
      </c>
    </row>
    <row r="974" spans="3:5" x14ac:dyDescent="0.75">
      <c r="C974" s="22">
        <v>562</v>
      </c>
      <c r="D974" s="22">
        <v>47218.336298932387</v>
      </c>
      <c r="E974" s="22">
        <v>46755.960854092526</v>
      </c>
    </row>
    <row r="975" spans="3:5" x14ac:dyDescent="0.75">
      <c r="C975" s="22">
        <v>199</v>
      </c>
      <c r="D975" s="22">
        <v>54635.829145728647</v>
      </c>
      <c r="E975" s="22">
        <v>53839.874371859296</v>
      </c>
    </row>
    <row r="976" spans="3:5" x14ac:dyDescent="0.75">
      <c r="C976" s="22">
        <v>363</v>
      </c>
      <c r="D976" s="22">
        <v>43151.99724517906</v>
      </c>
      <c r="E976" s="22">
        <v>42872.493112947661</v>
      </c>
    </row>
    <row r="977" spans="3:5" x14ac:dyDescent="0.75">
      <c r="C977" s="22">
        <v>661</v>
      </c>
      <c r="D977" s="22">
        <v>48648.313161875943</v>
      </c>
      <c r="E977" s="22">
        <v>48163.343419062025</v>
      </c>
    </row>
    <row r="978" spans="3:5" x14ac:dyDescent="0.75">
      <c r="C978" s="22">
        <v>210</v>
      </c>
      <c r="D978" s="22">
        <v>51842.333333333336</v>
      </c>
      <c r="E978" s="22">
        <v>51085.214285714283</v>
      </c>
    </row>
    <row r="979" spans="3:5" x14ac:dyDescent="0.75">
      <c r="C979" s="22">
        <v>451</v>
      </c>
      <c r="D979" s="22">
        <v>47161.075388026606</v>
      </c>
      <c r="E979" s="22">
        <v>46802.827050997781</v>
      </c>
    </row>
    <row r="980" spans="3:5" x14ac:dyDescent="0.75">
      <c r="C980" s="22">
        <v>740</v>
      </c>
      <c r="D980" s="22">
        <v>54784.41216216216</v>
      </c>
      <c r="E980" s="22">
        <v>54228.729729729726</v>
      </c>
    </row>
    <row r="981" spans="3:5" x14ac:dyDescent="0.75">
      <c r="C981" s="22">
        <v>227</v>
      </c>
      <c r="D981" s="22">
        <v>52555.748898678416</v>
      </c>
      <c r="E981" s="22">
        <v>51410.154185022024</v>
      </c>
    </row>
    <row r="982" spans="3:5" x14ac:dyDescent="0.75">
      <c r="C982" s="22">
        <v>513</v>
      </c>
      <c r="D982" s="22">
        <v>55770.584795321636</v>
      </c>
      <c r="E982" s="22">
        <v>55475.935672514621</v>
      </c>
    </row>
    <row r="983" spans="3:5" x14ac:dyDescent="0.75">
      <c r="C983" s="22">
        <v>742</v>
      </c>
      <c r="D983" s="22">
        <v>70297.971698113208</v>
      </c>
      <c r="E983" s="22">
        <v>69848.807277628031</v>
      </c>
    </row>
    <row r="984" spans="3:5" x14ac:dyDescent="0.75">
      <c r="C984" s="22">
        <v>159</v>
      </c>
      <c r="D984" s="22">
        <v>56598.962264150941</v>
      </c>
      <c r="E984" s="22">
        <v>56166.918238993712</v>
      </c>
    </row>
    <row r="985" spans="3:5" x14ac:dyDescent="0.75">
      <c r="C985" s="22">
        <v>583</v>
      </c>
      <c r="D985" s="22">
        <v>74034.065180102916</v>
      </c>
      <c r="E985" s="22">
        <v>73580.231560891945</v>
      </c>
    </row>
    <row r="986" spans="3:5" x14ac:dyDescent="0.75">
      <c r="C986" s="22">
        <v>917</v>
      </c>
      <c r="D986" s="22">
        <v>73773.82769901854</v>
      </c>
      <c r="E986" s="22">
        <v>72446.684841875685</v>
      </c>
    </row>
    <row r="987" spans="3:5" x14ac:dyDescent="0.75">
      <c r="C987" s="22">
        <v>165</v>
      </c>
      <c r="D987" s="22">
        <v>60502.696969696968</v>
      </c>
      <c r="E987" s="22">
        <v>59366.181818181816</v>
      </c>
    </row>
    <row r="988" spans="3:5" x14ac:dyDescent="0.75">
      <c r="C988" s="22">
        <v>752</v>
      </c>
      <c r="D988" s="22">
        <v>76685.711436170212</v>
      </c>
      <c r="E988" s="22">
        <v>75316.742021276601</v>
      </c>
    </row>
    <row r="989" spans="3:5" x14ac:dyDescent="0.75">
      <c r="C989" s="22">
        <v>679</v>
      </c>
      <c r="D989" s="22">
        <v>75816.347569955818</v>
      </c>
      <c r="E989" s="22">
        <v>72578.159057437413</v>
      </c>
    </row>
    <row r="990" spans="3:5" x14ac:dyDescent="0.75">
      <c r="C990" s="22">
        <v>51</v>
      </c>
      <c r="D990" s="22">
        <v>69698.137254901958</v>
      </c>
      <c r="E990" s="22">
        <v>68532.352941176476</v>
      </c>
    </row>
    <row r="991" spans="3:5" x14ac:dyDescent="0.75">
      <c r="C991" s="22">
        <v>628</v>
      </c>
      <c r="D991" s="22">
        <v>76313.208598726109</v>
      </c>
      <c r="E991" s="22">
        <v>72906.71974522293</v>
      </c>
    </row>
    <row r="992" spans="3:5" x14ac:dyDescent="0.75">
      <c r="C992" s="22">
        <v>801</v>
      </c>
      <c r="D992" s="22">
        <v>81486.023720349564</v>
      </c>
      <c r="E992" s="22">
        <v>76715.980024968783</v>
      </c>
    </row>
    <row r="993" spans="3:5" x14ac:dyDescent="0.75">
      <c r="C993" s="22">
        <v>29</v>
      </c>
      <c r="D993" s="22">
        <v>68942.931034482754</v>
      </c>
      <c r="E993" s="22">
        <v>63694.482758620688</v>
      </c>
    </row>
    <row r="994" spans="3:5" x14ac:dyDescent="0.75">
      <c r="C994" s="22">
        <v>772</v>
      </c>
      <c r="D994" s="22">
        <v>81957.202072538857</v>
      </c>
      <c r="E994" s="22">
        <v>77205.129533678759</v>
      </c>
    </row>
    <row r="995" spans="3:5" x14ac:dyDescent="0.75">
      <c r="C995" s="22">
        <v>1174</v>
      </c>
      <c r="D995" s="22">
        <v>90472.947189097104</v>
      </c>
      <c r="E995" s="22">
        <v>82420.924190800681</v>
      </c>
    </row>
    <row r="996" spans="3:5" x14ac:dyDescent="0.75">
      <c r="C996" s="22">
        <v>11</v>
      </c>
      <c r="D996" s="22">
        <v>72859.545454545456</v>
      </c>
      <c r="E996" s="22">
        <v>71832.272727272721</v>
      </c>
    </row>
    <row r="997" spans="3:5" x14ac:dyDescent="0.75">
      <c r="C997" s="22">
        <v>1163</v>
      </c>
      <c r="D997" s="22">
        <v>90639.539982803093</v>
      </c>
      <c r="E997" s="22">
        <v>82521.074806534831</v>
      </c>
    </row>
    <row r="998" spans="3:5" x14ac:dyDescent="0.75">
      <c r="C998" s="22">
        <v>1338</v>
      </c>
      <c r="D998" s="22">
        <v>98372.993273542597</v>
      </c>
      <c r="E998" s="22">
        <v>86136.150971599403</v>
      </c>
    </row>
    <row r="999" spans="3:5" x14ac:dyDescent="0.75">
      <c r="C999" s="22">
        <v>7</v>
      </c>
      <c r="D999" s="22">
        <v>59084.285714285717</v>
      </c>
      <c r="E999" s="22">
        <v>59062.857142857145</v>
      </c>
    </row>
    <row r="1000" spans="3:5" x14ac:dyDescent="0.75">
      <c r="C1000" s="22">
        <v>1331</v>
      </c>
      <c r="D1000" s="22">
        <v>98579.620586025543</v>
      </c>
      <c r="E1000" s="22">
        <v>86278.53493613824</v>
      </c>
    </row>
    <row r="1001" spans="3:5" x14ac:dyDescent="0.75">
      <c r="C1001" s="22">
        <v>1272</v>
      </c>
      <c r="D1001" s="22">
        <v>100593.28616352202</v>
      </c>
      <c r="E1001" s="22">
        <v>87198.172169811325</v>
      </c>
    </row>
    <row r="1002" spans="3:5" x14ac:dyDescent="0.75">
      <c r="C1002" s="22">
        <v>2</v>
      </c>
      <c r="D1002" s="22">
        <v>45687.5</v>
      </c>
      <c r="E1002" s="22">
        <v>36112.5</v>
      </c>
    </row>
    <row r="1003" spans="3:5" x14ac:dyDescent="0.75">
      <c r="C1003" s="22">
        <v>1270</v>
      </c>
      <c r="D1003" s="22">
        <v>100679.75196850394</v>
      </c>
      <c r="E1003" s="22">
        <v>87278.622047244091</v>
      </c>
    </row>
    <row r="1004" spans="3:5" x14ac:dyDescent="0.75">
      <c r="C1004" s="22">
        <v>690</v>
      </c>
      <c r="D1004" s="22">
        <v>106572.0579710145</v>
      </c>
      <c r="E1004" s="22">
        <v>89590.282608695648</v>
      </c>
    </row>
    <row r="1006" spans="3:5" x14ac:dyDescent="0.75">
      <c r="C1006" s="22">
        <v>690</v>
      </c>
      <c r="D1006" s="22">
        <v>106572.0579710145</v>
      </c>
      <c r="E1006" s="22">
        <v>89590.282608695648</v>
      </c>
    </row>
    <row r="1007" spans="3:5" x14ac:dyDescent="0.75">
      <c r="C1007" s="22">
        <v>184</v>
      </c>
      <c r="D1007" s="22">
        <v>106399.91847826086</v>
      </c>
      <c r="E1007" s="22">
        <v>89016.983695652176</v>
      </c>
    </row>
    <row r="1009" spans="3:5" x14ac:dyDescent="0.75">
      <c r="C1009" s="22">
        <v>184</v>
      </c>
      <c r="D1009" s="22">
        <v>106399.91847826086</v>
      </c>
      <c r="E1009" s="22">
        <v>89016.983695652176</v>
      </c>
    </row>
    <row r="1010" spans="3:5" x14ac:dyDescent="0.75">
      <c r="C1010" s="22">
        <v>14</v>
      </c>
      <c r="D1010" s="22">
        <v>109157.5</v>
      </c>
      <c r="E1010" s="22">
        <v>94547.5</v>
      </c>
    </row>
    <row r="1012" spans="3:5" x14ac:dyDescent="0.75">
      <c r="C1012" s="22">
        <v>14</v>
      </c>
      <c r="D1012" s="22">
        <v>109157.5</v>
      </c>
      <c r="E1012" s="22">
        <v>94547.5</v>
      </c>
    </row>
    <row r="1013" spans="3:5" x14ac:dyDescent="0.75">
      <c r="C1013" s="22">
        <v>16689</v>
      </c>
      <c r="D1013" s="22">
        <v>61927.170591407514</v>
      </c>
      <c r="E1013" s="22">
        <v>57865.014380729823</v>
      </c>
    </row>
    <row r="1014" spans="3:5" x14ac:dyDescent="0.75">
      <c r="C1014" s="22">
        <v>4516</v>
      </c>
      <c r="D1014" s="22">
        <v>39263.005978742251</v>
      </c>
      <c r="E1014" s="22">
        <v>38886.794729849425</v>
      </c>
    </row>
    <row r="1015" spans="3:5" x14ac:dyDescent="0.75">
      <c r="C1015" s="22">
        <v>12173</v>
      </c>
      <c r="D1015" s="22">
        <v>70335.234946192388</v>
      </c>
      <c r="E1015" s="22">
        <v>64905.648566499629</v>
      </c>
    </row>
    <row r="1019" spans="3:5" x14ac:dyDescent="0.75">
      <c r="C1019" s="22">
        <v>16689</v>
      </c>
      <c r="D1019" s="22">
        <v>61927.170591407514</v>
      </c>
      <c r="E1019" s="22">
        <v>57865.014380729823</v>
      </c>
    </row>
    <row r="1020" spans="3:5" x14ac:dyDescent="0.75">
      <c r="C1020" s="22">
        <v>4516</v>
      </c>
      <c r="D1020" s="22">
        <v>39263.005978742251</v>
      </c>
      <c r="E1020" s="22">
        <v>38886.794729849425</v>
      </c>
    </row>
    <row r="1021" spans="3:5" x14ac:dyDescent="0.75">
      <c r="C1021" s="22">
        <v>12173</v>
      </c>
      <c r="D1021" s="22">
        <v>70335.234946192388</v>
      </c>
      <c r="E1021" s="22">
        <v>64905.648566499629</v>
      </c>
    </row>
    <row r="1032" spans="3:5" x14ac:dyDescent="0.75">
      <c r="C1032" s="22">
        <v>7101</v>
      </c>
      <c r="D1032" s="22">
        <v>35289.182509505707</v>
      </c>
      <c r="E1032" s="22">
        <v>35114.400084495144</v>
      </c>
    </row>
    <row r="1033" spans="3:5" x14ac:dyDescent="0.75">
      <c r="C1033" s="22">
        <v>3584</v>
      </c>
      <c r="D1033" s="22">
        <v>35102.526506696428</v>
      </c>
      <c r="E1033" s="22">
        <v>34930.390625</v>
      </c>
    </row>
    <row r="1034" spans="3:5" x14ac:dyDescent="0.75">
      <c r="C1034" s="22">
        <v>3517</v>
      </c>
      <c r="D1034" s="22">
        <v>35479.394370201873</v>
      </c>
      <c r="E1034" s="22">
        <v>35301.914984361669</v>
      </c>
    </row>
    <row r="1035" spans="3:5" x14ac:dyDescent="0.75">
      <c r="C1035" s="22">
        <v>894</v>
      </c>
      <c r="D1035" s="22">
        <v>55484.010067114097</v>
      </c>
      <c r="E1035" s="22">
        <v>55135.290827740493</v>
      </c>
    </row>
    <row r="1036" spans="3:5" x14ac:dyDescent="0.75">
      <c r="C1036" s="22">
        <v>466</v>
      </c>
      <c r="D1036" s="22">
        <v>58716.781115879829</v>
      </c>
      <c r="E1036" s="22">
        <v>58172.424892703864</v>
      </c>
    </row>
    <row r="1037" spans="3:5" x14ac:dyDescent="0.75">
      <c r="C1037" s="22">
        <v>428</v>
      </c>
      <c r="D1037" s="22">
        <v>51964.217289719629</v>
      </c>
      <c r="E1037" s="22">
        <v>51828.504672897194</v>
      </c>
    </row>
    <row r="1038" spans="3:5" x14ac:dyDescent="0.75">
      <c r="C1038" s="22">
        <v>2071</v>
      </c>
      <c r="D1038" s="22">
        <v>58307.873008208597</v>
      </c>
      <c r="E1038" s="22">
        <v>57962.452921294062</v>
      </c>
    </row>
    <row r="1039" spans="3:5" x14ac:dyDescent="0.75">
      <c r="C1039" s="22">
        <v>931</v>
      </c>
      <c r="D1039" s="22">
        <v>62585.612244897959</v>
      </c>
      <c r="E1039" s="22">
        <v>62232.792696025776</v>
      </c>
    </row>
    <row r="1040" spans="3:5" x14ac:dyDescent="0.75">
      <c r="C1040" s="22">
        <v>1140</v>
      </c>
      <c r="D1040" s="22">
        <v>54814.385964912282</v>
      </c>
      <c r="E1040" s="22">
        <v>54475.008771929824</v>
      </c>
    </row>
    <row r="1041" spans="3:5" x14ac:dyDescent="0.75">
      <c r="C1041" s="22">
        <v>3599</v>
      </c>
      <c r="D1041" s="22">
        <v>75330.552931369821</v>
      </c>
      <c r="E1041" s="22">
        <v>74731.924145596</v>
      </c>
    </row>
    <row r="1042" spans="3:5" x14ac:dyDescent="0.75">
      <c r="C1042" s="22">
        <v>1799</v>
      </c>
      <c r="D1042" s="22">
        <v>92260.47804335742</v>
      </c>
      <c r="E1042" s="22">
        <v>91832.898832684819</v>
      </c>
    </row>
    <row r="1043" spans="3:5" x14ac:dyDescent="0.75">
      <c r="C1043" s="22">
        <v>1800</v>
      </c>
      <c r="D1043" s="22">
        <v>58410.033333333333</v>
      </c>
      <c r="E1043" s="22">
        <v>57640.45</v>
      </c>
    </row>
    <row r="1044" spans="3:5" x14ac:dyDescent="0.75">
      <c r="C1044" s="22">
        <v>6520</v>
      </c>
      <c r="D1044" s="22">
        <v>90423.382668711653</v>
      </c>
      <c r="E1044" s="22">
        <v>89264.666411042941</v>
      </c>
    </row>
    <row r="1045" spans="3:5" x14ac:dyDescent="0.75">
      <c r="C1045" s="22">
        <v>3557</v>
      </c>
      <c r="D1045" s="22">
        <v>113278.01799269047</v>
      </c>
      <c r="E1045" s="22">
        <v>112705.63958391904</v>
      </c>
    </row>
    <row r="1046" spans="3:5" x14ac:dyDescent="0.75">
      <c r="C1046" s="22">
        <v>2963</v>
      </c>
      <c r="D1046" s="22">
        <v>62987.021599730004</v>
      </c>
      <c r="E1046" s="22">
        <v>61124.42288221397</v>
      </c>
    </row>
    <row r="1047" spans="3:5" x14ac:dyDescent="0.75">
      <c r="C1047" s="22">
        <v>14374</v>
      </c>
      <c r="D1047" s="22">
        <v>104199.08898010297</v>
      </c>
      <c r="E1047" s="22">
        <v>101897.93898705997</v>
      </c>
    </row>
    <row r="1048" spans="3:5" x14ac:dyDescent="0.75">
      <c r="C1048" s="22">
        <v>5180</v>
      </c>
      <c r="D1048" s="22">
        <v>106327.73648648648</v>
      </c>
      <c r="E1048" s="22">
        <v>105250.02413127413</v>
      </c>
    </row>
    <row r="1049" spans="3:5" x14ac:dyDescent="0.75">
      <c r="C1049" s="22">
        <v>9194</v>
      </c>
      <c r="D1049" s="22">
        <v>102999.78572982379</v>
      </c>
      <c r="E1049" s="22">
        <v>100009.33761148575</v>
      </c>
    </row>
    <row r="1050" spans="3:5" x14ac:dyDescent="0.75">
      <c r="C1050" s="22">
        <v>44166</v>
      </c>
      <c r="D1050" s="22">
        <v>127801.39168138387</v>
      </c>
      <c r="E1050" s="22">
        <v>123044.81818593488</v>
      </c>
    </row>
    <row r="1051" spans="3:5" x14ac:dyDescent="0.75">
      <c r="C1051" s="22">
        <v>14299</v>
      </c>
      <c r="D1051" s="22">
        <v>142647.0679767816</v>
      </c>
      <c r="E1051" s="22">
        <v>140301.21092384082</v>
      </c>
    </row>
    <row r="1052" spans="3:5" x14ac:dyDescent="0.75">
      <c r="C1052" s="22">
        <v>29867</v>
      </c>
      <c r="D1052" s="22">
        <v>120693.93779087286</v>
      </c>
      <c r="E1052" s="22">
        <v>114783.21977433287</v>
      </c>
    </row>
    <row r="1053" spans="3:5" x14ac:dyDescent="0.75">
      <c r="C1053" s="22">
        <v>72200</v>
      </c>
      <c r="D1053" s="22">
        <v>136072.95277008309</v>
      </c>
      <c r="E1053" s="22">
        <v>126809.70304709142</v>
      </c>
    </row>
    <row r="1054" spans="3:5" x14ac:dyDescent="0.75">
      <c r="C1054" s="22">
        <v>30872</v>
      </c>
      <c r="D1054" s="22">
        <v>152459.33596786732</v>
      </c>
      <c r="E1054" s="22">
        <v>148499.3596138896</v>
      </c>
    </row>
    <row r="1055" spans="3:5" x14ac:dyDescent="0.75">
      <c r="C1055" s="22">
        <v>41328</v>
      </c>
      <c r="D1055" s="22">
        <v>123832.33086527293</v>
      </c>
      <c r="E1055" s="22">
        <v>110607.53798877275</v>
      </c>
    </row>
    <row r="1056" spans="3:5" x14ac:dyDescent="0.75">
      <c r="C1056" s="22">
        <v>52442</v>
      </c>
      <c r="D1056" s="22">
        <v>135551.85585980702</v>
      </c>
      <c r="E1056" s="22">
        <v>121779.12865642042</v>
      </c>
    </row>
    <row r="1057" spans="3:5" x14ac:dyDescent="0.75">
      <c r="C1057" s="22">
        <v>20750</v>
      </c>
      <c r="D1057" s="22">
        <v>153774.02674698795</v>
      </c>
      <c r="E1057" s="22">
        <v>148704.4281927711</v>
      </c>
    </row>
    <row r="1058" spans="3:5" x14ac:dyDescent="0.75">
      <c r="C1058" s="22">
        <v>31692</v>
      </c>
      <c r="D1058" s="22">
        <v>123621.08323867222</v>
      </c>
      <c r="E1058" s="22">
        <v>104150.07509781649</v>
      </c>
    </row>
    <row r="1059" spans="3:5" x14ac:dyDescent="0.75">
      <c r="C1059" s="22">
        <v>42646</v>
      </c>
      <c r="D1059" s="22">
        <v>130371.34854382591</v>
      </c>
      <c r="E1059" s="22">
        <v>110313.37288374057</v>
      </c>
    </row>
    <row r="1060" spans="3:5" x14ac:dyDescent="0.75">
      <c r="C1060" s="22">
        <v>14867</v>
      </c>
      <c r="D1060" s="22">
        <v>147664.26750521289</v>
      </c>
      <c r="E1060" s="22">
        <v>140130.30234748099</v>
      </c>
    </row>
    <row r="1061" spans="3:5" x14ac:dyDescent="0.75">
      <c r="C1061" s="22">
        <v>27779</v>
      </c>
      <c r="D1061" s="22">
        <v>121116.37801936714</v>
      </c>
      <c r="E1061" s="22">
        <v>94355.696569350956</v>
      </c>
    </row>
    <row r="1062" spans="3:5" x14ac:dyDescent="0.75">
      <c r="C1062" s="22">
        <v>28116</v>
      </c>
      <c r="D1062" s="22">
        <v>133380.29965144402</v>
      </c>
      <c r="E1062" s="22">
        <v>108230.77927158913</v>
      </c>
    </row>
    <row r="1063" spans="3:5" x14ac:dyDescent="0.75">
      <c r="C1063" s="22">
        <v>8169</v>
      </c>
      <c r="D1063" s="22">
        <v>149612.12939160239</v>
      </c>
      <c r="E1063" s="22">
        <v>140112.7090219121</v>
      </c>
    </row>
    <row r="1064" spans="3:5" x14ac:dyDescent="0.75">
      <c r="C1064" s="22">
        <v>19947</v>
      </c>
      <c r="D1064" s="22">
        <v>126732.79290118815</v>
      </c>
      <c r="E1064" s="22">
        <v>95174.004612222387</v>
      </c>
    </row>
    <row r="1065" spans="3:5" x14ac:dyDescent="0.75">
      <c r="C1065" s="22">
        <v>14838</v>
      </c>
      <c r="D1065" s="22">
        <v>134359.0938805769</v>
      </c>
      <c r="E1065" s="22">
        <v>106398.66221862785</v>
      </c>
    </row>
    <row r="1066" spans="3:5" x14ac:dyDescent="0.75">
      <c r="C1066" s="22">
        <v>3893</v>
      </c>
      <c r="D1066" s="22">
        <v>156408.83123555098</v>
      </c>
      <c r="E1066" s="22">
        <v>143804.35268430517</v>
      </c>
    </row>
    <row r="1067" spans="3:5" x14ac:dyDescent="0.75">
      <c r="C1067" s="22">
        <v>10945</v>
      </c>
      <c r="D1067" s="22">
        <v>126516.27729556875</v>
      </c>
      <c r="E1067" s="22">
        <v>93093.924623115585</v>
      </c>
    </row>
    <row r="1068" spans="3:5" x14ac:dyDescent="0.75">
      <c r="C1068" s="22">
        <v>4528</v>
      </c>
      <c r="D1068" s="22">
        <v>133127.06824204946</v>
      </c>
      <c r="E1068" s="22">
        <v>102426.37036219081</v>
      </c>
    </row>
    <row r="1069" spans="3:5" x14ac:dyDescent="0.75">
      <c r="C1069" s="22">
        <v>972</v>
      </c>
      <c r="D1069" s="22">
        <v>158325.33950617284</v>
      </c>
      <c r="E1069" s="22">
        <v>139966.36316872429</v>
      </c>
    </row>
    <row r="1070" spans="3:5" x14ac:dyDescent="0.75">
      <c r="C1070" s="22">
        <v>3556</v>
      </c>
      <c r="D1070" s="22">
        <v>126239.35179977503</v>
      </c>
      <c r="E1070" s="22">
        <v>92165.157480314956</v>
      </c>
    </row>
    <row r="1071" spans="3:5" x14ac:dyDescent="0.75">
      <c r="C1071" s="22">
        <v>849</v>
      </c>
      <c r="D1071" s="22">
        <v>130949.39929328622</v>
      </c>
      <c r="E1071" s="22">
        <v>97087.909305064779</v>
      </c>
    </row>
    <row r="1072" spans="3:5" x14ac:dyDescent="0.75">
      <c r="C1072" s="22">
        <v>150</v>
      </c>
      <c r="D1072" s="22">
        <v>160877.6</v>
      </c>
      <c r="E1072" s="22">
        <v>128175.76666666666</v>
      </c>
    </row>
    <row r="1073" spans="3:5" x14ac:dyDescent="0.75">
      <c r="C1073" s="22">
        <v>699</v>
      </c>
      <c r="D1073" s="22">
        <v>124527.03862660944</v>
      </c>
      <c r="E1073" s="22">
        <v>90416.695278969957</v>
      </c>
    </row>
    <row r="1074" spans="3:5" x14ac:dyDescent="0.75">
      <c r="C1074" s="22">
        <v>54</v>
      </c>
      <c r="D1074" s="22">
        <v>133164.35185185185</v>
      </c>
      <c r="E1074" s="22">
        <v>101300.83333333333</v>
      </c>
    </row>
    <row r="1075" spans="3:5" x14ac:dyDescent="0.75">
      <c r="C1075" s="22">
        <v>10</v>
      </c>
      <c r="D1075" s="22">
        <v>157419.5</v>
      </c>
      <c r="E1075" s="22">
        <v>137139.5</v>
      </c>
    </row>
    <row r="1076" spans="3:5" x14ac:dyDescent="0.75">
      <c r="C1076" s="22">
        <v>44</v>
      </c>
      <c r="D1076" s="22">
        <v>127651.81818181818</v>
      </c>
      <c r="E1076" s="22">
        <v>93155.681818181823</v>
      </c>
    </row>
    <row r="1077" spans="3:5" x14ac:dyDescent="0.75">
      <c r="C1077" s="22">
        <v>294398</v>
      </c>
      <c r="D1077" s="22">
        <v>126976.59985801534</v>
      </c>
      <c r="E1077" s="22">
        <v>114092.46302624338</v>
      </c>
    </row>
    <row r="1078" spans="3:5" x14ac:dyDescent="0.75">
      <c r="C1078" s="22">
        <v>109499</v>
      </c>
      <c r="D1078" s="22">
        <v>141319.74502050248</v>
      </c>
      <c r="E1078" s="22">
        <v>136459.36067909296</v>
      </c>
    </row>
    <row r="1079" spans="3:5" x14ac:dyDescent="0.75">
      <c r="C1079" s="22">
        <v>184899</v>
      </c>
      <c r="D1079" s="22">
        <v>118482.44871524454</v>
      </c>
      <c r="E1079" s="22">
        <v>100846.56701766911</v>
      </c>
    </row>
    <row r="1083" spans="3:5" x14ac:dyDescent="0.75">
      <c r="C1083" s="22">
        <v>294398</v>
      </c>
      <c r="D1083" s="22">
        <v>126976.59985801534</v>
      </c>
      <c r="E1083" s="22">
        <v>114092.46302624338</v>
      </c>
    </row>
    <row r="1084" spans="3:5" x14ac:dyDescent="0.75">
      <c r="C1084" s="22">
        <v>109499</v>
      </c>
      <c r="D1084" s="22">
        <v>141319.74502050248</v>
      </c>
      <c r="E1084" s="22">
        <v>136459.36067909296</v>
      </c>
    </row>
    <row r="1085" spans="3:5" x14ac:dyDescent="0.75">
      <c r="C1085" s="22">
        <v>184899</v>
      </c>
      <c r="D1085" s="22">
        <v>118482.44871524454</v>
      </c>
      <c r="E1085" s="22">
        <v>100846.56701766911</v>
      </c>
    </row>
    <row r="1096" spans="3:5" x14ac:dyDescent="0.75">
      <c r="C1096" s="22">
        <v>1633</v>
      </c>
      <c r="D1096" s="22">
        <v>38481.987140232697</v>
      </c>
      <c r="E1096" s="22">
        <v>38468.515003061846</v>
      </c>
    </row>
    <row r="1097" spans="3:5" x14ac:dyDescent="0.75">
      <c r="C1097" s="22">
        <v>940</v>
      </c>
      <c r="D1097" s="22">
        <v>38355.340425531918</v>
      </c>
      <c r="E1097" s="22">
        <v>38331.936170212764</v>
      </c>
    </row>
    <row r="1098" spans="3:5" x14ac:dyDescent="0.75">
      <c r="C1098" s="22">
        <v>693</v>
      </c>
      <c r="D1098" s="22">
        <v>38653.773448773449</v>
      </c>
      <c r="E1098" s="22">
        <v>38653.773448773449</v>
      </c>
    </row>
    <row r="1099" spans="3:5" x14ac:dyDescent="0.75">
      <c r="C1099" s="22">
        <v>587</v>
      </c>
      <c r="D1099" s="22">
        <v>37803.466780238501</v>
      </c>
      <c r="E1099" s="22">
        <v>37803.466780238501</v>
      </c>
    </row>
    <row r="1100" spans="3:5" x14ac:dyDescent="0.75">
      <c r="C1100" s="22">
        <v>345</v>
      </c>
      <c r="D1100" s="22">
        <v>37787.956521739128</v>
      </c>
      <c r="E1100" s="22">
        <v>37787.956521739128</v>
      </c>
    </row>
    <row r="1101" spans="3:5" x14ac:dyDescent="0.75">
      <c r="C1101" s="22">
        <v>242</v>
      </c>
      <c r="D1101" s="22">
        <v>37825.578512396693</v>
      </c>
      <c r="E1101" s="22">
        <v>37825.578512396693</v>
      </c>
    </row>
    <row r="1102" spans="3:5" x14ac:dyDescent="0.75">
      <c r="C1102" s="22">
        <v>835</v>
      </c>
      <c r="D1102" s="22">
        <v>36438.431137724554</v>
      </c>
      <c r="E1102" s="22">
        <v>36148.311377245511</v>
      </c>
    </row>
    <row r="1103" spans="3:5" x14ac:dyDescent="0.75">
      <c r="C1103" s="22">
        <v>518</v>
      </c>
      <c r="D1103" s="22">
        <v>35789.160231660229</v>
      </c>
      <c r="E1103" s="22">
        <v>35342.027027027027</v>
      </c>
    </row>
    <row r="1104" spans="3:5" x14ac:dyDescent="0.75">
      <c r="C1104" s="22">
        <v>317</v>
      </c>
      <c r="D1104" s="22">
        <v>37499.384858044163</v>
      </c>
      <c r="E1104" s="22">
        <v>37465.835962145109</v>
      </c>
    </row>
    <row r="1105" spans="3:5" x14ac:dyDescent="0.75">
      <c r="C1105" s="22">
        <v>828</v>
      </c>
      <c r="D1105" s="22">
        <v>31849.426328502417</v>
      </c>
      <c r="E1105" s="22">
        <v>31709.208937198069</v>
      </c>
    </row>
    <row r="1106" spans="3:5" x14ac:dyDescent="0.75">
      <c r="C1106" s="22">
        <v>471</v>
      </c>
      <c r="D1106" s="22">
        <v>31485.711252653928</v>
      </c>
      <c r="E1106" s="22">
        <v>31395.39278131635</v>
      </c>
    </row>
    <row r="1107" spans="3:5" x14ac:dyDescent="0.75">
      <c r="C1107" s="22">
        <v>357</v>
      </c>
      <c r="D1107" s="22">
        <v>32329.285714285714</v>
      </c>
      <c r="E1107" s="22">
        <v>32123.235294117647</v>
      </c>
    </row>
    <row r="1108" spans="3:5" x14ac:dyDescent="0.75">
      <c r="C1108" s="22">
        <v>972</v>
      </c>
      <c r="D1108" s="22">
        <v>21907.402263374486</v>
      </c>
      <c r="E1108" s="22">
        <v>21394.506172839505</v>
      </c>
    </row>
    <row r="1109" spans="3:5" x14ac:dyDescent="0.75">
      <c r="C1109" s="22">
        <v>496</v>
      </c>
      <c r="D1109" s="22">
        <v>22753.881048387098</v>
      </c>
      <c r="E1109" s="22">
        <v>22319.727822580644</v>
      </c>
    </row>
    <row r="1110" spans="3:5" x14ac:dyDescent="0.75">
      <c r="C1110" s="22">
        <v>476</v>
      </c>
      <c r="D1110" s="22">
        <v>21025.357142857141</v>
      </c>
      <c r="E1110" s="22">
        <v>20430.409663865546</v>
      </c>
    </row>
    <row r="1111" spans="3:5" x14ac:dyDescent="0.75">
      <c r="C1111" s="22">
        <v>1663</v>
      </c>
      <c r="D1111" s="22">
        <v>16491.05832832231</v>
      </c>
      <c r="E1111" s="22">
        <v>16136.256764882743</v>
      </c>
    </row>
    <row r="1112" spans="3:5" x14ac:dyDescent="0.75">
      <c r="C1112" s="22">
        <v>919</v>
      </c>
      <c r="D1112" s="22">
        <v>17379.189336235038</v>
      </c>
      <c r="E1112" s="22">
        <v>17086.926006528836</v>
      </c>
    </row>
    <row r="1113" spans="3:5" x14ac:dyDescent="0.75">
      <c r="C1113" s="22">
        <v>744</v>
      </c>
      <c r="D1113" s="22">
        <v>15394.025537634408</v>
      </c>
      <c r="E1113" s="22">
        <v>14961.975806451614</v>
      </c>
    </row>
    <row r="1114" spans="3:5" x14ac:dyDescent="0.75">
      <c r="C1114" s="22">
        <v>2073</v>
      </c>
      <c r="D1114" s="22">
        <v>15591.919922817173</v>
      </c>
      <c r="E1114" s="22">
        <v>15134.281234925229</v>
      </c>
    </row>
    <row r="1115" spans="3:5" x14ac:dyDescent="0.75">
      <c r="C1115" s="22">
        <v>1344</v>
      </c>
      <c r="D1115" s="22">
        <v>15960.148809523809</v>
      </c>
      <c r="E1115" s="22">
        <v>15406.279761904761</v>
      </c>
    </row>
    <row r="1116" spans="3:5" x14ac:dyDescent="0.75">
      <c r="C1116" s="22">
        <v>729</v>
      </c>
      <c r="D1116" s="22">
        <v>14913.045267489711</v>
      </c>
      <c r="E1116" s="22">
        <v>14632.818930041152</v>
      </c>
    </row>
    <row r="1117" spans="3:5" x14ac:dyDescent="0.75">
      <c r="C1117" s="22">
        <v>211</v>
      </c>
      <c r="D1117" s="22">
        <v>27026.421800947868</v>
      </c>
      <c r="E1117" s="22">
        <v>25911.895734597158</v>
      </c>
    </row>
    <row r="1118" spans="3:5" x14ac:dyDescent="0.75">
      <c r="C1118" s="22">
        <v>67</v>
      </c>
      <c r="D1118" s="22">
        <v>32887.686567164179</v>
      </c>
      <c r="E1118" s="22">
        <v>31822.686567164179</v>
      </c>
    </row>
    <row r="1119" spans="3:5" x14ac:dyDescent="0.75">
      <c r="C1119" s="22">
        <v>144</v>
      </c>
      <c r="D1119" s="22">
        <v>24299.305555555555</v>
      </c>
      <c r="E1119" s="22">
        <v>23161.736111111109</v>
      </c>
    </row>
    <row r="1120" spans="3:5" x14ac:dyDescent="0.75">
      <c r="C1120" s="22">
        <v>136</v>
      </c>
      <c r="D1120" s="22">
        <v>30730.919117647059</v>
      </c>
      <c r="E1120" s="22">
        <v>29404.448529411766</v>
      </c>
    </row>
    <row r="1121" spans="3:5" x14ac:dyDescent="0.75">
      <c r="C1121" s="22">
        <v>28</v>
      </c>
      <c r="D1121" s="22">
        <v>43865.892857142855</v>
      </c>
      <c r="E1121" s="22">
        <v>41534.107142857145</v>
      </c>
    </row>
    <row r="1122" spans="3:5" x14ac:dyDescent="0.75">
      <c r="C1122" s="22">
        <v>108</v>
      </c>
      <c r="D1122" s="22">
        <v>27325.555555555555</v>
      </c>
      <c r="E1122" s="22">
        <v>26259.722222222223</v>
      </c>
    </row>
    <row r="1123" spans="3:5" x14ac:dyDescent="0.75">
      <c r="C1123" s="22">
        <v>163</v>
      </c>
      <c r="D1123" s="22">
        <v>29754.417177914111</v>
      </c>
      <c r="E1123" s="22">
        <v>26759.63190184049</v>
      </c>
    </row>
    <row r="1124" spans="3:5" x14ac:dyDescent="0.75">
      <c r="C1124" s="22">
        <v>21</v>
      </c>
      <c r="D1124" s="22">
        <v>40265.714285714283</v>
      </c>
      <c r="E1124" s="22">
        <v>39252.857142857145</v>
      </c>
    </row>
    <row r="1125" spans="3:5" x14ac:dyDescent="0.75">
      <c r="C1125" s="22">
        <v>142</v>
      </c>
      <c r="D1125" s="22">
        <v>28199.929577464787</v>
      </c>
      <c r="E1125" s="22">
        <v>24912.042253521126</v>
      </c>
    </row>
    <row r="1126" spans="3:5" x14ac:dyDescent="0.75">
      <c r="C1126" s="22">
        <v>139</v>
      </c>
      <c r="D1126" s="22">
        <v>24901.402877697841</v>
      </c>
      <c r="E1126" s="22">
        <v>21507.086330935253</v>
      </c>
    </row>
    <row r="1127" spans="3:5" x14ac:dyDescent="0.75">
      <c r="C1127" s="22">
        <v>13</v>
      </c>
      <c r="D1127" s="22">
        <v>32065.76923076923</v>
      </c>
      <c r="E1127" s="22">
        <v>31247.692307692309</v>
      </c>
    </row>
    <row r="1128" spans="3:5" x14ac:dyDescent="0.75">
      <c r="C1128" s="22">
        <v>126</v>
      </c>
      <c r="D1128" s="22">
        <v>24162.222222222223</v>
      </c>
      <c r="E1128" s="22">
        <v>20502.103174603173</v>
      </c>
    </row>
    <row r="1129" spans="3:5" x14ac:dyDescent="0.75">
      <c r="C1129" s="22">
        <v>51</v>
      </c>
      <c r="D1129" s="22">
        <v>42305.098039215685</v>
      </c>
      <c r="E1129" s="22">
        <v>36899.117647058825</v>
      </c>
    </row>
    <row r="1130" spans="3:5" x14ac:dyDescent="0.75">
      <c r="C1130" s="22">
        <v>6</v>
      </c>
      <c r="D1130" s="22">
        <v>74879.166666666672</v>
      </c>
      <c r="E1130" s="22">
        <v>74879.166666666672</v>
      </c>
    </row>
    <row r="1131" spans="3:5" x14ac:dyDescent="0.75">
      <c r="C1131" s="22">
        <v>45</v>
      </c>
      <c r="D1131" s="22">
        <v>37961.888888888891</v>
      </c>
      <c r="E1131" s="22">
        <v>31835.111111111109</v>
      </c>
    </row>
    <row r="1132" spans="3:5" x14ac:dyDescent="0.75">
      <c r="C1132" s="22">
        <v>29</v>
      </c>
      <c r="D1132" s="22">
        <v>86453.275862068971</v>
      </c>
      <c r="E1132" s="22">
        <v>62883.793103448275</v>
      </c>
    </row>
    <row r="1134" spans="3:5" x14ac:dyDescent="0.75">
      <c r="C1134" s="22">
        <v>29</v>
      </c>
      <c r="D1134" s="22">
        <v>86453.275862068971</v>
      </c>
      <c r="E1134" s="22">
        <v>62883.793103448275</v>
      </c>
    </row>
    <row r="1135" spans="3:5" x14ac:dyDescent="0.75">
      <c r="C1135" s="22">
        <v>3</v>
      </c>
      <c r="D1135" s="22">
        <v>141625</v>
      </c>
      <c r="E1135" s="22">
        <v>76821.666666666672</v>
      </c>
    </row>
    <row r="1137" spans="3:5" x14ac:dyDescent="0.75">
      <c r="C1137" s="22">
        <v>3</v>
      </c>
      <c r="D1137" s="22">
        <v>141625</v>
      </c>
      <c r="E1137" s="22">
        <v>76821.666666666672</v>
      </c>
    </row>
    <row r="1138" spans="3:5" x14ac:dyDescent="0.75">
      <c r="C1138" s="22">
        <v>1</v>
      </c>
      <c r="D1138" s="22">
        <v>109025</v>
      </c>
      <c r="E1138" s="22">
        <v>75120</v>
      </c>
    </row>
    <row r="1140" spans="3:5" x14ac:dyDescent="0.75">
      <c r="C1140" s="22">
        <v>1</v>
      </c>
      <c r="D1140" s="22">
        <v>109025</v>
      </c>
      <c r="E1140" s="22">
        <v>75120</v>
      </c>
    </row>
    <row r="1141" spans="3:5" x14ac:dyDescent="0.75">
      <c r="C1141" s="22">
        <v>9324</v>
      </c>
      <c r="D1141" s="22">
        <v>26411.589446589445</v>
      </c>
      <c r="E1141" s="22">
        <v>25877.412591162592</v>
      </c>
    </row>
    <row r="1142" spans="3:5" x14ac:dyDescent="0.75">
      <c r="C1142" s="22">
        <v>5168</v>
      </c>
      <c r="D1142" s="22">
        <v>26375.907507739939</v>
      </c>
      <c r="E1142" s="22">
        <v>26048.30785603715</v>
      </c>
    </row>
    <row r="1143" spans="3:5" x14ac:dyDescent="0.75">
      <c r="C1143" s="22">
        <v>4156</v>
      </c>
      <c r="D1143" s="22">
        <v>26455.960057747834</v>
      </c>
      <c r="E1143" s="22">
        <v>25664.90375360924</v>
      </c>
    </row>
    <row r="1147" spans="3:5" x14ac:dyDescent="0.75">
      <c r="C1147" s="22">
        <v>9324</v>
      </c>
      <c r="D1147" s="22">
        <v>26411.589446589445</v>
      </c>
      <c r="E1147" s="22">
        <v>25877.412591162592</v>
      </c>
    </row>
    <row r="1148" spans="3:5" x14ac:dyDescent="0.75">
      <c r="C1148" s="22">
        <v>5168</v>
      </c>
      <c r="D1148" s="22">
        <v>26375.907507739939</v>
      </c>
      <c r="E1148" s="22">
        <v>26048.30785603715</v>
      </c>
    </row>
    <row r="1149" spans="3:5" x14ac:dyDescent="0.75">
      <c r="C1149" s="22">
        <v>4156</v>
      </c>
      <c r="D1149" s="22">
        <v>26455.960057747834</v>
      </c>
      <c r="E1149" s="22">
        <v>25664.90375360924</v>
      </c>
    </row>
    <row r="1160" spans="3:5" x14ac:dyDescent="0.75">
      <c r="C1160" s="22">
        <v>8734</v>
      </c>
      <c r="D1160" s="22">
        <v>35886.142660865582</v>
      </c>
      <c r="E1160" s="22">
        <v>35741.52049461873</v>
      </c>
    </row>
    <row r="1161" spans="3:5" x14ac:dyDescent="0.75">
      <c r="C1161" s="22">
        <v>4524</v>
      </c>
      <c r="D1161" s="22">
        <v>35778.39854111406</v>
      </c>
      <c r="E1161" s="22">
        <v>35637.166224580018</v>
      </c>
    </row>
    <row r="1162" spans="3:5" x14ac:dyDescent="0.75">
      <c r="C1162" s="22">
        <v>4210</v>
      </c>
      <c r="D1162" s="22">
        <v>36001.922802850357</v>
      </c>
      <c r="E1162" s="22">
        <v>35853.657957244657</v>
      </c>
    </row>
    <row r="1163" spans="3:5" x14ac:dyDescent="0.75">
      <c r="C1163" s="22">
        <v>1481</v>
      </c>
      <c r="D1163" s="22">
        <v>48476.259284267384</v>
      </c>
      <c r="E1163" s="22">
        <v>48265.756245779878</v>
      </c>
    </row>
    <row r="1164" spans="3:5" x14ac:dyDescent="0.75">
      <c r="C1164" s="22">
        <v>811</v>
      </c>
      <c r="D1164" s="22">
        <v>49813.643649815043</v>
      </c>
      <c r="E1164" s="22">
        <v>49500.856966707768</v>
      </c>
    </row>
    <row r="1165" spans="3:5" x14ac:dyDescent="0.75">
      <c r="C1165" s="22">
        <v>670</v>
      </c>
      <c r="D1165" s="22">
        <v>46857.425373134327</v>
      </c>
      <c r="E1165" s="22">
        <v>46770.73134328358</v>
      </c>
    </row>
    <row r="1166" spans="3:5" x14ac:dyDescent="0.75">
      <c r="C1166" s="22">
        <v>2906</v>
      </c>
      <c r="D1166" s="22">
        <v>52023.983138334479</v>
      </c>
      <c r="E1166" s="22">
        <v>51694.452856159667</v>
      </c>
    </row>
    <row r="1167" spans="3:5" x14ac:dyDescent="0.75">
      <c r="C1167" s="22">
        <v>1449</v>
      </c>
      <c r="D1167" s="22">
        <v>53006.204278812977</v>
      </c>
      <c r="E1167" s="22">
        <v>52619.668737060041</v>
      </c>
    </row>
    <row r="1168" spans="3:5" x14ac:dyDescent="0.75">
      <c r="C1168" s="22">
        <v>1457</v>
      </c>
      <c r="D1168" s="22">
        <v>51047.155113246394</v>
      </c>
      <c r="E1168" s="22">
        <v>50774.317089910779</v>
      </c>
    </row>
    <row r="1169" spans="3:5" x14ac:dyDescent="0.75">
      <c r="C1169" s="22">
        <v>4427</v>
      </c>
      <c r="D1169" s="22">
        <v>67198.099164219559</v>
      </c>
      <c r="E1169" s="22">
        <v>66685.208945109553</v>
      </c>
    </row>
    <row r="1170" spans="3:5" x14ac:dyDescent="0.75">
      <c r="C1170" s="22">
        <v>2270</v>
      </c>
      <c r="D1170" s="22">
        <v>79650.38325991189</v>
      </c>
      <c r="E1170" s="22">
        <v>79292.781938325992</v>
      </c>
    </row>
    <row r="1171" spans="3:5" x14ac:dyDescent="0.75">
      <c r="C1171" s="22">
        <v>2157</v>
      </c>
      <c r="D1171" s="22">
        <v>54093.470097357444</v>
      </c>
      <c r="E1171" s="22">
        <v>53417.155771905425</v>
      </c>
    </row>
    <row r="1172" spans="3:5" x14ac:dyDescent="0.75">
      <c r="C1172" s="22">
        <v>7492</v>
      </c>
      <c r="D1172" s="22">
        <v>81534.229845168185</v>
      </c>
      <c r="E1172" s="22">
        <v>80459.301254671649</v>
      </c>
    </row>
    <row r="1173" spans="3:5" x14ac:dyDescent="0.75">
      <c r="C1173" s="22">
        <v>4053</v>
      </c>
      <c r="D1173" s="22">
        <v>102199.81125092524</v>
      </c>
      <c r="E1173" s="22">
        <v>101644.34863064397</v>
      </c>
    </row>
    <row r="1174" spans="3:5" x14ac:dyDescent="0.75">
      <c r="C1174" s="22">
        <v>3439</v>
      </c>
      <c r="D1174" s="22">
        <v>57179.00988659494</v>
      </c>
      <c r="E1174" s="22">
        <v>55491.869729572551</v>
      </c>
    </row>
    <row r="1175" spans="3:5" x14ac:dyDescent="0.75">
      <c r="C1175" s="22">
        <v>16037</v>
      </c>
      <c r="D1175" s="22">
        <v>95103.968011473466</v>
      </c>
      <c r="E1175" s="22">
        <v>93004.649872170601</v>
      </c>
    </row>
    <row r="1176" spans="3:5" x14ac:dyDescent="0.75">
      <c r="C1176" s="22">
        <v>6099</v>
      </c>
      <c r="D1176" s="22">
        <v>92924.930316445316</v>
      </c>
      <c r="E1176" s="22">
        <v>91965.569765535329</v>
      </c>
    </row>
    <row r="1177" spans="3:5" x14ac:dyDescent="0.75">
      <c r="C1177" s="22">
        <v>9938</v>
      </c>
      <c r="D1177" s="22">
        <v>96441.254276514388</v>
      </c>
      <c r="E1177" s="22">
        <v>93642.338498691883</v>
      </c>
    </row>
    <row r="1178" spans="3:5" x14ac:dyDescent="0.75">
      <c r="C1178" s="22">
        <v>46239</v>
      </c>
      <c r="D1178" s="22">
        <v>122770.78472717835</v>
      </c>
      <c r="E1178" s="22">
        <v>118206.94229979021</v>
      </c>
    </row>
    <row r="1179" spans="3:5" x14ac:dyDescent="0.75">
      <c r="C1179" s="22">
        <v>15643</v>
      </c>
      <c r="D1179" s="22">
        <v>131762.50495429264</v>
      </c>
      <c r="E1179" s="22">
        <v>129570.61017707601</v>
      </c>
    </row>
    <row r="1180" spans="3:5" x14ac:dyDescent="0.75">
      <c r="C1180" s="22">
        <v>30596</v>
      </c>
      <c r="D1180" s="22">
        <v>118173.53412210746</v>
      </c>
      <c r="E1180" s="22">
        <v>112396.97182638253</v>
      </c>
    </row>
    <row r="1181" spans="3:5" x14ac:dyDescent="0.75">
      <c r="C1181" s="22">
        <v>72411</v>
      </c>
      <c r="D1181" s="22">
        <v>135755.19969341674</v>
      </c>
      <c r="E1181" s="22">
        <v>126515.69471489139</v>
      </c>
    </row>
    <row r="1182" spans="3:5" x14ac:dyDescent="0.75">
      <c r="C1182" s="22">
        <v>30939</v>
      </c>
      <c r="D1182" s="22">
        <v>152200.39739487378</v>
      </c>
      <c r="E1182" s="22">
        <v>148246.69026148226</v>
      </c>
    </row>
    <row r="1183" spans="3:5" x14ac:dyDescent="0.75">
      <c r="C1183" s="22">
        <v>41472</v>
      </c>
      <c r="D1183" s="22">
        <v>123486.73008294753</v>
      </c>
      <c r="E1183" s="22">
        <v>110303.90673225309</v>
      </c>
    </row>
    <row r="1184" spans="3:5" x14ac:dyDescent="0.75">
      <c r="C1184" s="22">
        <v>52578</v>
      </c>
      <c r="D1184" s="22">
        <v>135280.72254555137</v>
      </c>
      <c r="E1184" s="22">
        <v>121540.18924264902</v>
      </c>
    </row>
    <row r="1185" spans="3:5" x14ac:dyDescent="0.75">
      <c r="C1185" s="22">
        <v>20778</v>
      </c>
      <c r="D1185" s="22">
        <v>153625.91683511407</v>
      </c>
      <c r="E1185" s="22">
        <v>148560.00770045241</v>
      </c>
    </row>
    <row r="1186" spans="3:5" x14ac:dyDescent="0.75">
      <c r="C1186" s="22">
        <v>31800</v>
      </c>
      <c r="D1186" s="22">
        <v>123294.04182389937</v>
      </c>
      <c r="E1186" s="22">
        <v>103885.54182389937</v>
      </c>
    </row>
    <row r="1187" spans="3:5" x14ac:dyDescent="0.75">
      <c r="C1187" s="22">
        <v>42809</v>
      </c>
      <c r="D1187" s="22">
        <v>129988.23845453058</v>
      </c>
      <c r="E1187" s="22">
        <v>109995.23277815412</v>
      </c>
    </row>
    <row r="1188" spans="3:5" x14ac:dyDescent="0.75">
      <c r="C1188" s="22">
        <v>14888</v>
      </c>
      <c r="D1188" s="22">
        <v>147512.77841214402</v>
      </c>
      <c r="E1188" s="22">
        <v>139988.01148576033</v>
      </c>
    </row>
    <row r="1189" spans="3:5" x14ac:dyDescent="0.75">
      <c r="C1189" s="22">
        <v>27921</v>
      </c>
      <c r="D1189" s="22">
        <v>120643.8256151284</v>
      </c>
      <c r="E1189" s="22">
        <v>94002.521578740023</v>
      </c>
    </row>
    <row r="1190" spans="3:5" x14ac:dyDescent="0.75">
      <c r="C1190" s="22">
        <v>28255</v>
      </c>
      <c r="D1190" s="22">
        <v>132846.63953282606</v>
      </c>
      <c r="E1190" s="22">
        <v>107804.14351442222</v>
      </c>
    </row>
    <row r="1191" spans="3:5" x14ac:dyDescent="0.75">
      <c r="C1191" s="22">
        <v>8182</v>
      </c>
      <c r="D1191" s="22">
        <v>149425.36543632363</v>
      </c>
      <c r="E1191" s="22">
        <v>139939.73845025667</v>
      </c>
    </row>
    <row r="1192" spans="3:5" x14ac:dyDescent="0.75">
      <c r="C1192" s="22">
        <v>20073</v>
      </c>
      <c r="D1192" s="22">
        <v>126088.94833856424</v>
      </c>
      <c r="E1192" s="22">
        <v>94705.282468988196</v>
      </c>
    </row>
    <row r="1193" spans="3:5" x14ac:dyDescent="0.75">
      <c r="C1193" s="22">
        <v>14889</v>
      </c>
      <c r="D1193" s="22">
        <v>134043.77694942575</v>
      </c>
      <c r="E1193" s="22">
        <v>106160.60212237222</v>
      </c>
    </row>
    <row r="1194" spans="3:5" x14ac:dyDescent="0.75">
      <c r="C1194" s="22">
        <v>3899</v>
      </c>
      <c r="D1194" s="22">
        <v>156283.36881251604</v>
      </c>
      <c r="E1194" s="22">
        <v>143698.2867401898</v>
      </c>
    </row>
    <row r="1195" spans="3:5" x14ac:dyDescent="0.75">
      <c r="C1195" s="22">
        <v>10990</v>
      </c>
      <c r="D1195" s="22">
        <v>126153.67970882621</v>
      </c>
      <c r="E1195" s="22">
        <v>92843.092356687892</v>
      </c>
    </row>
    <row r="1196" spans="3:5" x14ac:dyDescent="0.75">
      <c r="C1196" s="22">
        <v>4557</v>
      </c>
      <c r="D1196" s="22">
        <v>132830.04388852316</v>
      </c>
      <c r="E1196" s="22">
        <v>102174.72789115646</v>
      </c>
    </row>
    <row r="1197" spans="3:5" x14ac:dyDescent="0.75">
      <c r="C1197" s="22">
        <v>972</v>
      </c>
      <c r="D1197" s="22">
        <v>158325.33950617284</v>
      </c>
      <c r="E1197" s="22">
        <v>139966.36316872429</v>
      </c>
    </row>
    <row r="1198" spans="3:5" x14ac:dyDescent="0.75">
      <c r="C1198" s="22">
        <v>3585</v>
      </c>
      <c r="D1198" s="22">
        <v>125917.51185495118</v>
      </c>
      <c r="E1198" s="22">
        <v>91928.292887029282</v>
      </c>
    </row>
    <row r="1199" spans="3:5" x14ac:dyDescent="0.75">
      <c r="C1199" s="22">
        <v>852</v>
      </c>
      <c r="D1199" s="22">
        <v>130986.98943661971</v>
      </c>
      <c r="E1199" s="22">
        <v>97016.549295774646</v>
      </c>
    </row>
    <row r="1200" spans="3:5" x14ac:dyDescent="0.75">
      <c r="C1200" s="22">
        <v>150</v>
      </c>
      <c r="D1200" s="22">
        <v>160877.6</v>
      </c>
      <c r="E1200" s="22">
        <v>128175.76666666666</v>
      </c>
    </row>
    <row r="1201" spans="3:5" x14ac:dyDescent="0.75">
      <c r="C1201" s="22">
        <v>702</v>
      </c>
      <c r="D1201" s="22">
        <v>124600.10683760684</v>
      </c>
      <c r="E1201" s="22">
        <v>90358.596866096865</v>
      </c>
    </row>
    <row r="1202" spans="3:5" x14ac:dyDescent="0.75">
      <c r="C1202" s="22">
        <v>55</v>
      </c>
      <c r="D1202" s="22">
        <v>132725.45454545456</v>
      </c>
      <c r="E1202" s="22">
        <v>100824.81818181818</v>
      </c>
    </row>
    <row r="1203" spans="3:5" x14ac:dyDescent="0.75">
      <c r="C1203" s="22">
        <v>10</v>
      </c>
      <c r="D1203" s="22">
        <v>157419.5</v>
      </c>
      <c r="E1203" s="22">
        <v>137139.5</v>
      </c>
    </row>
    <row r="1204" spans="3:5" x14ac:dyDescent="0.75">
      <c r="C1204" s="22">
        <v>45</v>
      </c>
      <c r="D1204" s="22">
        <v>127237.88888888889</v>
      </c>
      <c r="E1204" s="22">
        <v>92754.888888888891</v>
      </c>
    </row>
    <row r="1205" spans="3:5" x14ac:dyDescent="0.75">
      <c r="C1205" s="22">
        <v>303722</v>
      </c>
      <c r="D1205" s="22">
        <v>123889.34191464563</v>
      </c>
      <c r="E1205" s="22">
        <v>111384.33806243868</v>
      </c>
    </row>
    <row r="1206" spans="3:5" x14ac:dyDescent="0.75">
      <c r="C1206" s="22">
        <v>114667</v>
      </c>
      <c r="D1206" s="22">
        <v>136139.26805445334</v>
      </c>
      <c r="E1206" s="22">
        <v>131483.17467100386</v>
      </c>
    </row>
    <row r="1207" spans="3:5" x14ac:dyDescent="0.75">
      <c r="C1207" s="22">
        <v>189055</v>
      </c>
      <c r="D1207" s="22">
        <v>116459.42849964296</v>
      </c>
      <c r="E1207" s="22">
        <v>99193.846949300467</v>
      </c>
    </row>
    <row r="1211" spans="3:5" x14ac:dyDescent="0.75">
      <c r="C1211" s="22">
        <v>303722</v>
      </c>
      <c r="D1211" s="22">
        <v>123889.34191464563</v>
      </c>
      <c r="E1211" s="22">
        <v>111384.33806243868</v>
      </c>
    </row>
    <row r="1212" spans="3:5" x14ac:dyDescent="0.75">
      <c r="C1212" s="22">
        <v>114667</v>
      </c>
      <c r="D1212" s="22">
        <v>136139.26805445334</v>
      </c>
      <c r="E1212" s="22">
        <v>131483.17467100386</v>
      </c>
    </row>
    <row r="1213" spans="3:5" x14ac:dyDescent="0.75">
      <c r="C1213" s="22">
        <v>189055</v>
      </c>
      <c r="D1213" s="22">
        <v>116459.42849964296</v>
      </c>
      <c r="E1213" s="22">
        <v>99193.846949300467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1A6-8E15-4C0A-8E30-F5493EDE7210}">
  <dimension ref="A1:I1213"/>
  <sheetViews>
    <sheetView tabSelected="1" topLeftCell="A13" zoomScaleNormal="100" workbookViewId="0">
      <selection activeCell="G4" sqref="G4"/>
    </sheetView>
  </sheetViews>
  <sheetFormatPr defaultRowHeight="14.75" x14ac:dyDescent="0.75"/>
  <cols>
    <col min="1" max="1" width="13.54296875" style="23" customWidth="1"/>
    <col min="2" max="2" width="9.1328125" style="23"/>
    <col min="3" max="3" width="11" style="22" bestFit="1" customWidth="1"/>
    <col min="4" max="4" width="14.7265625" style="22" bestFit="1" customWidth="1"/>
    <col min="5" max="5" width="13.26953125" style="22" bestFit="1" customWidth="1"/>
  </cols>
  <sheetData>
    <row r="1" spans="1:9" x14ac:dyDescent="0.75">
      <c r="A1" s="2" t="s">
        <v>32</v>
      </c>
      <c r="B1" s="2"/>
      <c r="C1" s="1"/>
      <c r="D1" s="1"/>
      <c r="E1" s="1"/>
    </row>
    <row r="2" spans="1:9" x14ac:dyDescent="0.75">
      <c r="A2" s="2"/>
      <c r="B2"/>
      <c r="C2" s="1"/>
      <c r="D2" s="1"/>
      <c r="E2" s="1"/>
    </row>
    <row r="3" spans="1:9" ht="15.5" thickBot="1" x14ac:dyDescent="0.9">
      <c r="A3" s="3" t="s">
        <v>27</v>
      </c>
      <c r="B3" s="3"/>
      <c r="C3" s="1"/>
      <c r="D3" s="1"/>
      <c r="E3" s="1"/>
      <c r="G3" s="24" t="s">
        <v>35</v>
      </c>
      <c r="H3" s="24" t="s">
        <v>33</v>
      </c>
      <c r="I3" s="24" t="s">
        <v>34</v>
      </c>
    </row>
    <row r="4" spans="1:9" x14ac:dyDescent="0.75">
      <c r="A4" s="4"/>
      <c r="B4" s="5"/>
      <c r="C4" s="6" t="s">
        <v>1</v>
      </c>
      <c r="D4" s="7" t="s">
        <v>30</v>
      </c>
      <c r="E4" s="8" t="s">
        <v>31</v>
      </c>
      <c r="G4" s="24">
        <v>58</v>
      </c>
      <c r="H4" s="23"/>
      <c r="I4" s="25">
        <f>D11</f>
        <v>138682.91926156584</v>
      </c>
    </row>
    <row r="5" spans="1:9" ht="15.5" thickBot="1" x14ac:dyDescent="0.9">
      <c r="A5" s="9" t="s">
        <v>2</v>
      </c>
      <c r="B5"/>
      <c r="C5" s="10"/>
      <c r="D5" s="11" t="s">
        <v>3</v>
      </c>
      <c r="E5" s="12" t="s">
        <v>3</v>
      </c>
      <c r="G5" s="24">
        <v>59</v>
      </c>
      <c r="I5">
        <f>I$4+1/5*(I$9-I$4)</f>
        <v>137632.77122242277</v>
      </c>
    </row>
    <row r="6" spans="1:9" x14ac:dyDescent="0.75">
      <c r="A6" s="4" t="s">
        <v>29</v>
      </c>
      <c r="B6" s="5" t="s">
        <v>4</v>
      </c>
      <c r="C6" s="13">
        <v>18</v>
      </c>
      <c r="D6" s="13">
        <v>140303.05555555556</v>
      </c>
      <c r="E6" s="14">
        <v>139712.22222222222</v>
      </c>
      <c r="G6" s="24">
        <v>60</v>
      </c>
      <c r="H6" s="23"/>
      <c r="I6">
        <f>I$4+2/5*(I$9-I$4)</f>
        <v>136582.62318327973</v>
      </c>
    </row>
    <row r="7" spans="1:9" x14ac:dyDescent="0.75">
      <c r="A7" s="9"/>
      <c r="B7" t="s">
        <v>5</v>
      </c>
      <c r="C7" s="16"/>
      <c r="D7" s="16"/>
      <c r="E7" s="17"/>
      <c r="G7" s="24">
        <v>61</v>
      </c>
      <c r="I7">
        <f>I$4+3/5*(I$9-I$4)</f>
        <v>135532.47514413667</v>
      </c>
    </row>
    <row r="8" spans="1:9" ht="15.5" thickBot="1" x14ac:dyDescent="0.9">
      <c r="A8" s="18"/>
      <c r="B8" s="19" t="s">
        <v>6</v>
      </c>
      <c r="C8" s="20">
        <v>18</v>
      </c>
      <c r="D8" s="20">
        <v>140303.05555555556</v>
      </c>
      <c r="E8" s="21">
        <v>139712.22222222222</v>
      </c>
      <c r="G8" s="24">
        <v>62</v>
      </c>
      <c r="H8" s="26"/>
      <c r="I8">
        <f>I$4+4/5*(I$9-I$4)</f>
        <v>134482.32710499363</v>
      </c>
    </row>
    <row r="9" spans="1:9" x14ac:dyDescent="0.75">
      <c r="A9" s="4" t="s">
        <v>7</v>
      </c>
      <c r="B9" s="5" t="s">
        <v>4</v>
      </c>
      <c r="C9" s="13">
        <v>4496</v>
      </c>
      <c r="D9" s="13">
        <v>138682.91926156584</v>
      </c>
      <c r="E9" s="14">
        <v>137600.09897686832</v>
      </c>
      <c r="G9" s="24">
        <v>63</v>
      </c>
      <c r="H9" s="28">
        <f>D13</f>
        <v>163354.24010131983</v>
      </c>
      <c r="I9" s="27">
        <f>D14</f>
        <v>133432.17906585056</v>
      </c>
    </row>
    <row r="10" spans="1:9" x14ac:dyDescent="0.75">
      <c r="A10" s="9"/>
      <c r="B10" t="s">
        <v>5</v>
      </c>
      <c r="C10" s="16"/>
      <c r="D10" s="16"/>
      <c r="E10" s="17"/>
      <c r="G10" s="24">
        <v>64</v>
      </c>
      <c r="H10">
        <f>H$9+1/5*(H$14-H$9)</f>
        <v>158569.14402851704</v>
      </c>
      <c r="I10">
        <f>I$9+1/5*(I$14-I$9)</f>
        <v>131061.97481538911</v>
      </c>
    </row>
    <row r="11" spans="1:9" ht="15.5" thickBot="1" x14ac:dyDescent="0.9">
      <c r="A11" s="18"/>
      <c r="B11" s="19" t="s">
        <v>6</v>
      </c>
      <c r="C11" s="20">
        <v>4496</v>
      </c>
      <c r="D11" s="20">
        <v>138682.91926156584</v>
      </c>
      <c r="E11" s="21">
        <v>137600.09897686832</v>
      </c>
      <c r="G11" s="24">
        <v>65</v>
      </c>
      <c r="H11">
        <f>H$9+2/5*(H$14-H$9)</f>
        <v>153784.04795571428</v>
      </c>
      <c r="I11">
        <f>I$9+2/5*(I$14-I$9)</f>
        <v>128691.77056492766</v>
      </c>
    </row>
    <row r="12" spans="1:9" x14ac:dyDescent="0.75">
      <c r="A12" s="4" t="s">
        <v>8</v>
      </c>
      <c r="B12" s="5" t="s">
        <v>4</v>
      </c>
      <c r="C12" s="13">
        <v>31844</v>
      </c>
      <c r="D12" s="13">
        <v>140480.45754302223</v>
      </c>
      <c r="E12" s="14">
        <v>137045.88258384625</v>
      </c>
      <c r="G12" s="24">
        <v>66</v>
      </c>
      <c r="H12">
        <f>H$9+3/5*(H$14-H$9)</f>
        <v>148998.9518829115</v>
      </c>
      <c r="I12">
        <f>I$9+3/5*(I$14-I$9)</f>
        <v>126321.56631446622</v>
      </c>
    </row>
    <row r="13" spans="1:9" x14ac:dyDescent="0.75">
      <c r="A13" s="9"/>
      <c r="B13" t="s">
        <v>5</v>
      </c>
      <c r="C13" s="16">
        <v>7501</v>
      </c>
      <c r="D13" s="16">
        <v>163354.24010131983</v>
      </c>
      <c r="E13" s="17">
        <v>161507.51166511132</v>
      </c>
      <c r="G13" s="24">
        <v>67</v>
      </c>
      <c r="H13">
        <f>H$9+4/5*(H$14-H$9)</f>
        <v>144213.85581010874</v>
      </c>
      <c r="I13">
        <f>I$9+4/5*(I$14-I$9)</f>
        <v>123951.36206400477</v>
      </c>
    </row>
    <row r="14" spans="1:9" ht="15.5" thickBot="1" x14ac:dyDescent="0.9">
      <c r="A14" s="18"/>
      <c r="B14" s="19" t="s">
        <v>6</v>
      </c>
      <c r="C14" s="20">
        <v>24343</v>
      </c>
      <c r="D14" s="20">
        <v>133432.17906585056</v>
      </c>
      <c r="E14" s="21">
        <v>129508.32847225075</v>
      </c>
      <c r="G14" s="24">
        <v>68</v>
      </c>
      <c r="H14" s="27">
        <f>D16</f>
        <v>139428.75973730595</v>
      </c>
      <c r="I14" s="27">
        <f>D17</f>
        <v>121581.15781354332</v>
      </c>
    </row>
    <row r="15" spans="1:9" x14ac:dyDescent="0.75">
      <c r="A15" s="4" t="s">
        <v>9</v>
      </c>
      <c r="B15" s="5" t="s">
        <v>4</v>
      </c>
      <c r="C15" s="13">
        <v>78605</v>
      </c>
      <c r="D15" s="13">
        <v>129567.5651676102</v>
      </c>
      <c r="E15" s="14">
        <v>122675.24489536289</v>
      </c>
      <c r="G15" s="24">
        <v>69</v>
      </c>
      <c r="H15" s="24"/>
      <c r="I15" s="24"/>
    </row>
    <row r="16" spans="1:9" x14ac:dyDescent="0.75">
      <c r="A16" s="9"/>
      <c r="B16" t="s">
        <v>5</v>
      </c>
      <c r="C16" s="16">
        <v>35174</v>
      </c>
      <c r="D16" s="16">
        <v>139428.75973730595</v>
      </c>
      <c r="E16" s="17">
        <v>136775.3879285836</v>
      </c>
      <c r="G16" s="24">
        <v>70</v>
      </c>
      <c r="H16" s="24"/>
      <c r="I16" s="24"/>
    </row>
    <row r="17" spans="1:9" ht="15.5" thickBot="1" x14ac:dyDescent="0.9">
      <c r="A17" s="18"/>
      <c r="B17" s="19" t="s">
        <v>6</v>
      </c>
      <c r="C17" s="20">
        <v>43431</v>
      </c>
      <c r="D17" s="20">
        <v>121581.15781354332</v>
      </c>
      <c r="E17" s="21">
        <v>111255.78803159035</v>
      </c>
      <c r="G17" s="23"/>
      <c r="H17" s="24"/>
      <c r="I17" s="24"/>
    </row>
    <row r="18" spans="1:9" x14ac:dyDescent="0.75">
      <c r="A18" s="4" t="s">
        <v>10</v>
      </c>
      <c r="B18" s="5" t="s">
        <v>4</v>
      </c>
      <c r="C18" s="13">
        <v>60753</v>
      </c>
      <c r="D18" s="13">
        <v>130097.00121804685</v>
      </c>
      <c r="E18" s="14">
        <v>118940.35117607361</v>
      </c>
      <c r="G18" s="23"/>
      <c r="H18" s="24"/>
      <c r="I18" s="24"/>
    </row>
    <row r="19" spans="1:9" x14ac:dyDescent="0.75">
      <c r="A19" s="9"/>
      <c r="B19" t="s">
        <v>5</v>
      </c>
      <c r="C19" s="16">
        <v>25900</v>
      </c>
      <c r="D19" s="16">
        <v>141031.6416988417</v>
      </c>
      <c r="E19" s="17">
        <v>137121.772007722</v>
      </c>
      <c r="H19" s="27"/>
      <c r="I19" s="27"/>
    </row>
    <row r="20" spans="1:9" ht="15.5" thickBot="1" x14ac:dyDescent="0.9">
      <c r="A20" s="18"/>
      <c r="B20" s="19" t="s">
        <v>6</v>
      </c>
      <c r="C20" s="20">
        <v>34853</v>
      </c>
      <c r="D20" s="20">
        <v>121971.2390611999</v>
      </c>
      <c r="E20" s="21">
        <v>105429.35357071128</v>
      </c>
    </row>
    <row r="21" spans="1:9" x14ac:dyDescent="0.75">
      <c r="A21" s="4" t="s">
        <v>11</v>
      </c>
      <c r="B21" s="5" t="s">
        <v>4</v>
      </c>
      <c r="C21" s="13">
        <v>44609</v>
      </c>
      <c r="D21" s="13">
        <v>126096.62926763657</v>
      </c>
      <c r="E21" s="14">
        <v>109328.37600035866</v>
      </c>
    </row>
    <row r="22" spans="1:9" x14ac:dyDescent="0.75">
      <c r="A22" s="9"/>
      <c r="B22" t="s">
        <v>5</v>
      </c>
      <c r="C22" s="16">
        <v>17166</v>
      </c>
      <c r="D22" s="16">
        <v>135701.8507514855</v>
      </c>
      <c r="E22" s="17">
        <v>129913.77519515321</v>
      </c>
    </row>
    <row r="23" spans="1:9" ht="15.5" thickBot="1" x14ac:dyDescent="0.9">
      <c r="A23" s="18"/>
      <c r="B23" s="19" t="s">
        <v>6</v>
      </c>
      <c r="C23" s="20">
        <v>27443</v>
      </c>
      <c r="D23" s="20">
        <v>120088.42200196772</v>
      </c>
      <c r="E23" s="21">
        <v>96451.906132711432</v>
      </c>
    </row>
    <row r="24" spans="1:9" x14ac:dyDescent="0.75">
      <c r="A24" s="4" t="s">
        <v>12</v>
      </c>
      <c r="B24" s="5" t="s">
        <v>4</v>
      </c>
      <c r="C24" s="13">
        <v>28510</v>
      </c>
      <c r="D24" s="13">
        <v>128386.96667835847</v>
      </c>
      <c r="E24" s="14">
        <v>106841.83970536654</v>
      </c>
    </row>
    <row r="25" spans="1:9" x14ac:dyDescent="0.75">
      <c r="A25" s="9"/>
      <c r="B25" t="s">
        <v>5</v>
      </c>
      <c r="C25" s="16">
        <v>9654</v>
      </c>
      <c r="D25" s="16">
        <v>132691.00994406463</v>
      </c>
      <c r="E25" s="17">
        <v>125007.03231821007</v>
      </c>
    </row>
    <row r="26" spans="1:9" ht="15.5" thickBot="1" x14ac:dyDescent="0.9">
      <c r="A26" s="18"/>
      <c r="B26" s="19" t="s">
        <v>6</v>
      </c>
      <c r="C26" s="20">
        <v>18856</v>
      </c>
      <c r="D26" s="20">
        <v>126183.35861264319</v>
      </c>
      <c r="E26" s="21">
        <v>97541.523122613493</v>
      </c>
    </row>
    <row r="27" spans="1:9" x14ac:dyDescent="0.75">
      <c r="A27" s="4" t="s">
        <v>13</v>
      </c>
      <c r="B27" s="5" t="s">
        <v>4</v>
      </c>
      <c r="C27" s="13">
        <v>14821</v>
      </c>
      <c r="D27" s="13">
        <v>131258.16240469605</v>
      </c>
      <c r="E27" s="14">
        <v>106222.24849875177</v>
      </c>
    </row>
    <row r="28" spans="1:9" x14ac:dyDescent="0.75">
      <c r="A28" s="9"/>
      <c r="B28" t="s">
        <v>5</v>
      </c>
      <c r="C28" s="16">
        <v>4805</v>
      </c>
      <c r="D28" s="16">
        <v>139481.45265348596</v>
      </c>
      <c r="E28" s="17">
        <v>128980.74713839751</v>
      </c>
    </row>
    <row r="29" spans="1:9" ht="15.5" thickBot="1" x14ac:dyDescent="0.9">
      <c r="A29" s="18"/>
      <c r="B29" s="19" t="s">
        <v>6</v>
      </c>
      <c r="C29" s="20">
        <v>10016</v>
      </c>
      <c r="D29" s="20">
        <v>127313.18340654952</v>
      </c>
      <c r="E29" s="21">
        <v>95304.258686102243</v>
      </c>
    </row>
    <row r="30" spans="1:9" x14ac:dyDescent="0.75">
      <c r="A30" s="4" t="s">
        <v>14</v>
      </c>
      <c r="B30" s="5" t="s">
        <v>4</v>
      </c>
      <c r="C30" s="13">
        <v>4494</v>
      </c>
      <c r="D30" s="13">
        <v>133586.35402759234</v>
      </c>
      <c r="E30" s="14">
        <v>104769.23787271918</v>
      </c>
    </row>
    <row r="31" spans="1:9" x14ac:dyDescent="0.75">
      <c r="A31" s="9"/>
      <c r="B31" t="s">
        <v>5</v>
      </c>
      <c r="C31" s="16">
        <v>1342</v>
      </c>
      <c r="D31" s="16">
        <v>143436.49776453056</v>
      </c>
      <c r="E31" s="17">
        <v>128090.87183308495</v>
      </c>
    </row>
    <row r="32" spans="1:9" ht="15.5" thickBot="1" x14ac:dyDescent="0.9">
      <c r="A32" s="18"/>
      <c r="B32" s="19" t="s">
        <v>6</v>
      </c>
      <c r="C32" s="20">
        <v>3152</v>
      </c>
      <c r="D32" s="20">
        <v>129392.54282994923</v>
      </c>
      <c r="E32" s="21">
        <v>94839.7858502538</v>
      </c>
    </row>
    <row r="33" spans="1:5" x14ac:dyDescent="0.75">
      <c r="A33" s="4" t="s">
        <v>15</v>
      </c>
      <c r="B33" s="5" t="s">
        <v>4</v>
      </c>
      <c r="C33" s="13">
        <v>772</v>
      </c>
      <c r="D33" s="13">
        <v>134596.23056994818</v>
      </c>
      <c r="E33" s="14">
        <v>102086.67098445595</v>
      </c>
    </row>
    <row r="34" spans="1:5" x14ac:dyDescent="0.75">
      <c r="A34" s="9"/>
      <c r="B34" t="s">
        <v>5</v>
      </c>
      <c r="C34" s="16">
        <v>245</v>
      </c>
      <c r="D34" s="16">
        <v>149335.3469387755</v>
      </c>
      <c r="E34" s="17">
        <v>122611.02040816327</v>
      </c>
    </row>
    <row r="35" spans="1:5" ht="15.5" thickBot="1" x14ac:dyDescent="0.9">
      <c r="A35" s="18"/>
      <c r="B35" s="19" t="s">
        <v>6</v>
      </c>
      <c r="C35" s="20">
        <v>527</v>
      </c>
      <c r="D35" s="20">
        <v>127744.07969639469</v>
      </c>
      <c r="E35" s="21">
        <v>92544.99051233397</v>
      </c>
    </row>
    <row r="36" spans="1:5" x14ac:dyDescent="0.75">
      <c r="A36" s="4" t="s">
        <v>16</v>
      </c>
      <c r="B36" s="5" t="s">
        <v>4</v>
      </c>
      <c r="C36" s="13">
        <v>48</v>
      </c>
      <c r="D36" s="13">
        <v>133713.125</v>
      </c>
      <c r="E36" s="14">
        <v>97062.8125</v>
      </c>
    </row>
    <row r="37" spans="1:5" x14ac:dyDescent="0.75">
      <c r="A37" s="9"/>
      <c r="B37" t="s">
        <v>5</v>
      </c>
      <c r="C37" s="16">
        <v>13</v>
      </c>
      <c r="D37" s="16">
        <v>163335.38461538457</v>
      </c>
      <c r="E37" s="17">
        <v>123100.3846153846</v>
      </c>
    </row>
    <row r="38" spans="1:5" ht="15.5" thickBot="1" x14ac:dyDescent="0.9">
      <c r="A38" s="18"/>
      <c r="B38" s="19" t="s">
        <v>6</v>
      </c>
      <c r="C38" s="20">
        <v>35</v>
      </c>
      <c r="D38" s="20">
        <v>122710.57142857143</v>
      </c>
      <c r="E38" s="21">
        <v>87391.714285714304</v>
      </c>
    </row>
    <row r="39" spans="1:5" x14ac:dyDescent="0.75">
      <c r="A39" s="4" t="s">
        <v>17</v>
      </c>
      <c r="B39" s="5" t="s">
        <v>4</v>
      </c>
      <c r="C39" s="13">
        <v>268970</v>
      </c>
      <c r="D39" s="13">
        <v>130606.91861545897</v>
      </c>
      <c r="E39" s="14">
        <v>118622.29218871993</v>
      </c>
    </row>
    <row r="40" spans="1:5" x14ac:dyDescent="0.75">
      <c r="A40" s="9"/>
      <c r="B40" t="s">
        <v>5</v>
      </c>
      <c r="C40" s="16">
        <v>101800</v>
      </c>
      <c r="D40" s="16">
        <v>140414.28811394892</v>
      </c>
      <c r="E40" s="17">
        <v>135894.57205304518</v>
      </c>
    </row>
    <row r="41" spans="1:5" ht="15.5" thickBot="1" x14ac:dyDescent="0.9">
      <c r="A41" s="18"/>
      <c r="B41" s="19" t="s">
        <v>6</v>
      </c>
      <c r="C41" s="20">
        <v>167170</v>
      </c>
      <c r="D41" s="20">
        <v>124634.61368666627</v>
      </c>
      <c r="E41" s="21">
        <v>108104.14844170604</v>
      </c>
    </row>
    <row r="42" spans="1:5" x14ac:dyDescent="0.75">
      <c r="A42" s="4" t="s">
        <v>18</v>
      </c>
      <c r="B42" s="5" t="s">
        <v>4</v>
      </c>
      <c r="C42" s="13">
        <v>0</v>
      </c>
      <c r="D42" s="13">
        <v>0</v>
      </c>
      <c r="E42" s="14">
        <v>0</v>
      </c>
    </row>
    <row r="43" spans="1:5" x14ac:dyDescent="0.75">
      <c r="A43" s="9" t="s">
        <v>19</v>
      </c>
      <c r="B43" t="s">
        <v>5</v>
      </c>
      <c r="C43" s="16">
        <v>0</v>
      </c>
      <c r="D43" s="16">
        <v>0</v>
      </c>
      <c r="E43" s="17">
        <v>0</v>
      </c>
    </row>
    <row r="44" spans="1:5" ht="15.5" thickBot="1" x14ac:dyDescent="0.9">
      <c r="A44" s="18"/>
      <c r="B44" s="19" t="s">
        <v>6</v>
      </c>
      <c r="C44" s="20">
        <v>0</v>
      </c>
      <c r="D44" s="20">
        <v>0</v>
      </c>
      <c r="E44" s="21">
        <v>0</v>
      </c>
    </row>
    <row r="45" spans="1:5" x14ac:dyDescent="0.75">
      <c r="A45" s="4" t="s">
        <v>20</v>
      </c>
      <c r="B45" s="5" t="s">
        <v>4</v>
      </c>
      <c r="C45" s="13">
        <v>268970</v>
      </c>
      <c r="D45" s="13">
        <v>130606.91861545897</v>
      </c>
      <c r="E45" s="14">
        <v>118622.29218871993</v>
      </c>
    </row>
    <row r="46" spans="1:5" x14ac:dyDescent="0.75">
      <c r="A46" s="9"/>
      <c r="B46" t="s">
        <v>5</v>
      </c>
      <c r="C46" s="16">
        <v>101800</v>
      </c>
      <c r="D46" s="16">
        <v>140414.28811394892</v>
      </c>
      <c r="E46" s="17">
        <v>135894.57205304518</v>
      </c>
    </row>
    <row r="47" spans="1:5" ht="15.5" thickBot="1" x14ac:dyDescent="0.9">
      <c r="A47" s="18"/>
      <c r="B47" s="19" t="s">
        <v>6</v>
      </c>
      <c r="C47" s="20">
        <v>167170</v>
      </c>
      <c r="D47" s="20">
        <v>124634.61368666627</v>
      </c>
      <c r="E47" s="21">
        <v>108104.14844170604</v>
      </c>
    </row>
    <row r="465" spans="3:5" x14ac:dyDescent="0.75">
      <c r="C465" s="22">
        <v>1</v>
      </c>
      <c r="D465" s="22">
        <v>83000</v>
      </c>
      <c r="E465" s="22">
        <v>83000</v>
      </c>
    </row>
    <row r="466" spans="3:5" x14ac:dyDescent="0.75">
      <c r="C466" s="22">
        <v>1</v>
      </c>
      <c r="D466" s="22">
        <v>83000</v>
      </c>
      <c r="E466" s="22">
        <v>83000</v>
      </c>
    </row>
    <row r="468" spans="3:5" x14ac:dyDescent="0.75">
      <c r="C468" s="22">
        <v>1</v>
      </c>
      <c r="D468" s="22">
        <v>79430</v>
      </c>
      <c r="E468" s="22">
        <v>79430</v>
      </c>
    </row>
    <row r="470" spans="3:5" x14ac:dyDescent="0.75">
      <c r="C470" s="22">
        <v>1</v>
      </c>
      <c r="D470" s="22">
        <v>79430</v>
      </c>
      <c r="E470" s="22">
        <v>79430</v>
      </c>
    </row>
    <row r="471" spans="3:5" x14ac:dyDescent="0.75">
      <c r="C471" s="22">
        <v>1</v>
      </c>
      <c r="D471" s="22">
        <v>76210</v>
      </c>
      <c r="E471" s="22">
        <v>76210</v>
      </c>
    </row>
    <row r="473" spans="3:5" x14ac:dyDescent="0.75">
      <c r="C473" s="22">
        <v>1</v>
      </c>
      <c r="D473" s="22">
        <v>76210</v>
      </c>
      <c r="E473" s="22">
        <v>76210</v>
      </c>
    </row>
    <row r="474" spans="3:5" x14ac:dyDescent="0.75">
      <c r="C474" s="22">
        <v>6</v>
      </c>
      <c r="D474" s="22">
        <v>78945</v>
      </c>
      <c r="E474" s="22">
        <v>78945</v>
      </c>
    </row>
    <row r="475" spans="3:5" x14ac:dyDescent="0.75">
      <c r="C475" s="22">
        <v>3</v>
      </c>
      <c r="D475" s="22">
        <v>80883.333333333328</v>
      </c>
      <c r="E475" s="22">
        <v>80883.333333333328</v>
      </c>
    </row>
    <row r="476" spans="3:5" x14ac:dyDescent="0.75">
      <c r="C476" s="22">
        <v>3</v>
      </c>
      <c r="D476" s="22">
        <v>77006.666666666672</v>
      </c>
      <c r="E476" s="22">
        <v>77006.666666666672</v>
      </c>
    </row>
    <row r="477" spans="3:5" x14ac:dyDescent="0.75">
      <c r="C477" s="22">
        <v>9</v>
      </c>
      <c r="D477" s="22">
        <v>79987.222222222219</v>
      </c>
      <c r="E477" s="22">
        <v>77623.888888888891</v>
      </c>
    </row>
    <row r="478" spans="3:5" x14ac:dyDescent="0.75">
      <c r="C478" s="22">
        <v>3</v>
      </c>
      <c r="D478" s="22">
        <v>80018.333333333328</v>
      </c>
      <c r="E478" s="22">
        <v>76473.333333333328</v>
      </c>
    </row>
    <row r="479" spans="3:5" x14ac:dyDescent="0.75">
      <c r="C479" s="22">
        <v>6</v>
      </c>
      <c r="D479" s="22">
        <v>79971.666666666672</v>
      </c>
      <c r="E479" s="22">
        <v>78199.166666666672</v>
      </c>
    </row>
    <row r="480" spans="3:5" x14ac:dyDescent="0.75">
      <c r="C480" s="22">
        <v>13</v>
      </c>
      <c r="D480" s="22">
        <v>85309.230769230766</v>
      </c>
      <c r="E480" s="22">
        <v>80915.38461538461</v>
      </c>
    </row>
    <row r="481" spans="3:5" x14ac:dyDescent="0.75">
      <c r="C481" s="22">
        <v>5</v>
      </c>
      <c r="D481" s="22">
        <v>79293</v>
      </c>
      <c r="E481" s="22">
        <v>79293</v>
      </c>
    </row>
    <row r="482" spans="3:5" x14ac:dyDescent="0.75">
      <c r="C482" s="22">
        <v>8</v>
      </c>
      <c r="D482" s="22">
        <v>89069.375</v>
      </c>
      <c r="E482" s="22">
        <v>81929.375</v>
      </c>
    </row>
    <row r="483" spans="3:5" x14ac:dyDescent="0.75">
      <c r="C483" s="22">
        <v>19</v>
      </c>
      <c r="D483" s="22">
        <v>97673.947368421053</v>
      </c>
      <c r="E483" s="22">
        <v>82021.84210526316</v>
      </c>
    </row>
    <row r="484" spans="3:5" x14ac:dyDescent="0.75">
      <c r="C484" s="22">
        <v>4</v>
      </c>
      <c r="D484" s="22">
        <v>82732.5</v>
      </c>
      <c r="E484" s="22">
        <v>80073.75</v>
      </c>
    </row>
    <row r="485" spans="3:5" x14ac:dyDescent="0.75">
      <c r="C485" s="22">
        <v>15</v>
      </c>
      <c r="D485" s="22">
        <v>101658.33333333333</v>
      </c>
      <c r="E485" s="22">
        <v>82541.333333333328</v>
      </c>
    </row>
    <row r="486" spans="3:5" x14ac:dyDescent="0.75">
      <c r="C486" s="22">
        <v>40</v>
      </c>
      <c r="D486" s="22">
        <v>96295.125</v>
      </c>
      <c r="E486" s="22">
        <v>82115.75</v>
      </c>
    </row>
    <row r="487" spans="3:5" x14ac:dyDescent="0.75">
      <c r="C487" s="22">
        <v>5</v>
      </c>
      <c r="D487" s="22">
        <v>84159</v>
      </c>
      <c r="E487" s="22">
        <v>84159</v>
      </c>
    </row>
    <row r="488" spans="3:5" x14ac:dyDescent="0.75">
      <c r="C488" s="22">
        <v>35</v>
      </c>
      <c r="D488" s="22">
        <v>98028.857142857145</v>
      </c>
      <c r="E488" s="22">
        <v>81823.857142857145</v>
      </c>
    </row>
    <row r="489" spans="3:5" x14ac:dyDescent="0.75">
      <c r="C489" s="22">
        <v>31</v>
      </c>
      <c r="D489" s="22">
        <v>111042.58064516129</v>
      </c>
      <c r="E489" s="22">
        <v>80644.516129032258</v>
      </c>
    </row>
    <row r="490" spans="3:5" x14ac:dyDescent="0.75">
      <c r="C490" s="22">
        <v>1</v>
      </c>
      <c r="D490" s="22">
        <v>81505</v>
      </c>
      <c r="E490" s="22">
        <v>81505</v>
      </c>
    </row>
    <row r="491" spans="3:5" x14ac:dyDescent="0.75">
      <c r="C491" s="22">
        <v>30</v>
      </c>
      <c r="D491" s="22">
        <v>112027.16666666667</v>
      </c>
      <c r="E491" s="22">
        <v>80615.833333333328</v>
      </c>
    </row>
    <row r="492" spans="3:5" x14ac:dyDescent="0.75">
      <c r="C492" s="22">
        <v>32</v>
      </c>
      <c r="D492" s="22">
        <v>100058.75</v>
      </c>
      <c r="E492" s="22">
        <v>78212.34375</v>
      </c>
    </row>
    <row r="494" spans="3:5" x14ac:dyDescent="0.75">
      <c r="C494" s="22">
        <v>32</v>
      </c>
      <c r="D494" s="22">
        <v>100058.75</v>
      </c>
      <c r="E494" s="22">
        <v>78212.34375</v>
      </c>
    </row>
    <row r="495" spans="3:5" x14ac:dyDescent="0.75">
      <c r="C495" s="22">
        <v>11</v>
      </c>
      <c r="D495" s="22">
        <v>102936.81818181818</v>
      </c>
      <c r="E495" s="22">
        <v>75650</v>
      </c>
    </row>
    <row r="497" spans="3:5" x14ac:dyDescent="0.75">
      <c r="C497" s="22">
        <v>11</v>
      </c>
      <c r="D497" s="22">
        <v>102936.81818181818</v>
      </c>
      <c r="E497" s="22">
        <v>75650</v>
      </c>
    </row>
    <row r="498" spans="3:5" x14ac:dyDescent="0.75">
      <c r="C498" s="22">
        <v>2</v>
      </c>
      <c r="D498" s="22">
        <v>115010</v>
      </c>
      <c r="E498" s="22">
        <v>76602.5</v>
      </c>
    </row>
    <row r="500" spans="3:5" x14ac:dyDescent="0.75">
      <c r="C500" s="22">
        <v>2</v>
      </c>
      <c r="D500" s="22">
        <v>115010</v>
      </c>
      <c r="E500" s="22">
        <v>76602.5</v>
      </c>
    </row>
    <row r="501" spans="3:5" x14ac:dyDescent="0.75">
      <c r="C501" s="22">
        <v>166</v>
      </c>
      <c r="D501" s="22">
        <v>97923.795180722896</v>
      </c>
      <c r="E501" s="22">
        <v>80084.337349397596</v>
      </c>
    </row>
    <row r="502" spans="3:5" x14ac:dyDescent="0.75">
      <c r="C502" s="22">
        <v>22</v>
      </c>
      <c r="D502" s="22">
        <v>81609.090909090912</v>
      </c>
      <c r="E502" s="22">
        <v>80642.272727272721</v>
      </c>
    </row>
    <row r="503" spans="3:5" x14ac:dyDescent="0.75">
      <c r="C503" s="22">
        <v>144</v>
      </c>
      <c r="D503" s="22">
        <v>100416.31944444444</v>
      </c>
      <c r="E503" s="22">
        <v>79999.097222222219</v>
      </c>
    </row>
    <row r="507" spans="3:5" x14ac:dyDescent="0.75">
      <c r="C507" s="22">
        <v>166</v>
      </c>
      <c r="D507" s="22">
        <v>97923.795180722896</v>
      </c>
      <c r="E507" s="22">
        <v>80084.337349397596</v>
      </c>
    </row>
    <row r="508" spans="3:5" x14ac:dyDescent="0.75">
      <c r="C508" s="22">
        <v>22</v>
      </c>
      <c r="D508" s="22">
        <v>81609.090909090912</v>
      </c>
      <c r="E508" s="22">
        <v>80642.272727272721</v>
      </c>
    </row>
    <row r="509" spans="3:5" x14ac:dyDescent="0.75">
      <c r="C509" s="22">
        <v>144</v>
      </c>
      <c r="D509" s="22">
        <v>100416.31944444444</v>
      </c>
      <c r="E509" s="22">
        <v>79999.097222222219</v>
      </c>
    </row>
    <row r="520" spans="3:5" x14ac:dyDescent="0.75">
      <c r="C520" s="22">
        <v>9</v>
      </c>
      <c r="D520" s="22">
        <v>16083.333333333334</v>
      </c>
      <c r="E520" s="22">
        <v>16083.333333333334</v>
      </c>
    </row>
    <row r="521" spans="3:5" x14ac:dyDescent="0.75">
      <c r="C521" s="22">
        <v>6</v>
      </c>
      <c r="D521" s="22">
        <v>17222.5</v>
      </c>
      <c r="E521" s="22">
        <v>17222.5</v>
      </c>
    </row>
    <row r="522" spans="3:5" x14ac:dyDescent="0.75">
      <c r="C522" s="22">
        <v>3</v>
      </c>
      <c r="D522" s="22">
        <v>13805</v>
      </c>
      <c r="E522" s="22">
        <v>13805</v>
      </c>
    </row>
    <row r="523" spans="3:5" x14ac:dyDescent="0.75">
      <c r="C523" s="22">
        <v>21</v>
      </c>
      <c r="D523" s="22">
        <v>20206.190476190477</v>
      </c>
      <c r="E523" s="22">
        <v>20206.190476190477</v>
      </c>
    </row>
    <row r="524" spans="3:5" x14ac:dyDescent="0.75">
      <c r="C524" s="22">
        <v>16</v>
      </c>
      <c r="D524" s="22">
        <v>20211.875</v>
      </c>
      <c r="E524" s="22">
        <v>20211.875</v>
      </c>
    </row>
    <row r="525" spans="3:5" x14ac:dyDescent="0.75">
      <c r="C525" s="22">
        <v>5</v>
      </c>
      <c r="D525" s="22">
        <v>20188</v>
      </c>
      <c r="E525" s="22">
        <v>20188</v>
      </c>
    </row>
    <row r="526" spans="3:5" x14ac:dyDescent="0.75">
      <c r="C526" s="22">
        <v>108</v>
      </c>
      <c r="D526" s="22">
        <v>18380.416666666668</v>
      </c>
      <c r="E526" s="22">
        <v>18380.416666666668</v>
      </c>
    </row>
    <row r="527" spans="3:5" x14ac:dyDescent="0.75">
      <c r="C527" s="22">
        <v>96</v>
      </c>
      <c r="D527" s="22">
        <v>18725.052083333332</v>
      </c>
      <c r="E527" s="22">
        <v>18725.052083333332</v>
      </c>
    </row>
    <row r="528" spans="3:5" x14ac:dyDescent="0.75">
      <c r="C528" s="22">
        <v>12</v>
      </c>
      <c r="D528" s="22">
        <v>15623.333333333334</v>
      </c>
      <c r="E528" s="22">
        <v>15623.333333333334</v>
      </c>
    </row>
    <row r="529" spans="3:5" x14ac:dyDescent="0.75">
      <c r="C529" s="22">
        <v>123</v>
      </c>
      <c r="D529" s="22">
        <v>19651.626016260161</v>
      </c>
      <c r="E529" s="22">
        <v>19651.626016260161</v>
      </c>
    </row>
    <row r="530" spans="3:5" x14ac:dyDescent="0.75">
      <c r="C530" s="22">
        <v>115</v>
      </c>
      <c r="D530" s="22">
        <v>19448.217391304348</v>
      </c>
      <c r="E530" s="22">
        <v>19448.217391304348</v>
      </c>
    </row>
    <row r="531" spans="3:5" x14ac:dyDescent="0.75">
      <c r="C531" s="22">
        <v>8</v>
      </c>
      <c r="D531" s="22">
        <v>22575.625</v>
      </c>
      <c r="E531" s="22">
        <v>22575.625</v>
      </c>
    </row>
    <row r="532" spans="3:5" x14ac:dyDescent="0.75">
      <c r="C532" s="22">
        <v>201</v>
      </c>
      <c r="D532" s="22">
        <v>23186.268656716416</v>
      </c>
      <c r="E532" s="22">
        <v>23183.781094527363</v>
      </c>
    </row>
    <row r="533" spans="3:5" x14ac:dyDescent="0.75">
      <c r="C533" s="22">
        <v>182</v>
      </c>
      <c r="D533" s="22">
        <v>23067.829670329669</v>
      </c>
      <c r="E533" s="22">
        <v>23065.082417582416</v>
      </c>
    </row>
    <row r="534" spans="3:5" x14ac:dyDescent="0.75">
      <c r="C534" s="22">
        <v>19</v>
      </c>
      <c r="D534" s="22">
        <v>24320.78947368421</v>
      </c>
      <c r="E534" s="22">
        <v>24320.78947368421</v>
      </c>
    </row>
    <row r="535" spans="3:5" x14ac:dyDescent="0.75">
      <c r="C535" s="22">
        <v>206</v>
      </c>
      <c r="D535" s="22">
        <v>24792.281553398057</v>
      </c>
      <c r="E535" s="22">
        <v>24269.441747572815</v>
      </c>
    </row>
    <row r="536" spans="3:5" x14ac:dyDescent="0.75">
      <c r="C536" s="22">
        <v>179</v>
      </c>
      <c r="D536" s="22">
        <v>25245.083798882682</v>
      </c>
      <c r="E536" s="22">
        <v>24894.804469273742</v>
      </c>
    </row>
    <row r="537" spans="3:5" x14ac:dyDescent="0.75">
      <c r="C537" s="22">
        <v>27</v>
      </c>
      <c r="D537" s="22">
        <v>21790.370370370369</v>
      </c>
      <c r="E537" s="22">
        <v>20123.518518518518</v>
      </c>
    </row>
    <row r="538" spans="3:5" x14ac:dyDescent="0.75">
      <c r="C538" s="22">
        <v>188</v>
      </c>
      <c r="D538" s="22">
        <v>29509.734042553191</v>
      </c>
      <c r="E538" s="22">
        <v>27706.010638297874</v>
      </c>
    </row>
    <row r="539" spans="3:5" x14ac:dyDescent="0.75">
      <c r="C539" s="22">
        <v>171</v>
      </c>
      <c r="D539" s="22">
        <v>30274.181286549709</v>
      </c>
      <c r="E539" s="22">
        <v>28488.538011695906</v>
      </c>
    </row>
    <row r="540" spans="3:5" x14ac:dyDescent="0.75">
      <c r="C540" s="22">
        <v>17</v>
      </c>
      <c r="D540" s="22">
        <v>21820.294117647059</v>
      </c>
      <c r="E540" s="22">
        <v>19834.705882352941</v>
      </c>
    </row>
    <row r="541" spans="3:5" x14ac:dyDescent="0.75">
      <c r="C541" s="22">
        <v>10</v>
      </c>
      <c r="D541" s="22">
        <v>53710</v>
      </c>
      <c r="E541" s="22">
        <v>36790.5</v>
      </c>
    </row>
    <row r="542" spans="3:5" x14ac:dyDescent="0.75">
      <c r="C542" s="22">
        <v>8</v>
      </c>
      <c r="D542" s="22">
        <v>50802.5</v>
      </c>
      <c r="E542" s="22">
        <v>38091.875</v>
      </c>
    </row>
    <row r="543" spans="3:5" x14ac:dyDescent="0.75">
      <c r="C543" s="22">
        <v>2</v>
      </c>
      <c r="D543" s="22">
        <v>65340</v>
      </c>
      <c r="E543" s="22">
        <v>31585</v>
      </c>
    </row>
    <row r="544" spans="3:5" x14ac:dyDescent="0.75">
      <c r="C544" s="22">
        <v>5</v>
      </c>
      <c r="D544" s="22">
        <v>59546</v>
      </c>
      <c r="E544" s="22">
        <v>36100</v>
      </c>
    </row>
    <row r="545" spans="3:5" x14ac:dyDescent="0.75">
      <c r="C545" s="22">
        <v>3</v>
      </c>
      <c r="D545" s="22">
        <v>59973.333333333336</v>
      </c>
      <c r="E545" s="22">
        <v>43400</v>
      </c>
    </row>
    <row r="546" spans="3:5" x14ac:dyDescent="0.75">
      <c r="C546" s="22">
        <v>2</v>
      </c>
      <c r="D546" s="22">
        <v>58905</v>
      </c>
      <c r="E546" s="22">
        <v>25150</v>
      </c>
    </row>
    <row r="547" spans="3:5" x14ac:dyDescent="0.75">
      <c r="C547" s="22">
        <v>1</v>
      </c>
      <c r="D547" s="22">
        <v>118185</v>
      </c>
      <c r="E547" s="22">
        <v>40270</v>
      </c>
    </row>
    <row r="549" spans="3:5" x14ac:dyDescent="0.75">
      <c r="C549" s="22">
        <v>1</v>
      </c>
      <c r="D549" s="22">
        <v>118185</v>
      </c>
      <c r="E549" s="22">
        <v>40270</v>
      </c>
    </row>
    <row r="550" spans="3:5" x14ac:dyDescent="0.75">
      <c r="C550" s="22">
        <v>1</v>
      </c>
      <c r="D550" s="22">
        <v>37005</v>
      </c>
      <c r="E550" s="22">
        <v>36615</v>
      </c>
    </row>
    <row r="552" spans="3:5" x14ac:dyDescent="0.75">
      <c r="C552" s="22">
        <v>1</v>
      </c>
      <c r="D552" s="22">
        <v>37005</v>
      </c>
      <c r="E552" s="22">
        <v>36615</v>
      </c>
    </row>
    <row r="553" spans="3:5" x14ac:dyDescent="0.75">
      <c r="C553" s="22">
        <v>1</v>
      </c>
      <c r="D553" s="22">
        <v>43370</v>
      </c>
      <c r="E553" s="22">
        <v>43370</v>
      </c>
    </row>
    <row r="555" spans="3:5" x14ac:dyDescent="0.75">
      <c r="C555" s="22">
        <v>1</v>
      </c>
      <c r="D555" s="22">
        <v>43370</v>
      </c>
      <c r="E555" s="22">
        <v>43370</v>
      </c>
    </row>
    <row r="565" spans="3:5" x14ac:dyDescent="0.75">
      <c r="C565" s="22">
        <v>874</v>
      </c>
      <c r="D565" s="22">
        <v>24393.804347826088</v>
      </c>
      <c r="E565" s="22">
        <v>23464.70251716247</v>
      </c>
    </row>
    <row r="566" spans="3:5" x14ac:dyDescent="0.75">
      <c r="C566" s="22">
        <v>776</v>
      </c>
      <c r="D566" s="22">
        <v>24408.911082474227</v>
      </c>
      <c r="E566" s="22">
        <v>23738.872422680412</v>
      </c>
    </row>
    <row r="567" spans="3:5" x14ac:dyDescent="0.75">
      <c r="C567" s="22">
        <v>98</v>
      </c>
      <c r="D567" s="22">
        <v>24274.183673469386</v>
      </c>
      <c r="E567" s="22">
        <v>21293.724489795917</v>
      </c>
    </row>
    <row r="571" spans="3:5" x14ac:dyDescent="0.75">
      <c r="C571" s="22">
        <v>874</v>
      </c>
      <c r="D571" s="22">
        <v>24393.804347826088</v>
      </c>
      <c r="E571" s="22">
        <v>23464.70251716247</v>
      </c>
    </row>
    <row r="572" spans="3:5" x14ac:dyDescent="0.75">
      <c r="C572" s="22">
        <v>776</v>
      </c>
      <c r="D572" s="22">
        <v>24408.911082474227</v>
      </c>
      <c r="E572" s="22">
        <v>23738.872422680412</v>
      </c>
    </row>
    <row r="573" spans="3:5" x14ac:dyDescent="0.75">
      <c r="C573" s="22">
        <v>98</v>
      </c>
      <c r="D573" s="22">
        <v>24274.183673469386</v>
      </c>
      <c r="E573" s="22">
        <v>21293.724489795917</v>
      </c>
    </row>
    <row r="584" spans="3:5" x14ac:dyDescent="0.75">
      <c r="C584" s="22">
        <v>2118</v>
      </c>
      <c r="D584" s="22">
        <v>38672.662889518411</v>
      </c>
      <c r="E584" s="22">
        <v>38672.662889518411</v>
      </c>
    </row>
    <row r="585" spans="3:5" x14ac:dyDescent="0.75">
      <c r="C585" s="22">
        <v>1253</v>
      </c>
      <c r="D585" s="22">
        <v>38672.426177174777</v>
      </c>
      <c r="E585" s="22">
        <v>38672.426177174777</v>
      </c>
    </row>
    <row r="586" spans="3:5" x14ac:dyDescent="0.75">
      <c r="C586" s="22">
        <v>865</v>
      </c>
      <c r="D586" s="22">
        <v>38673.005780346823</v>
      </c>
      <c r="E586" s="22">
        <v>38673.005780346823</v>
      </c>
    </row>
    <row r="587" spans="3:5" x14ac:dyDescent="0.75">
      <c r="C587" s="22">
        <v>796</v>
      </c>
      <c r="D587" s="22">
        <v>38670</v>
      </c>
      <c r="E587" s="22">
        <v>38670</v>
      </c>
    </row>
    <row r="588" spans="3:5" x14ac:dyDescent="0.75">
      <c r="C588" s="22">
        <v>462</v>
      </c>
      <c r="D588" s="22">
        <v>38670</v>
      </c>
      <c r="E588" s="22">
        <v>38670</v>
      </c>
    </row>
    <row r="589" spans="3:5" x14ac:dyDescent="0.75">
      <c r="C589" s="22">
        <v>334</v>
      </c>
      <c r="D589" s="22">
        <v>38670</v>
      </c>
      <c r="E589" s="22">
        <v>38670</v>
      </c>
    </row>
    <row r="590" spans="3:5" x14ac:dyDescent="0.75">
      <c r="C590" s="22">
        <v>872</v>
      </c>
      <c r="D590" s="22">
        <v>38710.137614678897</v>
      </c>
      <c r="E590" s="22">
        <v>38670</v>
      </c>
    </row>
    <row r="591" spans="3:5" x14ac:dyDescent="0.75">
      <c r="C591" s="22">
        <v>487</v>
      </c>
      <c r="D591" s="22">
        <v>38741.868583162221</v>
      </c>
      <c r="E591" s="22">
        <v>38670</v>
      </c>
    </row>
    <row r="592" spans="3:5" x14ac:dyDescent="0.75">
      <c r="C592" s="22">
        <v>385</v>
      </c>
      <c r="D592" s="22">
        <v>38670</v>
      </c>
      <c r="E592" s="22">
        <v>38670</v>
      </c>
    </row>
    <row r="593" spans="3:5" x14ac:dyDescent="0.75">
      <c r="C593" s="22">
        <v>689</v>
      </c>
      <c r="D593" s="22">
        <v>38925.624092888247</v>
      </c>
      <c r="E593" s="22">
        <v>38669.767779390422</v>
      </c>
    </row>
    <row r="594" spans="3:5" x14ac:dyDescent="0.75">
      <c r="C594" s="22">
        <v>386</v>
      </c>
      <c r="D594" s="22">
        <v>38958.71761658031</v>
      </c>
      <c r="E594" s="22">
        <v>38670.103626943004</v>
      </c>
    </row>
    <row r="595" spans="3:5" x14ac:dyDescent="0.75">
      <c r="C595" s="22">
        <v>303</v>
      </c>
      <c r="D595" s="22">
        <v>38883.465346534656</v>
      </c>
      <c r="E595" s="22">
        <v>38669.339933993397</v>
      </c>
    </row>
    <row r="596" spans="3:5" x14ac:dyDescent="0.75">
      <c r="C596" s="22">
        <v>416</v>
      </c>
      <c r="D596" s="22">
        <v>39000.348557692305</v>
      </c>
      <c r="E596" s="22">
        <v>38673.100961538461</v>
      </c>
    </row>
    <row r="597" spans="3:5" x14ac:dyDescent="0.75">
      <c r="C597" s="22">
        <v>199</v>
      </c>
      <c r="D597" s="22">
        <v>38726.658291457286</v>
      </c>
      <c r="E597" s="22">
        <v>38673.21608040201</v>
      </c>
    </row>
    <row r="598" spans="3:5" x14ac:dyDescent="0.75">
      <c r="C598" s="22">
        <v>217</v>
      </c>
      <c r="D598" s="22">
        <v>39251.336405529953</v>
      </c>
      <c r="E598" s="22">
        <v>38672.995391705066</v>
      </c>
    </row>
    <row r="599" spans="3:5" x14ac:dyDescent="0.75">
      <c r="C599" s="22">
        <v>231</v>
      </c>
      <c r="D599" s="22">
        <v>38815.692640692643</v>
      </c>
      <c r="E599" s="22">
        <v>38672.857142857145</v>
      </c>
    </row>
    <row r="600" spans="3:5" x14ac:dyDescent="0.75">
      <c r="C600" s="22">
        <v>115</v>
      </c>
      <c r="D600" s="22">
        <v>38670</v>
      </c>
      <c r="E600" s="22">
        <v>38670</v>
      </c>
    </row>
    <row r="601" spans="3:5" x14ac:dyDescent="0.75">
      <c r="C601" s="22">
        <v>116</v>
      </c>
      <c r="D601" s="22">
        <v>38960.129310344826</v>
      </c>
      <c r="E601" s="22">
        <v>38675.689655172413</v>
      </c>
    </row>
    <row r="602" spans="3:5" x14ac:dyDescent="0.75">
      <c r="C602" s="22">
        <v>218</v>
      </c>
      <c r="D602" s="22">
        <v>39093.899082568809</v>
      </c>
      <c r="E602" s="22">
        <v>38669.082568807338</v>
      </c>
    </row>
    <row r="603" spans="3:5" x14ac:dyDescent="0.75">
      <c r="C603" s="22">
        <v>77</v>
      </c>
      <c r="D603" s="22">
        <v>38946.233766233767</v>
      </c>
      <c r="E603" s="22">
        <v>38670</v>
      </c>
    </row>
    <row r="604" spans="3:5" x14ac:dyDescent="0.75">
      <c r="C604" s="22">
        <v>141</v>
      </c>
      <c r="D604" s="22">
        <v>39174.5390070922</v>
      </c>
      <c r="E604" s="22">
        <v>38668.581560283688</v>
      </c>
    </row>
    <row r="605" spans="3:5" x14ac:dyDescent="0.75">
      <c r="C605" s="22">
        <v>87</v>
      </c>
      <c r="D605" s="22">
        <v>39338.620689655174</v>
      </c>
      <c r="E605" s="22">
        <v>38705.632183908048</v>
      </c>
    </row>
    <row r="606" spans="3:5" x14ac:dyDescent="0.75">
      <c r="C606" s="22">
        <v>34</v>
      </c>
      <c r="D606" s="22">
        <v>38982.794117647056</v>
      </c>
      <c r="E606" s="22">
        <v>38670</v>
      </c>
    </row>
    <row r="607" spans="3:5" x14ac:dyDescent="0.75">
      <c r="C607" s="22">
        <v>53</v>
      </c>
      <c r="D607" s="22">
        <v>39566.886792452831</v>
      </c>
      <c r="E607" s="22">
        <v>38728.490566037734</v>
      </c>
    </row>
    <row r="608" spans="3:5" x14ac:dyDescent="0.75">
      <c r="C608" s="22">
        <v>53</v>
      </c>
      <c r="D608" s="22">
        <v>38962.641509433961</v>
      </c>
      <c r="E608" s="22">
        <v>38670</v>
      </c>
    </row>
    <row r="609" spans="3:5" x14ac:dyDescent="0.75">
      <c r="C609" s="22">
        <v>11</v>
      </c>
      <c r="D609" s="22">
        <v>38670</v>
      </c>
      <c r="E609" s="22">
        <v>38670</v>
      </c>
    </row>
    <row r="610" spans="3:5" x14ac:dyDescent="0.75">
      <c r="C610" s="22">
        <v>42</v>
      </c>
      <c r="D610" s="22">
        <v>39039.285714285717</v>
      </c>
      <c r="E610" s="22">
        <v>38670</v>
      </c>
    </row>
    <row r="611" spans="3:5" x14ac:dyDescent="0.75">
      <c r="C611" s="22">
        <v>30</v>
      </c>
      <c r="D611" s="22">
        <v>39024.5</v>
      </c>
      <c r="E611" s="22">
        <v>38670</v>
      </c>
    </row>
    <row r="612" spans="3:5" x14ac:dyDescent="0.75">
      <c r="C612" s="22">
        <v>7</v>
      </c>
      <c r="D612" s="22">
        <v>38670</v>
      </c>
      <c r="E612" s="22">
        <v>38670</v>
      </c>
    </row>
    <row r="613" spans="3:5" x14ac:dyDescent="0.75">
      <c r="C613" s="22">
        <v>23</v>
      </c>
      <c r="D613" s="22">
        <v>39132.391304347824</v>
      </c>
      <c r="E613" s="22">
        <v>38670</v>
      </c>
    </row>
    <row r="614" spans="3:5" x14ac:dyDescent="0.75">
      <c r="C614" s="22">
        <v>22</v>
      </c>
      <c r="D614" s="22">
        <v>39153.409090909088</v>
      </c>
      <c r="E614" s="22">
        <v>38670</v>
      </c>
    </row>
    <row r="615" spans="3:5" x14ac:dyDescent="0.75">
      <c r="C615" s="22">
        <v>7</v>
      </c>
      <c r="D615" s="22">
        <v>40189.285714285717</v>
      </c>
      <c r="E615" s="22">
        <v>38670</v>
      </c>
    </row>
    <row r="616" spans="3:5" x14ac:dyDescent="0.75">
      <c r="C616" s="22">
        <v>15</v>
      </c>
      <c r="D616" s="22">
        <v>38670</v>
      </c>
      <c r="E616" s="22">
        <v>38670</v>
      </c>
    </row>
    <row r="617" spans="3:5" x14ac:dyDescent="0.75">
      <c r="C617" s="22">
        <v>6</v>
      </c>
      <c r="D617" s="22">
        <v>40442.5</v>
      </c>
      <c r="E617" s="22">
        <v>38670</v>
      </c>
    </row>
    <row r="618" spans="3:5" x14ac:dyDescent="0.75">
      <c r="C618" s="22">
        <v>3</v>
      </c>
      <c r="D618" s="22">
        <v>38670</v>
      </c>
      <c r="E618" s="22">
        <v>38670</v>
      </c>
    </row>
    <row r="619" spans="3:5" x14ac:dyDescent="0.75">
      <c r="C619" s="22">
        <v>3</v>
      </c>
      <c r="D619" s="22">
        <v>42215</v>
      </c>
      <c r="E619" s="22">
        <v>38670</v>
      </c>
    </row>
    <row r="620" spans="3:5" x14ac:dyDescent="0.75">
      <c r="C620" s="22">
        <v>1</v>
      </c>
      <c r="D620" s="22">
        <v>38670</v>
      </c>
      <c r="E620" s="22">
        <v>38670</v>
      </c>
    </row>
    <row r="622" spans="3:5" x14ac:dyDescent="0.75">
      <c r="C622" s="22">
        <v>1</v>
      </c>
      <c r="D622" s="22">
        <v>38670</v>
      </c>
      <c r="E622" s="22">
        <v>38670</v>
      </c>
    </row>
    <row r="629" spans="3:5" x14ac:dyDescent="0.75">
      <c r="C629" s="22">
        <v>5539</v>
      </c>
      <c r="D629" s="22">
        <v>38775.766383823793</v>
      </c>
      <c r="E629" s="22">
        <v>38671.864957573569</v>
      </c>
    </row>
    <row r="630" spans="3:5" x14ac:dyDescent="0.75">
      <c r="C630" s="22">
        <v>3041</v>
      </c>
      <c r="D630" s="22">
        <v>38736.853008878657</v>
      </c>
      <c r="E630" s="22">
        <v>38671.22328181519</v>
      </c>
    </row>
    <row r="631" spans="3:5" x14ac:dyDescent="0.75">
      <c r="C631" s="22">
        <v>2498</v>
      </c>
      <c r="D631" s="22">
        <v>38823.138510808647</v>
      </c>
      <c r="E631" s="22">
        <v>38672.646116893513</v>
      </c>
    </row>
    <row r="635" spans="3:5" x14ac:dyDescent="0.75">
      <c r="C635" s="22">
        <v>5539</v>
      </c>
      <c r="D635" s="22">
        <v>38775.766383823793</v>
      </c>
      <c r="E635" s="22">
        <v>38671.864957573569</v>
      </c>
    </row>
    <row r="636" spans="3:5" x14ac:dyDescent="0.75">
      <c r="C636" s="22">
        <v>3041</v>
      </c>
      <c r="D636" s="22">
        <v>38736.853008878657</v>
      </c>
      <c r="E636" s="22">
        <v>38671.22328181519</v>
      </c>
    </row>
    <row r="637" spans="3:5" x14ac:dyDescent="0.75">
      <c r="C637" s="22">
        <v>2498</v>
      </c>
      <c r="D637" s="22">
        <v>38823.138510808647</v>
      </c>
      <c r="E637" s="22">
        <v>38672.646116893513</v>
      </c>
    </row>
    <row r="657" spans="3:5" x14ac:dyDescent="0.75">
      <c r="C657" s="22">
        <v>1</v>
      </c>
      <c r="D657" s="22">
        <v>15510</v>
      </c>
      <c r="E657" s="22">
        <v>15510</v>
      </c>
    </row>
    <row r="659" spans="3:5" x14ac:dyDescent="0.75">
      <c r="C659" s="22">
        <v>1</v>
      </c>
      <c r="D659" s="22">
        <v>15510</v>
      </c>
      <c r="E659" s="22">
        <v>15510</v>
      </c>
    </row>
    <row r="660" spans="3:5" x14ac:dyDescent="0.75">
      <c r="C660" s="22">
        <v>2</v>
      </c>
      <c r="D660" s="22">
        <v>22360</v>
      </c>
      <c r="E660" s="22">
        <v>22360</v>
      </c>
    </row>
    <row r="662" spans="3:5" x14ac:dyDescent="0.75">
      <c r="C662" s="22">
        <v>2</v>
      </c>
      <c r="D662" s="22">
        <v>22360</v>
      </c>
      <c r="E662" s="22">
        <v>22360</v>
      </c>
    </row>
    <row r="663" spans="3:5" x14ac:dyDescent="0.75">
      <c r="C663" s="22">
        <v>6</v>
      </c>
      <c r="D663" s="22">
        <v>18935</v>
      </c>
      <c r="E663" s="22">
        <v>18935</v>
      </c>
    </row>
    <row r="665" spans="3:5" x14ac:dyDescent="0.75">
      <c r="C665" s="22">
        <v>6</v>
      </c>
      <c r="D665" s="22">
        <v>18935</v>
      </c>
      <c r="E665" s="22">
        <v>18935</v>
      </c>
    </row>
    <row r="666" spans="3:5" x14ac:dyDescent="0.75">
      <c r="C666" s="22">
        <v>5</v>
      </c>
      <c r="D666" s="22">
        <v>18250</v>
      </c>
      <c r="E666" s="22">
        <v>18250</v>
      </c>
    </row>
    <row r="668" spans="3:5" x14ac:dyDescent="0.75">
      <c r="C668" s="22">
        <v>5</v>
      </c>
      <c r="D668" s="22">
        <v>18250</v>
      </c>
      <c r="E668" s="22">
        <v>18250</v>
      </c>
    </row>
    <row r="669" spans="3:5" x14ac:dyDescent="0.75">
      <c r="C669" s="22">
        <v>12</v>
      </c>
      <c r="D669" s="22">
        <v>18364.166666666668</v>
      </c>
      <c r="E669" s="22">
        <v>18364.166666666668</v>
      </c>
    </row>
    <row r="671" spans="3:5" x14ac:dyDescent="0.75">
      <c r="C671" s="22">
        <v>12</v>
      </c>
      <c r="D671" s="22">
        <v>18364.166666666668</v>
      </c>
      <c r="E671" s="22">
        <v>18364.166666666668</v>
      </c>
    </row>
    <row r="672" spans="3:5" x14ac:dyDescent="0.75">
      <c r="C672" s="22">
        <v>20</v>
      </c>
      <c r="D672" s="22">
        <v>17565</v>
      </c>
      <c r="E672" s="22">
        <v>17565</v>
      </c>
    </row>
    <row r="674" spans="3:5" x14ac:dyDescent="0.75">
      <c r="C674" s="22">
        <v>20</v>
      </c>
      <c r="D674" s="22">
        <v>17565</v>
      </c>
      <c r="E674" s="22">
        <v>17565</v>
      </c>
    </row>
    <row r="675" spans="3:5" x14ac:dyDescent="0.75">
      <c r="C675" s="22">
        <v>145</v>
      </c>
      <c r="D675" s="22">
        <v>17116.206896551725</v>
      </c>
      <c r="E675" s="22">
        <v>17116.206896551725</v>
      </c>
    </row>
    <row r="677" spans="3:5" x14ac:dyDescent="0.75">
      <c r="C677" s="22">
        <v>145</v>
      </c>
      <c r="D677" s="22">
        <v>17116.206896551725</v>
      </c>
      <c r="E677" s="22">
        <v>17116.206896551725</v>
      </c>
    </row>
    <row r="678" spans="3:5" x14ac:dyDescent="0.75">
      <c r="C678" s="22">
        <v>177</v>
      </c>
      <c r="D678" s="22">
        <v>17019.322033898305</v>
      </c>
      <c r="E678" s="22">
        <v>17019.322033898305</v>
      </c>
    </row>
    <row r="680" spans="3:5" x14ac:dyDescent="0.75">
      <c r="C680" s="22">
        <v>177</v>
      </c>
      <c r="D680" s="22">
        <v>17019.322033898305</v>
      </c>
      <c r="E680" s="22">
        <v>17019.322033898305</v>
      </c>
    </row>
    <row r="681" spans="3:5" x14ac:dyDescent="0.75">
      <c r="C681" s="22">
        <v>75</v>
      </c>
      <c r="D681" s="22">
        <v>16971.333333333332</v>
      </c>
      <c r="E681" s="22">
        <v>16971.333333333332</v>
      </c>
    </row>
    <row r="682" spans="3:5" x14ac:dyDescent="0.75">
      <c r="C682" s="22">
        <v>1</v>
      </c>
      <c r="D682" s="22">
        <v>22360</v>
      </c>
      <c r="E682" s="22">
        <v>22360</v>
      </c>
    </row>
    <row r="683" spans="3:5" x14ac:dyDescent="0.75">
      <c r="C683" s="22">
        <v>74</v>
      </c>
      <c r="D683" s="22">
        <v>16898.513513513513</v>
      </c>
      <c r="E683" s="22">
        <v>16898.513513513513</v>
      </c>
    </row>
    <row r="684" spans="3:5" x14ac:dyDescent="0.75">
      <c r="C684" s="22">
        <v>16</v>
      </c>
      <c r="D684" s="22">
        <v>15938.125</v>
      </c>
      <c r="E684" s="22">
        <v>15938.125</v>
      </c>
    </row>
    <row r="686" spans="3:5" x14ac:dyDescent="0.75">
      <c r="C686" s="22">
        <v>16</v>
      </c>
      <c r="D686" s="22">
        <v>15938.125</v>
      </c>
      <c r="E686" s="22">
        <v>15938.125</v>
      </c>
    </row>
    <row r="687" spans="3:5" x14ac:dyDescent="0.75">
      <c r="C687" s="22">
        <v>2</v>
      </c>
      <c r="D687" s="22">
        <v>15510</v>
      </c>
      <c r="E687" s="22">
        <v>15510</v>
      </c>
    </row>
    <row r="689" spans="3:5" x14ac:dyDescent="0.75">
      <c r="C689" s="22">
        <v>2</v>
      </c>
      <c r="D689" s="22">
        <v>15510</v>
      </c>
      <c r="E689" s="22">
        <v>15510</v>
      </c>
    </row>
    <row r="693" spans="3:5" x14ac:dyDescent="0.75">
      <c r="C693" s="22">
        <v>461</v>
      </c>
      <c r="D693" s="22">
        <v>17114.772234273318</v>
      </c>
      <c r="E693" s="22">
        <v>17114.772234273318</v>
      </c>
    </row>
    <row r="694" spans="3:5" x14ac:dyDescent="0.75">
      <c r="C694" s="22">
        <v>1</v>
      </c>
      <c r="D694" s="22">
        <v>22360</v>
      </c>
      <c r="E694" s="22">
        <v>22360</v>
      </c>
    </row>
    <row r="695" spans="3:5" x14ac:dyDescent="0.75">
      <c r="C695" s="22">
        <v>460</v>
      </c>
      <c r="D695" s="22">
        <v>17103.369565217392</v>
      </c>
      <c r="E695" s="22">
        <v>17103.369565217392</v>
      </c>
    </row>
    <row r="699" spans="3:5" x14ac:dyDescent="0.75">
      <c r="C699" s="22">
        <v>461</v>
      </c>
      <c r="D699" s="22">
        <v>17114.772234273318</v>
      </c>
      <c r="E699" s="22">
        <v>17114.772234273318</v>
      </c>
    </row>
    <row r="700" spans="3:5" x14ac:dyDescent="0.75">
      <c r="C700" s="22">
        <v>1</v>
      </c>
      <c r="D700" s="22">
        <v>22360</v>
      </c>
      <c r="E700" s="22">
        <v>22360</v>
      </c>
    </row>
    <row r="701" spans="3:5" x14ac:dyDescent="0.75">
      <c r="C701" s="22">
        <v>460</v>
      </c>
      <c r="D701" s="22">
        <v>17103.369565217392</v>
      </c>
      <c r="E701" s="22">
        <v>17103.369565217392</v>
      </c>
    </row>
    <row r="715" spans="3:5" x14ac:dyDescent="0.75">
      <c r="C715" s="22">
        <v>7</v>
      </c>
      <c r="D715" s="22">
        <v>32192.142857142859</v>
      </c>
      <c r="E715" s="22">
        <v>32192.142857142859</v>
      </c>
    </row>
    <row r="716" spans="3:5" x14ac:dyDescent="0.75">
      <c r="C716" s="22">
        <v>4</v>
      </c>
      <c r="D716" s="22">
        <v>46677.5</v>
      </c>
      <c r="E716" s="22">
        <v>46677.5</v>
      </c>
    </row>
    <row r="717" spans="3:5" x14ac:dyDescent="0.75">
      <c r="C717" s="22">
        <v>3</v>
      </c>
      <c r="D717" s="22">
        <v>12878.333333333334</v>
      </c>
      <c r="E717" s="22">
        <v>12878.333333333334</v>
      </c>
    </row>
    <row r="718" spans="3:5" x14ac:dyDescent="0.75">
      <c r="C718" s="22">
        <v>12</v>
      </c>
      <c r="D718" s="22">
        <v>10392.916666666666</v>
      </c>
      <c r="E718" s="22">
        <v>10392.916666666666</v>
      </c>
    </row>
    <row r="719" spans="3:5" x14ac:dyDescent="0.75">
      <c r="C719" s="22">
        <v>7</v>
      </c>
      <c r="D719" s="22">
        <v>10220</v>
      </c>
      <c r="E719" s="22">
        <v>10220</v>
      </c>
    </row>
    <row r="720" spans="3:5" x14ac:dyDescent="0.75">
      <c r="C720" s="22">
        <v>5</v>
      </c>
      <c r="D720" s="22">
        <v>10635</v>
      </c>
      <c r="E720" s="22">
        <v>10635</v>
      </c>
    </row>
    <row r="721" spans="3:5" x14ac:dyDescent="0.75">
      <c r="C721" s="22">
        <v>60</v>
      </c>
      <c r="D721" s="22">
        <v>11186</v>
      </c>
      <c r="E721" s="22">
        <v>11186</v>
      </c>
    </row>
    <row r="722" spans="3:5" x14ac:dyDescent="0.75">
      <c r="C722" s="22">
        <v>32</v>
      </c>
      <c r="D722" s="22">
        <v>10635</v>
      </c>
      <c r="E722" s="22">
        <v>10635</v>
      </c>
    </row>
    <row r="723" spans="3:5" x14ac:dyDescent="0.75">
      <c r="C723" s="22">
        <v>28</v>
      </c>
      <c r="D723" s="22">
        <v>11815.714285714286</v>
      </c>
      <c r="E723" s="22">
        <v>11815.714285714286</v>
      </c>
    </row>
    <row r="724" spans="3:5" x14ac:dyDescent="0.75">
      <c r="C724" s="22">
        <v>188</v>
      </c>
      <c r="D724" s="22">
        <v>11094.202127659575</v>
      </c>
      <c r="E724" s="22">
        <v>11037.632978723404</v>
      </c>
    </row>
    <row r="725" spans="3:5" x14ac:dyDescent="0.75">
      <c r="C725" s="22">
        <v>85</v>
      </c>
      <c r="D725" s="22">
        <v>11650.64705882353</v>
      </c>
      <c r="E725" s="22">
        <v>11525.529411764706</v>
      </c>
    </row>
    <row r="726" spans="3:5" x14ac:dyDescent="0.75">
      <c r="C726" s="22">
        <v>103</v>
      </c>
      <c r="D726" s="22">
        <v>10635</v>
      </c>
      <c r="E726" s="22">
        <v>10635</v>
      </c>
    </row>
    <row r="727" spans="3:5" x14ac:dyDescent="0.75">
      <c r="C727" s="22">
        <v>437</v>
      </c>
      <c r="D727" s="22">
        <v>12679.713958810069</v>
      </c>
      <c r="E727" s="22">
        <v>12460.686498855835</v>
      </c>
    </row>
    <row r="728" spans="3:5" x14ac:dyDescent="0.75">
      <c r="C728" s="22">
        <v>212</v>
      </c>
      <c r="D728" s="22">
        <v>14517.641509433963</v>
      </c>
      <c r="E728" s="22">
        <v>14316.981132075472</v>
      </c>
    </row>
    <row r="729" spans="3:5" x14ac:dyDescent="0.75">
      <c r="C729" s="22">
        <v>225</v>
      </c>
      <c r="D729" s="22">
        <v>10947.977777777778</v>
      </c>
      <c r="E729" s="22">
        <v>10711.644444444444</v>
      </c>
    </row>
    <row r="730" spans="3:5" x14ac:dyDescent="0.75">
      <c r="C730" s="22">
        <v>681</v>
      </c>
      <c r="D730" s="22">
        <v>12758.972099853157</v>
      </c>
      <c r="E730" s="22">
        <v>12344.46402349486</v>
      </c>
    </row>
    <row r="731" spans="3:5" x14ac:dyDescent="0.75">
      <c r="C731" s="22">
        <v>390</v>
      </c>
      <c r="D731" s="22">
        <v>13526.115384615385</v>
      </c>
      <c r="E731" s="22">
        <v>12884.128205128205</v>
      </c>
    </row>
    <row r="732" spans="3:5" x14ac:dyDescent="0.75">
      <c r="C732" s="22">
        <v>291</v>
      </c>
      <c r="D732" s="22">
        <v>11730.841924398625</v>
      </c>
      <c r="E732" s="22">
        <v>11621.202749140894</v>
      </c>
    </row>
    <row r="733" spans="3:5" x14ac:dyDescent="0.75">
      <c r="C733" s="22">
        <v>166</v>
      </c>
      <c r="D733" s="22">
        <v>20361.355421686749</v>
      </c>
      <c r="E733" s="22">
        <v>19635.843373493975</v>
      </c>
    </row>
    <row r="734" spans="3:5" x14ac:dyDescent="0.75">
      <c r="C734" s="22">
        <v>46</v>
      </c>
      <c r="D734" s="22">
        <v>18976.08695652174</v>
      </c>
      <c r="E734" s="22">
        <v>18356.521739130436</v>
      </c>
    </row>
    <row r="735" spans="3:5" x14ac:dyDescent="0.75">
      <c r="C735" s="22">
        <v>120</v>
      </c>
      <c r="D735" s="22">
        <v>20892.375</v>
      </c>
      <c r="E735" s="22">
        <v>20126.25</v>
      </c>
    </row>
    <row r="736" spans="3:5" x14ac:dyDescent="0.75">
      <c r="C736" s="22">
        <v>103</v>
      </c>
      <c r="D736" s="22">
        <v>25815.291262135921</v>
      </c>
      <c r="E736" s="22">
        <v>24178.543689320388</v>
      </c>
    </row>
    <row r="737" spans="3:5" x14ac:dyDescent="0.75">
      <c r="C737" s="22">
        <v>25</v>
      </c>
      <c r="D737" s="22">
        <v>22268.6</v>
      </c>
      <c r="E737" s="22">
        <v>22268.6</v>
      </c>
    </row>
    <row r="738" spans="3:5" x14ac:dyDescent="0.75">
      <c r="C738" s="22">
        <v>78</v>
      </c>
      <c r="D738" s="22">
        <v>26952.051282051281</v>
      </c>
      <c r="E738" s="22">
        <v>24790.705128205129</v>
      </c>
    </row>
    <row r="739" spans="3:5" x14ac:dyDescent="0.75">
      <c r="C739" s="22">
        <v>109</v>
      </c>
      <c r="D739" s="22">
        <v>26198.256880733945</v>
      </c>
      <c r="E739" s="22">
        <v>22314.862385321099</v>
      </c>
    </row>
    <row r="740" spans="3:5" x14ac:dyDescent="0.75">
      <c r="C740" s="22">
        <v>27</v>
      </c>
      <c r="D740" s="22">
        <v>17073.333333333332</v>
      </c>
      <c r="E740" s="22">
        <v>17073.333333333332</v>
      </c>
    </row>
    <row r="741" spans="3:5" x14ac:dyDescent="0.75">
      <c r="C741" s="22">
        <v>82</v>
      </c>
      <c r="D741" s="22">
        <v>29202.804878048781</v>
      </c>
      <c r="E741" s="22">
        <v>24040.731707317074</v>
      </c>
    </row>
    <row r="742" spans="3:5" x14ac:dyDescent="0.75">
      <c r="C742" s="22">
        <v>40</v>
      </c>
      <c r="D742" s="22">
        <v>27732.25</v>
      </c>
      <c r="E742" s="22">
        <v>18733.5</v>
      </c>
    </row>
    <row r="743" spans="3:5" x14ac:dyDescent="0.75">
      <c r="C743" s="22">
        <v>5</v>
      </c>
      <c r="D743" s="22">
        <v>21579</v>
      </c>
      <c r="E743" s="22">
        <v>21579</v>
      </c>
    </row>
    <row r="744" spans="3:5" x14ac:dyDescent="0.75">
      <c r="C744" s="22">
        <v>35</v>
      </c>
      <c r="D744" s="22">
        <v>28611.285714285714</v>
      </c>
      <c r="E744" s="22">
        <v>18327</v>
      </c>
    </row>
    <row r="745" spans="3:5" x14ac:dyDescent="0.75">
      <c r="C745" s="22">
        <v>9</v>
      </c>
      <c r="D745" s="22">
        <v>49612.222222222219</v>
      </c>
      <c r="E745" s="22">
        <v>35861.111111111109</v>
      </c>
    </row>
    <row r="746" spans="3:5" x14ac:dyDescent="0.75">
      <c r="C746" s="22">
        <v>1</v>
      </c>
      <c r="D746" s="22">
        <v>71575</v>
      </c>
      <c r="E746" s="22">
        <v>43075</v>
      </c>
    </row>
    <row r="747" spans="3:5" x14ac:dyDescent="0.75">
      <c r="C747" s="22">
        <v>8</v>
      </c>
      <c r="D747" s="22">
        <v>46866.875</v>
      </c>
      <c r="E747" s="22">
        <v>34959.375</v>
      </c>
    </row>
    <row r="757" spans="3:5" x14ac:dyDescent="0.75">
      <c r="C757" s="22">
        <v>1812</v>
      </c>
      <c r="D757" s="22">
        <v>15335.096578366445</v>
      </c>
      <c r="E757" s="22">
        <v>14460.565673289184</v>
      </c>
    </row>
    <row r="758" spans="3:5" x14ac:dyDescent="0.75">
      <c r="C758" s="22">
        <v>834</v>
      </c>
      <c r="D758" s="22">
        <v>14402.71582733813</v>
      </c>
      <c r="E758" s="22">
        <v>13970.401678657074</v>
      </c>
    </row>
    <row r="759" spans="3:5" x14ac:dyDescent="0.75">
      <c r="C759" s="22">
        <v>978</v>
      </c>
      <c r="D759" s="22">
        <v>16130.19427402863</v>
      </c>
      <c r="E759" s="22">
        <v>14878.558282208589</v>
      </c>
    </row>
    <row r="763" spans="3:5" x14ac:dyDescent="0.75">
      <c r="C763" s="22">
        <v>1812</v>
      </c>
      <c r="D763" s="22">
        <v>15335.096578366445</v>
      </c>
      <c r="E763" s="22">
        <v>14460.565673289184</v>
      </c>
    </row>
    <row r="764" spans="3:5" x14ac:dyDescent="0.75">
      <c r="C764" s="22">
        <v>834</v>
      </c>
      <c r="D764" s="22">
        <v>14402.71582733813</v>
      </c>
      <c r="E764" s="22">
        <v>13970.401678657074</v>
      </c>
    </row>
    <row r="765" spans="3:5" x14ac:dyDescent="0.75">
      <c r="C765" s="22">
        <v>978</v>
      </c>
      <c r="D765" s="22">
        <v>16130.19427402863</v>
      </c>
      <c r="E765" s="22">
        <v>14878.558282208589</v>
      </c>
    </row>
    <row r="776" spans="3:5" x14ac:dyDescent="0.75">
      <c r="C776" s="22">
        <v>8065</v>
      </c>
      <c r="D776" s="22">
        <v>33574.252944823311</v>
      </c>
      <c r="E776" s="22">
        <v>33356.915065096095</v>
      </c>
    </row>
    <row r="777" spans="3:5" x14ac:dyDescent="0.75">
      <c r="C777" s="22">
        <v>3928</v>
      </c>
      <c r="D777" s="22">
        <v>33376.981924643587</v>
      </c>
      <c r="E777" s="22">
        <v>33135.332230142565</v>
      </c>
    </row>
    <row r="778" spans="3:5" x14ac:dyDescent="0.75">
      <c r="C778" s="22">
        <v>4137</v>
      </c>
      <c r="D778" s="22">
        <v>33761.55789219241</v>
      </c>
      <c r="E778" s="22">
        <v>33567.303601643704</v>
      </c>
    </row>
    <row r="779" spans="3:5" x14ac:dyDescent="0.75">
      <c r="C779" s="22">
        <v>374</v>
      </c>
      <c r="D779" s="22">
        <v>46073.114973262032</v>
      </c>
      <c r="E779" s="22">
        <v>45521.79144385027</v>
      </c>
    </row>
    <row r="780" spans="3:5" x14ac:dyDescent="0.75">
      <c r="C780" s="22">
        <v>126</v>
      </c>
      <c r="D780" s="22">
        <v>53312.063492063491</v>
      </c>
      <c r="E780" s="22">
        <v>52585.833333333336</v>
      </c>
    </row>
    <row r="781" spans="3:5" x14ac:dyDescent="0.75">
      <c r="C781" s="22">
        <v>248</v>
      </c>
      <c r="D781" s="22">
        <v>42395.262096774197</v>
      </c>
      <c r="E781" s="22">
        <v>41932.802419354841</v>
      </c>
    </row>
    <row r="782" spans="3:5" x14ac:dyDescent="0.75">
      <c r="C782" s="22">
        <v>704</v>
      </c>
      <c r="D782" s="22">
        <v>45056.484375</v>
      </c>
      <c r="E782" s="22">
        <v>44671.200284090912</v>
      </c>
    </row>
    <row r="783" spans="3:5" x14ac:dyDescent="0.75">
      <c r="C783" s="22">
        <v>248</v>
      </c>
      <c r="D783" s="22">
        <v>50906.713709677417</v>
      </c>
      <c r="E783" s="22">
        <v>50335.241935483871</v>
      </c>
    </row>
    <row r="784" spans="3:5" x14ac:dyDescent="0.75">
      <c r="C784" s="22">
        <v>456</v>
      </c>
      <c r="D784" s="22">
        <v>41874.780701754389</v>
      </c>
      <c r="E784" s="22">
        <v>41590.756578947367</v>
      </c>
    </row>
    <row r="785" spans="3:5" x14ac:dyDescent="0.75">
      <c r="C785" s="22">
        <v>895</v>
      </c>
      <c r="D785" s="22">
        <v>45542.178770949722</v>
      </c>
      <c r="E785" s="22">
        <v>45180.882681564246</v>
      </c>
    </row>
    <row r="786" spans="3:5" x14ac:dyDescent="0.75">
      <c r="C786" s="22">
        <v>257</v>
      </c>
      <c r="D786" s="22">
        <v>50740.272373540858</v>
      </c>
      <c r="E786" s="22">
        <v>50203.638132295717</v>
      </c>
    </row>
    <row r="787" spans="3:5" x14ac:dyDescent="0.75">
      <c r="C787" s="22">
        <v>638</v>
      </c>
      <c r="D787" s="22">
        <v>43448.275862068964</v>
      </c>
      <c r="E787" s="22">
        <v>43157.609717868341</v>
      </c>
    </row>
    <row r="788" spans="3:5" x14ac:dyDescent="0.75">
      <c r="C788" s="22">
        <v>820</v>
      </c>
      <c r="D788" s="22">
        <v>53903.585365853658</v>
      </c>
      <c r="E788" s="22">
        <v>53478.664634146342</v>
      </c>
    </row>
    <row r="789" spans="3:5" x14ac:dyDescent="0.75">
      <c r="C789" s="22">
        <v>221</v>
      </c>
      <c r="D789" s="22">
        <v>50159.592760180996</v>
      </c>
      <c r="E789" s="22">
        <v>49591.651583710409</v>
      </c>
    </row>
    <row r="790" spans="3:5" x14ac:dyDescent="0.75">
      <c r="C790" s="22">
        <v>599</v>
      </c>
      <c r="D790" s="22">
        <v>55284.924874791315</v>
      </c>
      <c r="E790" s="22">
        <v>54912.771285475792</v>
      </c>
    </row>
    <row r="791" spans="3:5" x14ac:dyDescent="0.75">
      <c r="C791" s="22">
        <v>5324</v>
      </c>
      <c r="D791" s="22">
        <v>127157.47652141248</v>
      </c>
      <c r="E791" s="22">
        <v>126167.20041322314</v>
      </c>
    </row>
    <row r="792" spans="3:5" x14ac:dyDescent="0.75">
      <c r="C792" s="22">
        <v>183</v>
      </c>
      <c r="D792" s="22">
        <v>55996.775956284153</v>
      </c>
      <c r="E792" s="22">
        <v>55379.071038251364</v>
      </c>
    </row>
    <row r="793" spans="3:5" x14ac:dyDescent="0.75">
      <c r="C793" s="22">
        <v>5141</v>
      </c>
      <c r="D793" s="22">
        <v>129690.52616222524</v>
      </c>
      <c r="E793" s="22">
        <v>128686.98794008947</v>
      </c>
    </row>
    <row r="794" spans="3:5" x14ac:dyDescent="0.75">
      <c r="C794" s="22">
        <v>32928</v>
      </c>
      <c r="D794" s="22">
        <v>138159.60125121477</v>
      </c>
      <c r="E794" s="22">
        <v>134807.6513909135</v>
      </c>
    </row>
    <row r="795" spans="3:5" x14ac:dyDescent="0.75">
      <c r="C795" s="22">
        <v>7694</v>
      </c>
      <c r="D795" s="22">
        <v>160766.694177281</v>
      </c>
      <c r="E795" s="22">
        <v>158934.80309331947</v>
      </c>
    </row>
    <row r="796" spans="3:5" x14ac:dyDescent="0.75">
      <c r="C796" s="22">
        <v>25234</v>
      </c>
      <c r="D796" s="22">
        <v>131266.56118728701</v>
      </c>
      <c r="E796" s="22">
        <v>127451.136165491</v>
      </c>
    </row>
    <row r="797" spans="3:5" x14ac:dyDescent="0.75">
      <c r="C797" s="22">
        <v>79578</v>
      </c>
      <c r="D797" s="22">
        <v>128843.55255221292</v>
      </c>
      <c r="E797" s="22">
        <v>121996.10652441629</v>
      </c>
    </row>
    <row r="798" spans="3:5" x14ac:dyDescent="0.75">
      <c r="C798" s="22">
        <v>35254</v>
      </c>
      <c r="D798" s="22">
        <v>139269.42446247235</v>
      </c>
      <c r="E798" s="22">
        <v>136619.61649741873</v>
      </c>
    </row>
    <row r="799" spans="3:5" x14ac:dyDescent="0.75">
      <c r="C799" s="22">
        <v>44324</v>
      </c>
      <c r="D799" s="22">
        <v>120551.12207833228</v>
      </c>
      <c r="E799" s="22">
        <v>110364.99875913726</v>
      </c>
    </row>
    <row r="800" spans="3:5" x14ac:dyDescent="0.75">
      <c r="C800" s="22">
        <v>61996</v>
      </c>
      <c r="D800" s="22">
        <v>128922.10352280793</v>
      </c>
      <c r="E800" s="22">
        <v>117896.70994902897</v>
      </c>
    </row>
    <row r="801" spans="3:5" x14ac:dyDescent="0.75">
      <c r="C801" s="22">
        <v>25938</v>
      </c>
      <c r="D801" s="22">
        <v>140921.56527103091</v>
      </c>
      <c r="E801" s="22">
        <v>137013.66373660267</v>
      </c>
    </row>
    <row r="802" spans="3:5" x14ac:dyDescent="0.75">
      <c r="C802" s="22">
        <v>36058</v>
      </c>
      <c r="D802" s="22">
        <v>120290.39796993733</v>
      </c>
      <c r="E802" s="22">
        <v>104145.10011647901</v>
      </c>
    </row>
    <row r="803" spans="3:5" x14ac:dyDescent="0.75">
      <c r="C803" s="22">
        <v>46693</v>
      </c>
      <c r="D803" s="22">
        <v>124041.9481506864</v>
      </c>
      <c r="E803" s="22">
        <v>107611.53834621892</v>
      </c>
    </row>
    <row r="804" spans="3:5" x14ac:dyDescent="0.75">
      <c r="C804" s="22">
        <v>17181</v>
      </c>
      <c r="D804" s="22">
        <v>135637.73441592455</v>
      </c>
      <c r="E804" s="22">
        <v>129851.70740934754</v>
      </c>
    </row>
    <row r="805" spans="3:5" x14ac:dyDescent="0.75">
      <c r="C805" s="22">
        <v>29512</v>
      </c>
      <c r="D805" s="22">
        <v>117291.22966928707</v>
      </c>
      <c r="E805" s="22">
        <v>94663.979906478722</v>
      </c>
    </row>
    <row r="806" spans="3:5" x14ac:dyDescent="0.75">
      <c r="C806" s="22">
        <v>30885</v>
      </c>
      <c r="D806" s="22">
        <v>125167.09502994981</v>
      </c>
      <c r="E806" s="22">
        <v>104240.86514489235</v>
      </c>
    </row>
    <row r="807" spans="3:5" x14ac:dyDescent="0.75">
      <c r="C807" s="22">
        <v>9668</v>
      </c>
      <c r="D807" s="22">
        <v>132586.91404633844</v>
      </c>
      <c r="E807" s="22">
        <v>124907.97889946215</v>
      </c>
    </row>
    <row r="808" spans="3:5" x14ac:dyDescent="0.75">
      <c r="C808" s="22">
        <v>21217</v>
      </c>
      <c r="D808" s="22">
        <v>121786.08874958759</v>
      </c>
      <c r="E808" s="22">
        <v>94823.433096102177</v>
      </c>
    </row>
    <row r="809" spans="3:5" x14ac:dyDescent="0.75">
      <c r="C809" s="22">
        <v>16967</v>
      </c>
      <c r="D809" s="22">
        <v>126275.71580126128</v>
      </c>
      <c r="E809" s="22">
        <v>102588.8636765486</v>
      </c>
    </row>
    <row r="810" spans="3:5" x14ac:dyDescent="0.75">
      <c r="C810" s="22">
        <v>4811</v>
      </c>
      <c r="D810" s="22">
        <v>139419.10101849926</v>
      </c>
      <c r="E810" s="22">
        <v>128909.82124298482</v>
      </c>
    </row>
    <row r="811" spans="3:5" x14ac:dyDescent="0.75">
      <c r="C811" s="22">
        <v>12156</v>
      </c>
      <c r="D811" s="22">
        <v>121073.9367390589</v>
      </c>
      <c r="E811" s="22">
        <v>92171.775255018103</v>
      </c>
    </row>
    <row r="812" spans="3:5" x14ac:dyDescent="0.75">
      <c r="C812" s="22">
        <v>5639</v>
      </c>
      <c r="D812" s="22">
        <v>126153.63716971094</v>
      </c>
      <c r="E812" s="22">
        <v>100006.34509664834</v>
      </c>
    </row>
    <row r="813" spans="3:5" x14ac:dyDescent="0.75">
      <c r="C813" s="22">
        <v>1346</v>
      </c>
      <c r="D813" s="22">
        <v>143186.28157503714</v>
      </c>
      <c r="E813" s="22">
        <v>127845.96210995542</v>
      </c>
    </row>
    <row r="814" spans="3:5" x14ac:dyDescent="0.75">
      <c r="C814" s="22">
        <v>4293</v>
      </c>
      <c r="D814" s="22">
        <v>120813.32983927324</v>
      </c>
      <c r="E814" s="22">
        <v>91277.68809690194</v>
      </c>
    </row>
    <row r="815" spans="3:5" x14ac:dyDescent="0.75">
      <c r="C815" s="22">
        <v>1096</v>
      </c>
      <c r="D815" s="22">
        <v>124407.76916058394</v>
      </c>
      <c r="E815" s="22">
        <v>97062.892335766417</v>
      </c>
    </row>
    <row r="816" spans="3:5" x14ac:dyDescent="0.75">
      <c r="C816" s="22">
        <v>245</v>
      </c>
      <c r="D816" s="22">
        <v>149335.3469387755</v>
      </c>
      <c r="E816" s="22">
        <v>122611.02040816327</v>
      </c>
    </row>
    <row r="817" spans="3:5" x14ac:dyDescent="0.75">
      <c r="C817" s="22">
        <v>851</v>
      </c>
      <c r="D817" s="22">
        <v>117231.2044653349</v>
      </c>
      <c r="E817" s="22">
        <v>89707.673325499418</v>
      </c>
    </row>
    <row r="818" spans="3:5" x14ac:dyDescent="0.75">
      <c r="C818" s="22">
        <v>74</v>
      </c>
      <c r="D818" s="22">
        <v>122532.83783783784</v>
      </c>
      <c r="E818" s="22">
        <v>93731.148648648654</v>
      </c>
    </row>
    <row r="819" spans="3:5" x14ac:dyDescent="0.75">
      <c r="C819" s="22">
        <v>13</v>
      </c>
      <c r="D819" s="22">
        <v>163335.38461538462</v>
      </c>
      <c r="E819" s="22">
        <v>123100.38461538461</v>
      </c>
    </row>
    <row r="820" spans="3:5" x14ac:dyDescent="0.75">
      <c r="C820" s="22">
        <v>61</v>
      </c>
      <c r="D820" s="22">
        <v>113837.21311475409</v>
      </c>
      <c r="E820" s="22">
        <v>87472.131147540989</v>
      </c>
    </row>
    <row r="821" spans="3:5" x14ac:dyDescent="0.75">
      <c r="C821" s="22">
        <v>292038</v>
      </c>
      <c r="D821" s="22">
        <v>125099.32457419924</v>
      </c>
      <c r="E821" s="22">
        <v>113655.89563686917</v>
      </c>
    </row>
    <row r="822" spans="3:5" x14ac:dyDescent="0.75">
      <c r="C822" s="22">
        <v>107113</v>
      </c>
      <c r="D822" s="22">
        <v>135382.38537805868</v>
      </c>
      <c r="E822" s="22">
        <v>131065.80984567699</v>
      </c>
    </row>
    <row r="823" spans="3:5" x14ac:dyDescent="0.75">
      <c r="C823" s="22">
        <v>184925</v>
      </c>
      <c r="D823" s="22">
        <v>119143.1288630526</v>
      </c>
      <c r="E823" s="22">
        <v>103571.65531972422</v>
      </c>
    </row>
    <row r="827" spans="3:5" x14ac:dyDescent="0.75">
      <c r="C827" s="22">
        <v>292038</v>
      </c>
      <c r="D827" s="22">
        <v>125099.32457419924</v>
      </c>
      <c r="E827" s="22">
        <v>113655.89563686917</v>
      </c>
    </row>
    <row r="828" spans="3:5" x14ac:dyDescent="0.75">
      <c r="C828" s="22">
        <v>107113</v>
      </c>
      <c r="D828" s="22">
        <v>135382.38537805868</v>
      </c>
      <c r="E828" s="22">
        <v>131065.80984567699</v>
      </c>
    </row>
    <row r="829" spans="3:5" x14ac:dyDescent="0.75">
      <c r="C829" s="22">
        <v>184925</v>
      </c>
      <c r="D829" s="22">
        <v>119143.1288630526</v>
      </c>
      <c r="E829" s="22">
        <v>103571.65531972422</v>
      </c>
    </row>
    <row r="846" spans="3:5" x14ac:dyDescent="0.75">
      <c r="C846" s="22">
        <v>12</v>
      </c>
      <c r="D846" s="22">
        <v>191775</v>
      </c>
      <c r="E846" s="22">
        <v>191775</v>
      </c>
    </row>
    <row r="847" spans="3:5" x14ac:dyDescent="0.75">
      <c r="C847" s="22">
        <v>12</v>
      </c>
      <c r="D847" s="22">
        <v>191775</v>
      </c>
      <c r="E847" s="22">
        <v>191775</v>
      </c>
    </row>
    <row r="849" spans="3:5" x14ac:dyDescent="0.75">
      <c r="C849" s="22">
        <v>536</v>
      </c>
      <c r="D849" s="22">
        <v>188042.47201492538</v>
      </c>
      <c r="E849" s="22">
        <v>187850.35447761195</v>
      </c>
    </row>
    <row r="850" spans="3:5" x14ac:dyDescent="0.75">
      <c r="C850" s="22">
        <v>534</v>
      </c>
      <c r="D850" s="22">
        <v>187967.3127340824</v>
      </c>
      <c r="E850" s="22">
        <v>187774.47565543072</v>
      </c>
    </row>
    <row r="851" spans="3:5" x14ac:dyDescent="0.75">
      <c r="C851" s="22">
        <v>2</v>
      </c>
      <c r="D851" s="22">
        <v>208110</v>
      </c>
      <c r="E851" s="22">
        <v>208110</v>
      </c>
    </row>
    <row r="852" spans="3:5" x14ac:dyDescent="0.75">
      <c r="C852" s="22">
        <v>1260</v>
      </c>
      <c r="D852" s="22">
        <v>212163.98809523811</v>
      </c>
      <c r="E852" s="22">
        <v>211766.98015873015</v>
      </c>
    </row>
    <row r="853" spans="3:5" x14ac:dyDescent="0.75">
      <c r="C853" s="22">
        <v>1216</v>
      </c>
      <c r="D853" s="22">
        <v>213516.68996710525</v>
      </c>
      <c r="E853" s="22">
        <v>213114.0625</v>
      </c>
    </row>
    <row r="854" spans="3:5" x14ac:dyDescent="0.75">
      <c r="C854" s="22">
        <v>44</v>
      </c>
      <c r="D854" s="22">
        <v>174780.22727272726</v>
      </c>
      <c r="E854" s="22">
        <v>174538.52272727274</v>
      </c>
    </row>
    <row r="855" spans="3:5" x14ac:dyDescent="0.75">
      <c r="C855" s="22">
        <v>5635</v>
      </c>
      <c r="D855" s="22">
        <v>156884.98402839396</v>
      </c>
      <c r="E855" s="22">
        <v>155906.73203194322</v>
      </c>
    </row>
    <row r="856" spans="3:5" x14ac:dyDescent="0.75">
      <c r="C856" s="22">
        <v>1086</v>
      </c>
      <c r="D856" s="22">
        <v>229282.73480662983</v>
      </c>
      <c r="E856" s="22">
        <v>228717.26979742173</v>
      </c>
    </row>
    <row r="857" spans="3:5" x14ac:dyDescent="0.75">
      <c r="C857" s="22">
        <v>4549</v>
      </c>
      <c r="D857" s="22">
        <v>139601.1947680809</v>
      </c>
      <c r="E857" s="22">
        <v>138524.39657067487</v>
      </c>
    </row>
    <row r="858" spans="3:5" x14ac:dyDescent="0.75">
      <c r="C858" s="22">
        <v>33301</v>
      </c>
      <c r="D858" s="22">
        <v>143242.74241013784</v>
      </c>
      <c r="E858" s="22">
        <v>139910.06080898471</v>
      </c>
    </row>
    <row r="859" spans="3:5" x14ac:dyDescent="0.75">
      <c r="C859" s="22">
        <v>8808</v>
      </c>
      <c r="D859" s="22">
        <v>169815.03689827429</v>
      </c>
      <c r="E859" s="22">
        <v>168114.02702089009</v>
      </c>
    </row>
    <row r="860" spans="3:5" x14ac:dyDescent="0.75">
      <c r="C860" s="22">
        <v>24493</v>
      </c>
      <c r="D860" s="22">
        <v>133687.00118401175</v>
      </c>
      <c r="E860" s="22">
        <v>129767.54929979994</v>
      </c>
    </row>
    <row r="861" spans="3:5" x14ac:dyDescent="0.75">
      <c r="C861" s="22">
        <v>78605</v>
      </c>
      <c r="D861" s="22">
        <v>129567.5651676102</v>
      </c>
      <c r="E861" s="22">
        <v>122675.24489536289</v>
      </c>
    </row>
    <row r="862" spans="3:5" x14ac:dyDescent="0.75">
      <c r="C862" s="22">
        <v>35174</v>
      </c>
      <c r="D862" s="22">
        <v>139428.75973730595</v>
      </c>
      <c r="E862" s="22">
        <v>136775.3879285836</v>
      </c>
    </row>
    <row r="863" spans="3:5" x14ac:dyDescent="0.75">
      <c r="C863" s="22">
        <v>43431</v>
      </c>
      <c r="D863" s="22">
        <v>121581.15781354332</v>
      </c>
      <c r="E863" s="22">
        <v>111255.78803159035</v>
      </c>
    </row>
    <row r="864" spans="3:5" x14ac:dyDescent="0.75">
      <c r="C864" s="22">
        <v>60753</v>
      </c>
      <c r="D864" s="22">
        <v>130097.00121804685</v>
      </c>
      <c r="E864" s="22">
        <v>118940.35117607361</v>
      </c>
    </row>
    <row r="865" spans="3:5" x14ac:dyDescent="0.75">
      <c r="C865" s="22">
        <v>25900</v>
      </c>
      <c r="D865" s="22">
        <v>141031.6416988417</v>
      </c>
      <c r="E865" s="22">
        <v>137121.772007722</v>
      </c>
    </row>
    <row r="866" spans="3:5" x14ac:dyDescent="0.75">
      <c r="C866" s="22">
        <v>34853</v>
      </c>
      <c r="D866" s="22">
        <v>121971.2390611999</v>
      </c>
      <c r="E866" s="22">
        <v>105429.35357071128</v>
      </c>
    </row>
    <row r="867" spans="3:5" x14ac:dyDescent="0.75">
      <c r="C867" s="22">
        <v>44609</v>
      </c>
      <c r="D867" s="22">
        <v>126096.62926763657</v>
      </c>
      <c r="E867" s="22">
        <v>109328.37600035866</v>
      </c>
    </row>
    <row r="868" spans="3:5" x14ac:dyDescent="0.75">
      <c r="C868" s="22">
        <v>17166</v>
      </c>
      <c r="D868" s="22">
        <v>135701.8507514855</v>
      </c>
      <c r="E868" s="22">
        <v>129913.77519515321</v>
      </c>
    </row>
    <row r="869" spans="3:5" x14ac:dyDescent="0.75">
      <c r="C869" s="22">
        <v>27443</v>
      </c>
      <c r="D869" s="22">
        <v>120088.42200196772</v>
      </c>
      <c r="E869" s="22">
        <v>96451.906132711432</v>
      </c>
    </row>
    <row r="870" spans="3:5" x14ac:dyDescent="0.75">
      <c r="C870" s="22">
        <v>28510</v>
      </c>
      <c r="D870" s="22">
        <v>128386.96667835847</v>
      </c>
      <c r="E870" s="22">
        <v>106841.83970536654</v>
      </c>
    </row>
    <row r="871" spans="3:5" x14ac:dyDescent="0.75">
      <c r="C871" s="22">
        <v>9654</v>
      </c>
      <c r="D871" s="22">
        <v>132691.00994406463</v>
      </c>
      <c r="E871" s="22">
        <v>125007.03231821007</v>
      </c>
    </row>
    <row r="872" spans="3:5" x14ac:dyDescent="0.75">
      <c r="C872" s="22">
        <v>18856</v>
      </c>
      <c r="D872" s="22">
        <v>126183.35861264319</v>
      </c>
      <c r="E872" s="22">
        <v>97541.523122613493</v>
      </c>
    </row>
    <row r="873" spans="3:5" x14ac:dyDescent="0.75">
      <c r="C873" s="22">
        <v>14821</v>
      </c>
      <c r="D873" s="22">
        <v>131258.16240469605</v>
      </c>
      <c r="E873" s="22">
        <v>106222.24849875177</v>
      </c>
    </row>
    <row r="874" spans="3:5" x14ac:dyDescent="0.75">
      <c r="C874" s="22">
        <v>4805</v>
      </c>
      <c r="D874" s="22">
        <v>139481.45265348596</v>
      </c>
      <c r="E874" s="22">
        <v>128980.74713839751</v>
      </c>
    </row>
    <row r="875" spans="3:5" x14ac:dyDescent="0.75">
      <c r="C875" s="22">
        <v>10016</v>
      </c>
      <c r="D875" s="22">
        <v>127313.18340654952</v>
      </c>
      <c r="E875" s="22">
        <v>95304.258686102243</v>
      </c>
    </row>
    <row r="876" spans="3:5" x14ac:dyDescent="0.75">
      <c r="C876" s="22">
        <v>4494</v>
      </c>
      <c r="D876" s="22">
        <v>133586.35402759234</v>
      </c>
      <c r="E876" s="22">
        <v>104769.23787271918</v>
      </c>
    </row>
    <row r="877" spans="3:5" x14ac:dyDescent="0.75">
      <c r="C877" s="22">
        <v>1342</v>
      </c>
      <c r="D877" s="22">
        <v>143436.49776453056</v>
      </c>
      <c r="E877" s="22">
        <v>128090.87183308495</v>
      </c>
    </row>
    <row r="878" spans="3:5" x14ac:dyDescent="0.75">
      <c r="C878" s="22">
        <v>3152</v>
      </c>
      <c r="D878" s="22">
        <v>129392.54282994923</v>
      </c>
      <c r="E878" s="22">
        <v>94839.7858502538</v>
      </c>
    </row>
    <row r="879" spans="3:5" x14ac:dyDescent="0.75">
      <c r="C879" s="22">
        <v>772</v>
      </c>
      <c r="D879" s="22">
        <v>134596.23056994818</v>
      </c>
      <c r="E879" s="22">
        <v>102086.67098445595</v>
      </c>
    </row>
    <row r="880" spans="3:5" x14ac:dyDescent="0.75">
      <c r="C880" s="22">
        <v>245</v>
      </c>
      <c r="D880" s="22">
        <v>149335.3469387755</v>
      </c>
      <c r="E880" s="22">
        <v>122611.02040816327</v>
      </c>
    </row>
    <row r="881" spans="3:5" x14ac:dyDescent="0.75">
      <c r="C881" s="22">
        <v>527</v>
      </c>
      <c r="D881" s="22">
        <v>127744.07969639469</v>
      </c>
      <c r="E881" s="22">
        <v>92544.99051233397</v>
      </c>
    </row>
    <row r="882" spans="3:5" x14ac:dyDescent="0.75">
      <c r="C882" s="22">
        <v>48</v>
      </c>
      <c r="D882" s="22">
        <v>133713.125</v>
      </c>
      <c r="E882" s="22">
        <v>97062.8125</v>
      </c>
    </row>
    <row r="883" spans="3:5" x14ac:dyDescent="0.75">
      <c r="C883" s="22">
        <v>13</v>
      </c>
      <c r="D883" s="22">
        <v>163335.38461538462</v>
      </c>
      <c r="E883" s="22">
        <v>123100.38461538461</v>
      </c>
    </row>
    <row r="884" spans="3:5" x14ac:dyDescent="0.75">
      <c r="C884" s="22">
        <v>35</v>
      </c>
      <c r="D884" s="22">
        <v>122710.57142857143</v>
      </c>
      <c r="E884" s="22">
        <v>87391.71428571429</v>
      </c>
    </row>
    <row r="885" spans="3:5" x14ac:dyDescent="0.75">
      <c r="C885" s="22">
        <v>273356</v>
      </c>
      <c r="D885" s="22">
        <v>131895.51899354687</v>
      </c>
      <c r="E885" s="22">
        <v>120092.76853260949</v>
      </c>
    </row>
    <row r="886" spans="3:5" x14ac:dyDescent="0.75">
      <c r="C886" s="22">
        <v>105955</v>
      </c>
      <c r="D886" s="22">
        <v>143229.65796800528</v>
      </c>
      <c r="E886" s="22">
        <v>138865.12637440424</v>
      </c>
    </row>
    <row r="887" spans="3:5" x14ac:dyDescent="0.75">
      <c r="C887" s="22">
        <v>167401</v>
      </c>
      <c r="D887" s="22">
        <v>124721.67478091529</v>
      </c>
      <c r="E887" s="22">
        <v>108210.9686919433</v>
      </c>
    </row>
    <row r="891" spans="3:5" x14ac:dyDescent="0.75">
      <c r="C891" s="22">
        <v>273356</v>
      </c>
      <c r="D891" s="22">
        <v>131895.51899354687</v>
      </c>
      <c r="E891" s="22">
        <v>120092.76853260949</v>
      </c>
    </row>
    <row r="892" spans="3:5" x14ac:dyDescent="0.75">
      <c r="C892" s="22">
        <v>105955</v>
      </c>
      <c r="D892" s="22">
        <v>143229.65796800528</v>
      </c>
      <c r="E892" s="22">
        <v>138865.12637440424</v>
      </c>
    </row>
    <row r="893" spans="3:5" x14ac:dyDescent="0.75">
      <c r="C893" s="22">
        <v>167401</v>
      </c>
      <c r="D893" s="22">
        <v>124721.67478091529</v>
      </c>
      <c r="E893" s="22">
        <v>108210.9686919433</v>
      </c>
    </row>
    <row r="904" spans="3:5" x14ac:dyDescent="0.75">
      <c r="C904" s="22">
        <v>707</v>
      </c>
      <c r="D904" s="22">
        <v>55656.24469589816</v>
      </c>
      <c r="E904" s="22">
        <v>55341.124469589813</v>
      </c>
    </row>
    <row r="905" spans="3:5" x14ac:dyDescent="0.75">
      <c r="C905" s="22">
        <v>388</v>
      </c>
      <c r="D905" s="22">
        <v>55657.048969072166</v>
      </c>
      <c r="E905" s="22">
        <v>55297.384020618556</v>
      </c>
    </row>
    <row r="906" spans="3:5" x14ac:dyDescent="0.75">
      <c r="C906" s="22">
        <v>319</v>
      </c>
      <c r="D906" s="22">
        <v>55655.266457680249</v>
      </c>
      <c r="E906" s="22">
        <v>55394.326018808781</v>
      </c>
    </row>
    <row r="907" spans="3:5" x14ac:dyDescent="0.75">
      <c r="C907" s="22">
        <v>841</v>
      </c>
      <c r="D907" s="22">
        <v>57349.970273483945</v>
      </c>
      <c r="E907" s="22">
        <v>57043.335315101067</v>
      </c>
    </row>
    <row r="908" spans="3:5" x14ac:dyDescent="0.75">
      <c r="C908" s="22">
        <v>459</v>
      </c>
      <c r="D908" s="22">
        <v>56642.026143790848</v>
      </c>
      <c r="E908" s="22">
        <v>56296.252723311547</v>
      </c>
    </row>
    <row r="909" spans="3:5" x14ac:dyDescent="0.75">
      <c r="C909" s="22">
        <v>382</v>
      </c>
      <c r="D909" s="22">
        <v>58200.615183246075</v>
      </c>
      <c r="E909" s="22">
        <v>57941.007853403142</v>
      </c>
    </row>
    <row r="910" spans="3:5" x14ac:dyDescent="0.75">
      <c r="C910" s="22">
        <v>1948</v>
      </c>
      <c r="D910" s="22">
        <v>59843.439425051336</v>
      </c>
      <c r="E910" s="22">
        <v>59558.128850102672</v>
      </c>
    </row>
    <row r="911" spans="3:5" x14ac:dyDescent="0.75">
      <c r="C911" s="22">
        <v>1034</v>
      </c>
      <c r="D911" s="22">
        <v>61734.163442940036</v>
      </c>
      <c r="E911" s="22">
        <v>61625.696324951641</v>
      </c>
    </row>
    <row r="912" spans="3:5" x14ac:dyDescent="0.75">
      <c r="C912" s="22">
        <v>914</v>
      </c>
      <c r="D912" s="22">
        <v>57704.480306345737</v>
      </c>
      <c r="E912" s="22">
        <v>57219.10831509847</v>
      </c>
    </row>
    <row r="913" spans="3:5" x14ac:dyDescent="0.75">
      <c r="C913" s="22">
        <v>3709</v>
      </c>
      <c r="D913" s="22">
        <v>79200.463736856298</v>
      </c>
      <c r="E913" s="22">
        <v>78717.697492585605</v>
      </c>
    </row>
    <row r="914" spans="3:5" x14ac:dyDescent="0.75">
      <c r="C914" s="22">
        <v>2116</v>
      </c>
      <c r="D914" s="22">
        <v>94196.677693761812</v>
      </c>
      <c r="E914" s="22">
        <v>93907.001417769381</v>
      </c>
    </row>
    <row r="915" spans="3:5" x14ac:dyDescent="0.75">
      <c r="C915" s="22">
        <v>1593</v>
      </c>
      <c r="D915" s="22">
        <v>59280.8223477715</v>
      </c>
      <c r="E915" s="22">
        <v>58541.5725047081</v>
      </c>
    </row>
    <row r="916" spans="3:5" x14ac:dyDescent="0.75">
      <c r="C916" s="22">
        <v>6778</v>
      </c>
      <c r="D916" s="22">
        <v>90241.750516376516</v>
      </c>
      <c r="E916" s="22">
        <v>89237.998672174683</v>
      </c>
    </row>
    <row r="917" spans="3:5" x14ac:dyDescent="0.75">
      <c r="C917" s="22">
        <v>3902</v>
      </c>
      <c r="D917" s="22">
        <v>111606.48641722194</v>
      </c>
      <c r="E917" s="22">
        <v>111033.37647360328</v>
      </c>
    </row>
    <row r="918" spans="3:5" x14ac:dyDescent="0.75">
      <c r="C918" s="22">
        <v>2876</v>
      </c>
      <c r="D918" s="22">
        <v>61255.241655076497</v>
      </c>
      <c r="E918" s="22">
        <v>59667.218358831713</v>
      </c>
    </row>
    <row r="919" spans="3:5" x14ac:dyDescent="0.75">
      <c r="C919" s="22">
        <v>15520</v>
      </c>
      <c r="D919" s="22">
        <v>98872.555734536087</v>
      </c>
      <c r="E919" s="22">
        <v>97079.210051546397</v>
      </c>
    </row>
    <row r="920" spans="3:5" x14ac:dyDescent="0.75">
      <c r="C920" s="22">
        <v>5695</v>
      </c>
      <c r="D920" s="22">
        <v>100546.89640035118</v>
      </c>
      <c r="E920" s="22">
        <v>99418.506584723436</v>
      </c>
    </row>
    <row r="921" spans="3:5" x14ac:dyDescent="0.75">
      <c r="C921" s="22">
        <v>9825</v>
      </c>
      <c r="D921" s="22">
        <v>97902.034605597961</v>
      </c>
      <c r="E921" s="22">
        <v>95723.251399491099</v>
      </c>
    </row>
    <row r="922" spans="3:5" x14ac:dyDescent="0.75">
      <c r="C922" s="22">
        <v>52264</v>
      </c>
      <c r="D922" s="22">
        <v>117906.81501607224</v>
      </c>
      <c r="E922" s="22">
        <v>114297.20381141895</v>
      </c>
    </row>
    <row r="923" spans="3:5" x14ac:dyDescent="0.75">
      <c r="C923" s="22">
        <v>17462</v>
      </c>
      <c r="D923" s="22">
        <v>124722.68096437979</v>
      </c>
      <c r="E923" s="22">
        <v>123062.51660749056</v>
      </c>
    </row>
    <row r="924" spans="3:5" x14ac:dyDescent="0.75">
      <c r="C924" s="22">
        <v>34802</v>
      </c>
      <c r="D924" s="22">
        <v>114486.93537727717</v>
      </c>
      <c r="E924" s="22">
        <v>109899.18381127522</v>
      </c>
    </row>
    <row r="925" spans="3:5" x14ac:dyDescent="0.75">
      <c r="C925" s="22">
        <v>86246</v>
      </c>
      <c r="D925" s="22">
        <v>126254.13138000603</v>
      </c>
      <c r="E925" s="22">
        <v>119031.21483894905</v>
      </c>
    </row>
    <row r="926" spans="3:5" x14ac:dyDescent="0.75">
      <c r="C926" s="22">
        <v>37984</v>
      </c>
      <c r="D926" s="22">
        <v>136564.36854991576</v>
      </c>
      <c r="E926" s="22">
        <v>133829.33603622578</v>
      </c>
    </row>
    <row r="927" spans="3:5" x14ac:dyDescent="0.75">
      <c r="C927" s="22">
        <v>48262</v>
      </c>
      <c r="D927" s="22">
        <v>118139.58891053003</v>
      </c>
      <c r="E927" s="22">
        <v>107384.53969997099</v>
      </c>
    </row>
    <row r="928" spans="3:5" x14ac:dyDescent="0.75">
      <c r="C928" s="22">
        <v>61759</v>
      </c>
      <c r="D928" s="22">
        <v>128735.68629673409</v>
      </c>
      <c r="E928" s="22">
        <v>117579.55512556875</v>
      </c>
    </row>
    <row r="929" spans="3:5" x14ac:dyDescent="0.75">
      <c r="C929" s="22">
        <v>25978</v>
      </c>
      <c r="D929" s="22">
        <v>140719.15197474786</v>
      </c>
      <c r="E929" s="22">
        <v>136817.8060281777</v>
      </c>
    </row>
    <row r="930" spans="3:5" x14ac:dyDescent="0.75">
      <c r="C930" s="22">
        <v>35781</v>
      </c>
      <c r="D930" s="22">
        <v>120035.35731254017</v>
      </c>
      <c r="E930" s="22">
        <v>103612.05052961069</v>
      </c>
    </row>
    <row r="931" spans="3:5" x14ac:dyDescent="0.75">
      <c r="C931" s="22">
        <v>45641</v>
      </c>
      <c r="D931" s="22">
        <v>124477.45437216538</v>
      </c>
      <c r="E931" s="22">
        <v>107720.75096952301</v>
      </c>
    </row>
    <row r="932" spans="3:5" x14ac:dyDescent="0.75">
      <c r="C932" s="22">
        <v>17202</v>
      </c>
      <c r="D932" s="22">
        <v>135493.47343332172</v>
      </c>
      <c r="E932" s="22">
        <v>129717.51104522729</v>
      </c>
    </row>
    <row r="933" spans="3:5" x14ac:dyDescent="0.75">
      <c r="C933" s="22">
        <v>28439</v>
      </c>
      <c r="D933" s="22">
        <v>117814.15538521046</v>
      </c>
      <c r="E933" s="22">
        <v>94415.491754281087</v>
      </c>
    </row>
    <row r="934" spans="3:5" x14ac:dyDescent="0.75">
      <c r="C934" s="22">
        <v>29327</v>
      </c>
      <c r="D934" s="22">
        <v>126520.72322433253</v>
      </c>
      <c r="E934" s="22">
        <v>104997.59862924949</v>
      </c>
    </row>
    <row r="935" spans="3:5" x14ac:dyDescent="0.75">
      <c r="C935" s="22">
        <v>9676</v>
      </c>
      <c r="D935" s="22">
        <v>132481.48253410502</v>
      </c>
      <c r="E935" s="22">
        <v>124809.14634146342</v>
      </c>
    </row>
    <row r="936" spans="3:5" x14ac:dyDescent="0.75">
      <c r="C936" s="22">
        <v>19651</v>
      </c>
      <c r="D936" s="22">
        <v>123585.69156785915</v>
      </c>
      <c r="E936" s="22">
        <v>95242.546180855934</v>
      </c>
    </row>
    <row r="937" spans="3:5" x14ac:dyDescent="0.75">
      <c r="C937" s="22">
        <v>15168</v>
      </c>
      <c r="D937" s="22">
        <v>129780.46314609704</v>
      </c>
      <c r="E937" s="22">
        <v>104716.44580696203</v>
      </c>
    </row>
    <row r="938" spans="3:5" x14ac:dyDescent="0.75">
      <c r="C938" s="22">
        <v>4813</v>
      </c>
      <c r="D938" s="22">
        <v>139322.34365260752</v>
      </c>
      <c r="E938" s="22">
        <v>128839.09204238521</v>
      </c>
    </row>
    <row r="939" spans="3:5" x14ac:dyDescent="0.75">
      <c r="C939" s="22">
        <v>10355</v>
      </c>
      <c r="D939" s="22">
        <v>125345.40077257363</v>
      </c>
      <c r="E939" s="22">
        <v>93504.249154997582</v>
      </c>
    </row>
    <row r="940" spans="3:5" x14ac:dyDescent="0.75">
      <c r="C940" s="22">
        <v>4607</v>
      </c>
      <c r="D940" s="22">
        <v>132037.91947037118</v>
      </c>
      <c r="E940" s="22">
        <v>103204.23485999566</v>
      </c>
    </row>
    <row r="941" spans="3:5" x14ac:dyDescent="0.75">
      <c r="C941" s="22">
        <v>1343</v>
      </c>
      <c r="D941" s="22">
        <v>143358.88309754283</v>
      </c>
      <c r="E941" s="22">
        <v>128024.6835443038</v>
      </c>
    </row>
    <row r="942" spans="3:5" x14ac:dyDescent="0.75">
      <c r="C942" s="22">
        <v>3264</v>
      </c>
      <c r="D942" s="22">
        <v>127379.81464460785</v>
      </c>
      <c r="E942" s="22">
        <v>92991.654411764699</v>
      </c>
    </row>
    <row r="943" spans="3:5" x14ac:dyDescent="0.75">
      <c r="C943" s="22">
        <v>778</v>
      </c>
      <c r="D943" s="22">
        <v>134165.13496143959</v>
      </c>
      <c r="E943" s="22">
        <v>101602.93059125965</v>
      </c>
    </row>
    <row r="944" spans="3:5" x14ac:dyDescent="0.75">
      <c r="C944" s="22">
        <v>245</v>
      </c>
      <c r="D944" s="22">
        <v>149335.3469387755</v>
      </c>
      <c r="E944" s="22">
        <v>122611.02040816327</v>
      </c>
    </row>
    <row r="945" spans="3:5" x14ac:dyDescent="0.75">
      <c r="C945" s="22">
        <v>533</v>
      </c>
      <c r="D945" s="22">
        <v>127191.96060037524</v>
      </c>
      <c r="E945" s="22">
        <v>91946.303939962483</v>
      </c>
    </row>
    <row r="946" spans="3:5" x14ac:dyDescent="0.75">
      <c r="C946" s="22">
        <v>49</v>
      </c>
      <c r="D946" s="22">
        <v>131784.28571428571</v>
      </c>
      <c r="E946" s="22">
        <v>95881.938775510207</v>
      </c>
    </row>
    <row r="947" spans="3:5" x14ac:dyDescent="0.75">
      <c r="C947" s="22">
        <v>13</v>
      </c>
      <c r="D947" s="22">
        <v>163335.38461538462</v>
      </c>
      <c r="E947" s="22">
        <v>123100.38461538461</v>
      </c>
    </row>
    <row r="948" spans="3:5" x14ac:dyDescent="0.75">
      <c r="C948" s="22">
        <v>36</v>
      </c>
      <c r="D948" s="22">
        <v>120390.83333333333</v>
      </c>
      <c r="E948" s="22">
        <v>86053.055555555562</v>
      </c>
    </row>
    <row r="949" spans="3:5" x14ac:dyDescent="0.75">
      <c r="C949" s="22">
        <v>325342</v>
      </c>
      <c r="D949" s="22">
        <v>122103.04459614806</v>
      </c>
      <c r="E949" s="22">
        <v>111424.5682235924</v>
      </c>
    </row>
    <row r="950" spans="3:5" x14ac:dyDescent="0.75">
      <c r="C950" s="22">
        <v>128310</v>
      </c>
      <c r="D950" s="22">
        <v>131354.29865170291</v>
      </c>
      <c r="E950" s="22">
        <v>127491.55903670797</v>
      </c>
    </row>
    <row r="951" spans="3:5" x14ac:dyDescent="0.75">
      <c r="C951" s="22">
        <v>197032</v>
      </c>
      <c r="D951" s="22">
        <v>116078.49828961793</v>
      </c>
      <c r="E951" s="22">
        <v>100961.51861119005</v>
      </c>
    </row>
    <row r="955" spans="3:5" x14ac:dyDescent="0.75">
      <c r="C955" s="22">
        <v>325342</v>
      </c>
      <c r="D955" s="22">
        <v>122103.04459614806</v>
      </c>
      <c r="E955" s="22">
        <v>111424.5682235924</v>
      </c>
    </row>
    <row r="956" spans="3:5" x14ac:dyDescent="0.75">
      <c r="C956" s="22">
        <v>128310</v>
      </c>
      <c r="D956" s="22">
        <v>131354.29865170291</v>
      </c>
      <c r="E956" s="22">
        <v>127491.55903670797</v>
      </c>
    </row>
    <row r="957" spans="3:5" x14ac:dyDescent="0.75">
      <c r="C957" s="22">
        <v>197032</v>
      </c>
      <c r="D957" s="22">
        <v>116078.49828961793</v>
      </c>
      <c r="E957" s="22">
        <v>100961.51861119005</v>
      </c>
    </row>
    <row r="968" spans="3:5" x14ac:dyDescent="0.75">
      <c r="C968" s="22">
        <v>8065</v>
      </c>
      <c r="D968" s="22">
        <v>33574.252944823311</v>
      </c>
      <c r="E968" s="22">
        <v>33356.915065096095</v>
      </c>
    </row>
    <row r="969" spans="3:5" x14ac:dyDescent="0.75">
      <c r="C969" s="22">
        <v>3928</v>
      </c>
      <c r="D969" s="22">
        <v>33376.981924643587</v>
      </c>
      <c r="E969" s="22">
        <v>33135.332230142565</v>
      </c>
    </row>
    <row r="970" spans="3:5" x14ac:dyDescent="0.75">
      <c r="C970" s="22">
        <v>4137</v>
      </c>
      <c r="D970" s="22">
        <v>33761.55789219241</v>
      </c>
      <c r="E970" s="22">
        <v>33567.303601643704</v>
      </c>
    </row>
    <row r="971" spans="3:5" x14ac:dyDescent="0.75">
      <c r="C971" s="22">
        <v>374</v>
      </c>
      <c r="D971" s="22">
        <v>46073.114973262032</v>
      </c>
      <c r="E971" s="22">
        <v>45521.79144385027</v>
      </c>
    </row>
    <row r="972" spans="3:5" x14ac:dyDescent="0.75">
      <c r="C972" s="22">
        <v>126</v>
      </c>
      <c r="D972" s="22">
        <v>53312.063492063491</v>
      </c>
      <c r="E972" s="22">
        <v>52585.833333333336</v>
      </c>
    </row>
    <row r="973" spans="3:5" x14ac:dyDescent="0.75">
      <c r="C973" s="22">
        <v>248</v>
      </c>
      <c r="D973" s="22">
        <v>42395.262096774197</v>
      </c>
      <c r="E973" s="22">
        <v>41932.802419354841</v>
      </c>
    </row>
    <row r="974" spans="3:5" x14ac:dyDescent="0.75">
      <c r="C974" s="22">
        <v>704</v>
      </c>
      <c r="D974" s="22">
        <v>45056.484375</v>
      </c>
      <c r="E974" s="22">
        <v>44671.200284090912</v>
      </c>
    </row>
    <row r="975" spans="3:5" x14ac:dyDescent="0.75">
      <c r="C975" s="22">
        <v>248</v>
      </c>
      <c r="D975" s="22">
        <v>50906.713709677417</v>
      </c>
      <c r="E975" s="22">
        <v>50335.241935483871</v>
      </c>
    </row>
    <row r="976" spans="3:5" x14ac:dyDescent="0.75">
      <c r="C976" s="22">
        <v>456</v>
      </c>
      <c r="D976" s="22">
        <v>41874.780701754389</v>
      </c>
      <c r="E976" s="22">
        <v>41590.756578947367</v>
      </c>
    </row>
    <row r="977" spans="3:5" x14ac:dyDescent="0.75">
      <c r="C977" s="22">
        <v>895</v>
      </c>
      <c r="D977" s="22">
        <v>45542.178770949722</v>
      </c>
      <c r="E977" s="22">
        <v>45180.882681564246</v>
      </c>
    </row>
    <row r="978" spans="3:5" x14ac:dyDescent="0.75">
      <c r="C978" s="22">
        <v>257</v>
      </c>
      <c r="D978" s="22">
        <v>50740.272373540858</v>
      </c>
      <c r="E978" s="22">
        <v>50203.638132295717</v>
      </c>
    </row>
    <row r="979" spans="3:5" x14ac:dyDescent="0.75">
      <c r="C979" s="22">
        <v>638</v>
      </c>
      <c r="D979" s="22">
        <v>43448.275862068964</v>
      </c>
      <c r="E979" s="22">
        <v>43157.609717868341</v>
      </c>
    </row>
    <row r="980" spans="3:5" x14ac:dyDescent="0.75">
      <c r="C980" s="22">
        <v>802</v>
      </c>
      <c r="D980" s="22">
        <v>51964.445137157105</v>
      </c>
      <c r="E980" s="22">
        <v>51543.248129675812</v>
      </c>
    </row>
    <row r="981" spans="3:5" x14ac:dyDescent="0.75">
      <c r="C981" s="22">
        <v>221</v>
      </c>
      <c r="D981" s="22">
        <v>50159.592760180996</v>
      </c>
      <c r="E981" s="22">
        <v>49591.651583710409</v>
      </c>
    </row>
    <row r="982" spans="3:5" x14ac:dyDescent="0.75">
      <c r="C982" s="22">
        <v>581</v>
      </c>
      <c r="D982" s="22">
        <v>52650.972461273668</v>
      </c>
      <c r="E982" s="22">
        <v>52285.593803786578</v>
      </c>
    </row>
    <row r="983" spans="3:5" x14ac:dyDescent="0.75">
      <c r="C983" s="22">
        <v>828</v>
      </c>
      <c r="D983" s="22">
        <v>64574.879227053141</v>
      </c>
      <c r="E983" s="22">
        <v>64087.11352657005</v>
      </c>
    </row>
    <row r="984" spans="3:5" x14ac:dyDescent="0.75">
      <c r="C984" s="22">
        <v>183</v>
      </c>
      <c r="D984" s="22">
        <v>55996.775956284153</v>
      </c>
      <c r="E984" s="22">
        <v>55379.071038251364</v>
      </c>
    </row>
    <row r="985" spans="3:5" x14ac:dyDescent="0.75">
      <c r="C985" s="22">
        <v>645</v>
      </c>
      <c r="D985" s="22">
        <v>67008.666666666672</v>
      </c>
      <c r="E985" s="22">
        <v>66557.767441860458</v>
      </c>
    </row>
    <row r="986" spans="3:5" x14ac:dyDescent="0.75">
      <c r="C986" s="22">
        <v>1084</v>
      </c>
      <c r="D986" s="22">
        <v>69981.236162361631</v>
      </c>
      <c r="E986" s="22">
        <v>69056.512915129148</v>
      </c>
    </row>
    <row r="987" spans="3:5" x14ac:dyDescent="0.75">
      <c r="C987" s="22">
        <v>193</v>
      </c>
      <c r="D987" s="22">
        <v>60200.984455958547</v>
      </c>
      <c r="E987" s="22">
        <v>58945.751295336784</v>
      </c>
    </row>
    <row r="988" spans="3:5" x14ac:dyDescent="0.75">
      <c r="C988" s="22">
        <v>891</v>
      </c>
      <c r="D988" s="22">
        <v>72099.741863075193</v>
      </c>
      <c r="E988" s="22">
        <v>71246.610549943885</v>
      </c>
    </row>
    <row r="989" spans="3:5" x14ac:dyDescent="0.75">
      <c r="C989" s="22">
        <v>973</v>
      </c>
      <c r="D989" s="22">
        <v>70353.304213771844</v>
      </c>
      <c r="E989" s="22">
        <v>67131.079136690649</v>
      </c>
    </row>
    <row r="990" spans="3:5" x14ac:dyDescent="0.75">
      <c r="C990" s="22">
        <v>80</v>
      </c>
      <c r="D990" s="22">
        <v>69213.6875</v>
      </c>
      <c r="E990" s="22">
        <v>68130.8125</v>
      </c>
    </row>
    <row r="991" spans="3:5" x14ac:dyDescent="0.75">
      <c r="C991" s="22">
        <v>893</v>
      </c>
      <c r="D991" s="22">
        <v>70455.397536394172</v>
      </c>
      <c r="E991" s="22">
        <v>67041.517357222838</v>
      </c>
    </row>
    <row r="992" spans="3:5" x14ac:dyDescent="0.75">
      <c r="C992" s="22">
        <v>1243</v>
      </c>
      <c r="D992" s="22">
        <v>71497.679002413512</v>
      </c>
      <c r="E992" s="22">
        <v>66887.5905068383</v>
      </c>
    </row>
    <row r="993" spans="3:5" x14ac:dyDescent="0.75">
      <c r="C993" s="22">
        <v>38</v>
      </c>
      <c r="D993" s="22">
        <v>65895.789473684214</v>
      </c>
      <c r="E993" s="22">
        <v>63329.34210526316</v>
      </c>
    </row>
    <row r="994" spans="3:5" x14ac:dyDescent="0.75">
      <c r="C994" s="22">
        <v>1205</v>
      </c>
      <c r="D994" s="22">
        <v>71674.336099585067</v>
      </c>
      <c r="E994" s="22">
        <v>66999.800829875516</v>
      </c>
    </row>
    <row r="995" spans="3:5" x14ac:dyDescent="0.75">
      <c r="C995" s="22">
        <v>2084</v>
      </c>
      <c r="D995" s="22">
        <v>80060.53262955854</v>
      </c>
      <c r="E995" s="22">
        <v>70861.821017274473</v>
      </c>
    </row>
    <row r="996" spans="3:5" x14ac:dyDescent="0.75">
      <c r="C996" s="22">
        <v>15</v>
      </c>
      <c r="D996" s="22">
        <v>62263</v>
      </c>
      <c r="E996" s="22">
        <v>58821.333333333336</v>
      </c>
    </row>
    <row r="997" spans="3:5" x14ac:dyDescent="0.75">
      <c r="C997" s="22">
        <v>2069</v>
      </c>
      <c r="D997" s="22">
        <v>80189.562590623493</v>
      </c>
      <c r="E997" s="22">
        <v>70949.113098115035</v>
      </c>
    </row>
    <row r="998" spans="3:5" x14ac:dyDescent="0.75">
      <c r="C998" s="22">
        <v>2375</v>
      </c>
      <c r="D998" s="22">
        <v>86515.077894736838</v>
      </c>
      <c r="E998" s="22">
        <v>73018.218947368427</v>
      </c>
    </row>
    <row r="999" spans="3:5" x14ac:dyDescent="0.75">
      <c r="C999" s="22">
        <v>14</v>
      </c>
      <c r="D999" s="22">
        <v>60805.357142857145</v>
      </c>
      <c r="E999" s="22">
        <v>56603.571428571428</v>
      </c>
    </row>
    <row r="1000" spans="3:5" x14ac:dyDescent="0.75">
      <c r="C1000" s="22">
        <v>2361</v>
      </c>
      <c r="D1000" s="22">
        <v>86667.528589580688</v>
      </c>
      <c r="E1000" s="22">
        <v>73115.552731893273</v>
      </c>
    </row>
    <row r="1001" spans="3:5" x14ac:dyDescent="0.75">
      <c r="C1001" s="22">
        <v>2146</v>
      </c>
      <c r="D1001" s="22">
        <v>91865.258620689652</v>
      </c>
      <c r="E1001" s="22">
        <v>77495.482292637462</v>
      </c>
    </row>
    <row r="1002" spans="3:5" x14ac:dyDescent="0.75">
      <c r="C1002" s="22">
        <v>6</v>
      </c>
      <c r="D1002" s="22">
        <v>89485.833333333328</v>
      </c>
      <c r="E1002" s="22">
        <v>72110</v>
      </c>
    </row>
    <row r="1003" spans="3:5" x14ac:dyDescent="0.75">
      <c r="C1003" s="22">
        <v>2140</v>
      </c>
      <c r="D1003" s="22">
        <v>91871.929906542049</v>
      </c>
      <c r="E1003" s="22">
        <v>77510.581775700935</v>
      </c>
    </row>
    <row r="1004" spans="3:5" x14ac:dyDescent="0.75">
      <c r="C1004" s="22">
        <v>1145</v>
      </c>
      <c r="D1004" s="22">
        <v>96981.034934497817</v>
      </c>
      <c r="E1004" s="22">
        <v>81312.510917030566</v>
      </c>
    </row>
    <row r="1005" spans="3:5" x14ac:dyDescent="0.75">
      <c r="C1005" s="22">
        <v>4</v>
      </c>
      <c r="D1005" s="22">
        <v>59238.75</v>
      </c>
      <c r="E1005" s="22">
        <v>45678.75</v>
      </c>
    </row>
    <row r="1006" spans="3:5" x14ac:dyDescent="0.75">
      <c r="C1006" s="22">
        <v>1141</v>
      </c>
      <c r="D1006" s="22">
        <v>97113.347940403153</v>
      </c>
      <c r="E1006" s="22">
        <v>81437.432077125326</v>
      </c>
    </row>
    <row r="1007" spans="3:5" x14ac:dyDescent="0.75">
      <c r="C1007" s="22">
        <v>324</v>
      </c>
      <c r="D1007" s="22">
        <v>100131.55864197531</v>
      </c>
      <c r="E1007" s="22">
        <v>85092.654320987655</v>
      </c>
    </row>
    <row r="1009" spans="3:5" x14ac:dyDescent="0.75">
      <c r="C1009" s="22">
        <v>324</v>
      </c>
      <c r="D1009" s="22">
        <v>100131.55864197531</v>
      </c>
      <c r="E1009" s="22">
        <v>85092.654320987655</v>
      </c>
    </row>
    <row r="1010" spans="3:5" x14ac:dyDescent="0.75">
      <c r="C1010" s="22">
        <v>26</v>
      </c>
      <c r="D1010" s="22">
        <v>101892.30769230769</v>
      </c>
      <c r="E1010" s="22">
        <v>87580.38461538461</v>
      </c>
    </row>
    <row r="1012" spans="3:5" x14ac:dyDescent="0.75">
      <c r="C1012" s="22">
        <v>26</v>
      </c>
      <c r="D1012" s="22">
        <v>101892.30769230769</v>
      </c>
      <c r="E1012" s="22">
        <v>87580.38461538461</v>
      </c>
    </row>
    <row r="1013" spans="3:5" x14ac:dyDescent="0.75">
      <c r="C1013" s="22">
        <v>23068</v>
      </c>
      <c r="D1013" s="22">
        <v>60881.465666724464</v>
      </c>
      <c r="E1013" s="22">
        <v>55748.331888330154</v>
      </c>
    </row>
    <row r="1014" spans="3:5" x14ac:dyDescent="0.75">
      <c r="C1014" s="22">
        <v>5313</v>
      </c>
      <c r="D1014" s="22">
        <v>38968.363448146054</v>
      </c>
      <c r="E1014" s="22">
        <v>38544.072087332956</v>
      </c>
    </row>
    <row r="1015" spans="3:5" x14ac:dyDescent="0.75">
      <c r="C1015" s="22">
        <v>17755</v>
      </c>
      <c r="D1015" s="22">
        <v>67438.734722613342</v>
      </c>
      <c r="E1015" s="22">
        <v>60896.528583497609</v>
      </c>
    </row>
    <row r="1019" spans="3:5" x14ac:dyDescent="0.75">
      <c r="C1019" s="22">
        <v>23068</v>
      </c>
      <c r="D1019" s="22">
        <v>60881.465666724464</v>
      </c>
      <c r="E1019" s="22">
        <v>55748.331888330154</v>
      </c>
    </row>
    <row r="1020" spans="3:5" x14ac:dyDescent="0.75">
      <c r="C1020" s="22">
        <v>5313</v>
      </c>
      <c r="D1020" s="22">
        <v>38968.363448146054</v>
      </c>
      <c r="E1020" s="22">
        <v>38544.072087332956</v>
      </c>
    </row>
    <row r="1021" spans="3:5" x14ac:dyDescent="0.75">
      <c r="C1021" s="22">
        <v>17755</v>
      </c>
      <c r="D1021" s="22">
        <v>67438.734722613342</v>
      </c>
      <c r="E1021" s="22">
        <v>60896.528583497609</v>
      </c>
    </row>
    <row r="1032" spans="3:5" x14ac:dyDescent="0.75">
      <c r="C1032" s="22">
        <v>8772</v>
      </c>
      <c r="D1032" s="22">
        <v>35354.00307797538</v>
      </c>
      <c r="E1032" s="22">
        <v>35128.784199726404</v>
      </c>
    </row>
    <row r="1033" spans="3:5" x14ac:dyDescent="0.75">
      <c r="C1033" s="22">
        <v>4316</v>
      </c>
      <c r="D1033" s="22">
        <v>35379.916589434659</v>
      </c>
      <c r="E1033" s="22">
        <v>35127.657553290082</v>
      </c>
    </row>
    <row r="1034" spans="3:5" x14ac:dyDescent="0.75">
      <c r="C1034" s="22">
        <v>4456</v>
      </c>
      <c r="D1034" s="22">
        <v>35328.90372531418</v>
      </c>
      <c r="E1034" s="22">
        <v>35129.875448833031</v>
      </c>
    </row>
    <row r="1035" spans="3:5" x14ac:dyDescent="0.75">
      <c r="C1035" s="22">
        <v>1215</v>
      </c>
      <c r="D1035" s="22">
        <v>53878.740740740737</v>
      </c>
      <c r="E1035" s="22">
        <v>53496.786008230454</v>
      </c>
    </row>
    <row r="1036" spans="3:5" x14ac:dyDescent="0.75">
      <c r="C1036" s="22">
        <v>585</v>
      </c>
      <c r="D1036" s="22">
        <v>55924.803418803422</v>
      </c>
      <c r="E1036" s="22">
        <v>55497.085470085469</v>
      </c>
    </row>
    <row r="1037" spans="3:5" x14ac:dyDescent="0.75">
      <c r="C1037" s="22">
        <v>630</v>
      </c>
      <c r="D1037" s="22">
        <v>51978.825396825399</v>
      </c>
      <c r="E1037" s="22">
        <v>51639.365079365081</v>
      </c>
    </row>
    <row r="1038" spans="3:5" x14ac:dyDescent="0.75">
      <c r="C1038" s="22">
        <v>2652</v>
      </c>
      <c r="D1038" s="22">
        <v>55918.093891402714</v>
      </c>
      <c r="E1038" s="22">
        <v>55606.244343891405</v>
      </c>
    </row>
    <row r="1039" spans="3:5" x14ac:dyDescent="0.75">
      <c r="C1039" s="22">
        <v>1282</v>
      </c>
      <c r="D1039" s="22">
        <v>59639.617784711387</v>
      </c>
      <c r="E1039" s="22">
        <v>59441.583463338531</v>
      </c>
    </row>
    <row r="1040" spans="3:5" x14ac:dyDescent="0.75">
      <c r="C1040" s="22">
        <v>1370</v>
      </c>
      <c r="D1040" s="22">
        <v>52435.616788321167</v>
      </c>
      <c r="E1040" s="22">
        <v>52017.262773722628</v>
      </c>
    </row>
    <row r="1041" spans="3:5" x14ac:dyDescent="0.75">
      <c r="C1041" s="22">
        <v>4604</v>
      </c>
      <c r="D1041" s="22">
        <v>72657.421807124236</v>
      </c>
      <c r="E1041" s="22">
        <v>72198.26889661164</v>
      </c>
    </row>
    <row r="1042" spans="3:5" x14ac:dyDescent="0.75">
      <c r="C1042" s="22">
        <v>2373</v>
      </c>
      <c r="D1042" s="22">
        <v>89490.273914875681</v>
      </c>
      <c r="E1042" s="22">
        <v>89173.851664559625</v>
      </c>
    </row>
    <row r="1043" spans="3:5" x14ac:dyDescent="0.75">
      <c r="C1043" s="22">
        <v>2231</v>
      </c>
      <c r="D1043" s="22">
        <v>54753.182429403852</v>
      </c>
      <c r="E1043" s="22">
        <v>54142.214253697894</v>
      </c>
    </row>
    <row r="1044" spans="3:5" x14ac:dyDescent="0.75">
      <c r="C1044" s="22">
        <v>7580</v>
      </c>
      <c r="D1044" s="22">
        <v>86191.829815303427</v>
      </c>
      <c r="E1044" s="22">
        <v>85249.71503957783</v>
      </c>
    </row>
    <row r="1045" spans="3:5" x14ac:dyDescent="0.75">
      <c r="C1045" s="22">
        <v>4123</v>
      </c>
      <c r="D1045" s="22">
        <v>108312.82561241814</v>
      </c>
      <c r="E1045" s="22">
        <v>107739.99272374484</v>
      </c>
    </row>
    <row r="1046" spans="3:5" x14ac:dyDescent="0.75">
      <c r="C1046" s="22">
        <v>3457</v>
      </c>
      <c r="D1046" s="22">
        <v>59809.166907723462</v>
      </c>
      <c r="E1046" s="22">
        <v>58426.627133352617</v>
      </c>
    </row>
    <row r="1047" spans="3:5" x14ac:dyDescent="0.75">
      <c r="C1047" s="22">
        <v>16348</v>
      </c>
      <c r="D1047" s="22">
        <v>97135.433386346951</v>
      </c>
      <c r="E1047" s="22">
        <v>95408.213237093223</v>
      </c>
    </row>
    <row r="1048" spans="3:5" x14ac:dyDescent="0.75">
      <c r="C1048" s="22">
        <v>5878</v>
      </c>
      <c r="D1048" s="22">
        <v>99159.915787682883</v>
      </c>
      <c r="E1048" s="22">
        <v>98047.425144607012</v>
      </c>
    </row>
    <row r="1049" spans="3:5" x14ac:dyDescent="0.75">
      <c r="C1049" s="22">
        <v>10470</v>
      </c>
      <c r="D1049" s="22">
        <v>95998.86150907354</v>
      </c>
      <c r="E1049" s="22">
        <v>93926.523877745945</v>
      </c>
    </row>
    <row r="1050" spans="3:5" x14ac:dyDescent="0.75">
      <c r="C1050" s="22">
        <v>53348</v>
      </c>
      <c r="D1050" s="22">
        <v>116932.99542625778</v>
      </c>
      <c r="E1050" s="22">
        <v>113377.93956661918</v>
      </c>
    </row>
    <row r="1051" spans="3:5" x14ac:dyDescent="0.75">
      <c r="C1051" s="22">
        <v>17655</v>
      </c>
      <c r="D1051" s="22">
        <v>124017.34607759841</v>
      </c>
      <c r="E1051" s="22">
        <v>122361.60832625319</v>
      </c>
    </row>
    <row r="1052" spans="3:5" x14ac:dyDescent="0.75">
      <c r="C1052" s="22">
        <v>35693</v>
      </c>
      <c r="D1052" s="22">
        <v>113428.82904210909</v>
      </c>
      <c r="E1052" s="22">
        <v>108934.30434538986</v>
      </c>
    </row>
    <row r="1053" spans="3:5" x14ac:dyDescent="0.75">
      <c r="C1053" s="22">
        <v>87219</v>
      </c>
      <c r="D1053" s="22">
        <v>125630.51147112441</v>
      </c>
      <c r="E1053" s="22">
        <v>118452.22594847453</v>
      </c>
    </row>
    <row r="1054" spans="3:5" x14ac:dyDescent="0.75">
      <c r="C1054" s="22">
        <v>38064</v>
      </c>
      <c r="D1054" s="22">
        <v>136422.81604665826</v>
      </c>
      <c r="E1054" s="22">
        <v>133691.25591109711</v>
      </c>
    </row>
    <row r="1055" spans="3:5" x14ac:dyDescent="0.75">
      <c r="C1055" s="22">
        <v>49155</v>
      </c>
      <c r="D1055" s="22">
        <v>117273.30912419896</v>
      </c>
      <c r="E1055" s="22">
        <v>106651.62709795545</v>
      </c>
    </row>
    <row r="1056" spans="3:5" x14ac:dyDescent="0.75">
      <c r="C1056" s="22">
        <v>63002</v>
      </c>
      <c r="D1056" s="22">
        <v>127606.40717754992</v>
      </c>
      <c r="E1056" s="22">
        <v>116579.42636741691</v>
      </c>
    </row>
    <row r="1057" spans="3:5" x14ac:dyDescent="0.75">
      <c r="C1057" s="22">
        <v>26016</v>
      </c>
      <c r="D1057" s="22">
        <v>140609.86200799508</v>
      </c>
      <c r="E1057" s="22">
        <v>136710.46586715867</v>
      </c>
    </row>
    <row r="1058" spans="3:5" x14ac:dyDescent="0.75">
      <c r="C1058" s="22">
        <v>36986</v>
      </c>
      <c r="D1058" s="22">
        <v>118459.76031471367</v>
      </c>
      <c r="E1058" s="22">
        <v>102419.2272751852</v>
      </c>
    </row>
    <row r="1059" spans="3:5" x14ac:dyDescent="0.75">
      <c r="C1059" s="22">
        <v>47725</v>
      </c>
      <c r="D1059" s="22">
        <v>122537.90770036669</v>
      </c>
      <c r="E1059" s="22">
        <v>106111.23792561551</v>
      </c>
    </row>
    <row r="1060" spans="3:5" x14ac:dyDescent="0.75">
      <c r="C1060" s="22">
        <v>17217</v>
      </c>
      <c r="D1060" s="22">
        <v>135429.672707208</v>
      </c>
      <c r="E1060" s="22">
        <v>129655.74403206134</v>
      </c>
    </row>
    <row r="1061" spans="3:5" x14ac:dyDescent="0.75">
      <c r="C1061" s="22">
        <v>30508</v>
      </c>
      <c r="D1061" s="22">
        <v>115262.52032253834</v>
      </c>
      <c r="E1061" s="22">
        <v>92824.042382325948</v>
      </c>
    </row>
    <row r="1062" spans="3:5" x14ac:dyDescent="0.75">
      <c r="C1062" s="22">
        <v>31702</v>
      </c>
      <c r="D1062" s="22">
        <v>123523.64393413665</v>
      </c>
      <c r="E1062" s="22">
        <v>102601.81833953694</v>
      </c>
    </row>
    <row r="1063" spans="3:5" x14ac:dyDescent="0.75">
      <c r="C1063" s="22">
        <v>9690</v>
      </c>
      <c r="D1063" s="22">
        <v>132377.92569659444</v>
      </c>
      <c r="E1063" s="22">
        <v>124710.60371517028</v>
      </c>
    </row>
    <row r="1064" spans="3:5" x14ac:dyDescent="0.75">
      <c r="C1064" s="22">
        <v>22012</v>
      </c>
      <c r="D1064" s="22">
        <v>119625.86134835544</v>
      </c>
      <c r="E1064" s="22">
        <v>92869.212020715975</v>
      </c>
    </row>
    <row r="1065" spans="3:5" x14ac:dyDescent="0.75">
      <c r="C1065" s="22">
        <v>17314</v>
      </c>
      <c r="D1065" s="22">
        <v>125081.02749220285</v>
      </c>
      <c r="E1065" s="22">
        <v>101342.51790458588</v>
      </c>
    </row>
    <row r="1066" spans="3:5" x14ac:dyDescent="0.75">
      <c r="C1066" s="22">
        <v>4819</v>
      </c>
      <c r="D1066" s="22">
        <v>139260.2936293837</v>
      </c>
      <c r="E1066" s="22">
        <v>128768.46026146504</v>
      </c>
    </row>
    <row r="1067" spans="3:5" x14ac:dyDescent="0.75">
      <c r="C1067" s="22">
        <v>12495</v>
      </c>
      <c r="D1067" s="22">
        <v>119612.4493797519</v>
      </c>
      <c r="E1067" s="22">
        <v>90765.037615046022</v>
      </c>
    </row>
    <row r="1068" spans="3:5" x14ac:dyDescent="0.75">
      <c r="C1068" s="22">
        <v>5752</v>
      </c>
      <c r="D1068" s="22">
        <v>125059.45410292072</v>
      </c>
      <c r="E1068" s="22">
        <v>98846.442107093186</v>
      </c>
    </row>
    <row r="1069" spans="3:5" x14ac:dyDescent="0.75">
      <c r="C1069" s="22">
        <v>1347</v>
      </c>
      <c r="D1069" s="22">
        <v>143109.08314773571</v>
      </c>
      <c r="E1069" s="22">
        <v>127780.15219005197</v>
      </c>
    </row>
    <row r="1070" spans="3:5" x14ac:dyDescent="0.75">
      <c r="C1070" s="22">
        <v>4405</v>
      </c>
      <c r="D1070" s="22">
        <v>119540.0783200908</v>
      </c>
      <c r="E1070" s="22">
        <v>89998.835414301924</v>
      </c>
    </row>
    <row r="1071" spans="3:5" x14ac:dyDescent="0.75">
      <c r="C1071" s="22">
        <v>1102</v>
      </c>
      <c r="D1071" s="22">
        <v>124158.89292196007</v>
      </c>
      <c r="E1071" s="22">
        <v>96748.729582577129</v>
      </c>
    </row>
    <row r="1072" spans="3:5" x14ac:dyDescent="0.75">
      <c r="C1072" s="22">
        <v>245</v>
      </c>
      <c r="D1072" s="22">
        <v>149335.3469387755</v>
      </c>
      <c r="E1072" s="22">
        <v>122611.02040816327</v>
      </c>
    </row>
    <row r="1073" spans="3:5" x14ac:dyDescent="0.75">
      <c r="C1073" s="22">
        <v>857</v>
      </c>
      <c r="D1073" s="22">
        <v>116961.4235705951</v>
      </c>
      <c r="E1073" s="22">
        <v>89355.19253208868</v>
      </c>
    </row>
    <row r="1074" spans="3:5" x14ac:dyDescent="0.75">
      <c r="C1074" s="22">
        <v>75</v>
      </c>
      <c r="D1074" s="22">
        <v>121421.73333333334</v>
      </c>
      <c r="E1074" s="22">
        <v>93004.066666666666</v>
      </c>
    </row>
    <row r="1075" spans="3:5" x14ac:dyDescent="0.75">
      <c r="C1075" s="22">
        <v>13</v>
      </c>
      <c r="D1075" s="22">
        <v>163335.38461538462</v>
      </c>
      <c r="E1075" s="22">
        <v>123100.38461538461</v>
      </c>
    </row>
    <row r="1076" spans="3:5" x14ac:dyDescent="0.75">
      <c r="C1076" s="22">
        <v>62</v>
      </c>
      <c r="D1076" s="22">
        <v>112633.3870967742</v>
      </c>
      <c r="E1076" s="22">
        <v>86693.548387096773</v>
      </c>
    </row>
    <row r="1077" spans="3:5" x14ac:dyDescent="0.75">
      <c r="C1077" s="22">
        <v>348410</v>
      </c>
      <c r="D1077" s="22">
        <v>118049.60358485692</v>
      </c>
      <c r="E1077" s="22">
        <v>107738.28074682127</v>
      </c>
    </row>
    <row r="1078" spans="3:5" x14ac:dyDescent="0.75">
      <c r="C1078" s="22">
        <v>133623</v>
      </c>
      <c r="D1078" s="22">
        <v>127680.93049100829</v>
      </c>
      <c r="E1078" s="22">
        <v>123954.90742611676</v>
      </c>
    </row>
    <row r="1079" spans="3:5" x14ac:dyDescent="0.75">
      <c r="C1079" s="22">
        <v>214787</v>
      </c>
      <c r="D1079" s="22">
        <v>112057.77542402473</v>
      </c>
      <c r="E1079" s="22">
        <v>97649.614734597533</v>
      </c>
    </row>
    <row r="1083" spans="3:5" x14ac:dyDescent="0.75">
      <c r="C1083" s="22">
        <v>348410</v>
      </c>
      <c r="D1083" s="22">
        <v>118049.60358485692</v>
      </c>
      <c r="E1083" s="22">
        <v>107738.28074682127</v>
      </c>
    </row>
    <row r="1084" spans="3:5" x14ac:dyDescent="0.75">
      <c r="C1084" s="22">
        <v>133623</v>
      </c>
      <c r="D1084" s="22">
        <v>127680.93049100829</v>
      </c>
      <c r="E1084" s="22">
        <v>123954.90742611676</v>
      </c>
    </row>
    <row r="1085" spans="3:5" x14ac:dyDescent="0.75">
      <c r="C1085" s="22">
        <v>214787</v>
      </c>
      <c r="D1085" s="22">
        <v>112057.77542402473</v>
      </c>
      <c r="E1085" s="22">
        <v>97649.614734597533</v>
      </c>
    </row>
    <row r="1096" spans="3:5" x14ac:dyDescent="0.75">
      <c r="C1096" s="22">
        <v>2127</v>
      </c>
      <c r="D1096" s="22">
        <v>38577.080394922428</v>
      </c>
      <c r="E1096" s="22">
        <v>38577.080394922428</v>
      </c>
    </row>
    <row r="1097" spans="3:5" x14ac:dyDescent="0.75">
      <c r="C1097" s="22">
        <v>1259</v>
      </c>
      <c r="D1097" s="22">
        <v>38570.202541699764</v>
      </c>
      <c r="E1097" s="22">
        <v>38570.202541699764</v>
      </c>
    </row>
    <row r="1098" spans="3:5" x14ac:dyDescent="0.75">
      <c r="C1098" s="22">
        <v>868</v>
      </c>
      <c r="D1098" s="22">
        <v>38587.056451612902</v>
      </c>
      <c r="E1098" s="22">
        <v>38587.056451612902</v>
      </c>
    </row>
    <row r="1099" spans="3:5" x14ac:dyDescent="0.75">
      <c r="C1099" s="22">
        <v>824</v>
      </c>
      <c r="D1099" s="22">
        <v>38144.411407766987</v>
      </c>
      <c r="E1099" s="22">
        <v>38144.411407766987</v>
      </c>
    </row>
    <row r="1100" spans="3:5" x14ac:dyDescent="0.75">
      <c r="C1100" s="22">
        <v>482</v>
      </c>
      <c r="D1100" s="22">
        <v>38123.734439834028</v>
      </c>
      <c r="E1100" s="22">
        <v>38123.734439834028</v>
      </c>
    </row>
    <row r="1101" spans="3:5" x14ac:dyDescent="0.75">
      <c r="C1101" s="22">
        <v>342</v>
      </c>
      <c r="D1101" s="22">
        <v>38173.552631578947</v>
      </c>
      <c r="E1101" s="22">
        <v>38173.552631578947</v>
      </c>
    </row>
    <row r="1102" spans="3:5" x14ac:dyDescent="0.75">
      <c r="C1102" s="22">
        <v>992</v>
      </c>
      <c r="D1102" s="22">
        <v>36154.274193548386</v>
      </c>
      <c r="E1102" s="22">
        <v>36118.991935483871</v>
      </c>
    </row>
    <row r="1103" spans="3:5" x14ac:dyDescent="0.75">
      <c r="C1103" s="22">
        <v>590</v>
      </c>
      <c r="D1103" s="22">
        <v>35146.5</v>
      </c>
      <c r="E1103" s="22">
        <v>35087.177966101692</v>
      </c>
    </row>
    <row r="1104" spans="3:5" x14ac:dyDescent="0.75">
      <c r="C1104" s="22">
        <v>402</v>
      </c>
      <c r="D1104" s="22">
        <v>37633.345771144275</v>
      </c>
      <c r="E1104" s="22">
        <v>37633.345771144275</v>
      </c>
    </row>
    <row r="1105" spans="3:5" x14ac:dyDescent="0.75">
      <c r="C1105" s="22">
        <v>874</v>
      </c>
      <c r="D1105" s="22">
        <v>34332.46567505721</v>
      </c>
      <c r="E1105" s="22">
        <v>34130.766590389016</v>
      </c>
    </row>
    <row r="1106" spans="3:5" x14ac:dyDescent="0.75">
      <c r="C1106" s="22">
        <v>534</v>
      </c>
      <c r="D1106" s="22">
        <v>33142.191011235955</v>
      </c>
      <c r="E1106" s="22">
        <v>32933.567415730337</v>
      </c>
    </row>
    <row r="1107" spans="3:5" x14ac:dyDescent="0.75">
      <c r="C1107" s="22">
        <v>340</v>
      </c>
      <c r="D1107" s="22">
        <v>36201.897058823532</v>
      </c>
      <c r="E1107" s="22">
        <v>36011.073529411762</v>
      </c>
    </row>
    <row r="1108" spans="3:5" x14ac:dyDescent="0.75">
      <c r="C1108" s="22">
        <v>808</v>
      </c>
      <c r="D1108" s="22">
        <v>28582.233910891089</v>
      </c>
      <c r="E1108" s="22">
        <v>28399.969059405939</v>
      </c>
    </row>
    <row r="1109" spans="3:5" x14ac:dyDescent="0.75">
      <c r="C1109" s="22">
        <v>466</v>
      </c>
      <c r="D1109" s="22">
        <v>27672.221030042918</v>
      </c>
      <c r="E1109" s="22">
        <v>27625.504291845493</v>
      </c>
    </row>
    <row r="1110" spans="3:5" x14ac:dyDescent="0.75">
      <c r="C1110" s="22">
        <v>342</v>
      </c>
      <c r="D1110" s="22">
        <v>29822.192982456141</v>
      </c>
      <c r="E1110" s="22">
        <v>29455.233918128655</v>
      </c>
    </row>
    <row r="1111" spans="3:5" x14ac:dyDescent="0.75">
      <c r="C1111" s="22">
        <v>881</v>
      </c>
      <c r="D1111" s="22">
        <v>22479.557321225879</v>
      </c>
      <c r="E1111" s="22">
        <v>22211.208853575481</v>
      </c>
    </row>
    <row r="1112" spans="3:5" x14ac:dyDescent="0.75">
      <c r="C1112" s="22">
        <v>506</v>
      </c>
      <c r="D1112" s="22">
        <v>23801.699604743084</v>
      </c>
      <c r="E1112" s="22">
        <v>23593.715415019764</v>
      </c>
    </row>
    <row r="1113" spans="3:5" x14ac:dyDescent="0.75">
      <c r="C1113" s="22">
        <v>375</v>
      </c>
      <c r="D1113" s="22">
        <v>20695.546666666665</v>
      </c>
      <c r="E1113" s="22">
        <v>20345.746666666666</v>
      </c>
    </row>
    <row r="1114" spans="3:5" x14ac:dyDescent="0.75">
      <c r="C1114" s="22">
        <v>1098</v>
      </c>
      <c r="D1114" s="22">
        <v>21242.331511839708</v>
      </c>
      <c r="E1114" s="22">
        <v>20592.067395264115</v>
      </c>
    </row>
    <row r="1115" spans="3:5" x14ac:dyDescent="0.75">
      <c r="C1115" s="22">
        <v>641</v>
      </c>
      <c r="D1115" s="22">
        <v>21362.839313572542</v>
      </c>
      <c r="E1115" s="22">
        <v>20462.698907956317</v>
      </c>
    </row>
    <row r="1116" spans="3:5" x14ac:dyDescent="0.75">
      <c r="C1116" s="22">
        <v>457</v>
      </c>
      <c r="D1116" s="22">
        <v>21073.304157549235</v>
      </c>
      <c r="E1116" s="22">
        <v>20773.522975929976</v>
      </c>
    </row>
    <row r="1117" spans="3:5" x14ac:dyDescent="0.75">
      <c r="C1117" s="22">
        <v>284</v>
      </c>
      <c r="D1117" s="22">
        <v>29154.225352112677</v>
      </c>
      <c r="E1117" s="22">
        <v>27865.598591549297</v>
      </c>
    </row>
    <row r="1118" spans="3:5" x14ac:dyDescent="0.75">
      <c r="C1118" s="22">
        <v>91</v>
      </c>
      <c r="D1118" s="22">
        <v>31261.428571428572</v>
      </c>
      <c r="E1118" s="22">
        <v>29597.087912087911</v>
      </c>
    </row>
    <row r="1119" spans="3:5" x14ac:dyDescent="0.75">
      <c r="C1119" s="22">
        <v>193</v>
      </c>
      <c r="D1119" s="22">
        <v>28160.673575129535</v>
      </c>
      <c r="E1119" s="22">
        <v>27049.19689119171</v>
      </c>
    </row>
    <row r="1120" spans="3:5" x14ac:dyDescent="0.75">
      <c r="C1120" s="22">
        <v>194</v>
      </c>
      <c r="D1120" s="22">
        <v>33412.603092783502</v>
      </c>
      <c r="E1120" s="22">
        <v>31564.948453608249</v>
      </c>
    </row>
    <row r="1121" spans="3:5" x14ac:dyDescent="0.75">
      <c r="C1121" s="22">
        <v>44</v>
      </c>
      <c r="D1121" s="22">
        <v>35419.772727272728</v>
      </c>
      <c r="E1121" s="22">
        <v>34289.772727272728</v>
      </c>
    </row>
    <row r="1122" spans="3:5" x14ac:dyDescent="0.75">
      <c r="C1122" s="22">
        <v>150</v>
      </c>
      <c r="D1122" s="22">
        <v>32823.833333333336</v>
      </c>
      <c r="E1122" s="22">
        <v>30765.666666666668</v>
      </c>
    </row>
    <row r="1123" spans="3:5" x14ac:dyDescent="0.75">
      <c r="C1123" s="22">
        <v>304</v>
      </c>
      <c r="D1123" s="22">
        <v>27901.924342105263</v>
      </c>
      <c r="E1123" s="22">
        <v>25239.98355263158</v>
      </c>
    </row>
    <row r="1124" spans="3:5" x14ac:dyDescent="0.75">
      <c r="C1124" s="22">
        <v>38</v>
      </c>
      <c r="D1124" s="22">
        <v>27963.157894736843</v>
      </c>
      <c r="E1124" s="22">
        <v>27683.28947368421</v>
      </c>
    </row>
    <row r="1125" spans="3:5" x14ac:dyDescent="0.75">
      <c r="C1125" s="22">
        <v>266</v>
      </c>
      <c r="D1125" s="22">
        <v>27893.176691729324</v>
      </c>
      <c r="E1125" s="22">
        <v>24890.939849624061</v>
      </c>
    </row>
    <row r="1126" spans="3:5" x14ac:dyDescent="0.75">
      <c r="C1126" s="22">
        <v>280</v>
      </c>
      <c r="D1126" s="22">
        <v>31685.339285714286</v>
      </c>
      <c r="E1126" s="22">
        <v>28334.803571428572</v>
      </c>
    </row>
    <row r="1127" spans="3:5" x14ac:dyDescent="0.75">
      <c r="C1127" s="22">
        <v>17</v>
      </c>
      <c r="D1127" s="22">
        <v>47647.941176470587</v>
      </c>
      <c r="E1127" s="22">
        <v>47022.352941176468</v>
      </c>
    </row>
    <row r="1128" spans="3:5" x14ac:dyDescent="0.75">
      <c r="C1128" s="22">
        <v>263</v>
      </c>
      <c r="D1128" s="22">
        <v>30653.536121673005</v>
      </c>
      <c r="E1128" s="22">
        <v>27126.863117870722</v>
      </c>
    </row>
    <row r="1129" spans="3:5" x14ac:dyDescent="0.75">
      <c r="C1129" s="22">
        <v>122</v>
      </c>
      <c r="D1129" s="22">
        <v>44653.319672131147</v>
      </c>
      <c r="E1129" s="22">
        <v>35827.62295081967</v>
      </c>
    </row>
    <row r="1130" spans="3:5" x14ac:dyDescent="0.75">
      <c r="C1130" s="22">
        <v>6</v>
      </c>
      <c r="D1130" s="22">
        <v>48575</v>
      </c>
      <c r="E1130" s="22">
        <v>43825</v>
      </c>
    </row>
    <row r="1131" spans="3:5" x14ac:dyDescent="0.75">
      <c r="C1131" s="22">
        <v>116</v>
      </c>
      <c r="D1131" s="22">
        <v>44450.474137931036</v>
      </c>
      <c r="E1131" s="22">
        <v>35413.965517241377</v>
      </c>
    </row>
    <row r="1132" spans="3:5" x14ac:dyDescent="0.75">
      <c r="C1132" s="22">
        <v>49</v>
      </c>
      <c r="D1132" s="22">
        <v>71337.959183673476</v>
      </c>
      <c r="E1132" s="22">
        <v>57070.918367346938</v>
      </c>
    </row>
    <row r="1134" spans="3:5" x14ac:dyDescent="0.75">
      <c r="C1134" s="22">
        <v>49</v>
      </c>
      <c r="D1134" s="22">
        <v>71337.959183673476</v>
      </c>
      <c r="E1134" s="22">
        <v>57070.918367346938</v>
      </c>
    </row>
    <row r="1135" spans="3:5" x14ac:dyDescent="0.75">
      <c r="C1135" s="22">
        <v>13</v>
      </c>
      <c r="D1135" s="22">
        <v>89486.538461538468</v>
      </c>
      <c r="E1135" s="22">
        <v>66397.692307692312</v>
      </c>
    </row>
    <row r="1137" spans="3:5" x14ac:dyDescent="0.75">
      <c r="C1137" s="22">
        <v>13</v>
      </c>
      <c r="D1137" s="22">
        <v>89486.538461538468</v>
      </c>
      <c r="E1137" s="22">
        <v>66397.692307692312</v>
      </c>
    </row>
    <row r="1138" spans="3:5" x14ac:dyDescent="0.75">
      <c r="C1138" s="22">
        <v>2</v>
      </c>
      <c r="D1138" s="22">
        <v>115010</v>
      </c>
      <c r="E1138" s="22">
        <v>76602.5</v>
      </c>
    </row>
    <row r="1140" spans="3:5" x14ac:dyDescent="0.75">
      <c r="C1140" s="22">
        <v>2</v>
      </c>
      <c r="D1140" s="22">
        <v>115010</v>
      </c>
      <c r="E1140" s="22">
        <v>76602.5</v>
      </c>
    </row>
    <row r="1141" spans="3:5" x14ac:dyDescent="0.75">
      <c r="C1141" s="22">
        <v>8852</v>
      </c>
      <c r="D1141" s="22">
        <v>32538.591278807049</v>
      </c>
      <c r="E1141" s="22">
        <v>31868.285698147312</v>
      </c>
    </row>
    <row r="1142" spans="3:5" x14ac:dyDescent="0.75">
      <c r="C1142" s="22">
        <v>4674</v>
      </c>
      <c r="D1142" s="22">
        <v>32214.315361574667</v>
      </c>
      <c r="E1142" s="22">
        <v>31978.682071031235</v>
      </c>
    </row>
    <row r="1143" spans="3:5" x14ac:dyDescent="0.75">
      <c r="C1143" s="22">
        <v>4178</v>
      </c>
      <c r="D1143" s="22">
        <v>32901.364289133555</v>
      </c>
      <c r="E1143" s="22">
        <v>31744.783389181426</v>
      </c>
    </row>
    <row r="1147" spans="3:5" x14ac:dyDescent="0.75">
      <c r="C1147" s="22">
        <v>8852</v>
      </c>
      <c r="D1147" s="22">
        <v>32538.591278807049</v>
      </c>
      <c r="E1147" s="22">
        <v>31868.285698147312</v>
      </c>
    </row>
    <row r="1148" spans="3:5" x14ac:dyDescent="0.75">
      <c r="C1148" s="22">
        <v>4674</v>
      </c>
      <c r="D1148" s="22">
        <v>32214.315361574667</v>
      </c>
      <c r="E1148" s="22">
        <v>31978.682071031235</v>
      </c>
    </row>
    <row r="1149" spans="3:5" x14ac:dyDescent="0.75">
      <c r="C1149" s="22">
        <v>4178</v>
      </c>
      <c r="D1149" s="22">
        <v>32901.364289133555</v>
      </c>
      <c r="E1149" s="22">
        <v>31744.783389181426</v>
      </c>
    </row>
    <row r="1160" spans="3:5" x14ac:dyDescent="0.75">
      <c r="C1160" s="22">
        <v>10899</v>
      </c>
      <c r="D1160" s="22">
        <v>35983.00440407377</v>
      </c>
      <c r="E1160" s="22">
        <v>35801.738232865398</v>
      </c>
    </row>
    <row r="1161" spans="3:5" x14ac:dyDescent="0.75">
      <c r="C1161" s="22">
        <v>5575</v>
      </c>
      <c r="D1161" s="22">
        <v>36100.377578475338</v>
      </c>
      <c r="E1161" s="22">
        <v>35905.086098654705</v>
      </c>
    </row>
    <row r="1162" spans="3:5" x14ac:dyDescent="0.75">
      <c r="C1162" s="22">
        <v>5324</v>
      </c>
      <c r="D1162" s="22">
        <v>35860.097670924115</v>
      </c>
      <c r="E1162" s="22">
        <v>35693.518031555221</v>
      </c>
    </row>
    <row r="1163" spans="3:5" x14ac:dyDescent="0.75">
      <c r="C1163" s="22">
        <v>2039</v>
      </c>
      <c r="D1163" s="22">
        <v>47520.18881804806</v>
      </c>
      <c r="E1163" s="22">
        <v>47292.589504659147</v>
      </c>
    </row>
    <row r="1164" spans="3:5" x14ac:dyDescent="0.75">
      <c r="C1164" s="22">
        <v>1067</v>
      </c>
      <c r="D1164" s="22">
        <v>47883.458294283038</v>
      </c>
      <c r="E1164" s="22">
        <v>47648.955014058105</v>
      </c>
    </row>
    <row r="1165" spans="3:5" x14ac:dyDescent="0.75">
      <c r="C1165" s="22">
        <v>972</v>
      </c>
      <c r="D1165" s="22">
        <v>47121.4146090535</v>
      </c>
      <c r="E1165" s="22">
        <v>46901.394032921809</v>
      </c>
    </row>
    <row r="1166" spans="3:5" x14ac:dyDescent="0.75">
      <c r="C1166" s="22">
        <v>3644</v>
      </c>
      <c r="D1166" s="22">
        <v>50537.822447859493</v>
      </c>
      <c r="E1166" s="22">
        <v>50301.262349066958</v>
      </c>
    </row>
    <row r="1167" spans="3:5" x14ac:dyDescent="0.75">
      <c r="C1167" s="22">
        <v>1872</v>
      </c>
      <c r="D1167" s="22">
        <v>51920.098824786328</v>
      </c>
      <c r="E1167" s="22">
        <v>51765.782585470086</v>
      </c>
    </row>
    <row r="1168" spans="3:5" x14ac:dyDescent="0.75">
      <c r="C1168" s="22">
        <v>1772</v>
      </c>
      <c r="D1168" s="22">
        <v>49077.539503386004</v>
      </c>
      <c r="E1168" s="22">
        <v>48754.094243792322</v>
      </c>
    </row>
    <row r="1169" spans="3:5" x14ac:dyDescent="0.75">
      <c r="C1169" s="22">
        <v>5478</v>
      </c>
      <c r="D1169" s="22">
        <v>66542.779299014233</v>
      </c>
      <c r="E1169" s="22">
        <v>66124.702446148236</v>
      </c>
    </row>
    <row r="1170" spans="3:5" x14ac:dyDescent="0.75">
      <c r="C1170" s="22">
        <v>2907</v>
      </c>
      <c r="D1170" s="22">
        <v>79139.439284485721</v>
      </c>
      <c r="E1170" s="22">
        <v>78842.819057447545</v>
      </c>
    </row>
    <row r="1171" spans="3:5" x14ac:dyDescent="0.75">
      <c r="C1171" s="22">
        <v>2571</v>
      </c>
      <c r="D1171" s="22">
        <v>52299.881369117073</v>
      </c>
      <c r="E1171" s="22">
        <v>51744.474912485413</v>
      </c>
    </row>
    <row r="1172" spans="3:5" x14ac:dyDescent="0.75">
      <c r="C1172" s="22">
        <v>8388</v>
      </c>
      <c r="D1172" s="22">
        <v>80642.407606103952</v>
      </c>
      <c r="E1172" s="22">
        <v>79773.487720553167</v>
      </c>
    </row>
    <row r="1173" spans="3:5" x14ac:dyDescent="0.75">
      <c r="C1173" s="22">
        <v>4589</v>
      </c>
      <c r="D1173" s="22">
        <v>100123.9997820876</v>
      </c>
      <c r="E1173" s="22">
        <v>99604.592503813474</v>
      </c>
    </row>
    <row r="1174" spans="3:5" x14ac:dyDescent="0.75">
      <c r="C1174" s="22">
        <v>3799</v>
      </c>
      <c r="D1174" s="22">
        <v>57109.628849697292</v>
      </c>
      <c r="E1174" s="22">
        <v>55818.515398789154</v>
      </c>
    </row>
    <row r="1175" spans="3:5" x14ac:dyDescent="0.75">
      <c r="C1175" s="22">
        <v>17229</v>
      </c>
      <c r="D1175" s="22">
        <v>93317.926461199138</v>
      </c>
      <c r="E1175" s="22">
        <v>91665.305299204832</v>
      </c>
    </row>
    <row r="1176" spans="3:5" x14ac:dyDescent="0.75">
      <c r="C1176" s="22">
        <v>6384</v>
      </c>
      <c r="D1176" s="22">
        <v>93186.974467418549</v>
      </c>
      <c r="E1176" s="22">
        <v>92146.175595238092</v>
      </c>
    </row>
    <row r="1177" spans="3:5" x14ac:dyDescent="0.75">
      <c r="C1177" s="22">
        <v>10845</v>
      </c>
      <c r="D1177" s="22">
        <v>93395.01244813278</v>
      </c>
      <c r="E1177" s="22">
        <v>91382.236975564781</v>
      </c>
    </row>
    <row r="1178" spans="3:5" x14ac:dyDescent="0.75">
      <c r="C1178" s="22">
        <v>54446</v>
      </c>
      <c r="D1178" s="22">
        <v>115003.2237446277</v>
      </c>
      <c r="E1178" s="22">
        <v>111506.74815413437</v>
      </c>
    </row>
    <row r="1179" spans="3:5" x14ac:dyDescent="0.75">
      <c r="C1179" s="22">
        <v>18296</v>
      </c>
      <c r="D1179" s="22">
        <v>120420.84745299519</v>
      </c>
      <c r="E1179" s="22">
        <v>118791.58203979011</v>
      </c>
    </row>
    <row r="1180" spans="3:5" x14ac:dyDescent="0.75">
      <c r="C1180" s="22">
        <v>36150</v>
      </c>
      <c r="D1180" s="22">
        <v>112261.29170124482</v>
      </c>
      <c r="E1180" s="22">
        <v>107819.79598893499</v>
      </c>
    </row>
    <row r="1181" spans="3:5" x14ac:dyDescent="0.75">
      <c r="C1181" s="22">
        <v>87503</v>
      </c>
      <c r="D1181" s="22">
        <v>125317.38774670583</v>
      </c>
      <c r="E1181" s="22">
        <v>118158.21771824967</v>
      </c>
    </row>
    <row r="1182" spans="3:5" x14ac:dyDescent="0.75">
      <c r="C1182" s="22">
        <v>38155</v>
      </c>
      <c r="D1182" s="22">
        <v>136172.00524177696</v>
      </c>
      <c r="E1182" s="22">
        <v>133442.99043375705</v>
      </c>
    </row>
    <row r="1183" spans="3:5" x14ac:dyDescent="0.75">
      <c r="C1183" s="22">
        <v>49348</v>
      </c>
      <c r="D1183" s="22">
        <v>116924.78965712896</v>
      </c>
      <c r="E1183" s="22">
        <v>106340.30203858312</v>
      </c>
    </row>
    <row r="1184" spans="3:5" x14ac:dyDescent="0.75">
      <c r="C1184" s="22">
        <v>63196</v>
      </c>
      <c r="D1184" s="22">
        <v>127317.24966770048</v>
      </c>
      <c r="E1184" s="22">
        <v>116318.44768656245</v>
      </c>
    </row>
    <row r="1185" spans="3:5" x14ac:dyDescent="0.75">
      <c r="C1185" s="22">
        <v>26060</v>
      </c>
      <c r="D1185" s="22">
        <v>140432.25786646202</v>
      </c>
      <c r="E1185" s="22">
        <v>136537.53760552572</v>
      </c>
    </row>
    <row r="1186" spans="3:5" x14ac:dyDescent="0.75">
      <c r="C1186" s="22">
        <v>37136</v>
      </c>
      <c r="D1186" s="22">
        <v>118113.85905859544</v>
      </c>
      <c r="E1186" s="22">
        <v>102129.80369452822</v>
      </c>
    </row>
    <row r="1187" spans="3:5" x14ac:dyDescent="0.75">
      <c r="C1187" s="22">
        <v>48029</v>
      </c>
      <c r="D1187" s="22">
        <v>121938.90836786108</v>
      </c>
      <c r="E1187" s="22">
        <v>105599.36257261239</v>
      </c>
    </row>
    <row r="1188" spans="3:5" x14ac:dyDescent="0.75">
      <c r="C1188" s="22">
        <v>17255</v>
      </c>
      <c r="D1188" s="22">
        <v>135193.00347725296</v>
      </c>
      <c r="E1188" s="22">
        <v>129431.17415241958</v>
      </c>
    </row>
    <row r="1189" spans="3:5" x14ac:dyDescent="0.75">
      <c r="C1189" s="22">
        <v>30774</v>
      </c>
      <c r="D1189" s="22">
        <v>114507.32940144278</v>
      </c>
      <c r="E1189" s="22">
        <v>92236.851725482557</v>
      </c>
    </row>
    <row r="1190" spans="3:5" x14ac:dyDescent="0.75">
      <c r="C1190" s="22">
        <v>31982</v>
      </c>
      <c r="D1190" s="22">
        <v>122719.60649740479</v>
      </c>
      <c r="E1190" s="22">
        <v>101951.61622162466</v>
      </c>
    </row>
    <row r="1191" spans="3:5" x14ac:dyDescent="0.75">
      <c r="C1191" s="22">
        <v>9707</v>
      </c>
      <c r="D1191" s="22">
        <v>132229.53693211084</v>
      </c>
      <c r="E1191" s="22">
        <v>124574.54723395487</v>
      </c>
    </row>
    <row r="1192" spans="3:5" x14ac:dyDescent="0.75">
      <c r="C1192" s="22">
        <v>22275</v>
      </c>
      <c r="D1192" s="22">
        <v>118575.36879910213</v>
      </c>
      <c r="E1192" s="22">
        <v>92092.994837261504</v>
      </c>
    </row>
    <row r="1193" spans="3:5" x14ac:dyDescent="0.75">
      <c r="C1193" s="22">
        <v>17436</v>
      </c>
      <c r="D1193" s="22">
        <v>124518.27339986236</v>
      </c>
      <c r="E1193" s="22">
        <v>100884.10902729984</v>
      </c>
    </row>
    <row r="1194" spans="3:5" x14ac:dyDescent="0.75">
      <c r="C1194" s="22">
        <v>4825</v>
      </c>
      <c r="D1194" s="22">
        <v>139147.52435233162</v>
      </c>
      <c r="E1194" s="22">
        <v>128662.83108808291</v>
      </c>
    </row>
    <row r="1195" spans="3:5" x14ac:dyDescent="0.75">
      <c r="C1195" s="22">
        <v>12611</v>
      </c>
      <c r="D1195" s="22">
        <v>118921.0855602252</v>
      </c>
      <c r="E1195" s="22">
        <v>90255.900800888106</v>
      </c>
    </row>
    <row r="1196" spans="3:5" x14ac:dyDescent="0.75">
      <c r="C1196" s="22">
        <v>5801</v>
      </c>
      <c r="D1196" s="22">
        <v>124605.67833132218</v>
      </c>
      <c r="E1196" s="22">
        <v>98493.571797965866</v>
      </c>
    </row>
    <row r="1197" spans="3:5" x14ac:dyDescent="0.75">
      <c r="C1197" s="22">
        <v>1347</v>
      </c>
      <c r="D1197" s="22">
        <v>143109.08314773571</v>
      </c>
      <c r="E1197" s="22">
        <v>127780.15219005197</v>
      </c>
    </row>
    <row r="1198" spans="3:5" x14ac:dyDescent="0.75">
      <c r="C1198" s="22">
        <v>4454</v>
      </c>
      <c r="D1198" s="22">
        <v>119009.79007633588</v>
      </c>
      <c r="E1198" s="22">
        <v>89636.583969465646</v>
      </c>
    </row>
    <row r="1199" spans="3:5" x14ac:dyDescent="0.75">
      <c r="C1199" s="22">
        <v>1115</v>
      </c>
      <c r="D1199" s="22">
        <v>123754.64125560538</v>
      </c>
      <c r="E1199" s="22">
        <v>96394.860986547079</v>
      </c>
    </row>
    <row r="1200" spans="3:5" x14ac:dyDescent="0.75">
      <c r="C1200" s="22">
        <v>245</v>
      </c>
      <c r="D1200" s="22">
        <v>149335.3469387755</v>
      </c>
      <c r="E1200" s="22">
        <v>122611.02040816327</v>
      </c>
    </row>
    <row r="1201" spans="3:5" x14ac:dyDescent="0.75">
      <c r="C1201" s="22">
        <v>870</v>
      </c>
      <c r="D1201" s="22">
        <v>116550.87931034483</v>
      </c>
      <c r="E1201" s="22">
        <v>89012.149425287353</v>
      </c>
    </row>
    <row r="1202" spans="3:5" x14ac:dyDescent="0.75">
      <c r="C1202" s="22">
        <v>77</v>
      </c>
      <c r="D1202" s="22">
        <v>121255.1948051948</v>
      </c>
      <c r="E1202" s="22">
        <v>92578.051948051943</v>
      </c>
    </row>
    <row r="1203" spans="3:5" x14ac:dyDescent="0.75">
      <c r="C1203" s="22">
        <v>13</v>
      </c>
      <c r="D1203" s="22">
        <v>163335.38461538462</v>
      </c>
      <c r="E1203" s="22">
        <v>123100.38461538461</v>
      </c>
    </row>
    <row r="1204" spans="3:5" x14ac:dyDescent="0.75">
      <c r="C1204" s="22">
        <v>64</v>
      </c>
      <c r="D1204" s="22">
        <v>112707.65625</v>
      </c>
      <c r="E1204" s="22">
        <v>86378.203125</v>
      </c>
    </row>
    <row r="1205" spans="3:5" x14ac:dyDescent="0.75">
      <c r="C1205" s="22">
        <v>357262</v>
      </c>
      <c r="D1205" s="22">
        <v>115930.86864821895</v>
      </c>
      <c r="E1205" s="22">
        <v>105858.42451758093</v>
      </c>
    </row>
    <row r="1206" spans="3:5" x14ac:dyDescent="0.75">
      <c r="C1206" s="22">
        <v>138297</v>
      </c>
      <c r="D1206" s="22">
        <v>124454.46166583513</v>
      </c>
      <c r="E1206" s="22">
        <v>120846.40270577092</v>
      </c>
    </row>
    <row r="1207" spans="3:5" x14ac:dyDescent="0.75">
      <c r="C1207" s="22">
        <v>218965</v>
      </c>
      <c r="D1207" s="22">
        <v>110547.41766949056</v>
      </c>
      <c r="E1207" s="22">
        <v>96392.106067179688</v>
      </c>
    </row>
    <row r="1211" spans="3:5" x14ac:dyDescent="0.75">
      <c r="C1211" s="22">
        <v>357262</v>
      </c>
      <c r="D1211" s="22">
        <v>115930.86864821895</v>
      </c>
      <c r="E1211" s="22">
        <v>105858.42451758093</v>
      </c>
    </row>
    <row r="1212" spans="3:5" x14ac:dyDescent="0.75">
      <c r="C1212" s="22">
        <v>138297</v>
      </c>
      <c r="D1212" s="22">
        <v>124454.46166583513</v>
      </c>
      <c r="E1212" s="22">
        <v>120846.40270577092</v>
      </c>
    </row>
    <row r="1213" spans="3:5" x14ac:dyDescent="0.75">
      <c r="C1213" s="22">
        <v>218965</v>
      </c>
      <c r="D1213" s="22">
        <v>110547.41766949056</v>
      </c>
      <c r="E1213" s="22">
        <v>96392.106067179688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Országos</vt:lpstr>
      <vt:lpstr>Budapest</vt:lpstr>
      <vt:lpstr>Pest</vt:lpstr>
      <vt:lpstr>Közép-Magyarország</vt:lpstr>
      <vt:lpstr>Közép-Dunántúl</vt:lpstr>
      <vt:lpstr>Nyugat-Dunántúl</vt:lpstr>
      <vt:lpstr>Dél-Dunántúl</vt:lpstr>
      <vt:lpstr>Észak-Magyarország</vt:lpstr>
      <vt:lpstr>Észak-Alföld</vt:lpstr>
      <vt:lpstr>Dél-Alföld</vt:lpstr>
    </vt:vector>
  </TitlesOfParts>
  <Company>KSH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Beáta</dc:creator>
  <cp:lastModifiedBy>Szakmáry Nándor</cp:lastModifiedBy>
  <dcterms:created xsi:type="dcterms:W3CDTF">2024-02-13T10:53:38Z</dcterms:created>
  <dcterms:modified xsi:type="dcterms:W3CDTF">2024-04-29T18:16:29Z</dcterms:modified>
</cp:coreProperties>
</file>