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6F266E7C-FDF7-4EE4-84AF-5B28775F6335}" xr6:coauthVersionLast="47" xr6:coauthVersionMax="47" xr10:uidLastSave="{00000000-0000-0000-0000-000000000000}"/>
  <bookViews>
    <workbookView xWindow="-90" yWindow="-90" windowWidth="19380" windowHeight="10380" activeTab="6" xr2:uid="{00000000-000D-0000-FFFF-FFFF00000000}"/>
  </bookViews>
  <sheets>
    <sheet name="Munka1" sheetId="1" r:id="rId1"/>
    <sheet name="input" sheetId="3" r:id="rId2"/>
    <sheet name="2019" sheetId="2" r:id="rId3"/>
    <sheet name="2020" sheetId="4" r:id="rId4"/>
    <sheet name="2021" sheetId="5" r:id="rId5"/>
    <sheet name="2022" sheetId="6" r:id="rId6"/>
    <sheet name="2023" sheetId="7" r:id="rId7"/>
    <sheet name="region" sheetId="8" r:id="rId8"/>
  </sheets>
  <definedNames>
    <definedName name="_xlnm._FilterDatabase" localSheetId="1" hidden="1">input!$A$4:$BG$104</definedName>
    <definedName name="region_decoder">region!$A$1:$B$10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C14" i="3"/>
  <c r="BD14" i="3"/>
  <c r="BE14" i="3"/>
  <c r="BF14" i="3"/>
  <c r="BC6" i="3"/>
  <c r="BD6" i="3"/>
  <c r="BE6" i="3"/>
  <c r="BF6" i="3"/>
  <c r="BC15" i="3"/>
  <c r="BD15" i="3"/>
  <c r="BE15" i="3"/>
  <c r="BF15" i="3"/>
  <c r="BC7" i="3"/>
  <c r="BD7" i="3"/>
  <c r="BE7" i="3"/>
  <c r="BF7" i="3"/>
  <c r="BC16" i="3"/>
  <c r="BD16" i="3"/>
  <c r="BE16" i="3"/>
  <c r="BF16" i="3"/>
  <c r="BC8" i="3"/>
  <c r="BD8" i="3"/>
  <c r="BE8" i="3"/>
  <c r="BF8" i="3"/>
  <c r="BC17" i="3"/>
  <c r="BD17" i="3"/>
  <c r="BE17" i="3"/>
  <c r="BF17" i="3"/>
  <c r="BC9" i="3"/>
  <c r="BD9" i="3"/>
  <c r="BE9" i="3"/>
  <c r="BF9" i="3"/>
  <c r="BC18" i="3"/>
  <c r="BD18" i="3"/>
  <c r="BE18" i="3"/>
  <c r="BF18" i="3"/>
  <c r="BC10" i="3"/>
  <c r="BD10" i="3"/>
  <c r="BE10" i="3"/>
  <c r="BF10" i="3"/>
  <c r="BC19" i="3"/>
  <c r="BD19" i="3"/>
  <c r="BE19" i="3"/>
  <c r="BF19" i="3"/>
  <c r="BC11" i="3"/>
  <c r="BD11" i="3"/>
  <c r="BE11" i="3"/>
  <c r="BF11" i="3"/>
  <c r="BC20" i="3"/>
  <c r="BD20" i="3"/>
  <c r="BE20" i="3"/>
  <c r="BF20" i="3"/>
  <c r="BC12" i="3"/>
  <c r="BD12" i="3"/>
  <c r="BE12" i="3"/>
  <c r="BF12" i="3"/>
  <c r="BC21" i="3"/>
  <c r="BD21" i="3"/>
  <c r="BE21" i="3"/>
  <c r="BF21" i="3"/>
  <c r="BC13" i="3"/>
  <c r="BD13" i="3"/>
  <c r="BE13" i="3"/>
  <c r="BF13" i="3"/>
  <c r="BC22" i="3"/>
  <c r="BD22" i="3"/>
  <c r="BE22" i="3"/>
  <c r="BF22" i="3"/>
  <c r="BC25" i="3"/>
  <c r="BD25" i="3"/>
  <c r="BE25" i="3"/>
  <c r="BF25" i="3"/>
  <c r="BC26" i="3"/>
  <c r="BD26" i="3"/>
  <c r="BE26" i="3"/>
  <c r="BF26" i="3"/>
  <c r="BC27" i="3"/>
  <c r="BD27" i="3"/>
  <c r="BE27" i="3"/>
  <c r="BF27" i="3"/>
  <c r="BC28" i="3"/>
  <c r="BD28" i="3"/>
  <c r="BE28" i="3"/>
  <c r="BF28" i="3"/>
  <c r="BC29" i="3"/>
  <c r="BD29" i="3"/>
  <c r="BE29" i="3"/>
  <c r="BF29" i="3"/>
  <c r="BC30" i="3"/>
  <c r="BD30" i="3"/>
  <c r="BE30" i="3"/>
  <c r="BF30" i="3"/>
  <c r="BC31" i="3"/>
  <c r="BD31" i="3"/>
  <c r="BE31" i="3"/>
  <c r="BF31" i="3"/>
  <c r="BC32" i="3"/>
  <c r="BD32" i="3"/>
  <c r="BE32" i="3"/>
  <c r="BF32" i="3"/>
  <c r="BC33" i="3"/>
  <c r="BD33" i="3"/>
  <c r="BE33" i="3"/>
  <c r="BF33" i="3"/>
  <c r="BC34" i="3"/>
  <c r="BD34" i="3"/>
  <c r="BE34" i="3"/>
  <c r="BF34" i="3"/>
  <c r="BC35" i="3"/>
  <c r="BD35" i="3"/>
  <c r="BE35" i="3"/>
  <c r="BF35" i="3"/>
  <c r="BC36" i="3"/>
  <c r="BD36" i="3"/>
  <c r="BE36" i="3"/>
  <c r="BF36" i="3"/>
  <c r="BC37" i="3"/>
  <c r="BD37" i="3"/>
  <c r="BE37" i="3"/>
  <c r="BF37" i="3"/>
  <c r="BC38" i="3"/>
  <c r="BD38" i="3"/>
  <c r="BE38" i="3"/>
  <c r="BF38" i="3"/>
  <c r="BC39" i="3"/>
  <c r="BD39" i="3"/>
  <c r="BE39" i="3"/>
  <c r="BF39" i="3"/>
  <c r="BC40" i="3"/>
  <c r="BD40" i="3"/>
  <c r="BE40" i="3"/>
  <c r="BF40" i="3"/>
  <c r="BC41" i="3"/>
  <c r="BD41" i="3"/>
  <c r="BE41" i="3"/>
  <c r="BF41" i="3"/>
  <c r="BC42" i="3"/>
  <c r="BD42" i="3"/>
  <c r="BE42" i="3"/>
  <c r="BF42" i="3"/>
  <c r="BC45" i="3"/>
  <c r="BD45" i="3"/>
  <c r="BE45" i="3"/>
  <c r="BF45" i="3"/>
  <c r="BC46" i="3"/>
  <c r="BD46" i="3"/>
  <c r="BE46" i="3"/>
  <c r="BF46" i="3"/>
  <c r="BC47" i="3"/>
  <c r="BD47" i="3"/>
  <c r="BE47" i="3"/>
  <c r="BF47" i="3"/>
  <c r="BC48" i="3"/>
  <c r="BD48" i="3"/>
  <c r="BE48" i="3"/>
  <c r="BF48" i="3"/>
  <c r="BC49" i="3"/>
  <c r="BD49" i="3"/>
  <c r="BE49" i="3"/>
  <c r="BF49" i="3"/>
  <c r="BC50" i="3"/>
  <c r="BD50" i="3"/>
  <c r="BE50" i="3"/>
  <c r="BF50" i="3"/>
  <c r="BC51" i="3"/>
  <c r="BD51" i="3"/>
  <c r="BE51" i="3"/>
  <c r="BF51" i="3"/>
  <c r="BC52" i="3"/>
  <c r="BD52" i="3"/>
  <c r="BE52" i="3"/>
  <c r="BF52" i="3"/>
  <c r="BC53" i="3"/>
  <c r="BD53" i="3"/>
  <c r="BE53" i="3"/>
  <c r="BF53" i="3"/>
  <c r="BC54" i="3"/>
  <c r="BD54" i="3"/>
  <c r="BE54" i="3"/>
  <c r="BF54" i="3"/>
  <c r="BC55" i="3"/>
  <c r="BD55" i="3"/>
  <c r="BE55" i="3"/>
  <c r="BF55" i="3"/>
  <c r="BC56" i="3"/>
  <c r="BD56" i="3"/>
  <c r="BE56" i="3"/>
  <c r="BF56" i="3"/>
  <c r="BC57" i="3"/>
  <c r="BD57" i="3"/>
  <c r="BE57" i="3"/>
  <c r="BF57" i="3"/>
  <c r="BC58" i="3"/>
  <c r="BD58" i="3"/>
  <c r="BE58" i="3"/>
  <c r="BF58" i="3"/>
  <c r="BC59" i="3"/>
  <c r="BD59" i="3"/>
  <c r="BE59" i="3"/>
  <c r="BF59" i="3"/>
  <c r="BC60" i="3"/>
  <c r="BD60" i="3"/>
  <c r="BE60" i="3"/>
  <c r="BF60" i="3"/>
  <c r="BC61" i="3"/>
  <c r="BD61" i="3"/>
  <c r="BE61" i="3"/>
  <c r="BF61" i="3"/>
  <c r="BC62" i="3"/>
  <c r="BD62" i="3"/>
  <c r="BE62" i="3"/>
  <c r="BF62" i="3"/>
  <c r="BC65" i="3"/>
  <c r="BD65" i="3"/>
  <c r="BE65" i="3"/>
  <c r="BF65" i="3"/>
  <c r="BC66" i="3"/>
  <c r="BD66" i="3"/>
  <c r="BE66" i="3"/>
  <c r="BF66" i="3"/>
  <c r="BC67" i="3"/>
  <c r="BD67" i="3"/>
  <c r="BE67" i="3"/>
  <c r="BF67" i="3"/>
  <c r="BC68" i="3"/>
  <c r="BD68" i="3"/>
  <c r="BE68" i="3"/>
  <c r="BF68" i="3"/>
  <c r="BC69" i="3"/>
  <c r="BD69" i="3"/>
  <c r="BE69" i="3"/>
  <c r="BF69" i="3"/>
  <c r="BC70" i="3"/>
  <c r="BD70" i="3"/>
  <c r="BE70" i="3"/>
  <c r="BF70" i="3"/>
  <c r="BC71" i="3"/>
  <c r="BD71" i="3"/>
  <c r="BE71" i="3"/>
  <c r="BF71" i="3"/>
  <c r="BC72" i="3"/>
  <c r="BD72" i="3"/>
  <c r="BE72" i="3"/>
  <c r="BF72" i="3"/>
  <c r="BC73" i="3"/>
  <c r="BD73" i="3"/>
  <c r="BE73" i="3"/>
  <c r="BF73" i="3"/>
  <c r="BC74" i="3"/>
  <c r="BD74" i="3"/>
  <c r="BE74" i="3"/>
  <c r="BF74" i="3"/>
  <c r="BC75" i="3"/>
  <c r="BD75" i="3"/>
  <c r="BE75" i="3"/>
  <c r="BF75" i="3"/>
  <c r="BC76" i="3"/>
  <c r="BD76" i="3"/>
  <c r="BE76" i="3"/>
  <c r="BF76" i="3"/>
  <c r="BC77" i="3"/>
  <c r="BD77" i="3"/>
  <c r="BE77" i="3"/>
  <c r="BF77" i="3"/>
  <c r="BC78" i="3"/>
  <c r="BD78" i="3"/>
  <c r="BE78" i="3"/>
  <c r="BF78" i="3"/>
  <c r="BC79" i="3"/>
  <c r="BD79" i="3"/>
  <c r="BE79" i="3"/>
  <c r="BF79" i="3"/>
  <c r="BC80" i="3"/>
  <c r="BD80" i="3"/>
  <c r="BE80" i="3"/>
  <c r="BF80" i="3"/>
  <c r="BC81" i="3"/>
  <c r="BD81" i="3"/>
  <c r="BE81" i="3"/>
  <c r="BF81" i="3"/>
  <c r="BC82" i="3"/>
  <c r="BD82" i="3"/>
  <c r="BE82" i="3"/>
  <c r="BF82" i="3"/>
  <c r="BC85" i="3"/>
  <c r="BD85" i="3"/>
  <c r="BE85" i="3"/>
  <c r="BF85" i="3"/>
  <c r="BC86" i="3"/>
  <c r="BD86" i="3"/>
  <c r="BE86" i="3"/>
  <c r="BF86" i="3"/>
  <c r="BC87" i="3"/>
  <c r="BD87" i="3"/>
  <c r="BE87" i="3"/>
  <c r="BF87" i="3"/>
  <c r="BC88" i="3"/>
  <c r="BD88" i="3"/>
  <c r="BE88" i="3"/>
  <c r="BF88" i="3"/>
  <c r="BC89" i="3"/>
  <c r="BD89" i="3"/>
  <c r="BE89" i="3"/>
  <c r="BF89" i="3"/>
  <c r="BC90" i="3"/>
  <c r="BD90" i="3"/>
  <c r="BE90" i="3"/>
  <c r="BF90" i="3"/>
  <c r="BC91" i="3"/>
  <c r="BD91" i="3"/>
  <c r="BE91" i="3"/>
  <c r="BF91" i="3"/>
  <c r="BC92" i="3"/>
  <c r="BD92" i="3"/>
  <c r="BE92" i="3"/>
  <c r="BF92" i="3"/>
  <c r="BC93" i="3"/>
  <c r="BD93" i="3"/>
  <c r="BE93" i="3"/>
  <c r="BF93" i="3"/>
  <c r="BC94" i="3"/>
  <c r="BD94" i="3"/>
  <c r="BE94" i="3"/>
  <c r="BF94" i="3"/>
  <c r="BC95" i="3"/>
  <c r="BD95" i="3"/>
  <c r="BE95" i="3"/>
  <c r="BF95" i="3"/>
  <c r="BC96" i="3"/>
  <c r="BD96" i="3"/>
  <c r="BE96" i="3"/>
  <c r="BF96" i="3"/>
  <c r="BC97" i="3"/>
  <c r="BD97" i="3"/>
  <c r="BE97" i="3"/>
  <c r="BF97" i="3"/>
  <c r="BC98" i="3"/>
  <c r="BD98" i="3"/>
  <c r="BE98" i="3"/>
  <c r="BF98" i="3"/>
  <c r="BC99" i="3"/>
  <c r="BD99" i="3"/>
  <c r="BE99" i="3"/>
  <c r="BF99" i="3"/>
  <c r="BC100" i="3"/>
  <c r="BD100" i="3"/>
  <c r="BE100" i="3"/>
  <c r="BF100" i="3"/>
  <c r="BC101" i="3"/>
  <c r="BD101" i="3"/>
  <c r="BE101" i="3"/>
  <c r="BF101" i="3"/>
  <c r="BC102" i="3"/>
  <c r="BD102" i="3"/>
  <c r="BE102" i="3"/>
  <c r="BF102" i="3"/>
  <c r="BD5" i="3"/>
  <c r="BE5" i="3"/>
  <c r="BF5" i="3"/>
  <c r="BC5" i="3"/>
  <c r="AX14" i="3"/>
  <c r="AY14" i="3"/>
  <c r="AZ14" i="3"/>
  <c r="BA14" i="3"/>
  <c r="AX6" i="3"/>
  <c r="AY6" i="3"/>
  <c r="AZ6" i="3"/>
  <c r="BA6" i="3"/>
  <c r="AX15" i="3"/>
  <c r="AY15" i="3"/>
  <c r="AZ15" i="3"/>
  <c r="BA15" i="3"/>
  <c r="AX7" i="3"/>
  <c r="AY7" i="3"/>
  <c r="AZ7" i="3"/>
  <c r="BA7" i="3"/>
  <c r="AX16" i="3"/>
  <c r="AY16" i="3"/>
  <c r="AZ16" i="3"/>
  <c r="BA16" i="3"/>
  <c r="AX8" i="3"/>
  <c r="AY8" i="3"/>
  <c r="AZ8" i="3"/>
  <c r="BA8" i="3"/>
  <c r="AX17" i="3"/>
  <c r="AY17" i="3"/>
  <c r="AZ17" i="3"/>
  <c r="BA17" i="3"/>
  <c r="AX9" i="3"/>
  <c r="AY9" i="3"/>
  <c r="AZ9" i="3"/>
  <c r="BA9" i="3"/>
  <c r="AX18" i="3"/>
  <c r="AY18" i="3"/>
  <c r="AZ18" i="3"/>
  <c r="BA18" i="3"/>
  <c r="AX10" i="3"/>
  <c r="AY10" i="3"/>
  <c r="AZ10" i="3"/>
  <c r="BA10" i="3"/>
  <c r="AX19" i="3"/>
  <c r="AY19" i="3"/>
  <c r="AZ19" i="3"/>
  <c r="BA19" i="3"/>
  <c r="AX11" i="3"/>
  <c r="AY11" i="3"/>
  <c r="AZ11" i="3"/>
  <c r="BA11" i="3"/>
  <c r="AX20" i="3"/>
  <c r="AY20" i="3"/>
  <c r="AZ20" i="3"/>
  <c r="BA20" i="3"/>
  <c r="AX12" i="3"/>
  <c r="AY12" i="3"/>
  <c r="AZ12" i="3"/>
  <c r="BA12" i="3"/>
  <c r="AX21" i="3"/>
  <c r="AY21" i="3"/>
  <c r="AZ21" i="3"/>
  <c r="BA21" i="3"/>
  <c r="AX13" i="3"/>
  <c r="AY13" i="3"/>
  <c r="AZ13" i="3"/>
  <c r="BA13" i="3"/>
  <c r="AX22" i="3"/>
  <c r="AY22" i="3"/>
  <c r="AZ22" i="3"/>
  <c r="BA22" i="3"/>
  <c r="AX25" i="3"/>
  <c r="AY25" i="3"/>
  <c r="AZ25" i="3"/>
  <c r="BA25" i="3"/>
  <c r="AX26" i="3"/>
  <c r="AY26" i="3"/>
  <c r="AZ26" i="3"/>
  <c r="BA26" i="3"/>
  <c r="AX27" i="3"/>
  <c r="AY27" i="3"/>
  <c r="AZ27" i="3"/>
  <c r="BA27" i="3"/>
  <c r="AX28" i="3"/>
  <c r="AY28" i="3"/>
  <c r="AZ28" i="3"/>
  <c r="BA28" i="3"/>
  <c r="AX29" i="3"/>
  <c r="AY29" i="3"/>
  <c r="AZ29" i="3"/>
  <c r="BA29" i="3"/>
  <c r="AX30" i="3"/>
  <c r="AY30" i="3"/>
  <c r="AZ30" i="3"/>
  <c r="BA30" i="3"/>
  <c r="AX31" i="3"/>
  <c r="AY31" i="3"/>
  <c r="AZ31" i="3"/>
  <c r="BA31" i="3"/>
  <c r="AX32" i="3"/>
  <c r="AY32" i="3"/>
  <c r="AZ32" i="3"/>
  <c r="BA32" i="3"/>
  <c r="AX33" i="3"/>
  <c r="AY33" i="3"/>
  <c r="AZ33" i="3"/>
  <c r="BA33" i="3"/>
  <c r="AX34" i="3"/>
  <c r="AY34" i="3"/>
  <c r="AZ34" i="3"/>
  <c r="BA34" i="3"/>
  <c r="AX35" i="3"/>
  <c r="AY35" i="3"/>
  <c r="AZ35" i="3"/>
  <c r="BA35" i="3"/>
  <c r="AX36" i="3"/>
  <c r="AY36" i="3"/>
  <c r="AZ36" i="3"/>
  <c r="BA36" i="3"/>
  <c r="AX37" i="3"/>
  <c r="AY37" i="3"/>
  <c r="AZ37" i="3"/>
  <c r="BA37" i="3"/>
  <c r="AX38" i="3"/>
  <c r="AY38" i="3"/>
  <c r="AZ38" i="3"/>
  <c r="BA38" i="3"/>
  <c r="AX39" i="3"/>
  <c r="AY39" i="3"/>
  <c r="AZ39" i="3"/>
  <c r="BA39" i="3"/>
  <c r="AX40" i="3"/>
  <c r="AY40" i="3"/>
  <c r="AZ40" i="3"/>
  <c r="BA40" i="3"/>
  <c r="AX41" i="3"/>
  <c r="AY41" i="3"/>
  <c r="AZ41" i="3"/>
  <c r="BA41" i="3"/>
  <c r="AX42" i="3"/>
  <c r="AY42" i="3"/>
  <c r="AZ42" i="3"/>
  <c r="BA42" i="3"/>
  <c r="AX45" i="3"/>
  <c r="AY45" i="3"/>
  <c r="AZ45" i="3"/>
  <c r="BA45" i="3"/>
  <c r="AX46" i="3"/>
  <c r="AY46" i="3"/>
  <c r="AZ46" i="3"/>
  <c r="BA46" i="3"/>
  <c r="AX47" i="3"/>
  <c r="AY47" i="3"/>
  <c r="AZ47" i="3"/>
  <c r="BA47" i="3"/>
  <c r="AX48" i="3"/>
  <c r="AY48" i="3"/>
  <c r="AZ48" i="3"/>
  <c r="BA48" i="3"/>
  <c r="AX49" i="3"/>
  <c r="AY49" i="3"/>
  <c r="AZ49" i="3"/>
  <c r="BA49" i="3"/>
  <c r="AX50" i="3"/>
  <c r="AY50" i="3"/>
  <c r="AZ50" i="3"/>
  <c r="BA50" i="3"/>
  <c r="AX51" i="3"/>
  <c r="AY51" i="3"/>
  <c r="AZ51" i="3"/>
  <c r="BA51" i="3"/>
  <c r="AX52" i="3"/>
  <c r="AY52" i="3"/>
  <c r="AZ52" i="3"/>
  <c r="BA52" i="3"/>
  <c r="AX53" i="3"/>
  <c r="AY53" i="3"/>
  <c r="AZ53" i="3"/>
  <c r="BA53" i="3"/>
  <c r="AX54" i="3"/>
  <c r="AY54" i="3"/>
  <c r="AZ54" i="3"/>
  <c r="BA54" i="3"/>
  <c r="AX55" i="3"/>
  <c r="AY55" i="3"/>
  <c r="AZ55" i="3"/>
  <c r="BA55" i="3"/>
  <c r="AX56" i="3"/>
  <c r="AY56" i="3"/>
  <c r="AZ56" i="3"/>
  <c r="BA56" i="3"/>
  <c r="AX57" i="3"/>
  <c r="AY57" i="3"/>
  <c r="AZ57" i="3"/>
  <c r="BA57" i="3"/>
  <c r="AX58" i="3"/>
  <c r="AY58" i="3"/>
  <c r="AZ58" i="3"/>
  <c r="BA58" i="3"/>
  <c r="AX59" i="3"/>
  <c r="AY59" i="3"/>
  <c r="AZ59" i="3"/>
  <c r="BA59" i="3"/>
  <c r="AX60" i="3"/>
  <c r="AY60" i="3"/>
  <c r="AZ60" i="3"/>
  <c r="BA60" i="3"/>
  <c r="AX61" i="3"/>
  <c r="AY61" i="3"/>
  <c r="AZ61" i="3"/>
  <c r="BA61" i="3"/>
  <c r="AX62" i="3"/>
  <c r="AY62" i="3"/>
  <c r="AZ62" i="3"/>
  <c r="BA62" i="3"/>
  <c r="AX65" i="3"/>
  <c r="AY65" i="3"/>
  <c r="AZ65" i="3"/>
  <c r="BA65" i="3"/>
  <c r="AX66" i="3"/>
  <c r="AY66" i="3"/>
  <c r="AZ66" i="3"/>
  <c r="BA66" i="3"/>
  <c r="AX67" i="3"/>
  <c r="AY67" i="3"/>
  <c r="AZ67" i="3"/>
  <c r="BA67" i="3"/>
  <c r="AX68" i="3"/>
  <c r="AY68" i="3"/>
  <c r="AZ68" i="3"/>
  <c r="BA68" i="3"/>
  <c r="AX69" i="3"/>
  <c r="AY69" i="3"/>
  <c r="AZ69" i="3"/>
  <c r="BA69" i="3"/>
  <c r="AX70" i="3"/>
  <c r="AY70" i="3"/>
  <c r="AZ70" i="3"/>
  <c r="BA70" i="3"/>
  <c r="AX71" i="3"/>
  <c r="AY71" i="3"/>
  <c r="AZ71" i="3"/>
  <c r="BA71" i="3"/>
  <c r="AX72" i="3"/>
  <c r="AY72" i="3"/>
  <c r="AZ72" i="3"/>
  <c r="BA72" i="3"/>
  <c r="AX73" i="3"/>
  <c r="AY73" i="3"/>
  <c r="AZ73" i="3"/>
  <c r="BA73" i="3"/>
  <c r="AX74" i="3"/>
  <c r="AY74" i="3"/>
  <c r="AZ74" i="3"/>
  <c r="BA74" i="3"/>
  <c r="AX75" i="3"/>
  <c r="AY75" i="3"/>
  <c r="AZ75" i="3"/>
  <c r="BA75" i="3"/>
  <c r="AX76" i="3"/>
  <c r="AY76" i="3"/>
  <c r="AZ76" i="3"/>
  <c r="BA76" i="3"/>
  <c r="AX77" i="3"/>
  <c r="AY77" i="3"/>
  <c r="AZ77" i="3"/>
  <c r="BA77" i="3"/>
  <c r="AX78" i="3"/>
  <c r="AY78" i="3"/>
  <c r="AZ78" i="3"/>
  <c r="BA78" i="3"/>
  <c r="AX79" i="3"/>
  <c r="AY79" i="3"/>
  <c r="AZ79" i="3"/>
  <c r="BA79" i="3"/>
  <c r="AX80" i="3"/>
  <c r="AY80" i="3"/>
  <c r="AZ80" i="3"/>
  <c r="BA80" i="3"/>
  <c r="AX81" i="3"/>
  <c r="AY81" i="3"/>
  <c r="AZ81" i="3"/>
  <c r="BA81" i="3"/>
  <c r="AX82" i="3"/>
  <c r="AY82" i="3"/>
  <c r="AZ82" i="3"/>
  <c r="BA82" i="3"/>
  <c r="AX85" i="3"/>
  <c r="AY85" i="3"/>
  <c r="AZ85" i="3"/>
  <c r="BA85" i="3"/>
  <c r="AX86" i="3"/>
  <c r="AY86" i="3"/>
  <c r="AZ86" i="3"/>
  <c r="BA86" i="3"/>
  <c r="AX87" i="3"/>
  <c r="AY87" i="3"/>
  <c r="AZ87" i="3"/>
  <c r="BA87" i="3"/>
  <c r="AX88" i="3"/>
  <c r="AY88" i="3"/>
  <c r="AZ88" i="3"/>
  <c r="BA88" i="3"/>
  <c r="AX89" i="3"/>
  <c r="AY89" i="3"/>
  <c r="AZ89" i="3"/>
  <c r="BA89" i="3"/>
  <c r="AX90" i="3"/>
  <c r="AY90" i="3"/>
  <c r="AZ90" i="3"/>
  <c r="BA90" i="3"/>
  <c r="AX91" i="3"/>
  <c r="AY91" i="3"/>
  <c r="AZ91" i="3"/>
  <c r="BA91" i="3"/>
  <c r="AX92" i="3"/>
  <c r="AY92" i="3"/>
  <c r="AZ92" i="3"/>
  <c r="BA92" i="3"/>
  <c r="AX93" i="3"/>
  <c r="AY93" i="3"/>
  <c r="AZ93" i="3"/>
  <c r="BA93" i="3"/>
  <c r="AX94" i="3"/>
  <c r="AY94" i="3"/>
  <c r="AZ94" i="3"/>
  <c r="BA94" i="3"/>
  <c r="AX95" i="3"/>
  <c r="AY95" i="3"/>
  <c r="AZ95" i="3"/>
  <c r="BA95" i="3"/>
  <c r="AX96" i="3"/>
  <c r="AY96" i="3"/>
  <c r="AZ96" i="3"/>
  <c r="BA96" i="3"/>
  <c r="AX97" i="3"/>
  <c r="AY97" i="3"/>
  <c r="AZ97" i="3"/>
  <c r="BA97" i="3"/>
  <c r="AX98" i="3"/>
  <c r="AY98" i="3"/>
  <c r="AZ98" i="3"/>
  <c r="BA98" i="3"/>
  <c r="AX99" i="3"/>
  <c r="AY99" i="3"/>
  <c r="AZ99" i="3"/>
  <c r="BA99" i="3"/>
  <c r="AX100" i="3"/>
  <c r="AY100" i="3"/>
  <c r="AZ100" i="3"/>
  <c r="BA100" i="3"/>
  <c r="AX101" i="3"/>
  <c r="AY101" i="3"/>
  <c r="AZ101" i="3"/>
  <c r="BA101" i="3"/>
  <c r="AX102" i="3"/>
  <c r="AY102" i="3"/>
  <c r="AZ102" i="3"/>
  <c r="BA102" i="3"/>
  <c r="AY5" i="3"/>
  <c r="AZ5" i="3"/>
  <c r="BA5" i="3"/>
  <c r="AX5" i="3"/>
  <c r="AS14" i="3"/>
  <c r="AT14" i="3"/>
  <c r="AU14" i="3"/>
  <c r="AV14" i="3"/>
  <c r="AS6" i="3"/>
  <c r="AT6" i="3"/>
  <c r="AU6" i="3"/>
  <c r="AV6" i="3"/>
  <c r="AS15" i="3"/>
  <c r="AT15" i="3"/>
  <c r="AU15" i="3"/>
  <c r="AV15" i="3"/>
  <c r="AS7" i="3"/>
  <c r="AT7" i="3"/>
  <c r="AU7" i="3"/>
  <c r="AV7" i="3"/>
  <c r="AS16" i="3"/>
  <c r="AT16" i="3"/>
  <c r="AU16" i="3"/>
  <c r="AV16" i="3"/>
  <c r="AS8" i="3"/>
  <c r="AT8" i="3"/>
  <c r="AU8" i="3"/>
  <c r="AV8" i="3"/>
  <c r="AS17" i="3"/>
  <c r="AT17" i="3"/>
  <c r="AU17" i="3"/>
  <c r="AV17" i="3"/>
  <c r="AS9" i="3"/>
  <c r="AT9" i="3"/>
  <c r="AU9" i="3"/>
  <c r="AV9" i="3"/>
  <c r="AS18" i="3"/>
  <c r="AT18" i="3"/>
  <c r="AU18" i="3"/>
  <c r="AV18" i="3"/>
  <c r="AS10" i="3"/>
  <c r="AT10" i="3"/>
  <c r="AU10" i="3"/>
  <c r="AV10" i="3"/>
  <c r="AS19" i="3"/>
  <c r="AT19" i="3"/>
  <c r="AU19" i="3"/>
  <c r="AV19" i="3"/>
  <c r="AS11" i="3"/>
  <c r="AT11" i="3"/>
  <c r="AU11" i="3"/>
  <c r="AV11" i="3"/>
  <c r="AS20" i="3"/>
  <c r="AT20" i="3"/>
  <c r="AU20" i="3"/>
  <c r="AV20" i="3"/>
  <c r="AS12" i="3"/>
  <c r="AT12" i="3"/>
  <c r="AU12" i="3"/>
  <c r="AV12" i="3"/>
  <c r="AS21" i="3"/>
  <c r="AT21" i="3"/>
  <c r="AU21" i="3"/>
  <c r="AV21" i="3"/>
  <c r="AS13" i="3"/>
  <c r="AT13" i="3"/>
  <c r="AU13" i="3"/>
  <c r="AV13" i="3"/>
  <c r="AS22" i="3"/>
  <c r="AT22" i="3"/>
  <c r="AU22" i="3"/>
  <c r="AV22" i="3"/>
  <c r="AS25" i="3"/>
  <c r="AT25" i="3"/>
  <c r="AU25" i="3"/>
  <c r="AV25" i="3"/>
  <c r="AS26" i="3"/>
  <c r="AT26" i="3"/>
  <c r="AU26" i="3"/>
  <c r="AV26" i="3"/>
  <c r="AS27" i="3"/>
  <c r="AT27" i="3"/>
  <c r="AU27" i="3"/>
  <c r="AV27" i="3"/>
  <c r="AS28" i="3"/>
  <c r="AT28" i="3"/>
  <c r="AU28" i="3"/>
  <c r="AV28" i="3"/>
  <c r="AS29" i="3"/>
  <c r="AT29" i="3"/>
  <c r="AU29" i="3"/>
  <c r="AV29" i="3"/>
  <c r="AS30" i="3"/>
  <c r="AT30" i="3"/>
  <c r="AU30" i="3"/>
  <c r="AV30" i="3"/>
  <c r="AS31" i="3"/>
  <c r="AT31" i="3"/>
  <c r="AU31" i="3"/>
  <c r="AV31" i="3"/>
  <c r="AS32" i="3"/>
  <c r="AT32" i="3"/>
  <c r="AU32" i="3"/>
  <c r="AV32" i="3"/>
  <c r="AS33" i="3"/>
  <c r="AT33" i="3"/>
  <c r="AU33" i="3"/>
  <c r="AV33" i="3"/>
  <c r="AS34" i="3"/>
  <c r="AT34" i="3"/>
  <c r="AU34" i="3"/>
  <c r="AV34" i="3"/>
  <c r="AS35" i="3"/>
  <c r="AT35" i="3"/>
  <c r="AU35" i="3"/>
  <c r="AV35" i="3"/>
  <c r="AS36" i="3"/>
  <c r="AT36" i="3"/>
  <c r="AU36" i="3"/>
  <c r="AV36" i="3"/>
  <c r="AS37" i="3"/>
  <c r="AT37" i="3"/>
  <c r="AU37" i="3"/>
  <c r="AV37" i="3"/>
  <c r="AS38" i="3"/>
  <c r="AT38" i="3"/>
  <c r="AU38" i="3"/>
  <c r="AV38" i="3"/>
  <c r="AS39" i="3"/>
  <c r="AT39" i="3"/>
  <c r="AU39" i="3"/>
  <c r="AV39" i="3"/>
  <c r="AS40" i="3"/>
  <c r="AT40" i="3"/>
  <c r="AU40" i="3"/>
  <c r="AV40" i="3"/>
  <c r="AS41" i="3"/>
  <c r="AT41" i="3"/>
  <c r="AU41" i="3"/>
  <c r="AV41" i="3"/>
  <c r="AS42" i="3"/>
  <c r="AT42" i="3"/>
  <c r="AU42" i="3"/>
  <c r="AV42" i="3"/>
  <c r="AS45" i="3"/>
  <c r="AT45" i="3"/>
  <c r="AU45" i="3"/>
  <c r="AV45" i="3"/>
  <c r="AS46" i="3"/>
  <c r="AT46" i="3"/>
  <c r="AU46" i="3"/>
  <c r="AV46" i="3"/>
  <c r="AS47" i="3"/>
  <c r="AT47" i="3"/>
  <c r="AU47" i="3"/>
  <c r="AV47" i="3"/>
  <c r="AS48" i="3"/>
  <c r="AT48" i="3"/>
  <c r="AU48" i="3"/>
  <c r="AV48" i="3"/>
  <c r="AS49" i="3"/>
  <c r="AT49" i="3"/>
  <c r="AU49" i="3"/>
  <c r="AV49" i="3"/>
  <c r="AS50" i="3"/>
  <c r="AT50" i="3"/>
  <c r="AU50" i="3"/>
  <c r="AV50" i="3"/>
  <c r="AS51" i="3"/>
  <c r="AT51" i="3"/>
  <c r="AU51" i="3"/>
  <c r="AV51" i="3"/>
  <c r="AS52" i="3"/>
  <c r="AT52" i="3"/>
  <c r="AU52" i="3"/>
  <c r="AV52" i="3"/>
  <c r="AS53" i="3"/>
  <c r="AT53" i="3"/>
  <c r="AU53" i="3"/>
  <c r="AV53" i="3"/>
  <c r="AS54" i="3"/>
  <c r="AT54" i="3"/>
  <c r="AU54" i="3"/>
  <c r="AV54" i="3"/>
  <c r="AS55" i="3"/>
  <c r="AT55" i="3"/>
  <c r="AU55" i="3"/>
  <c r="AV55" i="3"/>
  <c r="AS56" i="3"/>
  <c r="AT56" i="3"/>
  <c r="AU56" i="3"/>
  <c r="AV56" i="3"/>
  <c r="AS57" i="3"/>
  <c r="AT57" i="3"/>
  <c r="AU57" i="3"/>
  <c r="AV57" i="3"/>
  <c r="AS58" i="3"/>
  <c r="AT58" i="3"/>
  <c r="AU58" i="3"/>
  <c r="AV58" i="3"/>
  <c r="AS59" i="3"/>
  <c r="AT59" i="3"/>
  <c r="AU59" i="3"/>
  <c r="AV59" i="3"/>
  <c r="AS60" i="3"/>
  <c r="AT60" i="3"/>
  <c r="AU60" i="3"/>
  <c r="AV60" i="3"/>
  <c r="AS61" i="3"/>
  <c r="AT61" i="3"/>
  <c r="AU61" i="3"/>
  <c r="AV61" i="3"/>
  <c r="AS62" i="3"/>
  <c r="AT62" i="3"/>
  <c r="AU62" i="3"/>
  <c r="AV62" i="3"/>
  <c r="AS65" i="3"/>
  <c r="AT65" i="3"/>
  <c r="AU65" i="3"/>
  <c r="AV65" i="3"/>
  <c r="AS66" i="3"/>
  <c r="AT66" i="3"/>
  <c r="AU66" i="3"/>
  <c r="AV66" i="3"/>
  <c r="AS67" i="3"/>
  <c r="AT67" i="3"/>
  <c r="AU67" i="3"/>
  <c r="AV67" i="3"/>
  <c r="AS68" i="3"/>
  <c r="AT68" i="3"/>
  <c r="AU68" i="3"/>
  <c r="AV68" i="3"/>
  <c r="AS69" i="3"/>
  <c r="AT69" i="3"/>
  <c r="AU69" i="3"/>
  <c r="AV69" i="3"/>
  <c r="AS70" i="3"/>
  <c r="AT70" i="3"/>
  <c r="AU70" i="3"/>
  <c r="AV70" i="3"/>
  <c r="AS71" i="3"/>
  <c r="AT71" i="3"/>
  <c r="AU71" i="3"/>
  <c r="AV71" i="3"/>
  <c r="AS72" i="3"/>
  <c r="AT72" i="3"/>
  <c r="AU72" i="3"/>
  <c r="AV72" i="3"/>
  <c r="AS73" i="3"/>
  <c r="AT73" i="3"/>
  <c r="AU73" i="3"/>
  <c r="AV73" i="3"/>
  <c r="AS74" i="3"/>
  <c r="AT74" i="3"/>
  <c r="AU74" i="3"/>
  <c r="AV74" i="3"/>
  <c r="AS75" i="3"/>
  <c r="AT75" i="3"/>
  <c r="AU75" i="3"/>
  <c r="AV75" i="3"/>
  <c r="AS76" i="3"/>
  <c r="AT76" i="3"/>
  <c r="AU76" i="3"/>
  <c r="AV76" i="3"/>
  <c r="AS77" i="3"/>
  <c r="AT77" i="3"/>
  <c r="AU77" i="3"/>
  <c r="AV77" i="3"/>
  <c r="AS78" i="3"/>
  <c r="AT78" i="3"/>
  <c r="AU78" i="3"/>
  <c r="AV78" i="3"/>
  <c r="AS79" i="3"/>
  <c r="AT79" i="3"/>
  <c r="AU79" i="3"/>
  <c r="AV79" i="3"/>
  <c r="AS80" i="3"/>
  <c r="AT80" i="3"/>
  <c r="AU80" i="3"/>
  <c r="AV80" i="3"/>
  <c r="AS81" i="3"/>
  <c r="AT81" i="3"/>
  <c r="AU81" i="3"/>
  <c r="AV81" i="3"/>
  <c r="AS82" i="3"/>
  <c r="AT82" i="3"/>
  <c r="AU82" i="3"/>
  <c r="AV82" i="3"/>
  <c r="AS85" i="3"/>
  <c r="AT85" i="3"/>
  <c r="AU85" i="3"/>
  <c r="AV85" i="3"/>
  <c r="AS86" i="3"/>
  <c r="AT86" i="3"/>
  <c r="AU86" i="3"/>
  <c r="AV86" i="3"/>
  <c r="AS87" i="3"/>
  <c r="AT87" i="3"/>
  <c r="AU87" i="3"/>
  <c r="AV87" i="3"/>
  <c r="AS88" i="3"/>
  <c r="AT88" i="3"/>
  <c r="AU88" i="3"/>
  <c r="AV88" i="3"/>
  <c r="AS89" i="3"/>
  <c r="AT89" i="3"/>
  <c r="AU89" i="3"/>
  <c r="AV89" i="3"/>
  <c r="AS90" i="3"/>
  <c r="AT90" i="3"/>
  <c r="AU90" i="3"/>
  <c r="AV90" i="3"/>
  <c r="AS91" i="3"/>
  <c r="AT91" i="3"/>
  <c r="AU91" i="3"/>
  <c r="AV91" i="3"/>
  <c r="AS92" i="3"/>
  <c r="AT92" i="3"/>
  <c r="AU92" i="3"/>
  <c r="AV92" i="3"/>
  <c r="AS93" i="3"/>
  <c r="AT93" i="3"/>
  <c r="AU93" i="3"/>
  <c r="AV93" i="3"/>
  <c r="AS94" i="3"/>
  <c r="AT94" i="3"/>
  <c r="AU94" i="3"/>
  <c r="AV94" i="3"/>
  <c r="AS95" i="3"/>
  <c r="AT95" i="3"/>
  <c r="AU95" i="3"/>
  <c r="AV95" i="3"/>
  <c r="AS96" i="3"/>
  <c r="AT96" i="3"/>
  <c r="AU96" i="3"/>
  <c r="AV96" i="3"/>
  <c r="AS97" i="3"/>
  <c r="AT97" i="3"/>
  <c r="AU97" i="3"/>
  <c r="AV97" i="3"/>
  <c r="AS98" i="3"/>
  <c r="AT98" i="3"/>
  <c r="AU98" i="3"/>
  <c r="AV98" i="3"/>
  <c r="AS99" i="3"/>
  <c r="AT99" i="3"/>
  <c r="AU99" i="3"/>
  <c r="AV99" i="3"/>
  <c r="AS100" i="3"/>
  <c r="AT100" i="3"/>
  <c r="AU100" i="3"/>
  <c r="AV100" i="3"/>
  <c r="AS101" i="3"/>
  <c r="AT101" i="3"/>
  <c r="AU101" i="3"/>
  <c r="AV101" i="3"/>
  <c r="AS102" i="3"/>
  <c r="AT102" i="3"/>
  <c r="AU102" i="3"/>
  <c r="AV102" i="3"/>
  <c r="AT5" i="3"/>
  <c r="AU5" i="3"/>
  <c r="AV5" i="3"/>
  <c r="AS5" i="3"/>
  <c r="AN14" i="3"/>
  <c r="AO14" i="3"/>
  <c r="AP14" i="3"/>
  <c r="AQ14" i="3"/>
  <c r="AN6" i="3"/>
  <c r="AO6" i="3"/>
  <c r="AP6" i="3"/>
  <c r="AQ6" i="3"/>
  <c r="AN15" i="3"/>
  <c r="AO15" i="3"/>
  <c r="AP15" i="3"/>
  <c r="AQ15" i="3"/>
  <c r="AN7" i="3"/>
  <c r="AO7" i="3"/>
  <c r="AP7" i="3"/>
  <c r="AQ7" i="3"/>
  <c r="AN16" i="3"/>
  <c r="AO16" i="3"/>
  <c r="AP16" i="3"/>
  <c r="AQ16" i="3"/>
  <c r="AN8" i="3"/>
  <c r="AO8" i="3"/>
  <c r="AP8" i="3"/>
  <c r="AQ8" i="3"/>
  <c r="AN17" i="3"/>
  <c r="AO17" i="3"/>
  <c r="AP17" i="3"/>
  <c r="AQ17" i="3"/>
  <c r="AN9" i="3"/>
  <c r="AO9" i="3"/>
  <c r="AP9" i="3"/>
  <c r="AQ9" i="3"/>
  <c r="AN18" i="3"/>
  <c r="AO18" i="3"/>
  <c r="AP18" i="3"/>
  <c r="AQ18" i="3"/>
  <c r="AN10" i="3"/>
  <c r="AO10" i="3"/>
  <c r="AP10" i="3"/>
  <c r="AQ10" i="3"/>
  <c r="AN19" i="3"/>
  <c r="AO19" i="3"/>
  <c r="AP19" i="3"/>
  <c r="AQ19" i="3"/>
  <c r="AN11" i="3"/>
  <c r="AO11" i="3"/>
  <c r="AP11" i="3"/>
  <c r="AQ11" i="3"/>
  <c r="AN20" i="3"/>
  <c r="AO20" i="3"/>
  <c r="AP20" i="3"/>
  <c r="AQ20" i="3"/>
  <c r="AN12" i="3"/>
  <c r="AO12" i="3"/>
  <c r="AP12" i="3"/>
  <c r="AQ12" i="3"/>
  <c r="AN21" i="3"/>
  <c r="AO21" i="3"/>
  <c r="AP21" i="3"/>
  <c r="AQ21" i="3"/>
  <c r="AN13" i="3"/>
  <c r="AO13" i="3"/>
  <c r="AP13" i="3"/>
  <c r="AQ13" i="3"/>
  <c r="AN22" i="3"/>
  <c r="AO22" i="3"/>
  <c r="AP22" i="3"/>
  <c r="AQ22" i="3"/>
  <c r="AN25" i="3"/>
  <c r="AO25" i="3"/>
  <c r="AP25" i="3"/>
  <c r="AQ25" i="3"/>
  <c r="AN26" i="3"/>
  <c r="AO26" i="3"/>
  <c r="AP26" i="3"/>
  <c r="AQ26" i="3"/>
  <c r="AN27" i="3"/>
  <c r="AO27" i="3"/>
  <c r="AP27" i="3"/>
  <c r="AQ27" i="3"/>
  <c r="AN28" i="3"/>
  <c r="AO28" i="3"/>
  <c r="AP28" i="3"/>
  <c r="AQ28" i="3"/>
  <c r="AN29" i="3"/>
  <c r="AO29" i="3"/>
  <c r="AP29" i="3"/>
  <c r="AQ29" i="3"/>
  <c r="AN30" i="3"/>
  <c r="AO30" i="3"/>
  <c r="AP30" i="3"/>
  <c r="AQ30" i="3"/>
  <c r="AN31" i="3"/>
  <c r="AO31" i="3"/>
  <c r="AP31" i="3"/>
  <c r="AQ31" i="3"/>
  <c r="AN32" i="3"/>
  <c r="AO32" i="3"/>
  <c r="AP32" i="3"/>
  <c r="AQ32" i="3"/>
  <c r="AN33" i="3"/>
  <c r="AO33" i="3"/>
  <c r="AP33" i="3"/>
  <c r="AQ33" i="3"/>
  <c r="AN34" i="3"/>
  <c r="AO34" i="3"/>
  <c r="AP34" i="3"/>
  <c r="AQ34" i="3"/>
  <c r="AN35" i="3"/>
  <c r="AO35" i="3"/>
  <c r="AP35" i="3"/>
  <c r="AQ35" i="3"/>
  <c r="AN36" i="3"/>
  <c r="AO36" i="3"/>
  <c r="AP36" i="3"/>
  <c r="AQ36" i="3"/>
  <c r="AN37" i="3"/>
  <c r="AO37" i="3"/>
  <c r="AP37" i="3"/>
  <c r="AQ37" i="3"/>
  <c r="AN38" i="3"/>
  <c r="AO38" i="3"/>
  <c r="AP38" i="3"/>
  <c r="AQ38" i="3"/>
  <c r="AN39" i="3"/>
  <c r="AO39" i="3"/>
  <c r="AP39" i="3"/>
  <c r="AQ39" i="3"/>
  <c r="AN40" i="3"/>
  <c r="AO40" i="3"/>
  <c r="AP40" i="3"/>
  <c r="AQ40" i="3"/>
  <c r="AN41" i="3"/>
  <c r="AO41" i="3"/>
  <c r="AP41" i="3"/>
  <c r="AQ41" i="3"/>
  <c r="AN42" i="3"/>
  <c r="AO42" i="3"/>
  <c r="AP42" i="3"/>
  <c r="AQ42" i="3"/>
  <c r="AN45" i="3"/>
  <c r="AO45" i="3"/>
  <c r="AP45" i="3"/>
  <c r="AQ45" i="3"/>
  <c r="AN46" i="3"/>
  <c r="AO46" i="3"/>
  <c r="AP46" i="3"/>
  <c r="AQ46" i="3"/>
  <c r="AN47" i="3"/>
  <c r="AO47" i="3"/>
  <c r="AP47" i="3"/>
  <c r="AQ47" i="3"/>
  <c r="AN48" i="3"/>
  <c r="AO48" i="3"/>
  <c r="AP48" i="3"/>
  <c r="AQ48" i="3"/>
  <c r="AN49" i="3"/>
  <c r="AO49" i="3"/>
  <c r="AP49" i="3"/>
  <c r="AQ49" i="3"/>
  <c r="AN50" i="3"/>
  <c r="AO50" i="3"/>
  <c r="AP50" i="3"/>
  <c r="AQ50" i="3"/>
  <c r="AN51" i="3"/>
  <c r="AO51" i="3"/>
  <c r="AP51" i="3"/>
  <c r="AQ51" i="3"/>
  <c r="AN52" i="3"/>
  <c r="AO52" i="3"/>
  <c r="AP52" i="3"/>
  <c r="AQ52" i="3"/>
  <c r="AN53" i="3"/>
  <c r="AO53" i="3"/>
  <c r="AP53" i="3"/>
  <c r="AQ53" i="3"/>
  <c r="AN54" i="3"/>
  <c r="AO54" i="3"/>
  <c r="AP54" i="3"/>
  <c r="AQ54" i="3"/>
  <c r="AN55" i="3"/>
  <c r="AO55" i="3"/>
  <c r="AP55" i="3"/>
  <c r="AQ55" i="3"/>
  <c r="AN56" i="3"/>
  <c r="AO56" i="3"/>
  <c r="AP56" i="3"/>
  <c r="AQ56" i="3"/>
  <c r="AN57" i="3"/>
  <c r="AO57" i="3"/>
  <c r="AP57" i="3"/>
  <c r="AQ57" i="3"/>
  <c r="AN58" i="3"/>
  <c r="AO58" i="3"/>
  <c r="AP58" i="3"/>
  <c r="AQ58" i="3"/>
  <c r="AN59" i="3"/>
  <c r="AO59" i="3"/>
  <c r="AP59" i="3"/>
  <c r="AQ59" i="3"/>
  <c r="AN60" i="3"/>
  <c r="AO60" i="3"/>
  <c r="AP60" i="3"/>
  <c r="AQ60" i="3"/>
  <c r="AN61" i="3"/>
  <c r="AO61" i="3"/>
  <c r="AP61" i="3"/>
  <c r="AQ61" i="3"/>
  <c r="AN62" i="3"/>
  <c r="AO62" i="3"/>
  <c r="AP62" i="3"/>
  <c r="AQ62" i="3"/>
  <c r="AN65" i="3"/>
  <c r="AO65" i="3"/>
  <c r="AP65" i="3"/>
  <c r="AQ65" i="3"/>
  <c r="AN66" i="3"/>
  <c r="AO66" i="3"/>
  <c r="AP66" i="3"/>
  <c r="AQ66" i="3"/>
  <c r="AN67" i="3"/>
  <c r="AO67" i="3"/>
  <c r="AP67" i="3"/>
  <c r="AQ67" i="3"/>
  <c r="AN68" i="3"/>
  <c r="AO68" i="3"/>
  <c r="AP68" i="3"/>
  <c r="AQ68" i="3"/>
  <c r="AN69" i="3"/>
  <c r="AO69" i="3"/>
  <c r="AP69" i="3"/>
  <c r="AQ69" i="3"/>
  <c r="AN70" i="3"/>
  <c r="AO70" i="3"/>
  <c r="AP70" i="3"/>
  <c r="AQ70" i="3"/>
  <c r="AN71" i="3"/>
  <c r="AO71" i="3"/>
  <c r="AP71" i="3"/>
  <c r="AQ71" i="3"/>
  <c r="AN72" i="3"/>
  <c r="AO72" i="3"/>
  <c r="AP72" i="3"/>
  <c r="AQ72" i="3"/>
  <c r="AN73" i="3"/>
  <c r="AO73" i="3"/>
  <c r="AP73" i="3"/>
  <c r="AQ73" i="3"/>
  <c r="AN74" i="3"/>
  <c r="AO74" i="3"/>
  <c r="AP74" i="3"/>
  <c r="AQ74" i="3"/>
  <c r="AN75" i="3"/>
  <c r="AO75" i="3"/>
  <c r="AP75" i="3"/>
  <c r="AQ75" i="3"/>
  <c r="AN76" i="3"/>
  <c r="AO76" i="3"/>
  <c r="AP76" i="3"/>
  <c r="AQ76" i="3"/>
  <c r="AN77" i="3"/>
  <c r="AO77" i="3"/>
  <c r="AP77" i="3"/>
  <c r="AQ77" i="3"/>
  <c r="AN78" i="3"/>
  <c r="AO78" i="3"/>
  <c r="AP78" i="3"/>
  <c r="AQ78" i="3"/>
  <c r="AN79" i="3"/>
  <c r="AO79" i="3"/>
  <c r="AP79" i="3"/>
  <c r="AQ79" i="3"/>
  <c r="AN80" i="3"/>
  <c r="AO80" i="3"/>
  <c r="AP80" i="3"/>
  <c r="AQ80" i="3"/>
  <c r="AN81" i="3"/>
  <c r="AO81" i="3"/>
  <c r="AP81" i="3"/>
  <c r="AQ81" i="3"/>
  <c r="AN82" i="3"/>
  <c r="AO82" i="3"/>
  <c r="AP82" i="3"/>
  <c r="AQ82" i="3"/>
  <c r="AN85" i="3"/>
  <c r="AO85" i="3"/>
  <c r="AP85" i="3"/>
  <c r="AQ85" i="3"/>
  <c r="AN86" i="3"/>
  <c r="AO86" i="3"/>
  <c r="AP86" i="3"/>
  <c r="AQ86" i="3"/>
  <c r="AN87" i="3"/>
  <c r="AO87" i="3"/>
  <c r="AP87" i="3"/>
  <c r="AQ87" i="3"/>
  <c r="AN88" i="3"/>
  <c r="AO88" i="3"/>
  <c r="AP88" i="3"/>
  <c r="AQ88" i="3"/>
  <c r="AN89" i="3"/>
  <c r="AO89" i="3"/>
  <c r="AP89" i="3"/>
  <c r="AQ89" i="3"/>
  <c r="AN90" i="3"/>
  <c r="AO90" i="3"/>
  <c r="AP90" i="3"/>
  <c r="AQ90" i="3"/>
  <c r="AN91" i="3"/>
  <c r="AO91" i="3"/>
  <c r="AP91" i="3"/>
  <c r="AQ91" i="3"/>
  <c r="AN92" i="3"/>
  <c r="AO92" i="3"/>
  <c r="AP92" i="3"/>
  <c r="AQ92" i="3"/>
  <c r="AN93" i="3"/>
  <c r="AO93" i="3"/>
  <c r="AP93" i="3"/>
  <c r="AQ93" i="3"/>
  <c r="AN94" i="3"/>
  <c r="AO94" i="3"/>
  <c r="AP94" i="3"/>
  <c r="AQ94" i="3"/>
  <c r="AN95" i="3"/>
  <c r="AO95" i="3"/>
  <c r="AP95" i="3"/>
  <c r="AQ95" i="3"/>
  <c r="AN96" i="3"/>
  <c r="AO96" i="3"/>
  <c r="AP96" i="3"/>
  <c r="AQ96" i="3"/>
  <c r="AN97" i="3"/>
  <c r="AO97" i="3"/>
  <c r="AP97" i="3"/>
  <c r="AQ97" i="3"/>
  <c r="AN98" i="3"/>
  <c r="AO98" i="3"/>
  <c r="AP98" i="3"/>
  <c r="AQ98" i="3"/>
  <c r="AN99" i="3"/>
  <c r="AO99" i="3"/>
  <c r="AP99" i="3"/>
  <c r="AQ99" i="3"/>
  <c r="AN100" i="3"/>
  <c r="AO100" i="3"/>
  <c r="AP100" i="3"/>
  <c r="AQ100" i="3"/>
  <c r="AN101" i="3"/>
  <c r="AO101" i="3"/>
  <c r="AP101" i="3"/>
  <c r="AQ101" i="3"/>
  <c r="AN102" i="3"/>
  <c r="AO102" i="3"/>
  <c r="AP102" i="3"/>
  <c r="AQ102" i="3"/>
  <c r="AI14" i="3"/>
  <c r="AJ14" i="3"/>
  <c r="AK14" i="3"/>
  <c r="AL14" i="3"/>
  <c r="AI6" i="3"/>
  <c r="AJ6" i="3"/>
  <c r="AK6" i="3"/>
  <c r="AL6" i="3"/>
  <c r="AI15" i="3"/>
  <c r="AJ15" i="3"/>
  <c r="AK15" i="3"/>
  <c r="AL15" i="3"/>
  <c r="AI7" i="3"/>
  <c r="AJ7" i="3"/>
  <c r="AK7" i="3"/>
  <c r="AL7" i="3"/>
  <c r="AI16" i="3"/>
  <c r="AJ16" i="3"/>
  <c r="AK16" i="3"/>
  <c r="AL16" i="3"/>
  <c r="AI8" i="3"/>
  <c r="AJ8" i="3"/>
  <c r="AK8" i="3"/>
  <c r="AL8" i="3"/>
  <c r="AI17" i="3"/>
  <c r="AJ17" i="3"/>
  <c r="AK17" i="3"/>
  <c r="AL17" i="3"/>
  <c r="AI9" i="3"/>
  <c r="AJ9" i="3"/>
  <c r="AK9" i="3"/>
  <c r="AL9" i="3"/>
  <c r="AI18" i="3"/>
  <c r="AJ18" i="3"/>
  <c r="AK18" i="3"/>
  <c r="AL18" i="3"/>
  <c r="AI10" i="3"/>
  <c r="AJ10" i="3"/>
  <c r="AK10" i="3"/>
  <c r="AL10" i="3"/>
  <c r="AI19" i="3"/>
  <c r="AJ19" i="3"/>
  <c r="AK19" i="3"/>
  <c r="AL19" i="3"/>
  <c r="AI11" i="3"/>
  <c r="AJ11" i="3"/>
  <c r="AK11" i="3"/>
  <c r="AL11" i="3"/>
  <c r="AI20" i="3"/>
  <c r="AJ20" i="3"/>
  <c r="AK20" i="3"/>
  <c r="AL20" i="3"/>
  <c r="AI12" i="3"/>
  <c r="AJ12" i="3"/>
  <c r="AK12" i="3"/>
  <c r="AL12" i="3"/>
  <c r="AI21" i="3"/>
  <c r="AJ21" i="3"/>
  <c r="AK21" i="3"/>
  <c r="AL21" i="3"/>
  <c r="AI13" i="3"/>
  <c r="AJ13" i="3"/>
  <c r="AK13" i="3"/>
  <c r="AL13" i="3"/>
  <c r="AI22" i="3"/>
  <c r="AJ22" i="3"/>
  <c r="AK22" i="3"/>
  <c r="AL22" i="3"/>
  <c r="AI25" i="3"/>
  <c r="AJ25" i="3"/>
  <c r="AK25" i="3"/>
  <c r="AL25" i="3"/>
  <c r="AI26" i="3"/>
  <c r="AJ26" i="3"/>
  <c r="AK26" i="3"/>
  <c r="AL26" i="3"/>
  <c r="AI27" i="3"/>
  <c r="AJ27" i="3"/>
  <c r="AK27" i="3"/>
  <c r="AL27" i="3"/>
  <c r="AI28" i="3"/>
  <c r="AJ28" i="3"/>
  <c r="AK28" i="3"/>
  <c r="AL28" i="3"/>
  <c r="AI29" i="3"/>
  <c r="AJ29" i="3"/>
  <c r="AK29" i="3"/>
  <c r="AL29" i="3"/>
  <c r="AI30" i="3"/>
  <c r="AJ30" i="3"/>
  <c r="AK30" i="3"/>
  <c r="AL30" i="3"/>
  <c r="AI31" i="3"/>
  <c r="AJ31" i="3"/>
  <c r="AK31" i="3"/>
  <c r="AL31" i="3"/>
  <c r="AI32" i="3"/>
  <c r="AJ32" i="3"/>
  <c r="AK32" i="3"/>
  <c r="AL32" i="3"/>
  <c r="AI33" i="3"/>
  <c r="AJ33" i="3"/>
  <c r="AK33" i="3"/>
  <c r="AL33" i="3"/>
  <c r="AI34" i="3"/>
  <c r="AJ34" i="3"/>
  <c r="AK34" i="3"/>
  <c r="AL34" i="3"/>
  <c r="AI35" i="3"/>
  <c r="AJ35" i="3"/>
  <c r="AK35" i="3"/>
  <c r="AL35" i="3"/>
  <c r="AI36" i="3"/>
  <c r="AJ36" i="3"/>
  <c r="AK36" i="3"/>
  <c r="AL36" i="3"/>
  <c r="AI37" i="3"/>
  <c r="AJ37" i="3"/>
  <c r="AK37" i="3"/>
  <c r="AL37" i="3"/>
  <c r="AI38" i="3"/>
  <c r="AJ38" i="3"/>
  <c r="AK38" i="3"/>
  <c r="AL38" i="3"/>
  <c r="AI39" i="3"/>
  <c r="AJ39" i="3"/>
  <c r="AK39" i="3"/>
  <c r="AL39" i="3"/>
  <c r="AI40" i="3"/>
  <c r="AJ40" i="3"/>
  <c r="AK40" i="3"/>
  <c r="AL40" i="3"/>
  <c r="AI41" i="3"/>
  <c r="AJ41" i="3"/>
  <c r="AK41" i="3"/>
  <c r="AL41" i="3"/>
  <c r="AI42" i="3"/>
  <c r="AJ42" i="3"/>
  <c r="AK42" i="3"/>
  <c r="AL42" i="3"/>
  <c r="AI45" i="3"/>
  <c r="AJ45" i="3"/>
  <c r="AK45" i="3"/>
  <c r="AL45" i="3"/>
  <c r="AI46" i="3"/>
  <c r="AJ46" i="3"/>
  <c r="AK46" i="3"/>
  <c r="AL46" i="3"/>
  <c r="AI47" i="3"/>
  <c r="AJ47" i="3"/>
  <c r="AK47" i="3"/>
  <c r="AL47" i="3"/>
  <c r="AI48" i="3"/>
  <c r="AJ48" i="3"/>
  <c r="AK48" i="3"/>
  <c r="AL48" i="3"/>
  <c r="AI49" i="3"/>
  <c r="AJ49" i="3"/>
  <c r="AK49" i="3"/>
  <c r="AL49" i="3"/>
  <c r="AI50" i="3"/>
  <c r="AJ50" i="3"/>
  <c r="AK50" i="3"/>
  <c r="AL50" i="3"/>
  <c r="AI51" i="3"/>
  <c r="AJ51" i="3"/>
  <c r="AK51" i="3"/>
  <c r="AL51" i="3"/>
  <c r="AI52" i="3"/>
  <c r="AJ52" i="3"/>
  <c r="AK52" i="3"/>
  <c r="AL52" i="3"/>
  <c r="AI53" i="3"/>
  <c r="AJ53" i="3"/>
  <c r="AK53" i="3"/>
  <c r="AL53" i="3"/>
  <c r="AI54" i="3"/>
  <c r="AJ54" i="3"/>
  <c r="AK54" i="3"/>
  <c r="AL54" i="3"/>
  <c r="AI55" i="3"/>
  <c r="AJ55" i="3"/>
  <c r="AK55" i="3"/>
  <c r="AL55" i="3"/>
  <c r="AI56" i="3"/>
  <c r="AJ56" i="3"/>
  <c r="AK56" i="3"/>
  <c r="AL56" i="3"/>
  <c r="AI57" i="3"/>
  <c r="AJ57" i="3"/>
  <c r="AK57" i="3"/>
  <c r="AL57" i="3"/>
  <c r="AI58" i="3"/>
  <c r="AJ58" i="3"/>
  <c r="AK58" i="3"/>
  <c r="AL58" i="3"/>
  <c r="AI59" i="3"/>
  <c r="AJ59" i="3"/>
  <c r="AK59" i="3"/>
  <c r="AL59" i="3"/>
  <c r="AI60" i="3"/>
  <c r="AJ60" i="3"/>
  <c r="AK60" i="3"/>
  <c r="AL60" i="3"/>
  <c r="AI61" i="3"/>
  <c r="AJ61" i="3"/>
  <c r="AK61" i="3"/>
  <c r="AL61" i="3"/>
  <c r="AI62" i="3"/>
  <c r="AJ62" i="3"/>
  <c r="AK62" i="3"/>
  <c r="AL62" i="3"/>
  <c r="AI65" i="3"/>
  <c r="AJ65" i="3"/>
  <c r="AK65" i="3"/>
  <c r="AL65" i="3"/>
  <c r="AI66" i="3"/>
  <c r="AJ66" i="3"/>
  <c r="AK66" i="3"/>
  <c r="AL66" i="3"/>
  <c r="AI67" i="3"/>
  <c r="AJ67" i="3"/>
  <c r="AK67" i="3"/>
  <c r="AL67" i="3"/>
  <c r="AI68" i="3"/>
  <c r="AJ68" i="3"/>
  <c r="AK68" i="3"/>
  <c r="AL68" i="3"/>
  <c r="AI69" i="3"/>
  <c r="AJ69" i="3"/>
  <c r="AK69" i="3"/>
  <c r="AL69" i="3"/>
  <c r="AI70" i="3"/>
  <c r="AJ70" i="3"/>
  <c r="AK70" i="3"/>
  <c r="AL70" i="3"/>
  <c r="AI71" i="3"/>
  <c r="AJ71" i="3"/>
  <c r="AK71" i="3"/>
  <c r="AL71" i="3"/>
  <c r="AI72" i="3"/>
  <c r="AJ72" i="3"/>
  <c r="AK72" i="3"/>
  <c r="AL72" i="3"/>
  <c r="AI73" i="3"/>
  <c r="AJ73" i="3"/>
  <c r="AK73" i="3"/>
  <c r="AL73" i="3"/>
  <c r="AI74" i="3"/>
  <c r="AJ74" i="3"/>
  <c r="AK74" i="3"/>
  <c r="AL74" i="3"/>
  <c r="AI75" i="3"/>
  <c r="AJ75" i="3"/>
  <c r="AK75" i="3"/>
  <c r="AL75" i="3"/>
  <c r="AI76" i="3"/>
  <c r="AJ76" i="3"/>
  <c r="AK76" i="3"/>
  <c r="AL76" i="3"/>
  <c r="AI77" i="3"/>
  <c r="AJ77" i="3"/>
  <c r="AK77" i="3"/>
  <c r="AL77" i="3"/>
  <c r="AI78" i="3"/>
  <c r="AJ78" i="3"/>
  <c r="AK78" i="3"/>
  <c r="AL78" i="3"/>
  <c r="AI79" i="3"/>
  <c r="AJ79" i="3"/>
  <c r="AK79" i="3"/>
  <c r="AL79" i="3"/>
  <c r="AI80" i="3"/>
  <c r="AJ80" i="3"/>
  <c r="AK80" i="3"/>
  <c r="AL80" i="3"/>
  <c r="AI81" i="3"/>
  <c r="AJ81" i="3"/>
  <c r="AK81" i="3"/>
  <c r="AL81" i="3"/>
  <c r="AI82" i="3"/>
  <c r="AJ82" i="3"/>
  <c r="AK82" i="3"/>
  <c r="AL82" i="3"/>
  <c r="AI85" i="3"/>
  <c r="AJ85" i="3"/>
  <c r="AK85" i="3"/>
  <c r="AL85" i="3"/>
  <c r="AI86" i="3"/>
  <c r="AJ86" i="3"/>
  <c r="AK86" i="3"/>
  <c r="AL86" i="3"/>
  <c r="AI87" i="3"/>
  <c r="AJ87" i="3"/>
  <c r="AK87" i="3"/>
  <c r="AL87" i="3"/>
  <c r="AI88" i="3"/>
  <c r="AJ88" i="3"/>
  <c r="AK88" i="3"/>
  <c r="AL88" i="3"/>
  <c r="AI89" i="3"/>
  <c r="AJ89" i="3"/>
  <c r="AK89" i="3"/>
  <c r="AL89" i="3"/>
  <c r="AI90" i="3"/>
  <c r="AJ90" i="3"/>
  <c r="AK90" i="3"/>
  <c r="AL90" i="3"/>
  <c r="AI91" i="3"/>
  <c r="AJ91" i="3"/>
  <c r="AK91" i="3"/>
  <c r="AL91" i="3"/>
  <c r="AI92" i="3"/>
  <c r="AJ92" i="3"/>
  <c r="AK92" i="3"/>
  <c r="AL92" i="3"/>
  <c r="AI93" i="3"/>
  <c r="AJ93" i="3"/>
  <c r="AK93" i="3"/>
  <c r="AL93" i="3"/>
  <c r="AI94" i="3"/>
  <c r="AJ94" i="3"/>
  <c r="AK94" i="3"/>
  <c r="AL94" i="3"/>
  <c r="AI95" i="3"/>
  <c r="AJ95" i="3"/>
  <c r="AK95" i="3"/>
  <c r="AL95" i="3"/>
  <c r="AI96" i="3"/>
  <c r="AJ96" i="3"/>
  <c r="AK96" i="3"/>
  <c r="AL96" i="3"/>
  <c r="AI97" i="3"/>
  <c r="AJ97" i="3"/>
  <c r="AK97" i="3"/>
  <c r="AL97" i="3"/>
  <c r="AI98" i="3"/>
  <c r="AJ98" i="3"/>
  <c r="AK98" i="3"/>
  <c r="AL98" i="3"/>
  <c r="AI99" i="3"/>
  <c r="AJ99" i="3"/>
  <c r="AK99" i="3"/>
  <c r="AL99" i="3"/>
  <c r="AI100" i="3"/>
  <c r="AJ100" i="3"/>
  <c r="AK100" i="3"/>
  <c r="AL100" i="3"/>
  <c r="AI101" i="3"/>
  <c r="AJ101" i="3"/>
  <c r="AK101" i="3"/>
  <c r="AL101" i="3"/>
  <c r="AI102" i="3"/>
  <c r="AJ102" i="3"/>
  <c r="AK102" i="3"/>
  <c r="AL102" i="3"/>
  <c r="AO5" i="3"/>
  <c r="AP5" i="3"/>
  <c r="AQ5" i="3"/>
  <c r="AN5" i="3"/>
  <c r="AJ5" i="3"/>
  <c r="AK5" i="3"/>
  <c r="AL5" i="3"/>
  <c r="AI5" i="3"/>
  <c r="AD14" i="3"/>
  <c r="AE14" i="3"/>
  <c r="AF14" i="3"/>
  <c r="AG14" i="3"/>
  <c r="AD6" i="3"/>
  <c r="AE6" i="3"/>
  <c r="AF6" i="3"/>
  <c r="AG6" i="3"/>
  <c r="AD15" i="3"/>
  <c r="AE15" i="3"/>
  <c r="AF15" i="3"/>
  <c r="AG15" i="3"/>
  <c r="AD7" i="3"/>
  <c r="AE7" i="3"/>
  <c r="AF7" i="3"/>
  <c r="AG7" i="3"/>
  <c r="AD16" i="3"/>
  <c r="AE16" i="3"/>
  <c r="AF16" i="3"/>
  <c r="AG16" i="3"/>
  <c r="AD8" i="3"/>
  <c r="AE8" i="3"/>
  <c r="AF8" i="3"/>
  <c r="AG8" i="3"/>
  <c r="AD17" i="3"/>
  <c r="AE17" i="3"/>
  <c r="AF17" i="3"/>
  <c r="AG17" i="3"/>
  <c r="AD9" i="3"/>
  <c r="AE9" i="3"/>
  <c r="AF9" i="3"/>
  <c r="AG9" i="3"/>
  <c r="AD18" i="3"/>
  <c r="AE18" i="3"/>
  <c r="AF18" i="3"/>
  <c r="AG18" i="3"/>
  <c r="AD10" i="3"/>
  <c r="AE10" i="3"/>
  <c r="AF10" i="3"/>
  <c r="AG10" i="3"/>
  <c r="AD19" i="3"/>
  <c r="AE19" i="3"/>
  <c r="AF19" i="3"/>
  <c r="AG19" i="3"/>
  <c r="AD11" i="3"/>
  <c r="AE11" i="3"/>
  <c r="AF11" i="3"/>
  <c r="AG11" i="3"/>
  <c r="AD20" i="3"/>
  <c r="AE20" i="3"/>
  <c r="AF20" i="3"/>
  <c r="AG20" i="3"/>
  <c r="AD12" i="3"/>
  <c r="AE12" i="3"/>
  <c r="AF12" i="3"/>
  <c r="AG12" i="3"/>
  <c r="AD21" i="3"/>
  <c r="AE21" i="3"/>
  <c r="AF21" i="3"/>
  <c r="AG21" i="3"/>
  <c r="AD13" i="3"/>
  <c r="AE13" i="3"/>
  <c r="AF13" i="3"/>
  <c r="AG13" i="3"/>
  <c r="AD22" i="3"/>
  <c r="AE22" i="3"/>
  <c r="AF22" i="3"/>
  <c r="AG22" i="3"/>
  <c r="AD25" i="3"/>
  <c r="AE25" i="3"/>
  <c r="AF25" i="3"/>
  <c r="AG25" i="3"/>
  <c r="AD26" i="3"/>
  <c r="AE26" i="3"/>
  <c r="AF26" i="3"/>
  <c r="AG26" i="3"/>
  <c r="AD27" i="3"/>
  <c r="AE27" i="3"/>
  <c r="AF27" i="3"/>
  <c r="AG27" i="3"/>
  <c r="AD28" i="3"/>
  <c r="AE28" i="3"/>
  <c r="AF28" i="3"/>
  <c r="AG28" i="3"/>
  <c r="AD29" i="3"/>
  <c r="AE29" i="3"/>
  <c r="AF29" i="3"/>
  <c r="AG29" i="3"/>
  <c r="AD30" i="3"/>
  <c r="AE30" i="3"/>
  <c r="AF30" i="3"/>
  <c r="AG30" i="3"/>
  <c r="AD31" i="3"/>
  <c r="AE31" i="3"/>
  <c r="AF31" i="3"/>
  <c r="AG31" i="3"/>
  <c r="AD32" i="3"/>
  <c r="AE32" i="3"/>
  <c r="AF32" i="3"/>
  <c r="AG32" i="3"/>
  <c r="AD33" i="3"/>
  <c r="AE33" i="3"/>
  <c r="AF33" i="3"/>
  <c r="AG33" i="3"/>
  <c r="AD34" i="3"/>
  <c r="AE34" i="3"/>
  <c r="AF34" i="3"/>
  <c r="AG34" i="3"/>
  <c r="AD35" i="3"/>
  <c r="AE35" i="3"/>
  <c r="AF35" i="3"/>
  <c r="AG35" i="3"/>
  <c r="AD36" i="3"/>
  <c r="AE36" i="3"/>
  <c r="AF36" i="3"/>
  <c r="AG36" i="3"/>
  <c r="AD37" i="3"/>
  <c r="AE37" i="3"/>
  <c r="AF37" i="3"/>
  <c r="AG37" i="3"/>
  <c r="AD38" i="3"/>
  <c r="AE38" i="3"/>
  <c r="AF38" i="3"/>
  <c r="AG38" i="3"/>
  <c r="AD39" i="3"/>
  <c r="AE39" i="3"/>
  <c r="AF39" i="3"/>
  <c r="AG39" i="3"/>
  <c r="AD40" i="3"/>
  <c r="AE40" i="3"/>
  <c r="AF40" i="3"/>
  <c r="AG40" i="3"/>
  <c r="AD41" i="3"/>
  <c r="AE41" i="3"/>
  <c r="AF41" i="3"/>
  <c r="AG41" i="3"/>
  <c r="AD42" i="3"/>
  <c r="AE42" i="3"/>
  <c r="AF42" i="3"/>
  <c r="AG42" i="3"/>
  <c r="AD45" i="3"/>
  <c r="AE45" i="3"/>
  <c r="AF45" i="3"/>
  <c r="AG45" i="3"/>
  <c r="AD46" i="3"/>
  <c r="AE46" i="3"/>
  <c r="AF46" i="3"/>
  <c r="AG46" i="3"/>
  <c r="AD47" i="3"/>
  <c r="AE47" i="3"/>
  <c r="AF47" i="3"/>
  <c r="AG47" i="3"/>
  <c r="AD48" i="3"/>
  <c r="AE48" i="3"/>
  <c r="AF48" i="3"/>
  <c r="AG48" i="3"/>
  <c r="AD49" i="3"/>
  <c r="AE49" i="3"/>
  <c r="AF49" i="3"/>
  <c r="AG49" i="3"/>
  <c r="AD50" i="3"/>
  <c r="AE50" i="3"/>
  <c r="AF50" i="3"/>
  <c r="AG50" i="3"/>
  <c r="AD51" i="3"/>
  <c r="AE51" i="3"/>
  <c r="AF51" i="3"/>
  <c r="AG51" i="3"/>
  <c r="AD52" i="3"/>
  <c r="AE52" i="3"/>
  <c r="AF52" i="3"/>
  <c r="AG52" i="3"/>
  <c r="AD53" i="3"/>
  <c r="AE53" i="3"/>
  <c r="AF53" i="3"/>
  <c r="AG53" i="3"/>
  <c r="AD54" i="3"/>
  <c r="AE54" i="3"/>
  <c r="AF54" i="3"/>
  <c r="AG54" i="3"/>
  <c r="AD55" i="3"/>
  <c r="AE55" i="3"/>
  <c r="AF55" i="3"/>
  <c r="AG55" i="3"/>
  <c r="AD56" i="3"/>
  <c r="AE56" i="3"/>
  <c r="AF56" i="3"/>
  <c r="AG56" i="3"/>
  <c r="AD57" i="3"/>
  <c r="AE57" i="3"/>
  <c r="AF57" i="3"/>
  <c r="AG57" i="3"/>
  <c r="AD58" i="3"/>
  <c r="AE58" i="3"/>
  <c r="AF58" i="3"/>
  <c r="AG58" i="3"/>
  <c r="AD59" i="3"/>
  <c r="AE59" i="3"/>
  <c r="AF59" i="3"/>
  <c r="AG59" i="3"/>
  <c r="AD60" i="3"/>
  <c r="AE60" i="3"/>
  <c r="AF60" i="3"/>
  <c r="AG60" i="3"/>
  <c r="AD61" i="3"/>
  <c r="AE61" i="3"/>
  <c r="AF61" i="3"/>
  <c r="AG61" i="3"/>
  <c r="AD62" i="3"/>
  <c r="AE62" i="3"/>
  <c r="AF62" i="3"/>
  <c r="AG62" i="3"/>
  <c r="AD65" i="3"/>
  <c r="AE65" i="3"/>
  <c r="AF65" i="3"/>
  <c r="AG65" i="3"/>
  <c r="AD66" i="3"/>
  <c r="AE66" i="3"/>
  <c r="AF66" i="3"/>
  <c r="AG66" i="3"/>
  <c r="AD67" i="3"/>
  <c r="AE67" i="3"/>
  <c r="AF67" i="3"/>
  <c r="AG67" i="3"/>
  <c r="AD68" i="3"/>
  <c r="AE68" i="3"/>
  <c r="AF68" i="3"/>
  <c r="AG68" i="3"/>
  <c r="AD69" i="3"/>
  <c r="AE69" i="3"/>
  <c r="AF69" i="3"/>
  <c r="AG69" i="3"/>
  <c r="AD70" i="3"/>
  <c r="AE70" i="3"/>
  <c r="AF70" i="3"/>
  <c r="AG70" i="3"/>
  <c r="AD71" i="3"/>
  <c r="AE71" i="3"/>
  <c r="AF71" i="3"/>
  <c r="AG71" i="3"/>
  <c r="AD72" i="3"/>
  <c r="AE72" i="3"/>
  <c r="AF72" i="3"/>
  <c r="AG72" i="3"/>
  <c r="AD73" i="3"/>
  <c r="AE73" i="3"/>
  <c r="AF73" i="3"/>
  <c r="AG73" i="3"/>
  <c r="AD74" i="3"/>
  <c r="AE74" i="3"/>
  <c r="AF74" i="3"/>
  <c r="AG74" i="3"/>
  <c r="AD75" i="3"/>
  <c r="AE75" i="3"/>
  <c r="AF75" i="3"/>
  <c r="AG75" i="3"/>
  <c r="AD76" i="3"/>
  <c r="AE76" i="3"/>
  <c r="AF76" i="3"/>
  <c r="AG76" i="3"/>
  <c r="AD77" i="3"/>
  <c r="AE77" i="3"/>
  <c r="AF77" i="3"/>
  <c r="AG77" i="3"/>
  <c r="AD78" i="3"/>
  <c r="AE78" i="3"/>
  <c r="AF78" i="3"/>
  <c r="AG78" i="3"/>
  <c r="AD79" i="3"/>
  <c r="AE79" i="3"/>
  <c r="AF79" i="3"/>
  <c r="AG79" i="3"/>
  <c r="AD80" i="3"/>
  <c r="AE80" i="3"/>
  <c r="AF80" i="3"/>
  <c r="AG80" i="3"/>
  <c r="AD81" i="3"/>
  <c r="AE81" i="3"/>
  <c r="AF81" i="3"/>
  <c r="AG81" i="3"/>
  <c r="AD82" i="3"/>
  <c r="AE82" i="3"/>
  <c r="AF82" i="3"/>
  <c r="AG82" i="3"/>
  <c r="AD85" i="3"/>
  <c r="AE85" i="3"/>
  <c r="AF85" i="3"/>
  <c r="AG85" i="3"/>
  <c r="AD86" i="3"/>
  <c r="AE86" i="3"/>
  <c r="AF86" i="3"/>
  <c r="AG86" i="3"/>
  <c r="AD87" i="3"/>
  <c r="AE87" i="3"/>
  <c r="AF87" i="3"/>
  <c r="AG87" i="3"/>
  <c r="AD88" i="3"/>
  <c r="AE88" i="3"/>
  <c r="AF88" i="3"/>
  <c r="AG88" i="3"/>
  <c r="AD89" i="3"/>
  <c r="AE89" i="3"/>
  <c r="AF89" i="3"/>
  <c r="AG89" i="3"/>
  <c r="AD90" i="3"/>
  <c r="AE90" i="3"/>
  <c r="AF90" i="3"/>
  <c r="AG90" i="3"/>
  <c r="AD91" i="3"/>
  <c r="AE91" i="3"/>
  <c r="AF91" i="3"/>
  <c r="AG91" i="3"/>
  <c r="AD92" i="3"/>
  <c r="AE92" i="3"/>
  <c r="AF92" i="3"/>
  <c r="AG92" i="3"/>
  <c r="AD93" i="3"/>
  <c r="AE93" i="3"/>
  <c r="AF93" i="3"/>
  <c r="AG93" i="3"/>
  <c r="AD94" i="3"/>
  <c r="AE94" i="3"/>
  <c r="AF94" i="3"/>
  <c r="AG94" i="3"/>
  <c r="AD95" i="3"/>
  <c r="AE95" i="3"/>
  <c r="AF95" i="3"/>
  <c r="AG95" i="3"/>
  <c r="AD96" i="3"/>
  <c r="AE96" i="3"/>
  <c r="AF96" i="3"/>
  <c r="AG96" i="3"/>
  <c r="AD97" i="3"/>
  <c r="AE97" i="3"/>
  <c r="AF97" i="3"/>
  <c r="AG97" i="3"/>
  <c r="AD98" i="3"/>
  <c r="AE98" i="3"/>
  <c r="AF98" i="3"/>
  <c r="AG98" i="3"/>
  <c r="AD99" i="3"/>
  <c r="AE99" i="3"/>
  <c r="AF99" i="3"/>
  <c r="AG99" i="3"/>
  <c r="AD100" i="3"/>
  <c r="AE100" i="3"/>
  <c r="AF100" i="3"/>
  <c r="AG100" i="3"/>
  <c r="AD101" i="3"/>
  <c r="AE101" i="3"/>
  <c r="AF101" i="3"/>
  <c r="AG101" i="3"/>
  <c r="AD102" i="3"/>
  <c r="AE102" i="3"/>
  <c r="AF102" i="3"/>
  <c r="AG102" i="3"/>
  <c r="AE5" i="3"/>
  <c r="AF5" i="3"/>
  <c r="AG5" i="3"/>
  <c r="AD5" i="3"/>
  <c r="Y14" i="3"/>
  <c r="Z14" i="3"/>
  <c r="AA14" i="3"/>
  <c r="AB14" i="3"/>
  <c r="Y6" i="3"/>
  <c r="Z6" i="3"/>
  <c r="AA6" i="3"/>
  <c r="AB6" i="3"/>
  <c r="Y15" i="3"/>
  <c r="Z15" i="3"/>
  <c r="AA15" i="3"/>
  <c r="AB15" i="3"/>
  <c r="Y7" i="3"/>
  <c r="Z7" i="3"/>
  <c r="AA7" i="3"/>
  <c r="AB7" i="3"/>
  <c r="Y16" i="3"/>
  <c r="Z16" i="3"/>
  <c r="AA16" i="3"/>
  <c r="AB16" i="3"/>
  <c r="Y8" i="3"/>
  <c r="Z8" i="3"/>
  <c r="AA8" i="3"/>
  <c r="AB8" i="3"/>
  <c r="Y17" i="3"/>
  <c r="Z17" i="3"/>
  <c r="AA17" i="3"/>
  <c r="AB17" i="3"/>
  <c r="Y9" i="3"/>
  <c r="Z9" i="3"/>
  <c r="AA9" i="3"/>
  <c r="AB9" i="3"/>
  <c r="Y18" i="3"/>
  <c r="Z18" i="3"/>
  <c r="AA18" i="3"/>
  <c r="AB18" i="3"/>
  <c r="Y10" i="3"/>
  <c r="Z10" i="3"/>
  <c r="AA10" i="3"/>
  <c r="AB10" i="3"/>
  <c r="Y19" i="3"/>
  <c r="Z19" i="3"/>
  <c r="AA19" i="3"/>
  <c r="AB19" i="3"/>
  <c r="Y11" i="3"/>
  <c r="Z11" i="3"/>
  <c r="AA11" i="3"/>
  <c r="AB11" i="3"/>
  <c r="Y20" i="3"/>
  <c r="Z20" i="3"/>
  <c r="AA20" i="3"/>
  <c r="AB20" i="3"/>
  <c r="Y12" i="3"/>
  <c r="Z12" i="3"/>
  <c r="AA12" i="3"/>
  <c r="AB12" i="3"/>
  <c r="Y21" i="3"/>
  <c r="Z21" i="3"/>
  <c r="AA21" i="3"/>
  <c r="AB21" i="3"/>
  <c r="Y13" i="3"/>
  <c r="Z13" i="3"/>
  <c r="AA13" i="3"/>
  <c r="AB13" i="3"/>
  <c r="Y22" i="3"/>
  <c r="Z22" i="3"/>
  <c r="AA22" i="3"/>
  <c r="AB22" i="3"/>
  <c r="Y25" i="3"/>
  <c r="Z25" i="3"/>
  <c r="AA25" i="3"/>
  <c r="AB25" i="3"/>
  <c r="Y26" i="3"/>
  <c r="Z26" i="3"/>
  <c r="AA26" i="3"/>
  <c r="AB26" i="3"/>
  <c r="Y27" i="3"/>
  <c r="Z27" i="3"/>
  <c r="AA27" i="3"/>
  <c r="AB27" i="3"/>
  <c r="Y28" i="3"/>
  <c r="Z28" i="3"/>
  <c r="AA28" i="3"/>
  <c r="AB28" i="3"/>
  <c r="Y29" i="3"/>
  <c r="Z29" i="3"/>
  <c r="AA29" i="3"/>
  <c r="AB29" i="3"/>
  <c r="Y30" i="3"/>
  <c r="Z30" i="3"/>
  <c r="AA30" i="3"/>
  <c r="AB30" i="3"/>
  <c r="Y31" i="3"/>
  <c r="Z31" i="3"/>
  <c r="AA31" i="3"/>
  <c r="AB31" i="3"/>
  <c r="Y32" i="3"/>
  <c r="Z32" i="3"/>
  <c r="AA32" i="3"/>
  <c r="AB32" i="3"/>
  <c r="Y33" i="3"/>
  <c r="Z33" i="3"/>
  <c r="AA33" i="3"/>
  <c r="AB33" i="3"/>
  <c r="Y34" i="3"/>
  <c r="Z34" i="3"/>
  <c r="AA34" i="3"/>
  <c r="AB34" i="3"/>
  <c r="Y35" i="3"/>
  <c r="Z35" i="3"/>
  <c r="AA35" i="3"/>
  <c r="AB35" i="3"/>
  <c r="Y36" i="3"/>
  <c r="Z36" i="3"/>
  <c r="AA36" i="3"/>
  <c r="AB36" i="3"/>
  <c r="Y37" i="3"/>
  <c r="Z37" i="3"/>
  <c r="AA37" i="3"/>
  <c r="AB37" i="3"/>
  <c r="Y38" i="3"/>
  <c r="Z38" i="3"/>
  <c r="AA38" i="3"/>
  <c r="AB38" i="3"/>
  <c r="Y39" i="3"/>
  <c r="Z39" i="3"/>
  <c r="AA39" i="3"/>
  <c r="AB39" i="3"/>
  <c r="Y40" i="3"/>
  <c r="Z40" i="3"/>
  <c r="AA40" i="3"/>
  <c r="AB40" i="3"/>
  <c r="Y41" i="3"/>
  <c r="Z41" i="3"/>
  <c r="AA41" i="3"/>
  <c r="AB41" i="3"/>
  <c r="Y42" i="3"/>
  <c r="Z42" i="3"/>
  <c r="AA42" i="3"/>
  <c r="AB42" i="3"/>
  <c r="Y45" i="3"/>
  <c r="Z45" i="3"/>
  <c r="AA45" i="3"/>
  <c r="AB45" i="3"/>
  <c r="Y46" i="3"/>
  <c r="Z46" i="3"/>
  <c r="AA46" i="3"/>
  <c r="AB46" i="3"/>
  <c r="Y47" i="3"/>
  <c r="Z47" i="3"/>
  <c r="AA47" i="3"/>
  <c r="AB47" i="3"/>
  <c r="Y48" i="3"/>
  <c r="Z48" i="3"/>
  <c r="AA48" i="3"/>
  <c r="AB48" i="3"/>
  <c r="Y49" i="3"/>
  <c r="Z49" i="3"/>
  <c r="AA49" i="3"/>
  <c r="AB49" i="3"/>
  <c r="Y50" i="3"/>
  <c r="Z50" i="3"/>
  <c r="AA50" i="3"/>
  <c r="AB50" i="3"/>
  <c r="Y51" i="3"/>
  <c r="Z51" i="3"/>
  <c r="AA51" i="3"/>
  <c r="AB51" i="3"/>
  <c r="Y52" i="3"/>
  <c r="Z52" i="3"/>
  <c r="AA52" i="3"/>
  <c r="AB52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Y96" i="3"/>
  <c r="Z96" i="3"/>
  <c r="AA96" i="3"/>
  <c r="AB96" i="3"/>
  <c r="Y97" i="3"/>
  <c r="Z97" i="3"/>
  <c r="AA97" i="3"/>
  <c r="AB97" i="3"/>
  <c r="Y98" i="3"/>
  <c r="Z98" i="3"/>
  <c r="AA98" i="3"/>
  <c r="AB98" i="3"/>
  <c r="Y99" i="3"/>
  <c r="Z99" i="3"/>
  <c r="AA99" i="3"/>
  <c r="AB99" i="3"/>
  <c r="Y100" i="3"/>
  <c r="Z100" i="3"/>
  <c r="AA100" i="3"/>
  <c r="AB100" i="3"/>
  <c r="Y101" i="3"/>
  <c r="Z101" i="3"/>
  <c r="AA101" i="3"/>
  <c r="AB101" i="3"/>
  <c r="Y102" i="3"/>
  <c r="Z102" i="3"/>
  <c r="AA102" i="3"/>
  <c r="AB102" i="3"/>
  <c r="Z5" i="3"/>
  <c r="AA5" i="3"/>
  <c r="AB5" i="3"/>
  <c r="Y5" i="3"/>
  <c r="T14" i="3"/>
  <c r="U14" i="3"/>
  <c r="V14" i="3"/>
  <c r="W14" i="3"/>
  <c r="T6" i="3"/>
  <c r="U6" i="3"/>
  <c r="V6" i="3"/>
  <c r="W6" i="3"/>
  <c r="T15" i="3"/>
  <c r="U15" i="3"/>
  <c r="V15" i="3"/>
  <c r="W15" i="3"/>
  <c r="T7" i="3"/>
  <c r="U7" i="3"/>
  <c r="V7" i="3"/>
  <c r="W7" i="3"/>
  <c r="T16" i="3"/>
  <c r="U16" i="3"/>
  <c r="V16" i="3"/>
  <c r="W16" i="3"/>
  <c r="T8" i="3"/>
  <c r="U8" i="3"/>
  <c r="V8" i="3"/>
  <c r="W8" i="3"/>
  <c r="T17" i="3"/>
  <c r="U17" i="3"/>
  <c r="V17" i="3"/>
  <c r="W17" i="3"/>
  <c r="T9" i="3"/>
  <c r="U9" i="3"/>
  <c r="V9" i="3"/>
  <c r="W9" i="3"/>
  <c r="T18" i="3"/>
  <c r="U18" i="3"/>
  <c r="V18" i="3"/>
  <c r="W18" i="3"/>
  <c r="T10" i="3"/>
  <c r="U10" i="3"/>
  <c r="V10" i="3"/>
  <c r="W10" i="3"/>
  <c r="T19" i="3"/>
  <c r="U19" i="3"/>
  <c r="V19" i="3"/>
  <c r="W19" i="3"/>
  <c r="T11" i="3"/>
  <c r="U11" i="3"/>
  <c r="V11" i="3"/>
  <c r="W11" i="3"/>
  <c r="T20" i="3"/>
  <c r="U20" i="3"/>
  <c r="V20" i="3"/>
  <c r="W20" i="3"/>
  <c r="T12" i="3"/>
  <c r="U12" i="3"/>
  <c r="V12" i="3"/>
  <c r="W12" i="3"/>
  <c r="T21" i="3"/>
  <c r="U21" i="3"/>
  <c r="V21" i="3"/>
  <c r="W21" i="3"/>
  <c r="T13" i="3"/>
  <c r="U13" i="3"/>
  <c r="V13" i="3"/>
  <c r="W13" i="3"/>
  <c r="T22" i="3"/>
  <c r="U22" i="3"/>
  <c r="V22" i="3"/>
  <c r="W22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U5" i="3"/>
  <c r="V5" i="3"/>
  <c r="W5" i="3"/>
  <c r="T5" i="3"/>
  <c r="O14" i="3"/>
  <c r="P14" i="3"/>
  <c r="Q14" i="3"/>
  <c r="R14" i="3"/>
  <c r="O6" i="3"/>
  <c r="P6" i="3"/>
  <c r="Q6" i="3"/>
  <c r="R6" i="3"/>
  <c r="O15" i="3"/>
  <c r="P15" i="3"/>
  <c r="Q15" i="3"/>
  <c r="R15" i="3"/>
  <c r="O7" i="3"/>
  <c r="P7" i="3"/>
  <c r="Q7" i="3"/>
  <c r="R7" i="3"/>
  <c r="O16" i="3"/>
  <c r="P16" i="3"/>
  <c r="Q16" i="3"/>
  <c r="R16" i="3"/>
  <c r="O8" i="3"/>
  <c r="P8" i="3"/>
  <c r="Q8" i="3"/>
  <c r="R8" i="3"/>
  <c r="O17" i="3"/>
  <c r="P17" i="3"/>
  <c r="Q17" i="3"/>
  <c r="R17" i="3"/>
  <c r="O9" i="3"/>
  <c r="P9" i="3"/>
  <c r="Q9" i="3"/>
  <c r="R9" i="3"/>
  <c r="O18" i="3"/>
  <c r="P18" i="3"/>
  <c r="Q18" i="3"/>
  <c r="R18" i="3"/>
  <c r="O10" i="3"/>
  <c r="P10" i="3"/>
  <c r="Q10" i="3"/>
  <c r="R10" i="3"/>
  <c r="O19" i="3"/>
  <c r="P19" i="3"/>
  <c r="Q19" i="3"/>
  <c r="R19" i="3"/>
  <c r="O11" i="3"/>
  <c r="P11" i="3"/>
  <c r="Q11" i="3"/>
  <c r="R11" i="3"/>
  <c r="O20" i="3"/>
  <c r="P20" i="3"/>
  <c r="Q20" i="3"/>
  <c r="R20" i="3"/>
  <c r="O12" i="3"/>
  <c r="P12" i="3"/>
  <c r="Q12" i="3"/>
  <c r="R12" i="3"/>
  <c r="O21" i="3"/>
  <c r="P21" i="3"/>
  <c r="Q21" i="3"/>
  <c r="R21" i="3"/>
  <c r="O13" i="3"/>
  <c r="P13" i="3"/>
  <c r="Q13" i="3"/>
  <c r="R13" i="3"/>
  <c r="O22" i="3"/>
  <c r="P22" i="3"/>
  <c r="Q22" i="3"/>
  <c r="R22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P5" i="3"/>
  <c r="Q5" i="3"/>
  <c r="R5" i="3"/>
  <c r="O5" i="3"/>
  <c r="J14" i="3"/>
  <c r="K14" i="3"/>
  <c r="L14" i="3"/>
  <c r="M14" i="3"/>
  <c r="J6" i="3"/>
  <c r="K6" i="3"/>
  <c r="L6" i="3"/>
  <c r="M6" i="3"/>
  <c r="J15" i="3"/>
  <c r="K15" i="3"/>
  <c r="L15" i="3"/>
  <c r="M15" i="3"/>
  <c r="J7" i="3"/>
  <c r="K7" i="3"/>
  <c r="L7" i="3"/>
  <c r="M7" i="3"/>
  <c r="J16" i="3"/>
  <c r="K16" i="3"/>
  <c r="L16" i="3"/>
  <c r="M16" i="3"/>
  <c r="J8" i="3"/>
  <c r="K8" i="3"/>
  <c r="L8" i="3"/>
  <c r="M8" i="3"/>
  <c r="J17" i="3"/>
  <c r="K17" i="3"/>
  <c r="L17" i="3"/>
  <c r="M17" i="3"/>
  <c r="J9" i="3"/>
  <c r="K9" i="3"/>
  <c r="L9" i="3"/>
  <c r="M9" i="3"/>
  <c r="J18" i="3"/>
  <c r="K18" i="3"/>
  <c r="L18" i="3"/>
  <c r="M18" i="3"/>
  <c r="J10" i="3"/>
  <c r="K10" i="3"/>
  <c r="L10" i="3"/>
  <c r="M10" i="3"/>
  <c r="J19" i="3"/>
  <c r="K19" i="3"/>
  <c r="L19" i="3"/>
  <c r="M19" i="3"/>
  <c r="J11" i="3"/>
  <c r="K11" i="3"/>
  <c r="L11" i="3"/>
  <c r="M11" i="3"/>
  <c r="J20" i="3"/>
  <c r="K20" i="3"/>
  <c r="L20" i="3"/>
  <c r="M20" i="3"/>
  <c r="J12" i="3"/>
  <c r="K12" i="3"/>
  <c r="L12" i="3"/>
  <c r="M12" i="3"/>
  <c r="J21" i="3"/>
  <c r="K21" i="3"/>
  <c r="L21" i="3"/>
  <c r="M21" i="3"/>
  <c r="J13" i="3"/>
  <c r="K13" i="3"/>
  <c r="L13" i="3"/>
  <c r="M13" i="3"/>
  <c r="J22" i="3"/>
  <c r="K22" i="3"/>
  <c r="L22" i="3"/>
  <c r="M22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K5" i="3"/>
  <c r="L5" i="3"/>
  <c r="M5" i="3"/>
  <c r="J5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4" i="3"/>
  <c r="F14" i="3"/>
  <c r="G14" i="3"/>
  <c r="H14" i="3"/>
  <c r="E6" i="3"/>
  <c r="F6" i="3"/>
  <c r="G6" i="3"/>
  <c r="H6" i="3"/>
  <c r="E15" i="3"/>
  <c r="F15" i="3"/>
  <c r="G15" i="3"/>
  <c r="H15" i="3"/>
  <c r="E7" i="3"/>
  <c r="F7" i="3"/>
  <c r="G7" i="3"/>
  <c r="H7" i="3"/>
  <c r="E16" i="3"/>
  <c r="F16" i="3"/>
  <c r="G16" i="3"/>
  <c r="H16" i="3"/>
  <c r="E8" i="3"/>
  <c r="F8" i="3"/>
  <c r="G8" i="3"/>
  <c r="H8" i="3"/>
  <c r="E17" i="3"/>
  <c r="F17" i="3"/>
  <c r="G17" i="3"/>
  <c r="H17" i="3"/>
  <c r="E9" i="3"/>
  <c r="F9" i="3"/>
  <c r="G9" i="3"/>
  <c r="H9" i="3"/>
  <c r="E18" i="3"/>
  <c r="F18" i="3"/>
  <c r="G18" i="3"/>
  <c r="H18" i="3"/>
  <c r="E10" i="3"/>
  <c r="F10" i="3"/>
  <c r="G10" i="3"/>
  <c r="H10" i="3"/>
  <c r="E19" i="3"/>
  <c r="F19" i="3"/>
  <c r="G19" i="3"/>
  <c r="H19" i="3"/>
  <c r="E11" i="3"/>
  <c r="F11" i="3"/>
  <c r="G11" i="3"/>
  <c r="H11" i="3"/>
  <c r="E20" i="3"/>
  <c r="F20" i="3"/>
  <c r="G20" i="3"/>
  <c r="H20" i="3"/>
  <c r="E12" i="3"/>
  <c r="F12" i="3"/>
  <c r="G12" i="3"/>
  <c r="H12" i="3"/>
  <c r="E21" i="3"/>
  <c r="F21" i="3"/>
  <c r="G21" i="3"/>
  <c r="H21" i="3"/>
  <c r="E13" i="3"/>
  <c r="F13" i="3"/>
  <c r="G13" i="3"/>
  <c r="H13" i="3"/>
  <c r="E22" i="3"/>
  <c r="F22" i="3"/>
  <c r="G22" i="3"/>
  <c r="H22" i="3"/>
  <c r="F5" i="3"/>
  <c r="G5" i="3"/>
  <c r="H5" i="3"/>
  <c r="E5" i="3"/>
</calcChain>
</file>

<file path=xl/sharedStrings.xml><?xml version="1.0" encoding="utf-8"?>
<sst xmlns="http://schemas.openxmlformats.org/spreadsheetml/2006/main" count="628" uniqueCount="49">
  <si>
    <t>Év</t>
  </si>
  <si>
    <t>Régió</t>
  </si>
  <si>
    <t>Nem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</si>
  <si>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</si>
  <si>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</si>
  <si>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</si>
  <si>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</si>
  <si>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</si>
  <si>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</si>
  <si>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</si>
  <si>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</si>
  <si>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</si>
  <si>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</si>
  <si>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</si>
  <si>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és a felett</t>
  </si>
  <si>
    <t>Budapest</t>
  </si>
  <si>
    <t>férfi</t>
  </si>
  <si>
    <t>nő</t>
  </si>
  <si>
    <t>Pest</t>
  </si>
  <si>
    <t>Közép-Magyarország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</si>
  <si>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</si>
  <si>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</si>
  <si>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</si>
  <si>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</si>
  <si>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</si>
  <si>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</si>
  <si>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Összesen</t>
  </si>
  <si>
    <t>Vonatkozási kör: Munkáltatók teljes köre</t>
  </si>
  <si>
    <t>Forrás: KSH - Intézményi munkaügystatisztikai adatelőállítási rendszer (adminisztratív adatok alapján)</t>
  </si>
  <si>
    <t>…: Adatvédelem</t>
  </si>
  <si>
    <t>Teljes munkaidőben alkalmazásban állók bruttó átlagkeresete a legalább 15 évesek körében korcsoportonként, 2019-2023 november [Ft/hó]</t>
  </si>
  <si>
    <t>korcsoport</t>
  </si>
  <si>
    <t>szül.év</t>
  </si>
  <si>
    <t>szül év</t>
  </si>
  <si>
    <t>region</t>
  </si>
  <si>
    <t>sex</t>
  </si>
  <si>
    <t>cal_year</t>
  </si>
  <si>
    <t>M</t>
  </si>
  <si>
    <t>F</t>
  </si>
  <si>
    <t>geo</t>
  </si>
  <si>
    <t>HU10</t>
  </si>
  <si>
    <t>HU11</t>
  </si>
  <si>
    <t>HU12</t>
  </si>
  <si>
    <t>HU21</t>
  </si>
  <si>
    <t>HU22</t>
  </si>
  <si>
    <t>HU23</t>
  </si>
  <si>
    <t>HU31</t>
  </si>
  <si>
    <t>HU32</t>
  </si>
  <si>
    <t>HU33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</si>
</sst>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1" fillId="0" borderId="0" xfId="1"/>
  </cellXfs>
  <cellStyles count="2">
    <cellStyle name="Normál" xfId="0" builtinId="0"/>
    <cellStyle name="Normál 2" xfId="1" xr:uid="{58BF2984-1C51-45D6-B54A-A1A0C990A6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workbookViewId="0">
      <selection activeCell="B114" sqref="B114"/>
    </sheetView>
  </sheetViews>
  <sheetFormatPr defaultRowHeight="14.75" x14ac:dyDescent="0.75"/>
  <cols>
    <col min="2" max="2" width="26.7265625" customWidth="1"/>
    <col min="4" max="15" width="10.453125" customWidth="1"/>
  </cols>
  <sheetData>
    <row r="1" spans="1:15" x14ac:dyDescent="0.75">
      <c r="A1" s="1" t="s">
        <v>30</v>
      </c>
    </row>
    <row r="3" spans="1:15" x14ac:dyDescent="0.75">
      <c r="A3" s="6" t="s">
        <v>0</v>
      </c>
      <c r="B3" s="6" t="s">
        <v>1</v>
      </c>
      <c r="C3" s="6" t="s">
        <v>2</v>
      </c>
      <c r="D3" s="6" t="s">
        <v>31</v>
      </c>
      <c r="E3" s="6"/>
      <c r="F3" s="6"/>
      <c r="G3" s="6"/>
      <c r="H3" s="6"/>
      <c r="I3" s="6"/>
      <c r="J3" s="6"/>
      <c r="K3" s="6"/>
      <c r="L3" s="6"/>
      <c r="M3" s="6"/>
      <c r="N3" s="6"/>
      <c r="O3" s="8"/>
    </row>
    <row r="4" spans="1:15" ht="26.75" thickBot="1" x14ac:dyDescent="0.9">
      <c r="A4" s="7"/>
      <c r="B4" s="7"/>
      <c r="C4" s="7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3" t="s">
        <v>14</v>
      </c>
    </row>
    <row r="5" spans="1:15" ht="15.5" thickTop="1" x14ac:dyDescent="0.75">
      <c r="A5" s="9">
        <v>2019</v>
      </c>
      <c r="B5" s="10" t="s">
        <v>15</v>
      </c>
      <c r="C5" s="1" t="s">
        <v>16</v>
      </c>
      <c r="D5" s="4">
        <v>236084.78765176173</v>
      </c>
      <c r="E5" s="4">
        <v>311868.56299948518</v>
      </c>
      <c r="F5" s="4">
        <v>416219.59093365079</v>
      </c>
      <c r="G5" s="4">
        <v>496544.283280898</v>
      </c>
      <c r="H5" s="4">
        <v>544018.08312847232</v>
      </c>
      <c r="I5" s="4">
        <v>535094.80566331442</v>
      </c>
      <c r="J5" s="4">
        <v>510563.02575290122</v>
      </c>
      <c r="K5" s="4">
        <v>480815.21917576197</v>
      </c>
      <c r="L5" s="4">
        <v>446608.36424245959</v>
      </c>
      <c r="M5" s="4">
        <v>437008.44709372421</v>
      </c>
      <c r="N5" s="4">
        <v>503838.86650360201</v>
      </c>
      <c r="O5" s="4">
        <v>527128.21456811775</v>
      </c>
    </row>
    <row r="6" spans="1:15" x14ac:dyDescent="0.75">
      <c r="A6" s="9">
        <v>2019</v>
      </c>
      <c r="B6" s="10" t="s">
        <v>15</v>
      </c>
      <c r="C6" s="1" t="s">
        <v>17</v>
      </c>
      <c r="D6" s="4">
        <v>226579.84296013243</v>
      </c>
      <c r="E6" s="4">
        <v>290540.34498469287</v>
      </c>
      <c r="F6" s="4">
        <v>370101.39375051705</v>
      </c>
      <c r="G6" s="4">
        <v>424749.58479752461</v>
      </c>
      <c r="H6" s="4">
        <v>443532.5439270775</v>
      </c>
      <c r="I6" s="4">
        <v>441209.35464589932</v>
      </c>
      <c r="J6" s="4">
        <v>430622.46117088036</v>
      </c>
      <c r="K6" s="4">
        <v>410296.82077533979</v>
      </c>
      <c r="L6" s="4">
        <v>406475.06075280736</v>
      </c>
      <c r="M6" s="4">
        <v>421911.56830365054</v>
      </c>
      <c r="N6" s="4">
        <v>436344.387633081</v>
      </c>
      <c r="O6" s="4">
        <v>449905.87675463257</v>
      </c>
    </row>
    <row r="7" spans="1:15" x14ac:dyDescent="0.75">
      <c r="A7" s="9">
        <v>2019</v>
      </c>
      <c r="B7" s="10" t="s">
        <v>18</v>
      </c>
      <c r="C7" s="1" t="s">
        <v>16</v>
      </c>
      <c r="D7" s="4">
        <v>229612.904651155</v>
      </c>
      <c r="E7" s="4">
        <v>272272.41185100662</v>
      </c>
      <c r="F7" s="4">
        <v>321191.79064745025</v>
      </c>
      <c r="G7" s="4">
        <v>358114.42342610133</v>
      </c>
      <c r="H7" s="4">
        <v>378959.52160464536</v>
      </c>
      <c r="I7" s="4">
        <v>372820.86817073048</v>
      </c>
      <c r="J7" s="4">
        <v>353266.72193509835</v>
      </c>
      <c r="K7" s="4">
        <v>340196.9087062293</v>
      </c>
      <c r="L7" s="4">
        <v>319257.12546227255</v>
      </c>
      <c r="M7" s="4">
        <v>326196.90574751893</v>
      </c>
      <c r="N7" s="4">
        <v>360318.05421438889</v>
      </c>
      <c r="O7" s="4">
        <v>391337.14261341828</v>
      </c>
    </row>
    <row r="8" spans="1:15" x14ac:dyDescent="0.75">
      <c r="A8" s="9">
        <v>2019</v>
      </c>
      <c r="B8" s="10" t="s">
        <v>18</v>
      </c>
      <c r="C8" s="1" t="s">
        <v>17</v>
      </c>
      <c r="D8" s="4">
        <v>226108.05677651678</v>
      </c>
      <c r="E8" s="4">
        <v>256713.16303108161</v>
      </c>
      <c r="F8" s="4">
        <v>291394.96494211809</v>
      </c>
      <c r="G8" s="4">
        <v>304522.09492681193</v>
      </c>
      <c r="H8" s="4">
        <v>314724.33221372502</v>
      </c>
      <c r="I8" s="4">
        <v>316821.04419147514</v>
      </c>
      <c r="J8" s="4">
        <v>311002.64262133616</v>
      </c>
      <c r="K8" s="4">
        <v>306542.57454383775</v>
      </c>
      <c r="L8" s="4">
        <v>309936.66561123729</v>
      </c>
      <c r="M8" s="4">
        <v>313275.7973011951</v>
      </c>
      <c r="N8" s="4">
        <v>321795.26676798583</v>
      </c>
      <c r="O8" s="4">
        <v>338105.52103630983</v>
      </c>
    </row>
    <row r="9" spans="1:15" x14ac:dyDescent="0.75">
      <c r="A9" s="9">
        <v>2019</v>
      </c>
      <c r="B9" s="10" t="s">
        <v>19</v>
      </c>
      <c r="C9" s="1" t="s">
        <v>16</v>
      </c>
      <c r="D9" s="4">
        <v>230912.16655711544</v>
      </c>
      <c r="E9" s="4">
        <v>298609.89180237014</v>
      </c>
      <c r="F9" s="4">
        <v>392973.87266939861</v>
      </c>
      <c r="G9" s="4">
        <v>464811.92535108759</v>
      </c>
      <c r="H9" s="4">
        <v>504995.42355000874</v>
      </c>
      <c r="I9" s="4">
        <v>493437.36844307993</v>
      </c>
      <c r="J9" s="4">
        <v>469548.92392549606</v>
      </c>
      <c r="K9" s="4">
        <v>444010.75444105256</v>
      </c>
      <c r="L9" s="4">
        <v>413958.08049141557</v>
      </c>
      <c r="M9" s="4">
        <v>409243.54818442918</v>
      </c>
      <c r="N9" s="4">
        <v>464725.19813698507</v>
      </c>
      <c r="O9" s="4">
        <v>490841.58579032775</v>
      </c>
    </row>
    <row r="10" spans="1:15" x14ac:dyDescent="0.75">
      <c r="A10" s="9">
        <v>2019</v>
      </c>
      <c r="B10" s="10" t="s">
        <v>19</v>
      </c>
      <c r="C10" s="1" t="s">
        <v>17</v>
      </c>
      <c r="D10" s="4">
        <v>225609.38065128517</v>
      </c>
      <c r="E10" s="4">
        <v>282089.76826513105</v>
      </c>
      <c r="F10" s="4">
        <v>355271.16556929256</v>
      </c>
      <c r="G10" s="4">
        <v>401194.36244359484</v>
      </c>
      <c r="H10" s="4">
        <v>413711.48324184871</v>
      </c>
      <c r="I10" s="4">
        <v>409119.99966850854</v>
      </c>
      <c r="J10" s="4">
        <v>399543.90198984812</v>
      </c>
      <c r="K10" s="4">
        <v>383332.59533470561</v>
      </c>
      <c r="L10" s="4">
        <v>381029.71195581701</v>
      </c>
      <c r="M10" s="4">
        <v>394906.81276201183</v>
      </c>
      <c r="N10" s="4">
        <v>408436.2944485707</v>
      </c>
      <c r="O10" s="4">
        <v>421542.82941160485</v>
      </c>
    </row>
    <row r="11" spans="1:15" x14ac:dyDescent="0.75">
      <c r="A11" s="9">
        <v>2019</v>
      </c>
      <c r="B11" s="10" t="s">
        <v>20</v>
      </c>
      <c r="C11" s="1" t="s">
        <v>16</v>
      </c>
      <c r="D11" s="4">
        <v>246963.289111947</v>
      </c>
      <c r="E11" s="4">
        <v>302806.44310492714</v>
      </c>
      <c r="F11" s="4">
        <v>368534.91680527158</v>
      </c>
      <c r="G11" s="4">
        <v>396873.62594974216</v>
      </c>
      <c r="H11" s="4">
        <v>417982.38943717646</v>
      </c>
      <c r="I11" s="4">
        <v>419398.71454071428</v>
      </c>
      <c r="J11" s="4">
        <v>399426.28052678361</v>
      </c>
      <c r="K11" s="4">
        <v>373968.91213282285</v>
      </c>
      <c r="L11" s="4">
        <v>356572.81966448447</v>
      </c>
      <c r="M11" s="4">
        <v>359218.5590197182</v>
      </c>
      <c r="N11" s="4">
        <v>391001.85492446041</v>
      </c>
      <c r="O11" s="4">
        <v>401353.46383007115</v>
      </c>
    </row>
    <row r="12" spans="1:15" x14ac:dyDescent="0.75">
      <c r="A12" s="9">
        <v>2019</v>
      </c>
      <c r="B12" s="10" t="s">
        <v>20</v>
      </c>
      <c r="C12" s="1" t="s">
        <v>17</v>
      </c>
      <c r="D12" s="4">
        <v>228149.54212534602</v>
      </c>
      <c r="E12" s="4">
        <v>260014.67459350862</v>
      </c>
      <c r="F12" s="4">
        <v>293298.55271557503</v>
      </c>
      <c r="G12" s="4">
        <v>304892.95797590964</v>
      </c>
      <c r="H12" s="4">
        <v>315130.81176082714</v>
      </c>
      <c r="I12" s="4">
        <v>325154.18400436291</v>
      </c>
      <c r="J12" s="4">
        <v>320396.9057179456</v>
      </c>
      <c r="K12" s="4">
        <v>317582.90598577051</v>
      </c>
      <c r="L12" s="4">
        <v>318467.64222929761</v>
      </c>
      <c r="M12" s="4">
        <v>322055.14202244079</v>
      </c>
      <c r="N12" s="4">
        <v>325685.6777987103</v>
      </c>
      <c r="O12" s="4">
        <v>336952.44770940504</v>
      </c>
    </row>
    <row r="13" spans="1:15" x14ac:dyDescent="0.75">
      <c r="A13" s="9">
        <v>2019</v>
      </c>
      <c r="B13" s="10" t="s">
        <v>21</v>
      </c>
      <c r="C13" s="1" t="s">
        <v>16</v>
      </c>
      <c r="D13" s="4">
        <v>251900.34224861741</v>
      </c>
      <c r="E13" s="4">
        <v>299313.21461776568</v>
      </c>
      <c r="F13" s="4">
        <v>361046.89933929418</v>
      </c>
      <c r="G13" s="4">
        <v>389348.12233537651</v>
      </c>
      <c r="H13" s="4">
        <v>404945.1012235714</v>
      </c>
      <c r="I13" s="4">
        <v>412239.46943136043</v>
      </c>
      <c r="J13" s="4">
        <v>394674.74539199105</v>
      </c>
      <c r="K13" s="4">
        <v>368037.95569915121</v>
      </c>
      <c r="L13" s="4">
        <v>352637.17773165682</v>
      </c>
      <c r="M13" s="4">
        <v>349362.99669806106</v>
      </c>
      <c r="N13" s="4">
        <v>388496.86037273391</v>
      </c>
      <c r="O13" s="4">
        <v>408645.44621510152</v>
      </c>
    </row>
    <row r="14" spans="1:15" x14ac:dyDescent="0.75">
      <c r="A14" s="9">
        <v>2019</v>
      </c>
      <c r="B14" s="10" t="s">
        <v>21</v>
      </c>
      <c r="C14" s="1" t="s">
        <v>17</v>
      </c>
      <c r="D14" s="4">
        <v>225923.62646483842</v>
      </c>
      <c r="E14" s="4">
        <v>254329.93145418842</v>
      </c>
      <c r="F14" s="4">
        <v>290134.005974631</v>
      </c>
      <c r="G14" s="4">
        <v>302120.35933569365</v>
      </c>
      <c r="H14" s="4">
        <v>305507.17857929989</v>
      </c>
      <c r="I14" s="4">
        <v>311855.52128745435</v>
      </c>
      <c r="J14" s="4">
        <v>305802.48532445758</v>
      </c>
      <c r="K14" s="4">
        <v>306024.95730446401</v>
      </c>
      <c r="L14" s="4">
        <v>310294.82435957843</v>
      </c>
      <c r="M14" s="4">
        <v>323237.4444872773</v>
      </c>
      <c r="N14" s="4">
        <v>360464.45737980836</v>
      </c>
      <c r="O14" s="4">
        <v>376028.10476405889</v>
      </c>
    </row>
    <row r="15" spans="1:15" x14ac:dyDescent="0.75">
      <c r="A15" s="9">
        <v>2019</v>
      </c>
      <c r="B15" s="10" t="s">
        <v>22</v>
      </c>
      <c r="C15" s="1" t="s">
        <v>16</v>
      </c>
      <c r="D15" s="4">
        <v>213354.51307172142</v>
      </c>
      <c r="E15" s="4">
        <v>248869.31873055655</v>
      </c>
      <c r="F15" s="4">
        <v>285744.53728594101</v>
      </c>
      <c r="G15" s="4">
        <v>321584.89056707581</v>
      </c>
      <c r="H15" s="4">
        <v>346316.41637098312</v>
      </c>
      <c r="I15" s="4">
        <v>351583.3297178892</v>
      </c>
      <c r="J15" s="4">
        <v>341225.31011205068</v>
      </c>
      <c r="K15" s="4">
        <v>335157.13091736549</v>
      </c>
      <c r="L15" s="4">
        <v>326222.00953989272</v>
      </c>
      <c r="M15" s="4">
        <v>335819.26353561733</v>
      </c>
      <c r="N15" s="4">
        <v>416742.27127112501</v>
      </c>
      <c r="O15" s="4">
        <v>419398.85161432374</v>
      </c>
    </row>
    <row r="16" spans="1:15" x14ac:dyDescent="0.75">
      <c r="A16" s="9">
        <v>2019</v>
      </c>
      <c r="B16" s="10" t="s">
        <v>22</v>
      </c>
      <c r="C16" s="1" t="s">
        <v>17</v>
      </c>
      <c r="D16" s="4">
        <v>192627.41342756184</v>
      </c>
      <c r="E16" s="4">
        <v>226325.73123181128</v>
      </c>
      <c r="F16" s="4">
        <v>250404.27913600527</v>
      </c>
      <c r="G16" s="4">
        <v>265023.18977567431</v>
      </c>
      <c r="H16" s="4">
        <v>279487.78470512689</v>
      </c>
      <c r="I16" s="4">
        <v>286717.70542320824</v>
      </c>
      <c r="J16" s="4">
        <v>288218.70487429888</v>
      </c>
      <c r="K16" s="4">
        <v>292803.30795158184</v>
      </c>
      <c r="L16" s="4">
        <v>297238.02543984458</v>
      </c>
      <c r="M16" s="4">
        <v>314064.31433993537</v>
      </c>
      <c r="N16" s="4">
        <v>361190.58520505065</v>
      </c>
      <c r="O16" s="4">
        <v>389458.03527619242</v>
      </c>
    </row>
    <row r="17" spans="1:15" x14ac:dyDescent="0.75">
      <c r="A17" s="9">
        <v>2019</v>
      </c>
      <c r="B17" s="10" t="s">
        <v>23</v>
      </c>
      <c r="C17" s="1" t="s">
        <v>16</v>
      </c>
      <c r="D17" s="4">
        <v>188735.8711457004</v>
      </c>
      <c r="E17" s="4">
        <v>251425.65710771142</v>
      </c>
      <c r="F17" s="4">
        <v>304830.52559502452</v>
      </c>
      <c r="G17" s="4">
        <v>337040.91421387438</v>
      </c>
      <c r="H17" s="4">
        <v>352955.20551135007</v>
      </c>
      <c r="I17" s="4">
        <v>350410.54844165611</v>
      </c>
      <c r="J17" s="4">
        <v>337271.72496417566</v>
      </c>
      <c r="K17" s="4">
        <v>320031.51165299467</v>
      </c>
      <c r="L17" s="4">
        <v>306677.46751588985</v>
      </c>
      <c r="M17" s="4">
        <v>328335.36074534728</v>
      </c>
      <c r="N17" s="4">
        <v>372918.44624515955</v>
      </c>
      <c r="O17" s="4">
        <v>423664.15477989981</v>
      </c>
    </row>
    <row r="18" spans="1:15" x14ac:dyDescent="0.75">
      <c r="A18" s="9">
        <v>2019</v>
      </c>
      <c r="B18" s="10" t="s">
        <v>23</v>
      </c>
      <c r="C18" s="1" t="s">
        <v>17</v>
      </c>
      <c r="D18" s="4">
        <v>164608.73757879811</v>
      </c>
      <c r="E18" s="4">
        <v>218016.06672287115</v>
      </c>
      <c r="F18" s="4">
        <v>242536.41626369499</v>
      </c>
      <c r="G18" s="4">
        <v>247087.25171035432</v>
      </c>
      <c r="H18" s="4">
        <v>259881.19487391828</v>
      </c>
      <c r="I18" s="4">
        <v>273452.44332566945</v>
      </c>
      <c r="J18" s="4">
        <v>276799.40984721767</v>
      </c>
      <c r="K18" s="4">
        <v>281944.25131687929</v>
      </c>
      <c r="L18" s="4">
        <v>284199.78017501469</v>
      </c>
      <c r="M18" s="4">
        <v>291393.7004816035</v>
      </c>
      <c r="N18" s="4">
        <v>299983.88411391433</v>
      </c>
      <c r="O18" s="4">
        <v>337874.42551485862</v>
      </c>
    </row>
    <row r="19" spans="1:15" x14ac:dyDescent="0.75">
      <c r="A19" s="9">
        <v>2019</v>
      </c>
      <c r="B19" s="10" t="s">
        <v>24</v>
      </c>
      <c r="C19" s="1" t="s">
        <v>16</v>
      </c>
      <c r="D19" s="4">
        <v>201496.49051927222</v>
      </c>
      <c r="E19" s="4">
        <v>239847.71695776485</v>
      </c>
      <c r="F19" s="4">
        <v>275125.07903845247</v>
      </c>
      <c r="G19" s="4">
        <v>302267.01941330696</v>
      </c>
      <c r="H19" s="4">
        <v>316912.55909413064</v>
      </c>
      <c r="I19" s="4">
        <v>318307.19543238659</v>
      </c>
      <c r="J19" s="4">
        <v>306197.60704387986</v>
      </c>
      <c r="K19" s="4">
        <v>292788.60348304873</v>
      </c>
      <c r="L19" s="4">
        <v>280276.50559960568</v>
      </c>
      <c r="M19" s="4">
        <v>304652.45357436256</v>
      </c>
      <c r="N19" s="4">
        <v>379374.09523171495</v>
      </c>
      <c r="O19" s="4">
        <v>380003.73985456524</v>
      </c>
    </row>
    <row r="20" spans="1:15" x14ac:dyDescent="0.75">
      <c r="A20" s="9">
        <v>2019</v>
      </c>
      <c r="B20" s="10" t="s">
        <v>24</v>
      </c>
      <c r="C20" s="1" t="s">
        <v>17</v>
      </c>
      <c r="D20" s="4">
        <v>180009.78431969159</v>
      </c>
      <c r="E20" s="4">
        <v>219050.37634762903</v>
      </c>
      <c r="F20" s="4">
        <v>234243.79521977672</v>
      </c>
      <c r="G20" s="4">
        <v>243077.86671494643</v>
      </c>
      <c r="H20" s="4">
        <v>256281.10952526933</v>
      </c>
      <c r="I20" s="4">
        <v>266893.595043062</v>
      </c>
      <c r="J20" s="4">
        <v>270605.57625782653</v>
      </c>
      <c r="K20" s="4">
        <v>274606.96417889703</v>
      </c>
      <c r="L20" s="4">
        <v>270405.62175665569</v>
      </c>
      <c r="M20" s="4">
        <v>286466.10169969528</v>
      </c>
      <c r="N20" s="4">
        <v>363318.90483672853</v>
      </c>
      <c r="O20" s="4">
        <v>338751.6622543073</v>
      </c>
    </row>
    <row r="21" spans="1:15" x14ac:dyDescent="0.75">
      <c r="A21" s="9">
        <v>2019</v>
      </c>
      <c r="B21" s="10" t="s">
        <v>25</v>
      </c>
      <c r="C21" s="1" t="s">
        <v>16</v>
      </c>
      <c r="D21" s="4">
        <v>223791.13481688508</v>
      </c>
      <c r="E21" s="4">
        <v>259288.31065417003</v>
      </c>
      <c r="F21" s="4">
        <v>296043.93649416987</v>
      </c>
      <c r="G21" s="4">
        <v>322240.05582101824</v>
      </c>
      <c r="H21" s="4">
        <v>334851.19558570697</v>
      </c>
      <c r="I21" s="4">
        <v>335807.43305346009</v>
      </c>
      <c r="J21" s="4">
        <v>324837.08373047208</v>
      </c>
      <c r="K21" s="4">
        <v>313800.85910894431</v>
      </c>
      <c r="L21" s="4">
        <v>298075.78628642519</v>
      </c>
      <c r="M21" s="4">
        <v>312020.29607039364</v>
      </c>
      <c r="N21" s="4">
        <v>383499.31049955997</v>
      </c>
      <c r="O21" s="4">
        <v>419119.86829672637</v>
      </c>
    </row>
    <row r="22" spans="1:15" x14ac:dyDescent="0.75">
      <c r="A22" s="9">
        <v>2019</v>
      </c>
      <c r="B22" s="10" t="s">
        <v>25</v>
      </c>
      <c r="C22" s="1" t="s">
        <v>17</v>
      </c>
      <c r="D22" s="4">
        <v>196505.1793099065</v>
      </c>
      <c r="E22" s="4">
        <v>229961.09199850299</v>
      </c>
      <c r="F22" s="4">
        <v>249158.28748133831</v>
      </c>
      <c r="G22" s="4">
        <v>261357.93114792174</v>
      </c>
      <c r="H22" s="4">
        <v>270976.60121478321</v>
      </c>
      <c r="I22" s="4">
        <v>281428.67145171145</v>
      </c>
      <c r="J22" s="4">
        <v>285776.51727355609</v>
      </c>
      <c r="K22" s="4">
        <v>289033.27172818122</v>
      </c>
      <c r="L22" s="4">
        <v>289599.66591689328</v>
      </c>
      <c r="M22" s="4">
        <v>310032.53989616199</v>
      </c>
      <c r="N22" s="4">
        <v>364735.71067574114</v>
      </c>
      <c r="O22" s="4">
        <v>359248.43102715182</v>
      </c>
    </row>
    <row r="23" spans="1:15" x14ac:dyDescent="0.75">
      <c r="A23" s="9">
        <v>2019</v>
      </c>
      <c r="B23" s="10" t="s">
        <v>26</v>
      </c>
      <c r="C23" s="1" t="s">
        <v>16</v>
      </c>
      <c r="D23" s="4">
        <v>225204.28215611528</v>
      </c>
      <c r="E23" s="4">
        <v>280822.48998332466</v>
      </c>
      <c r="F23" s="4">
        <v>352603.18453101022</v>
      </c>
      <c r="G23" s="4">
        <v>402245.5449580081</v>
      </c>
      <c r="H23" s="4">
        <v>430083.68073901994</v>
      </c>
      <c r="I23" s="4">
        <v>424692.77634167095</v>
      </c>
      <c r="J23" s="4">
        <v>404407.29830477294</v>
      </c>
      <c r="K23" s="4">
        <v>380798.91731340095</v>
      </c>
      <c r="L23" s="4">
        <v>356271.1854415806</v>
      </c>
      <c r="M23" s="4">
        <v>362370.46505242737</v>
      </c>
      <c r="N23" s="4">
        <v>424022.14152861806</v>
      </c>
      <c r="O23" s="4">
        <v>448936.37496003625</v>
      </c>
    </row>
    <row r="24" spans="1:15" x14ac:dyDescent="0.75">
      <c r="A24" s="9">
        <v>2019</v>
      </c>
      <c r="B24" s="10"/>
      <c r="C24" s="1" t="s">
        <v>17</v>
      </c>
      <c r="D24" s="4">
        <v>209961.61925599931</v>
      </c>
      <c r="E24" s="4">
        <v>256817.46867959964</v>
      </c>
      <c r="F24" s="4">
        <v>308683.21884267253</v>
      </c>
      <c r="G24" s="4">
        <v>334434.97257964499</v>
      </c>
      <c r="H24" s="4">
        <v>339885.26203124895</v>
      </c>
      <c r="I24" s="4">
        <v>340942.26698759396</v>
      </c>
      <c r="J24" s="4">
        <v>335527.35547228594</v>
      </c>
      <c r="K24" s="4">
        <v>328238.5811543091</v>
      </c>
      <c r="L24" s="4">
        <v>325779.42085760395</v>
      </c>
      <c r="M24" s="4">
        <v>342145.00148325955</v>
      </c>
      <c r="N24" s="4">
        <v>376705.57382017514</v>
      </c>
      <c r="O24" s="4">
        <v>388036.34706559958</v>
      </c>
    </row>
    <row r="25" spans="1:15" x14ac:dyDescent="0.75">
      <c r="A25" s="9">
        <v>2020</v>
      </c>
      <c r="B25" s="10" t="s">
        <v>15</v>
      </c>
      <c r="C25" s="1" t="s">
        <v>16</v>
      </c>
      <c r="D25" s="4">
        <v>258306.06284958849</v>
      </c>
      <c r="E25" s="4">
        <v>337887.24027115869</v>
      </c>
      <c r="F25" s="4">
        <v>452536.17257764732</v>
      </c>
      <c r="G25" s="4">
        <v>538172.60318683065</v>
      </c>
      <c r="H25" s="4">
        <v>593126.8092040451</v>
      </c>
      <c r="I25" s="4">
        <v>587244.81206461834</v>
      </c>
      <c r="J25" s="4">
        <v>556275.47532566602</v>
      </c>
      <c r="K25" s="4">
        <v>527865.4739424045</v>
      </c>
      <c r="L25" s="4">
        <v>489172.86251583108</v>
      </c>
      <c r="M25" s="4">
        <v>468968.72535496537</v>
      </c>
      <c r="N25" s="4">
        <v>526882.09613244492</v>
      </c>
      <c r="O25" s="4">
        <v>559064.8102443231</v>
      </c>
    </row>
    <row r="26" spans="1:15" x14ac:dyDescent="0.75">
      <c r="A26" s="9">
        <v>2020</v>
      </c>
      <c r="B26" s="10" t="s">
        <v>15</v>
      </c>
      <c r="C26" s="1" t="s">
        <v>17</v>
      </c>
      <c r="D26" s="4">
        <v>240152.90497566806</v>
      </c>
      <c r="E26" s="4">
        <v>315827.06359192642</v>
      </c>
      <c r="F26" s="4">
        <v>404389.61092646047</v>
      </c>
      <c r="G26" s="4">
        <v>462645.05347944144</v>
      </c>
      <c r="H26" s="4">
        <v>484466.30107923085</v>
      </c>
      <c r="I26" s="4">
        <v>481473.05703596596</v>
      </c>
      <c r="J26" s="4">
        <v>472057.09888248442</v>
      </c>
      <c r="K26" s="4">
        <v>449881.36744717829</v>
      </c>
      <c r="L26" s="4">
        <v>445283.45482173923</v>
      </c>
      <c r="M26" s="4">
        <v>456314.94672708347</v>
      </c>
      <c r="N26" s="4">
        <v>473776.1267085516</v>
      </c>
      <c r="O26" s="4">
        <v>474622.14398946974</v>
      </c>
    </row>
    <row r="27" spans="1:15" x14ac:dyDescent="0.75">
      <c r="A27" s="9">
        <v>2020</v>
      </c>
      <c r="B27" s="10" t="s">
        <v>18</v>
      </c>
      <c r="C27" s="1" t="s">
        <v>16</v>
      </c>
      <c r="D27" s="4">
        <v>245061.15694706273</v>
      </c>
      <c r="E27" s="4">
        <v>295545.35916327947</v>
      </c>
      <c r="F27" s="4">
        <v>351582.29068228899</v>
      </c>
      <c r="G27" s="4">
        <v>389395.33632740803</v>
      </c>
      <c r="H27" s="4">
        <v>414376.31086210272</v>
      </c>
      <c r="I27" s="4">
        <v>413228.65429471561</v>
      </c>
      <c r="J27" s="4">
        <v>392027.81058320624</v>
      </c>
      <c r="K27" s="4">
        <v>372501.88532055641</v>
      </c>
      <c r="L27" s="4">
        <v>354442.36489207699</v>
      </c>
      <c r="M27" s="4">
        <v>349288.87380267947</v>
      </c>
      <c r="N27" s="4">
        <v>389540.01431125158</v>
      </c>
      <c r="O27" s="4">
        <v>444779.13876212906</v>
      </c>
    </row>
    <row r="28" spans="1:15" x14ac:dyDescent="0.75">
      <c r="A28" s="9">
        <v>2020</v>
      </c>
      <c r="B28" s="10" t="s">
        <v>18</v>
      </c>
      <c r="C28" s="1" t="s">
        <v>17</v>
      </c>
      <c r="D28" s="4">
        <v>251075.38631978238</v>
      </c>
      <c r="E28" s="4">
        <v>283223.25367923046</v>
      </c>
      <c r="F28" s="4">
        <v>323238.3607912013</v>
      </c>
      <c r="G28" s="4">
        <v>337337.10520447721</v>
      </c>
      <c r="H28" s="4">
        <v>344606.36070926051</v>
      </c>
      <c r="I28" s="4">
        <v>352468.73183364497</v>
      </c>
      <c r="J28" s="4">
        <v>345438.12548804539</v>
      </c>
      <c r="K28" s="4">
        <v>338620.36721035826</v>
      </c>
      <c r="L28" s="4">
        <v>341204.91596228589</v>
      </c>
      <c r="M28" s="4">
        <v>348503.06888845767</v>
      </c>
      <c r="N28" s="4">
        <v>371731.08662564849</v>
      </c>
      <c r="O28" s="4">
        <v>384197.97798617854</v>
      </c>
    </row>
    <row r="29" spans="1:15" x14ac:dyDescent="0.75">
      <c r="A29" s="9">
        <v>2020</v>
      </c>
      <c r="B29" s="10" t="s">
        <v>19</v>
      </c>
      <c r="C29" s="1" t="s">
        <v>16</v>
      </c>
      <c r="D29" s="4">
        <v>253720.25302322645</v>
      </c>
      <c r="E29" s="4">
        <v>326131.70426063577</v>
      </c>
      <c r="F29" s="4">
        <v>429665.95183452097</v>
      </c>
      <c r="G29" s="4">
        <v>505834.40353195561</v>
      </c>
      <c r="H29" s="4">
        <v>553457.49897640012</v>
      </c>
      <c r="I29" s="4">
        <v>546606.00682512659</v>
      </c>
      <c r="J29" s="4">
        <v>516811.65716057859</v>
      </c>
      <c r="K29" s="4">
        <v>491374.28083606134</v>
      </c>
      <c r="L29" s="4">
        <v>457932.87283428345</v>
      </c>
      <c r="M29" s="4">
        <v>440931.19542329019</v>
      </c>
      <c r="N29" s="4">
        <v>490537.94264266355</v>
      </c>
      <c r="O29" s="4">
        <v>527739.96129499562</v>
      </c>
    </row>
    <row r="30" spans="1:15" x14ac:dyDescent="0.75">
      <c r="A30" s="9">
        <v>2020</v>
      </c>
      <c r="B30" s="10" t="s">
        <v>19</v>
      </c>
      <c r="C30" s="1" t="s">
        <v>17</v>
      </c>
      <c r="D30" s="4">
        <v>243722.09604050111</v>
      </c>
      <c r="E30" s="4">
        <v>308344.0281827086</v>
      </c>
      <c r="F30" s="4">
        <v>390232.61021917954</v>
      </c>
      <c r="G30" s="4">
        <v>439303.38194116682</v>
      </c>
      <c r="H30" s="4">
        <v>453728.52946277685</v>
      </c>
      <c r="I30" s="4">
        <v>450394.52136764594</v>
      </c>
      <c r="J30" s="4">
        <v>441204.01267712552</v>
      </c>
      <c r="K30" s="4">
        <v>422996.71975475101</v>
      </c>
      <c r="L30" s="4">
        <v>419711.48465016828</v>
      </c>
      <c r="M30" s="4">
        <v>430469.87548483297</v>
      </c>
      <c r="N30" s="4">
        <v>449424.36559964414</v>
      </c>
      <c r="O30" s="4">
        <v>450800.54419279686</v>
      </c>
    </row>
    <row r="31" spans="1:15" x14ac:dyDescent="0.75">
      <c r="A31" s="9">
        <v>2020</v>
      </c>
      <c r="B31" s="10" t="s">
        <v>20</v>
      </c>
      <c r="C31" s="1" t="s">
        <v>16</v>
      </c>
      <c r="D31" s="4">
        <v>262965.78525141347</v>
      </c>
      <c r="E31" s="4">
        <v>315402.31456863601</v>
      </c>
      <c r="F31" s="4">
        <v>387344.45464246243</v>
      </c>
      <c r="G31" s="4">
        <v>419431.43997172662</v>
      </c>
      <c r="H31" s="4">
        <v>441447.41762468591</v>
      </c>
      <c r="I31" s="4">
        <v>448324.9857468711</v>
      </c>
      <c r="J31" s="4">
        <v>432343.04284539173</v>
      </c>
      <c r="K31" s="4">
        <v>405010.18331217242</v>
      </c>
      <c r="L31" s="4">
        <v>388234.29213231325</v>
      </c>
      <c r="M31" s="4">
        <v>384349.55942842725</v>
      </c>
      <c r="N31" s="4">
        <v>424897.05149626348</v>
      </c>
      <c r="O31" s="4">
        <v>466870.37822227494</v>
      </c>
    </row>
    <row r="32" spans="1:15" x14ac:dyDescent="0.75">
      <c r="A32" s="9">
        <v>2020</v>
      </c>
      <c r="B32" s="10" t="s">
        <v>20</v>
      </c>
      <c r="C32" s="1" t="s">
        <v>17</v>
      </c>
      <c r="D32" s="4">
        <v>245767.64112552605</v>
      </c>
      <c r="E32" s="4">
        <v>280195.63631196326</v>
      </c>
      <c r="F32" s="4">
        <v>322092.15063511225</v>
      </c>
      <c r="G32" s="4">
        <v>332454.42329873738</v>
      </c>
      <c r="H32" s="4">
        <v>341431.46224091016</v>
      </c>
      <c r="I32" s="4">
        <v>353727.91263824503</v>
      </c>
      <c r="J32" s="4">
        <v>352371.05073330837</v>
      </c>
      <c r="K32" s="4">
        <v>348457.74942003743</v>
      </c>
      <c r="L32" s="4">
        <v>351456.29951223097</v>
      </c>
      <c r="M32" s="4">
        <v>350199.2758123143</v>
      </c>
      <c r="N32" s="4">
        <v>377996.64158531715</v>
      </c>
      <c r="O32" s="4">
        <v>378582.29066410009</v>
      </c>
    </row>
    <row r="33" spans="1:15" x14ac:dyDescent="0.75">
      <c r="A33" s="9">
        <v>2020</v>
      </c>
      <c r="B33" s="10" t="s">
        <v>21</v>
      </c>
      <c r="C33" s="1" t="s">
        <v>16</v>
      </c>
      <c r="D33" s="4">
        <v>262331.81961084204</v>
      </c>
      <c r="E33" s="4">
        <v>314299.94605849223</v>
      </c>
      <c r="F33" s="4">
        <v>381967.23650159291</v>
      </c>
      <c r="G33" s="4">
        <v>416282.60813364963</v>
      </c>
      <c r="H33" s="4">
        <v>433922.11948741553</v>
      </c>
      <c r="I33" s="4">
        <v>446075.90659942257</v>
      </c>
      <c r="J33" s="4">
        <v>431701.7761454322</v>
      </c>
      <c r="K33" s="4">
        <v>404120.61987857497</v>
      </c>
      <c r="L33" s="4">
        <v>384759.68119486817</v>
      </c>
      <c r="M33" s="4">
        <v>376363.27124843083</v>
      </c>
      <c r="N33" s="4">
        <v>449526.4431126563</v>
      </c>
      <c r="O33" s="4">
        <v>474083.14760429005</v>
      </c>
    </row>
    <row r="34" spans="1:15" x14ac:dyDescent="0.75">
      <c r="A34" s="9">
        <v>2020</v>
      </c>
      <c r="B34" s="10" t="s">
        <v>21</v>
      </c>
      <c r="C34" s="1" t="s">
        <v>17</v>
      </c>
      <c r="D34" s="4">
        <v>239722.99135184896</v>
      </c>
      <c r="E34" s="4">
        <v>274665.19600552705</v>
      </c>
      <c r="F34" s="4">
        <v>316741.04121822369</v>
      </c>
      <c r="G34" s="4">
        <v>333135.77274529275</v>
      </c>
      <c r="H34" s="4">
        <v>336652.94996343413</v>
      </c>
      <c r="I34" s="4">
        <v>342745.82537749433</v>
      </c>
      <c r="J34" s="4">
        <v>341096.52057559753</v>
      </c>
      <c r="K34" s="4">
        <v>336144.76860136009</v>
      </c>
      <c r="L34" s="4">
        <v>342380.22124781279</v>
      </c>
      <c r="M34" s="4">
        <v>357050.72996652283</v>
      </c>
      <c r="N34" s="4">
        <v>384171.85050349042</v>
      </c>
      <c r="O34" s="4">
        <v>410130.51086336857</v>
      </c>
    </row>
    <row r="35" spans="1:15" x14ac:dyDescent="0.75">
      <c r="A35" s="9">
        <v>2020</v>
      </c>
      <c r="B35" s="10" t="s">
        <v>22</v>
      </c>
      <c r="C35" s="1" t="s">
        <v>16</v>
      </c>
      <c r="D35" s="4">
        <v>217105.75353585021</v>
      </c>
      <c r="E35" s="4">
        <v>265639.20468160918</v>
      </c>
      <c r="F35" s="4">
        <v>309004.2385771547</v>
      </c>
      <c r="G35" s="4">
        <v>344312.54466185143</v>
      </c>
      <c r="H35" s="4">
        <v>374630.45367757813</v>
      </c>
      <c r="I35" s="4">
        <v>384176.56517307431</v>
      </c>
      <c r="J35" s="4">
        <v>375451.0274475739</v>
      </c>
      <c r="K35" s="4">
        <v>361446.80842404428</v>
      </c>
      <c r="L35" s="4">
        <v>357718.49567508564</v>
      </c>
      <c r="M35" s="4">
        <v>357263.48772068898</v>
      </c>
      <c r="N35" s="4">
        <v>447651.77773522277</v>
      </c>
      <c r="O35" s="4">
        <v>459951.55847628159</v>
      </c>
    </row>
    <row r="36" spans="1:15" x14ac:dyDescent="0.75">
      <c r="A36" s="9">
        <v>2020</v>
      </c>
      <c r="B36" s="10" t="s">
        <v>22</v>
      </c>
      <c r="C36" s="1" t="s">
        <v>17</v>
      </c>
      <c r="D36" s="4">
        <v>195555.95665180465</v>
      </c>
      <c r="E36" s="4">
        <v>248237.19339275616</v>
      </c>
      <c r="F36" s="4">
        <v>277577.72487284068</v>
      </c>
      <c r="G36" s="4">
        <v>292376.0486901413</v>
      </c>
      <c r="H36" s="4">
        <v>305847.33864868426</v>
      </c>
      <c r="I36" s="4">
        <v>316253.15483732626</v>
      </c>
      <c r="J36" s="4">
        <v>320573.16592529323</v>
      </c>
      <c r="K36" s="4">
        <v>322529.08567698445</v>
      </c>
      <c r="L36" s="4">
        <v>326882.37622386654</v>
      </c>
      <c r="M36" s="4">
        <v>346279.80324238382</v>
      </c>
      <c r="N36" s="4">
        <v>396716.43983769463</v>
      </c>
      <c r="O36" s="4">
        <v>395297.70652443561</v>
      </c>
    </row>
    <row r="37" spans="1:15" x14ac:dyDescent="0.75">
      <c r="A37" s="9">
        <v>2020</v>
      </c>
      <c r="B37" s="10" t="s">
        <v>23</v>
      </c>
      <c r="C37" s="1" t="s">
        <v>16</v>
      </c>
      <c r="D37" s="4">
        <v>199292.08169900623</v>
      </c>
      <c r="E37" s="4">
        <v>262315.41213795479</v>
      </c>
      <c r="F37" s="4">
        <v>322415.59898942366</v>
      </c>
      <c r="G37" s="4">
        <v>356369.40913648647</v>
      </c>
      <c r="H37" s="4">
        <v>372233.34059294878</v>
      </c>
      <c r="I37" s="4">
        <v>376701.22873089748</v>
      </c>
      <c r="J37" s="4">
        <v>363544.25030391297</v>
      </c>
      <c r="K37" s="4">
        <v>345278.56499990966</v>
      </c>
      <c r="L37" s="4">
        <v>333910.1324976274</v>
      </c>
      <c r="M37" s="4">
        <v>352164.18412832927</v>
      </c>
      <c r="N37" s="4">
        <v>412817.13597641839</v>
      </c>
      <c r="O37" s="4">
        <v>444299.42842540005</v>
      </c>
    </row>
    <row r="38" spans="1:15" x14ac:dyDescent="0.75">
      <c r="A38" s="9">
        <v>2020</v>
      </c>
      <c r="B38" s="10" t="s">
        <v>23</v>
      </c>
      <c r="C38" s="1" t="s">
        <v>17</v>
      </c>
      <c r="D38" s="4">
        <v>171231.37700929827</v>
      </c>
      <c r="E38" s="4">
        <v>234548.23013278947</v>
      </c>
      <c r="F38" s="4">
        <v>264757.47366917494</v>
      </c>
      <c r="G38" s="4">
        <v>267640.61766467598</v>
      </c>
      <c r="H38" s="4">
        <v>280552.05290890991</v>
      </c>
      <c r="I38" s="4">
        <v>301188.46904276992</v>
      </c>
      <c r="J38" s="4">
        <v>304188.50503812497</v>
      </c>
      <c r="K38" s="4">
        <v>310216.53966543858</v>
      </c>
      <c r="L38" s="4">
        <v>309358.75961259817</v>
      </c>
      <c r="M38" s="4">
        <v>318844.63003368565</v>
      </c>
      <c r="N38" s="4">
        <v>344364.62627309514</v>
      </c>
      <c r="O38" s="4">
        <v>367593.36244773795</v>
      </c>
    </row>
    <row r="39" spans="1:15" x14ac:dyDescent="0.75">
      <c r="A39" s="9">
        <v>2020</v>
      </c>
      <c r="B39" s="10" t="s">
        <v>24</v>
      </c>
      <c r="C39" s="1" t="s">
        <v>16</v>
      </c>
      <c r="D39" s="4">
        <v>210980.01590922361</v>
      </c>
      <c r="E39" s="4">
        <v>258332.74942549629</v>
      </c>
      <c r="F39" s="4">
        <v>299496.74484621396</v>
      </c>
      <c r="G39" s="4">
        <v>325796.89071701694</v>
      </c>
      <c r="H39" s="4">
        <v>345147.63103831961</v>
      </c>
      <c r="I39" s="4">
        <v>348803.41487687523</v>
      </c>
      <c r="J39" s="4">
        <v>335412.58694367396</v>
      </c>
      <c r="K39" s="4">
        <v>319764.33287763706</v>
      </c>
      <c r="L39" s="4">
        <v>302713.35703023366</v>
      </c>
      <c r="M39" s="4">
        <v>328589.20951001637</v>
      </c>
      <c r="N39" s="4">
        <v>402076.56968467671</v>
      </c>
      <c r="O39" s="4">
        <v>418675.65525289852</v>
      </c>
    </row>
    <row r="40" spans="1:15" x14ac:dyDescent="0.75">
      <c r="A40" s="9">
        <v>2020</v>
      </c>
      <c r="B40" s="10" t="s">
        <v>24</v>
      </c>
      <c r="C40" s="1" t="s">
        <v>17</v>
      </c>
      <c r="D40" s="4">
        <v>186156.04473519188</v>
      </c>
      <c r="E40" s="4">
        <v>242104.94960474936</v>
      </c>
      <c r="F40" s="4">
        <v>263432.74970393116</v>
      </c>
      <c r="G40" s="4">
        <v>267774.70638838457</v>
      </c>
      <c r="H40" s="4">
        <v>280528.38875202253</v>
      </c>
      <c r="I40" s="4">
        <v>297508.1943651851</v>
      </c>
      <c r="J40" s="4">
        <v>301629.61863019475</v>
      </c>
      <c r="K40" s="4">
        <v>303655.72000439418</v>
      </c>
      <c r="L40" s="4">
        <v>300696.77473030629</v>
      </c>
      <c r="M40" s="4">
        <v>308368.11342479166</v>
      </c>
      <c r="N40" s="4">
        <v>377621.49310367717</v>
      </c>
      <c r="O40" s="4">
        <v>380114.49245529005</v>
      </c>
    </row>
    <row r="41" spans="1:15" x14ac:dyDescent="0.75">
      <c r="A41" s="9">
        <v>2020</v>
      </c>
      <c r="B41" s="10" t="s">
        <v>25</v>
      </c>
      <c r="C41" s="1" t="s">
        <v>16</v>
      </c>
      <c r="D41" s="4">
        <v>231152.6567613935</v>
      </c>
      <c r="E41" s="4">
        <v>270958.0117649918</v>
      </c>
      <c r="F41" s="4">
        <v>316433.59862636984</v>
      </c>
      <c r="G41" s="4">
        <v>344520.3742350922</v>
      </c>
      <c r="H41" s="4">
        <v>360230.3404852855</v>
      </c>
      <c r="I41" s="4">
        <v>362284.58346289879</v>
      </c>
      <c r="J41" s="4">
        <v>353964.57924010477</v>
      </c>
      <c r="K41" s="4">
        <v>339115.98499190947</v>
      </c>
      <c r="L41" s="4">
        <v>322932.44051922404</v>
      </c>
      <c r="M41" s="4">
        <v>334814.84900360589</v>
      </c>
      <c r="N41" s="4">
        <v>420400.60919374728</v>
      </c>
      <c r="O41" s="4">
        <v>468581.14988720394</v>
      </c>
    </row>
    <row r="42" spans="1:15" x14ac:dyDescent="0.75">
      <c r="A42" s="9">
        <v>2020</v>
      </c>
      <c r="B42" s="10" t="s">
        <v>25</v>
      </c>
      <c r="C42" s="1" t="s">
        <v>17</v>
      </c>
      <c r="D42" s="4">
        <v>202882.34863335022</v>
      </c>
      <c r="E42" s="4">
        <v>250345.86719923539</v>
      </c>
      <c r="F42" s="4">
        <v>276396.05953036546</v>
      </c>
      <c r="G42" s="4">
        <v>288460.50215136755</v>
      </c>
      <c r="H42" s="4">
        <v>296490.02017557161</v>
      </c>
      <c r="I42" s="4">
        <v>309168.93491282547</v>
      </c>
      <c r="J42" s="4">
        <v>315903.38931694115</v>
      </c>
      <c r="K42" s="4">
        <v>318825.43607048824</v>
      </c>
      <c r="L42" s="4">
        <v>320671.66807858919</v>
      </c>
      <c r="M42" s="4">
        <v>339694.08536447043</v>
      </c>
      <c r="N42" s="4">
        <v>394910.93940079445</v>
      </c>
      <c r="O42" s="4">
        <v>384298.58034051867</v>
      </c>
    </row>
    <row r="43" spans="1:15" x14ac:dyDescent="0.75">
      <c r="A43" s="9">
        <v>2020</v>
      </c>
      <c r="B43" s="10" t="s">
        <v>26</v>
      </c>
      <c r="C43" s="1" t="s">
        <v>16</v>
      </c>
      <c r="D43" s="4">
        <v>239021.0377463547</v>
      </c>
      <c r="E43" s="4">
        <v>300596.08070116723</v>
      </c>
      <c r="F43" s="4">
        <v>381903.5660507608</v>
      </c>
      <c r="G43" s="4">
        <v>435128.05904961115</v>
      </c>
      <c r="H43" s="4">
        <v>468649.79157081933</v>
      </c>
      <c r="I43" s="4">
        <v>467538.05541424523</v>
      </c>
      <c r="J43" s="4">
        <v>444924.30253596063</v>
      </c>
      <c r="K43" s="4">
        <v>420263.96161999501</v>
      </c>
      <c r="L43" s="4">
        <v>392686.09696719854</v>
      </c>
      <c r="M43" s="4">
        <v>390501.98089765362</v>
      </c>
      <c r="N43" s="4">
        <v>455556.85753209307</v>
      </c>
      <c r="O43" s="4">
        <v>490593.37146407389</v>
      </c>
    </row>
    <row r="44" spans="1:15" x14ac:dyDescent="0.75">
      <c r="A44" s="9">
        <v>2020</v>
      </c>
      <c r="B44" s="10"/>
      <c r="C44" s="1" t="s">
        <v>17</v>
      </c>
      <c r="D44" s="4">
        <v>222047.45525454599</v>
      </c>
      <c r="E44" s="4">
        <v>279964.07158342906</v>
      </c>
      <c r="F44" s="4">
        <v>341049.46914193354</v>
      </c>
      <c r="G44" s="4">
        <v>367960.10906937165</v>
      </c>
      <c r="H44" s="4">
        <v>373139.55377610243</v>
      </c>
      <c r="I44" s="4">
        <v>376401.72010977572</v>
      </c>
      <c r="J44" s="4">
        <v>372360.03474236559</v>
      </c>
      <c r="K44" s="4">
        <v>363076.21905541857</v>
      </c>
      <c r="L44" s="4">
        <v>359912.87633812346</v>
      </c>
      <c r="M44" s="4">
        <v>373237.34352800302</v>
      </c>
      <c r="N44" s="4">
        <v>413437.54274445976</v>
      </c>
      <c r="O44" s="4">
        <v>416828.29730032297</v>
      </c>
    </row>
    <row r="45" spans="1:15" x14ac:dyDescent="0.75">
      <c r="A45" s="9">
        <v>2021</v>
      </c>
      <c r="B45" s="10" t="s">
        <v>15</v>
      </c>
      <c r="C45" s="1" t="s">
        <v>16</v>
      </c>
      <c r="D45" s="4">
        <v>278586.66727921949</v>
      </c>
      <c r="E45" s="4">
        <v>361333.91084069468</v>
      </c>
      <c r="F45" s="4">
        <v>487045.72672872595</v>
      </c>
      <c r="G45" s="4">
        <v>578818.71543764567</v>
      </c>
      <c r="H45" s="4">
        <v>636341.07050097885</v>
      </c>
      <c r="I45" s="4">
        <v>635684.11104039522</v>
      </c>
      <c r="J45" s="4">
        <v>598520.89695141057</v>
      </c>
      <c r="K45" s="4">
        <v>567556.4663558458</v>
      </c>
      <c r="L45" s="4">
        <v>529229.15847975994</v>
      </c>
      <c r="M45" s="4">
        <v>506961.81273234589</v>
      </c>
      <c r="N45" s="4">
        <v>595768.88115017803</v>
      </c>
      <c r="O45" s="4">
        <v>628141.05608150316</v>
      </c>
    </row>
    <row r="46" spans="1:15" x14ac:dyDescent="0.75">
      <c r="A46" s="9">
        <v>2021</v>
      </c>
      <c r="B46" s="10" t="s">
        <v>15</v>
      </c>
      <c r="C46" s="1" t="s">
        <v>17</v>
      </c>
      <c r="D46" s="4">
        <v>262700.56006801862</v>
      </c>
      <c r="E46" s="4">
        <v>334732.49951529317</v>
      </c>
      <c r="F46" s="4">
        <v>435988.64698812313</v>
      </c>
      <c r="G46" s="4">
        <v>495594.79054803943</v>
      </c>
      <c r="H46" s="4">
        <v>517997.72773292242</v>
      </c>
      <c r="I46" s="4">
        <v>518783.87894651759</v>
      </c>
      <c r="J46" s="4">
        <v>511045.20580744703</v>
      </c>
      <c r="K46" s="4">
        <v>487852.48782245192</v>
      </c>
      <c r="L46" s="4">
        <v>485769.18262341962</v>
      </c>
      <c r="M46" s="4">
        <v>509069.56627519918</v>
      </c>
      <c r="N46" s="4">
        <v>576135.05624670652</v>
      </c>
      <c r="O46" s="4">
        <v>547251.76719584642</v>
      </c>
    </row>
    <row r="47" spans="1:15" x14ac:dyDescent="0.75">
      <c r="A47" s="9">
        <v>2021</v>
      </c>
      <c r="B47" s="10" t="s">
        <v>18</v>
      </c>
      <c r="C47" s="1" t="s">
        <v>16</v>
      </c>
      <c r="D47" s="4">
        <v>262561.16303470958</v>
      </c>
      <c r="E47" s="4">
        <v>310559.9694119835</v>
      </c>
      <c r="F47" s="4">
        <v>377221.15768564254</v>
      </c>
      <c r="G47" s="4">
        <v>415460.48815333762</v>
      </c>
      <c r="H47" s="4">
        <v>444179.71269526472</v>
      </c>
      <c r="I47" s="4">
        <v>445603.81434880028</v>
      </c>
      <c r="J47" s="4">
        <v>427361.36057275115</v>
      </c>
      <c r="K47" s="4">
        <v>403749.55416123074</v>
      </c>
      <c r="L47" s="4">
        <v>387096.99441307888</v>
      </c>
      <c r="M47" s="4">
        <v>381877.77422307705</v>
      </c>
      <c r="N47" s="4">
        <v>437887.46565265959</v>
      </c>
      <c r="O47" s="4">
        <v>494676.56007398583</v>
      </c>
    </row>
    <row r="48" spans="1:15" x14ac:dyDescent="0.75">
      <c r="A48" s="9">
        <v>2021</v>
      </c>
      <c r="B48" s="10" t="s">
        <v>18</v>
      </c>
      <c r="C48" s="1" t="s">
        <v>17</v>
      </c>
      <c r="D48" s="4">
        <v>261254.8662617612</v>
      </c>
      <c r="E48" s="4">
        <v>299831.3756278872</v>
      </c>
      <c r="F48" s="4">
        <v>349479.17699719616</v>
      </c>
      <c r="G48" s="4">
        <v>363360.46588364732</v>
      </c>
      <c r="H48" s="4">
        <v>370985.36131114396</v>
      </c>
      <c r="I48" s="4">
        <v>380715.46580656379</v>
      </c>
      <c r="J48" s="4">
        <v>375811.73342998867</v>
      </c>
      <c r="K48" s="4">
        <v>367461.50483238167</v>
      </c>
      <c r="L48" s="4">
        <v>370483.35514418723</v>
      </c>
      <c r="M48" s="4">
        <v>387285.75663768098</v>
      </c>
      <c r="N48" s="4">
        <v>434203.10508506809</v>
      </c>
      <c r="O48" s="4">
        <v>437827.38445618137</v>
      </c>
    </row>
    <row r="49" spans="1:15" x14ac:dyDescent="0.75">
      <c r="A49" s="9">
        <v>2021</v>
      </c>
      <c r="B49" s="10" t="s">
        <v>19</v>
      </c>
      <c r="C49" s="1" t="s">
        <v>16</v>
      </c>
      <c r="D49" s="4">
        <v>273319.54167735059</v>
      </c>
      <c r="E49" s="4">
        <v>347917.27775800705</v>
      </c>
      <c r="F49" s="4">
        <v>462594.06574753625</v>
      </c>
      <c r="G49" s="4">
        <v>543603.54932839773</v>
      </c>
      <c r="H49" s="4">
        <v>593867.70592051756</v>
      </c>
      <c r="I49" s="4">
        <v>591495.3238558803</v>
      </c>
      <c r="J49" s="4">
        <v>557115.17644490814</v>
      </c>
      <c r="K49" s="4">
        <v>528458.44801648671</v>
      </c>
      <c r="L49" s="4">
        <v>495459.00499592308</v>
      </c>
      <c r="M49" s="4">
        <v>477145.43130420812</v>
      </c>
      <c r="N49" s="4">
        <v>552020.36762772861</v>
      </c>
      <c r="O49" s="4">
        <v>589740.40398814122</v>
      </c>
    </row>
    <row r="50" spans="1:15" x14ac:dyDescent="0.75">
      <c r="A50" s="9">
        <v>2021</v>
      </c>
      <c r="B50" s="10" t="s">
        <v>19</v>
      </c>
      <c r="C50" s="1" t="s">
        <v>17</v>
      </c>
      <c r="D50" s="4">
        <v>262278.19019201287</v>
      </c>
      <c r="E50" s="4">
        <v>327134.21067654539</v>
      </c>
      <c r="F50" s="4">
        <v>421317.60182866163</v>
      </c>
      <c r="G50" s="4">
        <v>471587.08515720692</v>
      </c>
      <c r="H50" s="4">
        <v>486363.98232228652</v>
      </c>
      <c r="I50" s="4">
        <v>485955.95905960014</v>
      </c>
      <c r="J50" s="4">
        <v>478291.15167938947</v>
      </c>
      <c r="K50" s="4">
        <v>458847.42937833729</v>
      </c>
      <c r="L50" s="4">
        <v>457523.62118375837</v>
      </c>
      <c r="M50" s="4">
        <v>479478.08144386072</v>
      </c>
      <c r="N50" s="4">
        <v>540834.23304599919</v>
      </c>
      <c r="O50" s="4">
        <v>517628.91673329129</v>
      </c>
    </row>
    <row r="51" spans="1:15" x14ac:dyDescent="0.75">
      <c r="A51" s="9">
        <v>2021</v>
      </c>
      <c r="B51" s="10" t="s">
        <v>20</v>
      </c>
      <c r="C51" s="1" t="s">
        <v>16</v>
      </c>
      <c r="D51" s="4">
        <v>281760.56118819659</v>
      </c>
      <c r="E51" s="4">
        <v>344828.321055824</v>
      </c>
      <c r="F51" s="4">
        <v>422838.46227874444</v>
      </c>
      <c r="G51" s="4">
        <v>461949.504439349</v>
      </c>
      <c r="H51" s="4">
        <v>480728.60881024966</v>
      </c>
      <c r="I51" s="4">
        <v>491926.04817530152</v>
      </c>
      <c r="J51" s="4">
        <v>475815.09671887348</v>
      </c>
      <c r="K51" s="4">
        <v>444934.99101468065</v>
      </c>
      <c r="L51" s="4">
        <v>426569.81603545725</v>
      </c>
      <c r="M51" s="4">
        <v>423618.06405606848</v>
      </c>
      <c r="N51" s="4">
        <v>502846.7984304204</v>
      </c>
      <c r="O51" s="4">
        <v>537206.10352132167</v>
      </c>
    </row>
    <row r="52" spans="1:15" x14ac:dyDescent="0.75">
      <c r="A52" s="9">
        <v>2021</v>
      </c>
      <c r="B52" s="10" t="s">
        <v>20</v>
      </c>
      <c r="C52" s="1" t="s">
        <v>17</v>
      </c>
      <c r="D52" s="4">
        <v>262588.73913471453</v>
      </c>
      <c r="E52" s="4">
        <v>304069.25515095599</v>
      </c>
      <c r="F52" s="4">
        <v>347255.20184461033</v>
      </c>
      <c r="G52" s="4">
        <v>362620.47661486454</v>
      </c>
      <c r="H52" s="4">
        <v>370277.66794341471</v>
      </c>
      <c r="I52" s="4">
        <v>381085.88397666701</v>
      </c>
      <c r="J52" s="4">
        <v>384301.40373843553</v>
      </c>
      <c r="K52" s="4">
        <v>376942.89476866595</v>
      </c>
      <c r="L52" s="4">
        <v>385100.97719174955</v>
      </c>
      <c r="M52" s="4">
        <v>398281.10911421716</v>
      </c>
      <c r="N52" s="4">
        <v>452136.48994560778</v>
      </c>
      <c r="O52" s="4">
        <v>480731.70456006425</v>
      </c>
    </row>
    <row r="53" spans="1:15" x14ac:dyDescent="0.75">
      <c r="A53" s="9">
        <v>2021</v>
      </c>
      <c r="B53" s="10" t="s">
        <v>21</v>
      </c>
      <c r="C53" s="1" t="s">
        <v>16</v>
      </c>
      <c r="D53" s="4">
        <v>287288.09698074474</v>
      </c>
      <c r="E53" s="4">
        <v>341448.78903503413</v>
      </c>
      <c r="F53" s="4">
        <v>420963.91861909098</v>
      </c>
      <c r="G53" s="4">
        <v>463186.53550697205</v>
      </c>
      <c r="H53" s="4">
        <v>477087.47567955271</v>
      </c>
      <c r="I53" s="4">
        <v>488151.15541288973</v>
      </c>
      <c r="J53" s="4">
        <v>478638.35273436765</v>
      </c>
      <c r="K53" s="4">
        <v>450764.52455171361</v>
      </c>
      <c r="L53" s="4">
        <v>428529.57011272799</v>
      </c>
      <c r="M53" s="4">
        <v>421530.1283811708</v>
      </c>
      <c r="N53" s="4">
        <v>520808.91257182049</v>
      </c>
      <c r="O53" s="4">
        <v>556765.86866317096</v>
      </c>
    </row>
    <row r="54" spans="1:15" x14ac:dyDescent="0.75">
      <c r="A54" s="9">
        <v>2021</v>
      </c>
      <c r="B54" s="10" t="s">
        <v>21</v>
      </c>
      <c r="C54" s="1" t="s">
        <v>17</v>
      </c>
      <c r="D54" s="4">
        <v>263906.45839621127</v>
      </c>
      <c r="E54" s="4">
        <v>294659.55119856691</v>
      </c>
      <c r="F54" s="4">
        <v>347220.1671022537</v>
      </c>
      <c r="G54" s="4">
        <v>363450.92938396806</v>
      </c>
      <c r="H54" s="4">
        <v>363714.18613192753</v>
      </c>
      <c r="I54" s="4">
        <v>370453.12357541191</v>
      </c>
      <c r="J54" s="4">
        <v>373219.46107198426</v>
      </c>
      <c r="K54" s="4">
        <v>366898.28803833592</v>
      </c>
      <c r="L54" s="4">
        <v>374541.25345529243</v>
      </c>
      <c r="M54" s="4">
        <v>410595.92598109739</v>
      </c>
      <c r="N54" s="4">
        <v>468801.69877109205</v>
      </c>
      <c r="O54" s="4">
        <v>490891.99181696761</v>
      </c>
    </row>
    <row r="55" spans="1:15" x14ac:dyDescent="0.75">
      <c r="A55" s="9">
        <v>2021</v>
      </c>
      <c r="B55" s="10" t="s">
        <v>22</v>
      </c>
      <c r="C55" s="1" t="s">
        <v>16</v>
      </c>
      <c r="D55" s="4">
        <v>233440.42110467143</v>
      </c>
      <c r="E55" s="4">
        <v>286899.84435589937</v>
      </c>
      <c r="F55" s="4">
        <v>340799.46857999562</v>
      </c>
      <c r="G55" s="4">
        <v>376166.08423952013</v>
      </c>
      <c r="H55" s="4">
        <v>403181.38350286067</v>
      </c>
      <c r="I55" s="4">
        <v>418980.36939141824</v>
      </c>
      <c r="J55" s="4">
        <v>410639.08209128276</v>
      </c>
      <c r="K55" s="4">
        <v>394713.70566180634</v>
      </c>
      <c r="L55" s="4">
        <v>394455.94545576553</v>
      </c>
      <c r="M55" s="4">
        <v>395672.6449162527</v>
      </c>
      <c r="N55" s="4">
        <v>516399.91644621838</v>
      </c>
      <c r="O55" s="4">
        <v>597419.49380603258</v>
      </c>
    </row>
    <row r="56" spans="1:15" x14ac:dyDescent="0.75">
      <c r="A56" s="9">
        <v>2021</v>
      </c>
      <c r="B56" s="10" t="s">
        <v>22</v>
      </c>
      <c r="C56" s="1" t="s">
        <v>17</v>
      </c>
      <c r="D56" s="4">
        <v>204705.12217986153</v>
      </c>
      <c r="E56" s="4">
        <v>260869.45550174339</v>
      </c>
      <c r="F56" s="4">
        <v>306108.21833536163</v>
      </c>
      <c r="G56" s="4">
        <v>318384.04233855207</v>
      </c>
      <c r="H56" s="4">
        <v>329314.56328890083</v>
      </c>
      <c r="I56" s="4">
        <v>342725.45784195547</v>
      </c>
      <c r="J56" s="4">
        <v>348894.30663757509</v>
      </c>
      <c r="K56" s="4">
        <v>348820.73640910455</v>
      </c>
      <c r="L56" s="4">
        <v>360015.34978761303</v>
      </c>
      <c r="M56" s="4">
        <v>395538.61301707273</v>
      </c>
      <c r="N56" s="4">
        <v>476425.12776408234</v>
      </c>
      <c r="O56" s="4">
        <v>603028.60901366035</v>
      </c>
    </row>
    <row r="57" spans="1:15" x14ac:dyDescent="0.75">
      <c r="A57" s="9">
        <v>2021</v>
      </c>
      <c r="B57" s="10" t="s">
        <v>23</v>
      </c>
      <c r="C57" s="1" t="s">
        <v>16</v>
      </c>
      <c r="D57" s="4">
        <v>217107.77186576297</v>
      </c>
      <c r="E57" s="4">
        <v>284854.89433785516</v>
      </c>
      <c r="F57" s="4">
        <v>360297.33122865291</v>
      </c>
      <c r="G57" s="4">
        <v>395481.92730508902</v>
      </c>
      <c r="H57" s="4">
        <v>411667.62605476426</v>
      </c>
      <c r="I57" s="4">
        <v>418272.9167677185</v>
      </c>
      <c r="J57" s="4">
        <v>404665.46139408706</v>
      </c>
      <c r="K57" s="4">
        <v>383184.64694061858</v>
      </c>
      <c r="L57" s="4">
        <v>370389.2992492987</v>
      </c>
      <c r="M57" s="4">
        <v>394774.76983093459</v>
      </c>
      <c r="N57" s="4">
        <v>490654.01115322619</v>
      </c>
      <c r="O57" s="4">
        <v>529552.584816052</v>
      </c>
    </row>
    <row r="58" spans="1:15" x14ac:dyDescent="0.75">
      <c r="A58" s="9">
        <v>2021</v>
      </c>
      <c r="B58" s="10" t="s">
        <v>23</v>
      </c>
      <c r="C58" s="1" t="s">
        <v>17</v>
      </c>
      <c r="D58" s="4">
        <v>180592.72074204485</v>
      </c>
      <c r="E58" s="4">
        <v>247443.04881758051</v>
      </c>
      <c r="F58" s="4">
        <v>292396.65806181607</v>
      </c>
      <c r="G58" s="4">
        <v>293993.60183199315</v>
      </c>
      <c r="H58" s="4">
        <v>303324.38418659067</v>
      </c>
      <c r="I58" s="4">
        <v>327943.84678433818</v>
      </c>
      <c r="J58" s="4">
        <v>329673.25445707038</v>
      </c>
      <c r="K58" s="4">
        <v>336932.60186727496</v>
      </c>
      <c r="L58" s="4">
        <v>339157.75947594648</v>
      </c>
      <c r="M58" s="4">
        <v>364190.65137643035</v>
      </c>
      <c r="N58" s="4">
        <v>407802.18248750985</v>
      </c>
      <c r="O58" s="4">
        <v>464280.3009831286</v>
      </c>
    </row>
    <row r="59" spans="1:15" x14ac:dyDescent="0.75">
      <c r="A59" s="9">
        <v>2021</v>
      </c>
      <c r="B59" s="10" t="s">
        <v>24</v>
      </c>
      <c r="C59" s="1" t="s">
        <v>16</v>
      </c>
      <c r="D59" s="4">
        <v>228393.1376582722</v>
      </c>
      <c r="E59" s="4">
        <v>276285.03129740432</v>
      </c>
      <c r="F59" s="4">
        <v>325840.85112662916</v>
      </c>
      <c r="G59" s="4">
        <v>355426.61759442132</v>
      </c>
      <c r="H59" s="4">
        <v>376049.95435759739</v>
      </c>
      <c r="I59" s="4">
        <v>380453.25262687984</v>
      </c>
      <c r="J59" s="4">
        <v>368508.11499583017</v>
      </c>
      <c r="K59" s="4">
        <v>354008.96955779003</v>
      </c>
      <c r="L59" s="4">
        <v>336969.75935579522</v>
      </c>
      <c r="M59" s="4">
        <v>365000.25674273615</v>
      </c>
      <c r="N59" s="4">
        <v>463015.53240887367</v>
      </c>
      <c r="O59" s="4">
        <v>489857.5120309327</v>
      </c>
    </row>
    <row r="60" spans="1:15" x14ac:dyDescent="0.75">
      <c r="A60" s="9">
        <v>2021</v>
      </c>
      <c r="B60" s="10" t="s">
        <v>24</v>
      </c>
      <c r="C60" s="1" t="s">
        <v>17</v>
      </c>
      <c r="D60" s="4">
        <v>196188.66064124505</v>
      </c>
      <c r="E60" s="4">
        <v>252764.20095990112</v>
      </c>
      <c r="F60" s="4">
        <v>291461.309312244</v>
      </c>
      <c r="G60" s="4">
        <v>293432.221515115</v>
      </c>
      <c r="H60" s="4">
        <v>302458.98779427522</v>
      </c>
      <c r="I60" s="4">
        <v>321158.07573060982</v>
      </c>
      <c r="J60" s="4">
        <v>327146.82081198739</v>
      </c>
      <c r="K60" s="4">
        <v>329000.61150275066</v>
      </c>
      <c r="L60" s="4">
        <v>331899.47127645247</v>
      </c>
      <c r="M60" s="4">
        <v>350819.38530141034</v>
      </c>
      <c r="N60" s="4">
        <v>439059.15851465898</v>
      </c>
      <c r="O60" s="4">
        <v>435642.26392348862</v>
      </c>
    </row>
    <row r="61" spans="1:15" x14ac:dyDescent="0.75">
      <c r="A61" s="9">
        <v>2021</v>
      </c>
      <c r="B61" s="10" t="s">
        <v>25</v>
      </c>
      <c r="C61" s="1" t="s">
        <v>16</v>
      </c>
      <c r="D61" s="4">
        <v>253896.29608806901</v>
      </c>
      <c r="E61" s="4">
        <v>289184.53750230256</v>
      </c>
      <c r="F61" s="4">
        <v>345049.30932825466</v>
      </c>
      <c r="G61" s="4">
        <v>375975.49621986726</v>
      </c>
      <c r="H61" s="4">
        <v>389369.17310105992</v>
      </c>
      <c r="I61" s="4">
        <v>394194.60501796677</v>
      </c>
      <c r="J61" s="4">
        <v>387501.50220364128</v>
      </c>
      <c r="K61" s="4">
        <v>373047.04475326015</v>
      </c>
      <c r="L61" s="4">
        <v>360796.46056888206</v>
      </c>
      <c r="M61" s="4">
        <v>372556.7778542153</v>
      </c>
      <c r="N61" s="4">
        <v>482140.67705217126</v>
      </c>
      <c r="O61" s="4">
        <v>542394.17383007007</v>
      </c>
    </row>
    <row r="62" spans="1:15" x14ac:dyDescent="0.75">
      <c r="A62" s="9">
        <v>2021</v>
      </c>
      <c r="B62" s="10" t="s">
        <v>25</v>
      </c>
      <c r="C62" s="1" t="s">
        <v>17</v>
      </c>
      <c r="D62" s="4">
        <v>218357.31482398295</v>
      </c>
      <c r="E62" s="4">
        <v>262314.47934367578</v>
      </c>
      <c r="F62" s="4">
        <v>303867.86354151845</v>
      </c>
      <c r="G62" s="4">
        <v>313187.20043256611</v>
      </c>
      <c r="H62" s="4">
        <v>319912.77564986539</v>
      </c>
      <c r="I62" s="4">
        <v>332526.30754605972</v>
      </c>
      <c r="J62" s="4">
        <v>342646.05438935146</v>
      </c>
      <c r="K62" s="4">
        <v>346813.84594166634</v>
      </c>
      <c r="L62" s="4">
        <v>355547.05034214084</v>
      </c>
      <c r="M62" s="4">
        <v>384927.17147281743</v>
      </c>
      <c r="N62" s="4">
        <v>495149.93414120923</v>
      </c>
      <c r="O62" s="4">
        <v>482628.59816742718</v>
      </c>
    </row>
    <row r="63" spans="1:15" x14ac:dyDescent="0.75">
      <c r="A63" s="9">
        <v>2021</v>
      </c>
      <c r="B63" s="10" t="s">
        <v>26</v>
      </c>
      <c r="C63" s="1" t="s">
        <v>16</v>
      </c>
      <c r="D63" s="4">
        <v>259321.9434587979</v>
      </c>
      <c r="E63" s="4">
        <v>323249.93884104252</v>
      </c>
      <c r="F63" s="4">
        <v>415132.93540518696</v>
      </c>
      <c r="G63" s="4">
        <v>472710.43743496027</v>
      </c>
      <c r="H63" s="4">
        <v>506300.7952354654</v>
      </c>
      <c r="I63" s="4">
        <v>508810.04781790252</v>
      </c>
      <c r="J63" s="4">
        <v>484997.31795733667</v>
      </c>
      <c r="K63" s="4">
        <v>458634.79578620836</v>
      </c>
      <c r="L63" s="4">
        <v>431033.96430285007</v>
      </c>
      <c r="M63" s="4">
        <v>429024.30236509466</v>
      </c>
      <c r="N63" s="4">
        <v>520791.80940633675</v>
      </c>
      <c r="O63" s="4">
        <v>563266.77464279905</v>
      </c>
    </row>
    <row r="64" spans="1:15" x14ac:dyDescent="0.75">
      <c r="A64" s="9">
        <v>2021</v>
      </c>
      <c r="B64" s="10"/>
      <c r="C64" s="1" t="s">
        <v>17</v>
      </c>
      <c r="D64" s="4">
        <v>238518.17721379825</v>
      </c>
      <c r="E64" s="4">
        <v>297190.11260686902</v>
      </c>
      <c r="F64" s="4">
        <v>370813.16819218773</v>
      </c>
      <c r="G64" s="4">
        <v>398325.06785239856</v>
      </c>
      <c r="H64" s="4">
        <v>402242.70460679213</v>
      </c>
      <c r="I64" s="4">
        <v>406647.88196677616</v>
      </c>
      <c r="J64" s="4">
        <v>404947.97632880945</v>
      </c>
      <c r="K64" s="4">
        <v>394618.95199758996</v>
      </c>
      <c r="L64" s="4">
        <v>394900.59498064592</v>
      </c>
      <c r="M64" s="4">
        <v>420883.67504200863</v>
      </c>
      <c r="N64" s="4">
        <v>496565.30325491348</v>
      </c>
      <c r="O64" s="4">
        <v>502276.72498129797</v>
      </c>
    </row>
    <row r="65" spans="1:15" x14ac:dyDescent="0.75">
      <c r="A65" s="9">
        <v>2022</v>
      </c>
      <c r="B65" s="10" t="s">
        <v>15</v>
      </c>
      <c r="C65" s="1" t="s">
        <v>16</v>
      </c>
      <c r="D65" s="4">
        <v>331733.13368978834</v>
      </c>
      <c r="E65" s="4">
        <v>433617.80094399484</v>
      </c>
      <c r="F65" s="4">
        <v>581144.3216585865</v>
      </c>
      <c r="G65" s="4">
        <v>687153.0312234388</v>
      </c>
      <c r="H65" s="4">
        <v>749341.37285937427</v>
      </c>
      <c r="I65" s="4">
        <v>758837.95576239482</v>
      </c>
      <c r="J65" s="4">
        <v>715593.77530195925</v>
      </c>
      <c r="K65" s="4">
        <v>668997.66553518886</v>
      </c>
      <c r="L65" s="4">
        <v>621427.34922635916</v>
      </c>
      <c r="M65" s="4">
        <v>589430.59486410103</v>
      </c>
      <c r="N65" s="4">
        <v>657461.35681693978</v>
      </c>
      <c r="O65" s="4">
        <v>686054.12648738897</v>
      </c>
    </row>
    <row r="66" spans="1:15" x14ac:dyDescent="0.75">
      <c r="A66" s="9">
        <v>2022</v>
      </c>
      <c r="B66" s="10" t="s">
        <v>15</v>
      </c>
      <c r="C66" s="1" t="s">
        <v>17</v>
      </c>
      <c r="D66" s="4">
        <v>317118.03361428366</v>
      </c>
      <c r="E66" s="4">
        <v>392753.0707378271</v>
      </c>
      <c r="F66" s="4">
        <v>511276.71828841482</v>
      </c>
      <c r="G66" s="4">
        <v>578260.4501506947</v>
      </c>
      <c r="H66" s="4">
        <v>599025.85986276937</v>
      </c>
      <c r="I66" s="4">
        <v>603174.72893198777</v>
      </c>
      <c r="J66" s="4">
        <v>595405.23343019548</v>
      </c>
      <c r="K66" s="4">
        <v>566337.7611723782</v>
      </c>
      <c r="L66" s="4">
        <v>555293.28760670393</v>
      </c>
      <c r="M66" s="4">
        <v>577646.76442067523</v>
      </c>
      <c r="N66" s="4">
        <v>650386.23903815995</v>
      </c>
      <c r="O66" s="4">
        <v>633111.31302339712</v>
      </c>
    </row>
    <row r="67" spans="1:15" x14ac:dyDescent="0.75">
      <c r="A67" s="9">
        <v>2022</v>
      </c>
      <c r="B67" s="10" t="s">
        <v>18</v>
      </c>
      <c r="C67" s="1" t="s">
        <v>16</v>
      </c>
      <c r="D67" s="4">
        <v>303522.62793731509</v>
      </c>
      <c r="E67" s="4">
        <v>360546.75879751728</v>
      </c>
      <c r="F67" s="4">
        <v>441061.89158501808</v>
      </c>
      <c r="G67" s="4">
        <v>482817.57965986675</v>
      </c>
      <c r="H67" s="4">
        <v>509853.84681824181</v>
      </c>
      <c r="I67" s="4">
        <v>515913.68946136197</v>
      </c>
      <c r="J67" s="4">
        <v>498159.1780822287</v>
      </c>
      <c r="K67" s="4">
        <v>465707.54112039629</v>
      </c>
      <c r="L67" s="4">
        <v>450137.88152126234</v>
      </c>
      <c r="M67" s="4">
        <v>438608.89077541052</v>
      </c>
      <c r="N67" s="4">
        <v>504977.79127629864</v>
      </c>
      <c r="O67" s="4">
        <v>579489.22523507185</v>
      </c>
    </row>
    <row r="68" spans="1:15" x14ac:dyDescent="0.75">
      <c r="A68" s="9">
        <v>2022</v>
      </c>
      <c r="B68" s="10" t="s">
        <v>18</v>
      </c>
      <c r="C68" s="1" t="s">
        <v>17</v>
      </c>
      <c r="D68" s="4">
        <v>297587.85520517622</v>
      </c>
      <c r="E68" s="4">
        <v>347448.53203666059</v>
      </c>
      <c r="F68" s="4">
        <v>406196.98185962025</v>
      </c>
      <c r="G68" s="4">
        <v>424217.86163877544</v>
      </c>
      <c r="H68" s="4">
        <v>425549.05940518592</v>
      </c>
      <c r="I68" s="4">
        <v>436112.51756851992</v>
      </c>
      <c r="J68" s="4">
        <v>433900.59762203292</v>
      </c>
      <c r="K68" s="4">
        <v>422964.81589733157</v>
      </c>
      <c r="L68" s="4">
        <v>425731.95076389686</v>
      </c>
      <c r="M68" s="4">
        <v>442358.63905114343</v>
      </c>
      <c r="N68" s="4">
        <v>507471.83428507712</v>
      </c>
      <c r="O68" s="4">
        <v>522707.05269910308</v>
      </c>
    </row>
    <row r="69" spans="1:15" x14ac:dyDescent="0.75">
      <c r="A69" s="9">
        <v>2022</v>
      </c>
      <c r="B69" s="10" t="s">
        <v>19</v>
      </c>
      <c r="C69" s="1" t="s">
        <v>16</v>
      </c>
      <c r="D69" s="4">
        <v>322837.72475194128</v>
      </c>
      <c r="E69" s="4">
        <v>414479.12955925416</v>
      </c>
      <c r="F69" s="4">
        <v>549818.14804486779</v>
      </c>
      <c r="G69" s="4">
        <v>642839.52410608577</v>
      </c>
      <c r="H69" s="4">
        <v>696372.36525443429</v>
      </c>
      <c r="I69" s="4">
        <v>702678.82788341737</v>
      </c>
      <c r="J69" s="4">
        <v>662340.36165294109</v>
      </c>
      <c r="K69" s="4">
        <v>619586.88501076458</v>
      </c>
      <c r="L69" s="4">
        <v>580162.56535942922</v>
      </c>
      <c r="M69" s="4">
        <v>553006.99788801023</v>
      </c>
      <c r="N69" s="4">
        <v>614775.03012877959</v>
      </c>
      <c r="O69" s="4">
        <v>654129.88470809697</v>
      </c>
    </row>
    <row r="70" spans="1:15" x14ac:dyDescent="0.75">
      <c r="A70" s="9">
        <v>2022</v>
      </c>
      <c r="B70" s="10" t="s">
        <v>19</v>
      </c>
      <c r="C70" s="1" t="s">
        <v>17</v>
      </c>
      <c r="D70" s="4">
        <v>311977.38802016346</v>
      </c>
      <c r="E70" s="4">
        <v>383131.15065767721</v>
      </c>
      <c r="F70" s="4">
        <v>493453.07737421669</v>
      </c>
      <c r="G70" s="4">
        <v>550769.7347235796</v>
      </c>
      <c r="H70" s="4">
        <v>561968.35528881545</v>
      </c>
      <c r="I70" s="4">
        <v>563583.82411700441</v>
      </c>
      <c r="J70" s="4">
        <v>555991.23234569619</v>
      </c>
      <c r="K70" s="4">
        <v>531889.09589716617</v>
      </c>
      <c r="L70" s="4">
        <v>523631.7080475681</v>
      </c>
      <c r="M70" s="4">
        <v>544359.90462201193</v>
      </c>
      <c r="N70" s="4">
        <v>613823.46846927772</v>
      </c>
      <c r="O70" s="4">
        <v>600895.41398378205</v>
      </c>
    </row>
    <row r="71" spans="1:15" x14ac:dyDescent="0.75">
      <c r="A71" s="9">
        <v>2022</v>
      </c>
      <c r="B71" s="10" t="s">
        <v>20</v>
      </c>
      <c r="C71" s="1" t="s">
        <v>16</v>
      </c>
      <c r="D71" s="4">
        <v>326884.05214795191</v>
      </c>
      <c r="E71" s="4">
        <v>402272.25499553437</v>
      </c>
      <c r="F71" s="4">
        <v>492086.36948912166</v>
      </c>
      <c r="G71" s="4">
        <v>540050.75590753614</v>
      </c>
      <c r="H71" s="4">
        <v>559863.95595480246</v>
      </c>
      <c r="I71" s="4">
        <v>574673.46905403258</v>
      </c>
      <c r="J71" s="4">
        <v>562194.46929915308</v>
      </c>
      <c r="K71" s="4">
        <v>523178.64791714452</v>
      </c>
      <c r="L71" s="4">
        <v>493625.70914117008</v>
      </c>
      <c r="M71" s="4">
        <v>487377.51433597849</v>
      </c>
      <c r="N71" s="4">
        <v>560181.07290118479</v>
      </c>
      <c r="O71" s="4">
        <v>636407.21902772877</v>
      </c>
    </row>
    <row r="72" spans="1:15" x14ac:dyDescent="0.75">
      <c r="A72" s="9">
        <v>2022</v>
      </c>
      <c r="B72" s="10" t="s">
        <v>20</v>
      </c>
      <c r="C72" s="1" t="s">
        <v>17</v>
      </c>
      <c r="D72" s="4">
        <v>310442.22458660149</v>
      </c>
      <c r="E72" s="4">
        <v>355944.80413476616</v>
      </c>
      <c r="F72" s="4">
        <v>411535.5091036493</v>
      </c>
      <c r="G72" s="4">
        <v>423238.5368497732</v>
      </c>
      <c r="H72" s="4">
        <v>430295.27487233776</v>
      </c>
      <c r="I72" s="4">
        <v>441146.16579143517</v>
      </c>
      <c r="J72" s="4">
        <v>445906.28003361507</v>
      </c>
      <c r="K72" s="4">
        <v>433322.63506339391</v>
      </c>
      <c r="L72" s="4">
        <v>439886.77615816955</v>
      </c>
      <c r="M72" s="4">
        <v>461796.08801406476</v>
      </c>
      <c r="N72" s="4">
        <v>528580.70260654471</v>
      </c>
      <c r="O72" s="4">
        <v>550847.95900101855</v>
      </c>
    </row>
    <row r="73" spans="1:15" x14ac:dyDescent="0.75">
      <c r="A73" s="9">
        <v>2022</v>
      </c>
      <c r="B73" s="10" t="s">
        <v>21</v>
      </c>
      <c r="C73" s="1" t="s">
        <v>16</v>
      </c>
      <c r="D73" s="4">
        <v>337034.16740344418</v>
      </c>
      <c r="E73" s="4">
        <v>394523.4279515068</v>
      </c>
      <c r="F73" s="4">
        <v>490493.10137426428</v>
      </c>
      <c r="G73" s="4">
        <v>540906.28104033635</v>
      </c>
      <c r="H73" s="4">
        <v>556661.59910795814</v>
      </c>
      <c r="I73" s="4">
        <v>570460.96621026972</v>
      </c>
      <c r="J73" s="4">
        <v>565724.26553573378</v>
      </c>
      <c r="K73" s="4">
        <v>530938.62757099315</v>
      </c>
      <c r="L73" s="4">
        <v>500592.63666050299</v>
      </c>
      <c r="M73" s="4">
        <v>491619.9423682465</v>
      </c>
      <c r="N73" s="4">
        <v>559892.94873896521</v>
      </c>
      <c r="O73" s="4">
        <v>654505.73640243954</v>
      </c>
    </row>
    <row r="74" spans="1:15" x14ac:dyDescent="0.75">
      <c r="A74" s="9">
        <v>2022</v>
      </c>
      <c r="B74" s="10" t="s">
        <v>21</v>
      </c>
      <c r="C74" s="1" t="s">
        <v>17</v>
      </c>
      <c r="D74" s="4">
        <v>312406.04708713078</v>
      </c>
      <c r="E74" s="4">
        <v>349924.12117481511</v>
      </c>
      <c r="F74" s="4">
        <v>407646.59325972642</v>
      </c>
      <c r="G74" s="4">
        <v>423800.3202857672</v>
      </c>
      <c r="H74" s="4">
        <v>421025.73503099446</v>
      </c>
      <c r="I74" s="4">
        <v>430769.82472267875</v>
      </c>
      <c r="J74" s="4">
        <v>436748.43100372131</v>
      </c>
      <c r="K74" s="4">
        <v>423429.16835828283</v>
      </c>
      <c r="L74" s="4">
        <v>430511.1747152101</v>
      </c>
      <c r="M74" s="4">
        <v>469361.84335250617</v>
      </c>
      <c r="N74" s="4">
        <v>544205.30727255356</v>
      </c>
      <c r="O74" s="4">
        <v>586543.92282185366</v>
      </c>
    </row>
    <row r="75" spans="1:15" x14ac:dyDescent="0.75">
      <c r="A75" s="9">
        <v>2022</v>
      </c>
      <c r="B75" s="10" t="s">
        <v>22</v>
      </c>
      <c r="C75" s="1" t="s">
        <v>16</v>
      </c>
      <c r="D75" s="4">
        <v>279544.3307263648</v>
      </c>
      <c r="E75" s="4">
        <v>338045.58004188101</v>
      </c>
      <c r="F75" s="4">
        <v>403767.99734630436</v>
      </c>
      <c r="G75" s="4">
        <v>445885.58631540596</v>
      </c>
      <c r="H75" s="4">
        <v>474329.67542440339</v>
      </c>
      <c r="I75" s="4">
        <v>495759.10008707736</v>
      </c>
      <c r="J75" s="4">
        <v>483455.78853742132</v>
      </c>
      <c r="K75" s="4">
        <v>464914.58222118346</v>
      </c>
      <c r="L75" s="4">
        <v>457235.47635748022</v>
      </c>
      <c r="M75" s="4">
        <v>454943.63370141113</v>
      </c>
      <c r="N75" s="4">
        <v>576263.10091398261</v>
      </c>
      <c r="O75" s="4">
        <v>643165.89114464703</v>
      </c>
    </row>
    <row r="76" spans="1:15" x14ac:dyDescent="0.75">
      <c r="A76" s="9">
        <v>2022</v>
      </c>
      <c r="B76" s="10" t="s">
        <v>22</v>
      </c>
      <c r="C76" s="1" t="s">
        <v>17</v>
      </c>
      <c r="D76" s="4">
        <v>249586.82313985197</v>
      </c>
      <c r="E76" s="4">
        <v>308675.2064661886</v>
      </c>
      <c r="F76" s="4">
        <v>365941.26028040156</v>
      </c>
      <c r="G76" s="4">
        <v>372096.59727461124</v>
      </c>
      <c r="H76" s="4">
        <v>383347.78892405581</v>
      </c>
      <c r="I76" s="4">
        <v>395445.01134153985</v>
      </c>
      <c r="J76" s="4">
        <v>406034.45385504176</v>
      </c>
      <c r="K76" s="4">
        <v>401174.77722292894</v>
      </c>
      <c r="L76" s="4">
        <v>411627.68427710625</v>
      </c>
      <c r="M76" s="4">
        <v>453443.7991577076</v>
      </c>
      <c r="N76" s="4">
        <v>533822.35149297409</v>
      </c>
      <c r="O76" s="4">
        <v>607647.23558842856</v>
      </c>
    </row>
    <row r="77" spans="1:15" x14ac:dyDescent="0.75">
      <c r="A77" s="9">
        <v>2022</v>
      </c>
      <c r="B77" s="10" t="s">
        <v>23</v>
      </c>
      <c r="C77" s="1" t="s">
        <v>16</v>
      </c>
      <c r="D77" s="4">
        <v>262470.25884846039</v>
      </c>
      <c r="E77" s="4">
        <v>338415.2905841879</v>
      </c>
      <c r="F77" s="4">
        <v>425559.72624698875</v>
      </c>
      <c r="G77" s="4">
        <v>466102.62630711065</v>
      </c>
      <c r="H77" s="4">
        <v>486403.1295973307</v>
      </c>
      <c r="I77" s="4">
        <v>497567.54647845932</v>
      </c>
      <c r="J77" s="4">
        <v>484597.96115294652</v>
      </c>
      <c r="K77" s="4">
        <v>457234.67909745837</v>
      </c>
      <c r="L77" s="4">
        <v>437448.68754311115</v>
      </c>
      <c r="M77" s="4">
        <v>457912.67215656879</v>
      </c>
      <c r="N77" s="4">
        <v>567370.88026200747</v>
      </c>
      <c r="O77" s="4">
        <v>613419.96523129381</v>
      </c>
    </row>
    <row r="78" spans="1:15" x14ac:dyDescent="0.75">
      <c r="A78" s="9">
        <v>2022</v>
      </c>
      <c r="B78" s="10" t="s">
        <v>23</v>
      </c>
      <c r="C78" s="1" t="s">
        <v>17</v>
      </c>
      <c r="D78" s="4">
        <v>225044.29111044094</v>
      </c>
      <c r="E78" s="4">
        <v>296823.09511364438</v>
      </c>
      <c r="F78" s="4">
        <v>348551.67852856556</v>
      </c>
      <c r="G78" s="4">
        <v>350964.1986738047</v>
      </c>
      <c r="H78" s="4">
        <v>357810.86942240573</v>
      </c>
      <c r="I78" s="4">
        <v>382635.48201551975</v>
      </c>
      <c r="J78" s="4">
        <v>387968.3126661884</v>
      </c>
      <c r="K78" s="4">
        <v>391209.37144839036</v>
      </c>
      <c r="L78" s="4">
        <v>394314.48779016838</v>
      </c>
      <c r="M78" s="4">
        <v>421142.81355631887</v>
      </c>
      <c r="N78" s="4">
        <v>484874.68059476686</v>
      </c>
      <c r="O78" s="4">
        <v>517517.95913024346</v>
      </c>
    </row>
    <row r="79" spans="1:15" x14ac:dyDescent="0.75">
      <c r="A79" s="9">
        <v>2022</v>
      </c>
      <c r="B79" s="10" t="s">
        <v>24</v>
      </c>
      <c r="C79" s="1" t="s">
        <v>16</v>
      </c>
      <c r="D79" s="4">
        <v>272698.83427398285</v>
      </c>
      <c r="E79" s="4">
        <v>328753.35672916961</v>
      </c>
      <c r="F79" s="4">
        <v>387554.63221060118</v>
      </c>
      <c r="G79" s="4">
        <v>421595.51729890407</v>
      </c>
      <c r="H79" s="4">
        <v>448409.53283374629</v>
      </c>
      <c r="I79" s="4">
        <v>455218.52300352504</v>
      </c>
      <c r="J79" s="4">
        <v>444468.70239799755</v>
      </c>
      <c r="K79" s="4">
        <v>420573.91225064371</v>
      </c>
      <c r="L79" s="4">
        <v>396197.85490317165</v>
      </c>
      <c r="M79" s="4">
        <v>423571.99923886184</v>
      </c>
      <c r="N79" s="4">
        <v>521418.62257747329</v>
      </c>
      <c r="O79" s="4">
        <v>577199.47321407648</v>
      </c>
    </row>
    <row r="80" spans="1:15" x14ac:dyDescent="0.75">
      <c r="A80" s="9">
        <v>2022</v>
      </c>
      <c r="B80" s="10" t="s">
        <v>24</v>
      </c>
      <c r="C80" s="1" t="s">
        <v>17</v>
      </c>
      <c r="D80" s="4">
        <v>236245.98814041048</v>
      </c>
      <c r="E80" s="4">
        <v>300205.30484514969</v>
      </c>
      <c r="F80" s="4">
        <v>347607.50437209272</v>
      </c>
      <c r="G80" s="4">
        <v>351556.46970922069</v>
      </c>
      <c r="H80" s="4">
        <v>357793.38993625628</v>
      </c>
      <c r="I80" s="4">
        <v>377043.63555680215</v>
      </c>
      <c r="J80" s="4">
        <v>383928.227248638</v>
      </c>
      <c r="K80" s="4">
        <v>381244.14152981504</v>
      </c>
      <c r="L80" s="4">
        <v>386256.12098181271</v>
      </c>
      <c r="M80" s="4">
        <v>406400.9356039227</v>
      </c>
      <c r="N80" s="4">
        <v>504455.97191133857</v>
      </c>
      <c r="O80" s="4">
        <v>508885.61917381175</v>
      </c>
    </row>
    <row r="81" spans="1:15" x14ac:dyDescent="0.75">
      <c r="A81" s="9">
        <v>2022</v>
      </c>
      <c r="B81" s="10" t="s">
        <v>25</v>
      </c>
      <c r="C81" s="1" t="s">
        <v>16</v>
      </c>
      <c r="D81" s="4">
        <v>295438.25018740993</v>
      </c>
      <c r="E81" s="4">
        <v>344212.24561603379</v>
      </c>
      <c r="F81" s="4">
        <v>410988.7500251095</v>
      </c>
      <c r="G81" s="4">
        <v>448589.91780319653</v>
      </c>
      <c r="H81" s="4">
        <v>464142.96211126272</v>
      </c>
      <c r="I81" s="4">
        <v>472402.78471719276</v>
      </c>
      <c r="J81" s="4">
        <v>464924.70734907466</v>
      </c>
      <c r="K81" s="4">
        <v>445830.96610608656</v>
      </c>
      <c r="L81" s="4">
        <v>427002.5405185023</v>
      </c>
      <c r="M81" s="4">
        <v>430914.3617866399</v>
      </c>
      <c r="N81" s="4">
        <v>539730.63864158769</v>
      </c>
      <c r="O81" s="4">
        <v>607723.20361576043</v>
      </c>
    </row>
    <row r="82" spans="1:15" x14ac:dyDescent="0.75">
      <c r="A82" s="9">
        <v>2022</v>
      </c>
      <c r="B82" s="10" t="s">
        <v>25</v>
      </c>
      <c r="C82" s="1" t="s">
        <v>17</v>
      </c>
      <c r="D82" s="4">
        <v>260237.13340664792</v>
      </c>
      <c r="E82" s="4">
        <v>313154.87747477164</v>
      </c>
      <c r="F82" s="4">
        <v>365806.84172730474</v>
      </c>
      <c r="G82" s="4">
        <v>374140.54520958004</v>
      </c>
      <c r="H82" s="4">
        <v>378841.11933905125</v>
      </c>
      <c r="I82" s="4">
        <v>388771.70336093323</v>
      </c>
      <c r="J82" s="4">
        <v>401167.34010549344</v>
      </c>
      <c r="K82" s="4">
        <v>403351.23118586501</v>
      </c>
      <c r="L82" s="4">
        <v>410498.79218731268</v>
      </c>
      <c r="M82" s="4">
        <v>442767.4595081326</v>
      </c>
      <c r="N82" s="4">
        <v>560796.43734559126</v>
      </c>
      <c r="O82" s="4">
        <v>562492.40709562926</v>
      </c>
    </row>
    <row r="83" spans="1:15" x14ac:dyDescent="0.75">
      <c r="A83" s="9">
        <v>2022</v>
      </c>
      <c r="B83" s="10" t="s">
        <v>26</v>
      </c>
      <c r="C83" s="1" t="s">
        <v>16</v>
      </c>
      <c r="D83" s="4">
        <v>306883.23984670534</v>
      </c>
      <c r="E83" s="4">
        <v>383083.18492614746</v>
      </c>
      <c r="F83" s="4">
        <v>491705.69785305316</v>
      </c>
      <c r="G83" s="4">
        <v>558844.58731561038</v>
      </c>
      <c r="H83" s="4">
        <v>595019.23269980529</v>
      </c>
      <c r="I83" s="4">
        <v>603728.76628053607</v>
      </c>
      <c r="J83" s="4">
        <v>577622.51965861896</v>
      </c>
      <c r="K83" s="4">
        <v>541121.80304846365</v>
      </c>
      <c r="L83" s="4">
        <v>505846.63876613829</v>
      </c>
      <c r="M83" s="4">
        <v>497089.69612856349</v>
      </c>
      <c r="N83" s="4">
        <v>580812.87424588692</v>
      </c>
      <c r="O83" s="4">
        <v>636135.99184795807</v>
      </c>
    </row>
    <row r="84" spans="1:15" x14ac:dyDescent="0.75">
      <c r="A84" s="9">
        <v>2022</v>
      </c>
      <c r="B84" s="10"/>
      <c r="C84" s="1" t="s">
        <v>17</v>
      </c>
      <c r="D84" s="4">
        <v>287202.54741132271</v>
      </c>
      <c r="E84" s="4">
        <v>350988.15361630166</v>
      </c>
      <c r="F84" s="4">
        <v>437784.29294711951</v>
      </c>
      <c r="G84" s="4">
        <v>468094.77253610385</v>
      </c>
      <c r="H84" s="4">
        <v>468790.39808015816</v>
      </c>
      <c r="I84" s="4">
        <v>473422.02028045652</v>
      </c>
      <c r="J84" s="4">
        <v>473009.60922291316</v>
      </c>
      <c r="K84" s="4">
        <v>457752.98214821628</v>
      </c>
      <c r="L84" s="4">
        <v>454811.12454923196</v>
      </c>
      <c r="M84" s="4">
        <v>482321.36133813258</v>
      </c>
      <c r="N84" s="4">
        <v>566877.8179285248</v>
      </c>
      <c r="O84" s="4">
        <v>576224.52884044661</v>
      </c>
    </row>
    <row r="85" spans="1:15" x14ac:dyDescent="0.75">
      <c r="A85" s="9">
        <v>2023</v>
      </c>
      <c r="B85" s="10" t="s">
        <v>15</v>
      </c>
      <c r="C85" s="1" t="s">
        <v>16</v>
      </c>
      <c r="D85" s="4">
        <v>384715.07732892368</v>
      </c>
      <c r="E85" s="4">
        <v>493444.87373264506</v>
      </c>
      <c r="F85" s="4">
        <v>662037.46744737786</v>
      </c>
      <c r="G85" s="4">
        <v>778453.85507426166</v>
      </c>
      <c r="H85" s="4">
        <v>840827.54262904171</v>
      </c>
      <c r="I85" s="4">
        <v>853920.98823946039</v>
      </c>
      <c r="J85" s="4">
        <v>803990.41271307366</v>
      </c>
      <c r="K85" s="4">
        <v>752759.34024878219</v>
      </c>
      <c r="L85" s="4">
        <v>707006.43338474515</v>
      </c>
      <c r="M85" s="4">
        <v>667378.54187881434</v>
      </c>
      <c r="N85" s="4">
        <v>730420.89560793329</v>
      </c>
      <c r="O85" s="4">
        <v>782166.30756748305</v>
      </c>
    </row>
    <row r="86" spans="1:15" x14ac:dyDescent="0.75">
      <c r="A86" s="9">
        <v>2023</v>
      </c>
      <c r="B86" s="10" t="s">
        <v>15</v>
      </c>
      <c r="C86" s="1" t="s">
        <v>17</v>
      </c>
      <c r="D86" s="4">
        <v>362742.33157876326</v>
      </c>
      <c r="E86" s="4">
        <v>451121.30683302024</v>
      </c>
      <c r="F86" s="4">
        <v>582872.77602770063</v>
      </c>
      <c r="G86" s="4">
        <v>657779.80573250121</v>
      </c>
      <c r="H86" s="4">
        <v>675534.82608182461</v>
      </c>
      <c r="I86" s="4">
        <v>682642.47364755953</v>
      </c>
      <c r="J86" s="4">
        <v>676267.4092824593</v>
      </c>
      <c r="K86" s="4">
        <v>640427.66676573828</v>
      </c>
      <c r="L86" s="4">
        <v>623050.09617337282</v>
      </c>
      <c r="M86" s="4">
        <v>644758.58639036887</v>
      </c>
      <c r="N86" s="4">
        <v>716989.83717579476</v>
      </c>
      <c r="O86" s="4">
        <v>702627.73503958923</v>
      </c>
    </row>
    <row r="87" spans="1:15" x14ac:dyDescent="0.75">
      <c r="A87" s="9">
        <v>2023</v>
      </c>
      <c r="B87" s="10" t="s">
        <v>18</v>
      </c>
      <c r="C87" s="1" t="s">
        <v>16</v>
      </c>
      <c r="D87" s="4">
        <v>357761.08345699869</v>
      </c>
      <c r="E87" s="4">
        <v>426293.88025793497</v>
      </c>
      <c r="F87" s="4">
        <v>518952.37832244474</v>
      </c>
      <c r="G87" s="4">
        <v>563721.11404814885</v>
      </c>
      <c r="H87" s="4">
        <v>589484.63668990217</v>
      </c>
      <c r="I87" s="4">
        <v>602561.7552517642</v>
      </c>
      <c r="J87" s="4">
        <v>580055.70259749773</v>
      </c>
      <c r="K87" s="4">
        <v>540406.018311108</v>
      </c>
      <c r="L87" s="4">
        <v>520729.00968633895</v>
      </c>
      <c r="M87" s="4">
        <v>499783.87982876698</v>
      </c>
      <c r="N87" s="4">
        <v>573228.31768069009</v>
      </c>
      <c r="O87" s="4">
        <v>641265.56148013764</v>
      </c>
    </row>
    <row r="88" spans="1:15" x14ac:dyDescent="0.75">
      <c r="A88" s="9">
        <v>2023</v>
      </c>
      <c r="B88" s="10" t="s">
        <v>18</v>
      </c>
      <c r="C88" s="1" t="s">
        <v>17</v>
      </c>
      <c r="D88" s="4">
        <v>352909.40332429693</v>
      </c>
      <c r="E88" s="4">
        <v>407694.13899350044</v>
      </c>
      <c r="F88" s="4">
        <v>475307.07381389913</v>
      </c>
      <c r="G88" s="4">
        <v>494237.02285022975</v>
      </c>
      <c r="H88" s="4">
        <v>489756.67802906461</v>
      </c>
      <c r="I88" s="4">
        <v>503008.01159065863</v>
      </c>
      <c r="J88" s="4">
        <v>500763.01777004736</v>
      </c>
      <c r="K88" s="4">
        <v>483896.58073637023</v>
      </c>
      <c r="L88" s="4">
        <v>483427.2561204576</v>
      </c>
      <c r="M88" s="4">
        <v>501303.78992709628</v>
      </c>
      <c r="N88" s="4">
        <v>575927.11252555076</v>
      </c>
      <c r="O88" s="4">
        <v>594841.38549212459</v>
      </c>
    </row>
    <row r="89" spans="1:15" x14ac:dyDescent="0.75">
      <c r="A89" s="9">
        <v>2023</v>
      </c>
      <c r="B89" s="10" t="s">
        <v>19</v>
      </c>
      <c r="C89" s="1" t="s">
        <v>16</v>
      </c>
      <c r="D89" s="4">
        <v>376062.41286107438</v>
      </c>
      <c r="E89" s="4">
        <v>476235.47559944447</v>
      </c>
      <c r="F89" s="4">
        <v>629625.35759134649</v>
      </c>
      <c r="G89" s="4">
        <v>731175.15172286413</v>
      </c>
      <c r="H89" s="4">
        <v>784329.84970091621</v>
      </c>
      <c r="I89" s="4">
        <v>795437.76272163016</v>
      </c>
      <c r="J89" s="4">
        <v>748190.40088838176</v>
      </c>
      <c r="K89" s="4">
        <v>700043.0626466322</v>
      </c>
      <c r="L89" s="4">
        <v>661081.12758512725</v>
      </c>
      <c r="M89" s="4">
        <v>626102.62369162205</v>
      </c>
      <c r="N89" s="4">
        <v>685355.50405360654</v>
      </c>
      <c r="O89" s="4">
        <v>737410.73130779341</v>
      </c>
    </row>
    <row r="90" spans="1:15" x14ac:dyDescent="0.75">
      <c r="A90" s="9">
        <v>2023</v>
      </c>
      <c r="B90" s="10" t="s">
        <v>19</v>
      </c>
      <c r="C90" s="1" t="s">
        <v>17</v>
      </c>
      <c r="D90" s="4">
        <v>359999.92131432844</v>
      </c>
      <c r="E90" s="4">
        <v>441843.19178019388</v>
      </c>
      <c r="F90" s="4">
        <v>564623.40729442553</v>
      </c>
      <c r="G90" s="4">
        <v>627940.86014923058</v>
      </c>
      <c r="H90" s="4">
        <v>636027.53475704684</v>
      </c>
      <c r="I90" s="4">
        <v>640194.22429821081</v>
      </c>
      <c r="J90" s="4">
        <v>633093.05582747096</v>
      </c>
      <c r="K90" s="4">
        <v>602306.59204796271</v>
      </c>
      <c r="L90" s="4">
        <v>588899.2861972556</v>
      </c>
      <c r="M90" s="4">
        <v>608518.7320775073</v>
      </c>
      <c r="N90" s="4">
        <v>679210.31098616135</v>
      </c>
      <c r="O90" s="4">
        <v>669762.0909026278</v>
      </c>
    </row>
    <row r="91" spans="1:15" x14ac:dyDescent="0.75">
      <c r="A91" s="9">
        <v>2023</v>
      </c>
      <c r="B91" s="10" t="s">
        <v>20</v>
      </c>
      <c r="C91" s="1" t="s">
        <v>16</v>
      </c>
      <c r="D91" s="4">
        <v>384576.14898888615</v>
      </c>
      <c r="E91" s="4">
        <v>471462.93295042415</v>
      </c>
      <c r="F91" s="4">
        <v>569995.63945713651</v>
      </c>
      <c r="G91" s="4">
        <v>623139.74440379639</v>
      </c>
      <c r="H91" s="4">
        <v>638606.28731203009</v>
      </c>
      <c r="I91" s="4">
        <v>654111.84022138419</v>
      </c>
      <c r="J91" s="4">
        <v>642122.61179235135</v>
      </c>
      <c r="K91" s="4">
        <v>597425.69359233987</v>
      </c>
      <c r="L91" s="4">
        <v>566859.98264832143</v>
      </c>
      <c r="M91" s="4">
        <v>553530.76403811085</v>
      </c>
      <c r="N91" s="4">
        <v>630372.68037459545</v>
      </c>
      <c r="O91" s="4">
        <v>684969.83170398965</v>
      </c>
    </row>
    <row r="92" spans="1:15" x14ac:dyDescent="0.75">
      <c r="A92" s="9">
        <v>2023</v>
      </c>
      <c r="B92" s="10" t="s">
        <v>20</v>
      </c>
      <c r="C92" s="1" t="s">
        <v>17</v>
      </c>
      <c r="D92" s="4">
        <v>363023.75420698279</v>
      </c>
      <c r="E92" s="4">
        <v>414934.26083923265</v>
      </c>
      <c r="F92" s="4">
        <v>477286.61282170075</v>
      </c>
      <c r="G92" s="4">
        <v>487834.7547065508</v>
      </c>
      <c r="H92" s="4">
        <v>494313.18135822832</v>
      </c>
      <c r="I92" s="4">
        <v>504625.0941311958</v>
      </c>
      <c r="J92" s="4">
        <v>513688.89249806834</v>
      </c>
      <c r="K92" s="4">
        <v>493485.39933330246</v>
      </c>
      <c r="L92" s="4">
        <v>496954.37605697563</v>
      </c>
      <c r="M92" s="4">
        <v>524207.11768833274</v>
      </c>
      <c r="N92" s="4">
        <v>592820.21616629814</v>
      </c>
      <c r="O92" s="4">
        <v>594208.21974636067</v>
      </c>
    </row>
    <row r="93" spans="1:15" x14ac:dyDescent="0.75">
      <c r="A93" s="9">
        <v>2023</v>
      </c>
      <c r="B93" s="10" t="s">
        <v>21</v>
      </c>
      <c r="C93" s="1" t="s">
        <v>16</v>
      </c>
      <c r="D93" s="4">
        <v>404999.15063252667</v>
      </c>
      <c r="E93" s="4">
        <v>463126.89525535854</v>
      </c>
      <c r="F93" s="4">
        <v>577579.73871322663</v>
      </c>
      <c r="G93" s="4">
        <v>652476.12823683617</v>
      </c>
      <c r="H93" s="4">
        <v>659261.78987826849</v>
      </c>
      <c r="I93" s="4">
        <v>664108.09535630886</v>
      </c>
      <c r="J93" s="4">
        <v>663828.22636066505</v>
      </c>
      <c r="K93" s="4">
        <v>622736.59741988766</v>
      </c>
      <c r="L93" s="4">
        <v>585195.68919665902</v>
      </c>
      <c r="M93" s="4">
        <v>575076.28970024036</v>
      </c>
      <c r="N93" s="4">
        <v>650901.01238592749</v>
      </c>
      <c r="O93" s="4">
        <v>717977.28759552911</v>
      </c>
    </row>
    <row r="94" spans="1:15" x14ac:dyDescent="0.75">
      <c r="A94" s="9">
        <v>2023</v>
      </c>
      <c r="B94" s="10" t="s">
        <v>21</v>
      </c>
      <c r="C94" s="1" t="s">
        <v>17</v>
      </c>
      <c r="D94" s="4">
        <v>361707.48725893337</v>
      </c>
      <c r="E94" s="4">
        <v>411067.09185177792</v>
      </c>
      <c r="F94" s="4">
        <v>479229.97420318134</v>
      </c>
      <c r="G94" s="4">
        <v>492073.19550041633</v>
      </c>
      <c r="H94" s="4">
        <v>483981.62783990888</v>
      </c>
      <c r="I94" s="4">
        <v>495574.31638366869</v>
      </c>
      <c r="J94" s="4">
        <v>502071.27614025091</v>
      </c>
      <c r="K94" s="4">
        <v>483001.37642315833</v>
      </c>
      <c r="L94" s="4">
        <v>486049.30790427665</v>
      </c>
      <c r="M94" s="4">
        <v>527170.59671537811</v>
      </c>
      <c r="N94" s="4">
        <v>619356.82707816642</v>
      </c>
      <c r="O94" s="4">
        <v>628625.28233430418</v>
      </c>
    </row>
    <row r="95" spans="1:15" x14ac:dyDescent="0.75">
      <c r="A95" s="9">
        <v>2023</v>
      </c>
      <c r="B95" s="10" t="s">
        <v>22</v>
      </c>
      <c r="C95" s="1" t="s">
        <v>16</v>
      </c>
      <c r="D95" s="4">
        <v>335064.73043362622</v>
      </c>
      <c r="E95" s="4">
        <v>392099.69458805601</v>
      </c>
      <c r="F95" s="4">
        <v>467689.94284530223</v>
      </c>
      <c r="G95" s="4">
        <v>510928.50569185254</v>
      </c>
      <c r="H95" s="4">
        <v>537728.67585960764</v>
      </c>
      <c r="I95" s="4">
        <v>556488.09816722397</v>
      </c>
      <c r="J95" s="4">
        <v>548223.11434317566</v>
      </c>
      <c r="K95" s="4">
        <v>528788.64701308613</v>
      </c>
      <c r="L95" s="4">
        <v>525685.08718745655</v>
      </c>
      <c r="M95" s="4">
        <v>523983.80132211052</v>
      </c>
      <c r="N95" s="4">
        <v>640066.54957125871</v>
      </c>
      <c r="O95" s="4">
        <v>707135.78316243226</v>
      </c>
    </row>
    <row r="96" spans="1:15" x14ac:dyDescent="0.75">
      <c r="A96" s="9">
        <v>2023</v>
      </c>
      <c r="B96" s="10" t="s">
        <v>22</v>
      </c>
      <c r="C96" s="1" t="s">
        <v>17</v>
      </c>
      <c r="D96" s="4">
        <v>296276.4293644313</v>
      </c>
      <c r="E96" s="4">
        <v>356015.98629987164</v>
      </c>
      <c r="F96" s="4">
        <v>417241.63167929347</v>
      </c>
      <c r="G96" s="4">
        <v>425274.70741730771</v>
      </c>
      <c r="H96" s="4">
        <v>436195.33829575247</v>
      </c>
      <c r="I96" s="4">
        <v>449178.4286444484</v>
      </c>
      <c r="J96" s="4">
        <v>458925.96908447827</v>
      </c>
      <c r="K96" s="4">
        <v>454246.83316220925</v>
      </c>
      <c r="L96" s="4">
        <v>466019.27585485298</v>
      </c>
      <c r="M96" s="4">
        <v>509336.55967925797</v>
      </c>
      <c r="N96" s="4">
        <v>597598.2060384776</v>
      </c>
      <c r="O96" s="4">
        <v>637559.62317033298</v>
      </c>
    </row>
    <row r="97" spans="1:15" x14ac:dyDescent="0.75">
      <c r="A97" s="9">
        <v>2023</v>
      </c>
      <c r="B97" s="10" t="s">
        <v>23</v>
      </c>
      <c r="C97" s="1" t="s">
        <v>16</v>
      </c>
      <c r="D97" s="4">
        <v>306478.59834127483</v>
      </c>
      <c r="E97" s="4">
        <v>396296.34259271174</v>
      </c>
      <c r="F97" s="4">
        <v>490772.12313562329</v>
      </c>
      <c r="G97" s="4">
        <v>539370.76635294699</v>
      </c>
      <c r="H97" s="4">
        <v>555425.4067121261</v>
      </c>
      <c r="I97" s="4">
        <v>566575.69598691375</v>
      </c>
      <c r="J97" s="4">
        <v>548250.40187404316</v>
      </c>
      <c r="K97" s="4">
        <v>522837.80675440701</v>
      </c>
      <c r="L97" s="4">
        <v>500393.78644784942</v>
      </c>
      <c r="M97" s="4">
        <v>530756.4106689418</v>
      </c>
      <c r="N97" s="4">
        <v>611857.38654107612</v>
      </c>
      <c r="O97" s="4">
        <v>705373.8326865331</v>
      </c>
    </row>
    <row r="98" spans="1:15" x14ac:dyDescent="0.75">
      <c r="A98" s="9">
        <v>2023</v>
      </c>
      <c r="B98" s="10" t="s">
        <v>23</v>
      </c>
      <c r="C98" s="1" t="s">
        <v>17</v>
      </c>
      <c r="D98" s="4">
        <v>264613.73432746081</v>
      </c>
      <c r="E98" s="4">
        <v>344934.75317933073</v>
      </c>
      <c r="F98" s="4">
        <v>402342.88599112834</v>
      </c>
      <c r="G98" s="4">
        <v>407881.01031052368</v>
      </c>
      <c r="H98" s="4">
        <v>412382.97085327684</v>
      </c>
      <c r="I98" s="4">
        <v>436124.76760575647</v>
      </c>
      <c r="J98" s="4">
        <v>445161.05456918239</v>
      </c>
      <c r="K98" s="4">
        <v>443065.3469174917</v>
      </c>
      <c r="L98" s="4">
        <v>447436.05599384126</v>
      </c>
      <c r="M98" s="4">
        <v>482104.26319749502</v>
      </c>
      <c r="N98" s="4">
        <v>534918.72779314255</v>
      </c>
      <c r="O98" s="4">
        <v>566449.36381115881</v>
      </c>
    </row>
    <row r="99" spans="1:15" x14ac:dyDescent="0.75">
      <c r="A99" s="9">
        <v>2023</v>
      </c>
      <c r="B99" s="10" t="s">
        <v>24</v>
      </c>
      <c r="C99" s="1" t="s">
        <v>16</v>
      </c>
      <c r="D99" s="4">
        <v>319707.30479672627</v>
      </c>
      <c r="E99" s="4">
        <v>386090.72602624935</v>
      </c>
      <c r="F99" s="4">
        <v>451419.32830603159</v>
      </c>
      <c r="G99" s="4">
        <v>486218.92614928063</v>
      </c>
      <c r="H99" s="4">
        <v>511933.82814032305</v>
      </c>
      <c r="I99" s="4">
        <v>514931.81968866877</v>
      </c>
      <c r="J99" s="4">
        <v>507506.60399710841</v>
      </c>
      <c r="K99" s="4">
        <v>479629.1639425942</v>
      </c>
      <c r="L99" s="4">
        <v>462175.80169195234</v>
      </c>
      <c r="M99" s="4">
        <v>491007.74820516707</v>
      </c>
      <c r="N99" s="4">
        <v>604695.8287888926</v>
      </c>
      <c r="O99" s="4">
        <v>656494.82092311769</v>
      </c>
    </row>
    <row r="100" spans="1:15" x14ac:dyDescent="0.75">
      <c r="A100" s="9">
        <v>2023</v>
      </c>
      <c r="B100" s="10" t="s">
        <v>24</v>
      </c>
      <c r="C100" s="1" t="s">
        <v>17</v>
      </c>
      <c r="D100" s="4">
        <v>282128.86854320817</v>
      </c>
      <c r="E100" s="4">
        <v>348201.81328734889</v>
      </c>
      <c r="F100" s="4">
        <v>399099.52762230061</v>
      </c>
      <c r="G100" s="4">
        <v>405615.22191537428</v>
      </c>
      <c r="H100" s="4">
        <v>411963.90612356231</v>
      </c>
      <c r="I100" s="4">
        <v>429890.90775771934</v>
      </c>
      <c r="J100" s="4">
        <v>439766.26457223087</v>
      </c>
      <c r="K100" s="4">
        <v>434032.08139043505</v>
      </c>
      <c r="L100" s="4">
        <v>439293.84754838987</v>
      </c>
      <c r="M100" s="4">
        <v>465818.88482849253</v>
      </c>
      <c r="N100" s="4">
        <v>579887.77869720245</v>
      </c>
      <c r="O100" s="4">
        <v>562114.92923186719</v>
      </c>
    </row>
    <row r="101" spans="1:15" x14ac:dyDescent="0.75">
      <c r="A101" s="9">
        <v>2023</v>
      </c>
      <c r="B101" s="10" t="s">
        <v>25</v>
      </c>
      <c r="C101" s="1" t="s">
        <v>16</v>
      </c>
      <c r="D101" s="4">
        <v>348052.93948880659</v>
      </c>
      <c r="E101" s="4">
        <v>400538.81746093236</v>
      </c>
      <c r="F101" s="4">
        <v>474134.67789678334</v>
      </c>
      <c r="G101" s="4">
        <v>520933.98883600935</v>
      </c>
      <c r="H101" s="4">
        <v>530324.08116598136</v>
      </c>
      <c r="I101" s="4">
        <v>536610.17628968286</v>
      </c>
      <c r="J101" s="4">
        <v>522808.62375702278</v>
      </c>
      <c r="K101" s="4">
        <v>508285.5548269666</v>
      </c>
      <c r="L101" s="4">
        <v>489228.34234732244</v>
      </c>
      <c r="M101" s="4">
        <v>494759.51202972501</v>
      </c>
      <c r="N101" s="4">
        <v>606019.29026450624</v>
      </c>
      <c r="O101" s="4">
        <v>687126.45332404494</v>
      </c>
    </row>
    <row r="102" spans="1:15" x14ac:dyDescent="0.75">
      <c r="A102" s="9">
        <v>2023</v>
      </c>
      <c r="B102" s="10" t="s">
        <v>25</v>
      </c>
      <c r="C102" s="1" t="s">
        <v>17</v>
      </c>
      <c r="D102" s="4">
        <v>298921.93503265094</v>
      </c>
      <c r="E102" s="4">
        <v>360542.10190553567</v>
      </c>
      <c r="F102" s="4">
        <v>422742.08077461994</v>
      </c>
      <c r="G102" s="4">
        <v>427194.5531190178</v>
      </c>
      <c r="H102" s="4">
        <v>433666.66489464976</v>
      </c>
      <c r="I102" s="4">
        <v>443057.92957952985</v>
      </c>
      <c r="J102" s="4">
        <v>456271.89429482422</v>
      </c>
      <c r="K102" s="4">
        <v>454835.6307773742</v>
      </c>
      <c r="L102" s="4">
        <v>462226.14027132367</v>
      </c>
      <c r="M102" s="4">
        <v>502490.86794187839</v>
      </c>
      <c r="N102" s="4">
        <v>613013.19649342168</v>
      </c>
      <c r="O102" s="4">
        <v>628405.95336299087</v>
      </c>
    </row>
    <row r="103" spans="1:15" x14ac:dyDescent="0.75">
      <c r="A103" s="9">
        <v>2023</v>
      </c>
      <c r="B103" s="10" t="s">
        <v>26</v>
      </c>
      <c r="C103" s="1" t="s">
        <v>16</v>
      </c>
      <c r="D103" s="4">
        <v>361766.28377506469</v>
      </c>
      <c r="E103" s="4">
        <v>445774.22584332066</v>
      </c>
      <c r="F103" s="4">
        <v>568001.83848826762</v>
      </c>
      <c r="G103" s="4">
        <v>643700.80524439877</v>
      </c>
      <c r="H103" s="4">
        <v>676656.64490749058</v>
      </c>
      <c r="I103" s="4">
        <v>686440.09579087468</v>
      </c>
      <c r="J103" s="4">
        <v>656708.97612388118</v>
      </c>
      <c r="K103" s="4">
        <v>615989.87376757886</v>
      </c>
      <c r="L103" s="4">
        <v>581692.32640242355</v>
      </c>
      <c r="M103" s="4">
        <v>568719.04997588531</v>
      </c>
      <c r="N103" s="4">
        <v>651278.49698964634</v>
      </c>
      <c r="O103" s="4">
        <v>713387.28646173456</v>
      </c>
    </row>
    <row r="104" spans="1:15" x14ac:dyDescent="0.75">
      <c r="A104" s="9">
        <v>2023</v>
      </c>
      <c r="B104" s="10"/>
      <c r="C104" s="1" t="s">
        <v>17</v>
      </c>
      <c r="D104" s="4">
        <v>335891.69407669629</v>
      </c>
      <c r="E104" s="4">
        <v>407433.53722791345</v>
      </c>
      <c r="F104" s="4">
        <v>503867.68799996673</v>
      </c>
      <c r="G104" s="4">
        <v>536922.63999356737</v>
      </c>
      <c r="H104" s="4">
        <v>534539.43297706975</v>
      </c>
      <c r="I104" s="4">
        <v>539990.29980652046</v>
      </c>
      <c r="J104" s="4">
        <v>540799.39001074678</v>
      </c>
      <c r="K104" s="4">
        <v>519564.08338124387</v>
      </c>
      <c r="L104" s="4">
        <v>514145.84714384336</v>
      </c>
      <c r="M104" s="4">
        <v>543966.26914505591</v>
      </c>
      <c r="N104" s="4">
        <v>630339.45975835307</v>
      </c>
      <c r="O104" s="4">
        <v>635249.74841356196</v>
      </c>
    </row>
    <row r="106" spans="1:15" x14ac:dyDescent="0.75">
      <c r="A106" s="5" t="s">
        <v>27</v>
      </c>
      <c r="B106" s="5"/>
    </row>
    <row r="107" spans="1:15" x14ac:dyDescent="0.75">
      <c r="A107" s="5" t="s">
        <v>28</v>
      </c>
      <c r="B107" s="5"/>
    </row>
    <row r="108" spans="1:15" x14ac:dyDescent="0.75">
      <c r="A10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BA85-ADDC-4C94-8EF9-383865E9186E}">
  <dimension ref="A1:BG108"/>
  <sheetViews>
    <sheetView workbookViewId="0">
      <selection activeCell="F86" sqref="F86"/>
    </sheetView>
  </sheetViews>
  <sheetFormatPr defaultRowHeight="14.75" x14ac:dyDescent="0.75"/>
  <cols>
    <col min="2" max="2" width="26.7265625" customWidth="1"/>
    <col min="4" max="59" width="10.453125" customWidth="1"/>
  </cols>
  <sheetData>
    <row r="1" spans="1:59" x14ac:dyDescent="0.75">
      <c r="A1" s="1" t="s">
        <v>30</v>
      </c>
    </row>
    <row r="2" spans="1:59" x14ac:dyDescent="0.75">
      <c r="B2" t="s">
        <v>32</v>
      </c>
      <c r="D2">
        <f>$A5-D4</f>
        <v>2002</v>
      </c>
      <c r="E2">
        <f t="shared" ref="E2:BG2" si="0">$A$5-E4</f>
        <v>2001</v>
      </c>
      <c r="F2">
        <f t="shared" si="0"/>
        <v>2000</v>
      </c>
      <c r="G2">
        <f t="shared" si="0"/>
        <v>1999</v>
      </c>
      <c r="H2">
        <f t="shared" si="0"/>
        <v>1998</v>
      </c>
      <c r="I2">
        <f t="shared" si="0"/>
        <v>1997</v>
      </c>
      <c r="J2">
        <f t="shared" si="0"/>
        <v>1996</v>
      </c>
      <c r="K2">
        <f t="shared" si="0"/>
        <v>1995</v>
      </c>
      <c r="L2">
        <f t="shared" si="0"/>
        <v>1994</v>
      </c>
      <c r="M2">
        <f t="shared" si="0"/>
        <v>1993</v>
      </c>
      <c r="N2">
        <f t="shared" si="0"/>
        <v>1992</v>
      </c>
      <c r="O2">
        <f t="shared" si="0"/>
        <v>1991</v>
      </c>
      <c r="P2">
        <f t="shared" si="0"/>
        <v>1990</v>
      </c>
      <c r="Q2">
        <f t="shared" si="0"/>
        <v>1989</v>
      </c>
      <c r="R2">
        <f t="shared" si="0"/>
        <v>1988</v>
      </c>
      <c r="S2">
        <f t="shared" si="0"/>
        <v>1987</v>
      </c>
      <c r="T2">
        <f t="shared" si="0"/>
        <v>1986</v>
      </c>
      <c r="U2">
        <f t="shared" si="0"/>
        <v>1985</v>
      </c>
      <c r="V2">
        <f t="shared" si="0"/>
        <v>1984</v>
      </c>
      <c r="W2">
        <f t="shared" si="0"/>
        <v>1983</v>
      </c>
      <c r="X2">
        <f t="shared" si="0"/>
        <v>1982</v>
      </c>
      <c r="Y2">
        <f t="shared" si="0"/>
        <v>1981</v>
      </c>
      <c r="Z2">
        <f t="shared" si="0"/>
        <v>1980</v>
      </c>
      <c r="AA2">
        <f t="shared" si="0"/>
        <v>1979</v>
      </c>
      <c r="AB2">
        <f t="shared" si="0"/>
        <v>1978</v>
      </c>
      <c r="AC2">
        <f t="shared" si="0"/>
        <v>1977</v>
      </c>
      <c r="AD2">
        <f t="shared" si="0"/>
        <v>1976</v>
      </c>
      <c r="AE2">
        <f t="shared" si="0"/>
        <v>1975</v>
      </c>
      <c r="AF2">
        <f t="shared" si="0"/>
        <v>1974</v>
      </c>
      <c r="AG2">
        <f t="shared" si="0"/>
        <v>1973</v>
      </c>
      <c r="AH2">
        <f t="shared" si="0"/>
        <v>1972</v>
      </c>
      <c r="AI2">
        <f t="shared" si="0"/>
        <v>1971</v>
      </c>
      <c r="AJ2">
        <f t="shared" si="0"/>
        <v>1970</v>
      </c>
      <c r="AK2">
        <f t="shared" si="0"/>
        <v>1969</v>
      </c>
      <c r="AL2">
        <f t="shared" si="0"/>
        <v>1968</v>
      </c>
      <c r="AM2">
        <f t="shared" si="0"/>
        <v>1967</v>
      </c>
      <c r="AN2">
        <f t="shared" si="0"/>
        <v>1966</v>
      </c>
      <c r="AO2">
        <f t="shared" si="0"/>
        <v>1965</v>
      </c>
      <c r="AP2">
        <f t="shared" si="0"/>
        <v>1964</v>
      </c>
      <c r="AQ2">
        <f t="shared" si="0"/>
        <v>1963</v>
      </c>
      <c r="AR2">
        <f t="shared" si="0"/>
        <v>1962</v>
      </c>
      <c r="AS2">
        <f t="shared" si="0"/>
        <v>1961</v>
      </c>
      <c r="AT2">
        <f t="shared" si="0"/>
        <v>1960</v>
      </c>
      <c r="AU2">
        <f t="shared" si="0"/>
        <v>1959</v>
      </c>
      <c r="AV2">
        <f t="shared" si="0"/>
        <v>1958</v>
      </c>
      <c r="AW2">
        <f t="shared" si="0"/>
        <v>1957</v>
      </c>
      <c r="AX2">
        <f t="shared" si="0"/>
        <v>1956</v>
      </c>
      <c r="AY2">
        <f t="shared" si="0"/>
        <v>1955</v>
      </c>
      <c r="AZ2">
        <f t="shared" si="0"/>
        <v>1954</v>
      </c>
      <c r="BA2">
        <f t="shared" si="0"/>
        <v>1953</v>
      </c>
      <c r="BB2">
        <f t="shared" si="0"/>
        <v>1952</v>
      </c>
      <c r="BC2">
        <f t="shared" si="0"/>
        <v>1951</v>
      </c>
      <c r="BD2">
        <f t="shared" si="0"/>
        <v>1950</v>
      </c>
      <c r="BE2">
        <f t="shared" si="0"/>
        <v>1949</v>
      </c>
      <c r="BF2">
        <f t="shared" si="0"/>
        <v>1948</v>
      </c>
      <c r="BG2">
        <f t="shared" si="0"/>
        <v>1947</v>
      </c>
    </row>
    <row r="3" spans="1:59" x14ac:dyDescent="0.75">
      <c r="D3" s="6" t="s">
        <v>31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8"/>
      <c r="BD3" s="8"/>
      <c r="BE3" s="8"/>
      <c r="BF3" s="8"/>
      <c r="BG3" s="8"/>
    </row>
    <row r="4" spans="1:59" ht="15.5" thickBot="1" x14ac:dyDescent="0.9">
      <c r="A4" s="6" t="s">
        <v>0</v>
      </c>
      <c r="B4" s="6" t="s">
        <v>1</v>
      </c>
      <c r="C4" s="6" t="s">
        <v>2</v>
      </c>
      <c r="D4" s="2">
        <v>17</v>
      </c>
      <c r="E4" s="2">
        <v>18</v>
      </c>
      <c r="F4" s="2">
        <v>19</v>
      </c>
      <c r="G4" s="2">
        <v>20</v>
      </c>
      <c r="H4" s="2">
        <v>21</v>
      </c>
      <c r="I4" s="2">
        <v>22</v>
      </c>
      <c r="J4" s="2">
        <v>23</v>
      </c>
      <c r="K4" s="2">
        <v>24</v>
      </c>
      <c r="L4" s="2">
        <v>25</v>
      </c>
      <c r="M4" s="2">
        <v>26</v>
      </c>
      <c r="N4" s="2">
        <v>27</v>
      </c>
      <c r="O4" s="2">
        <v>28</v>
      </c>
      <c r="P4" s="2">
        <v>29</v>
      </c>
      <c r="Q4" s="2">
        <v>30</v>
      </c>
      <c r="R4" s="2">
        <v>31</v>
      </c>
      <c r="S4" s="2">
        <v>32</v>
      </c>
      <c r="T4" s="2">
        <v>33</v>
      </c>
      <c r="U4" s="2">
        <v>34</v>
      </c>
      <c r="V4" s="2">
        <v>35</v>
      </c>
      <c r="W4" s="2">
        <v>36</v>
      </c>
      <c r="X4" s="2">
        <v>37</v>
      </c>
      <c r="Y4" s="2">
        <v>38</v>
      </c>
      <c r="Z4" s="2">
        <v>39</v>
      </c>
      <c r="AA4" s="2">
        <v>40</v>
      </c>
      <c r="AB4" s="2">
        <v>41</v>
      </c>
      <c r="AC4" s="2">
        <v>42</v>
      </c>
      <c r="AD4" s="2">
        <v>43</v>
      </c>
      <c r="AE4" s="2">
        <v>44</v>
      </c>
      <c r="AF4" s="2">
        <v>45</v>
      </c>
      <c r="AG4" s="2">
        <v>46</v>
      </c>
      <c r="AH4" s="2">
        <v>47</v>
      </c>
      <c r="AI4" s="2">
        <v>48</v>
      </c>
      <c r="AJ4" s="2">
        <v>49</v>
      </c>
      <c r="AK4" s="2">
        <v>50</v>
      </c>
      <c r="AL4" s="2">
        <v>51</v>
      </c>
      <c r="AM4" s="2">
        <v>52</v>
      </c>
      <c r="AN4" s="2">
        <v>53</v>
      </c>
      <c r="AO4" s="2">
        <v>54</v>
      </c>
      <c r="AP4" s="2">
        <v>55</v>
      </c>
      <c r="AQ4" s="2">
        <v>56</v>
      </c>
      <c r="AR4" s="2">
        <v>57</v>
      </c>
      <c r="AS4" s="2">
        <v>58</v>
      </c>
      <c r="AT4" s="2">
        <v>59</v>
      </c>
      <c r="AU4" s="2">
        <v>60</v>
      </c>
      <c r="AV4" s="2">
        <v>61</v>
      </c>
      <c r="AW4" s="2">
        <v>62</v>
      </c>
      <c r="AX4" s="2">
        <v>63</v>
      </c>
      <c r="AY4" s="2">
        <v>64</v>
      </c>
      <c r="AZ4" s="2">
        <v>65</v>
      </c>
      <c r="BA4" s="2">
        <v>66</v>
      </c>
      <c r="BB4" s="2">
        <v>67</v>
      </c>
      <c r="BC4" s="2">
        <v>68</v>
      </c>
      <c r="BD4" s="2">
        <v>69</v>
      </c>
      <c r="BE4" s="2">
        <v>70</v>
      </c>
      <c r="BF4" s="2">
        <v>71</v>
      </c>
      <c r="BG4" s="2">
        <v>72</v>
      </c>
    </row>
    <row r="5" spans="1:59" ht="15.5" thickTop="1" x14ac:dyDescent="0.75">
      <c r="A5" s="9">
        <v>2019</v>
      </c>
      <c r="B5" s="10" t="s">
        <v>15</v>
      </c>
      <c r="C5" s="1" t="s">
        <v>37</v>
      </c>
      <c r="D5" s="4">
        <v>236084.78765176173</v>
      </c>
      <c r="E5" s="4">
        <f t="shared" ref="E5:H22" si="1">$D5+($I5-$D5)*(E$4-$D$4)/5</f>
        <v>251241.54272130641</v>
      </c>
      <c r="F5" s="4">
        <f t="shared" si="1"/>
        <v>266398.29779085109</v>
      </c>
      <c r="G5" s="4">
        <f t="shared" si="1"/>
        <v>281555.05286039581</v>
      </c>
      <c r="H5" s="4">
        <f t="shared" si="1"/>
        <v>296711.80792994046</v>
      </c>
      <c r="I5" s="4">
        <v>311868.56299948518</v>
      </c>
      <c r="J5" s="4">
        <f t="shared" ref="J5:M22" si="2">$I5+($N5-$I5)*(J$4-$I$4)/5</f>
        <v>332738.7685863183</v>
      </c>
      <c r="K5" s="4">
        <f t="shared" si="2"/>
        <v>353608.97417315142</v>
      </c>
      <c r="L5" s="4">
        <f t="shared" si="2"/>
        <v>374479.17975998454</v>
      </c>
      <c r="M5" s="4">
        <f t="shared" si="2"/>
        <v>395349.38534681767</v>
      </c>
      <c r="N5" s="4">
        <v>416219.59093365079</v>
      </c>
      <c r="O5" s="4">
        <f t="shared" ref="O5:R22" si="3">$N5+($S5-$N5)*(O$4-$N$4)/5</f>
        <v>432284.52940310026</v>
      </c>
      <c r="P5" s="4">
        <f t="shared" si="3"/>
        <v>448349.46787254966</v>
      </c>
      <c r="Q5" s="4">
        <f t="shared" si="3"/>
        <v>464414.40634199913</v>
      </c>
      <c r="R5" s="4">
        <f t="shared" si="3"/>
        <v>480479.34481144854</v>
      </c>
      <c r="S5" s="4">
        <v>496544.283280898</v>
      </c>
      <c r="T5" s="4">
        <f t="shared" ref="T5:W22" si="4">$S5+($X5-$S5)*(T$4-$S$4)/5</f>
        <v>506039.04325041285</v>
      </c>
      <c r="U5" s="4">
        <f t="shared" si="4"/>
        <v>515533.80321992771</v>
      </c>
      <c r="V5" s="4">
        <f t="shared" si="4"/>
        <v>525028.56318944262</v>
      </c>
      <c r="W5" s="4">
        <f t="shared" si="4"/>
        <v>534523.32315895741</v>
      </c>
      <c r="X5" s="4">
        <v>544018.08312847232</v>
      </c>
      <c r="Y5" s="4">
        <f t="shared" ref="Y5:AB22" si="5">$X5+($AC5-$X5)*(Y$4-$X$4)/5</f>
        <v>542233.42763544072</v>
      </c>
      <c r="Z5" s="4">
        <f t="shared" si="5"/>
        <v>540448.77214240911</v>
      </c>
      <c r="AA5" s="4">
        <f t="shared" si="5"/>
        <v>538664.11664937763</v>
      </c>
      <c r="AB5" s="4">
        <f t="shared" si="5"/>
        <v>536879.46115634602</v>
      </c>
      <c r="AC5" s="4">
        <v>535094.80566331442</v>
      </c>
      <c r="AD5" s="4">
        <f t="shared" ref="AD5:AG22" si="6">$AC5+($AH5-$AC5)*(AD$4-$AC$4)/5</f>
        <v>530188.44968123175</v>
      </c>
      <c r="AE5" s="4">
        <f t="shared" si="6"/>
        <v>525282.09369914909</v>
      </c>
      <c r="AF5" s="4">
        <f t="shared" si="6"/>
        <v>520375.73771706648</v>
      </c>
      <c r="AG5" s="4">
        <f t="shared" si="6"/>
        <v>515469.38173498388</v>
      </c>
      <c r="AH5" s="4">
        <v>510563.02575290122</v>
      </c>
      <c r="AI5" s="4">
        <f t="shared" ref="AI5:AL22" si="7">$AH5+($AM5-$AH5)*(AI$4-$AH$4)/5</f>
        <v>504613.46443747339</v>
      </c>
      <c r="AJ5" s="4">
        <f t="shared" si="7"/>
        <v>498663.90312204551</v>
      </c>
      <c r="AK5" s="4">
        <f t="shared" si="7"/>
        <v>492714.34180661768</v>
      </c>
      <c r="AL5" s="4">
        <f t="shared" si="7"/>
        <v>486764.7804911898</v>
      </c>
      <c r="AM5" s="4">
        <v>480815.21917576197</v>
      </c>
      <c r="AN5" s="4">
        <f t="shared" ref="AN5:AQ22" si="8">$AM5+($AR5-$AM5)*(AN$4-$AM$4)/5</f>
        <v>473973.8481891015</v>
      </c>
      <c r="AO5" s="4">
        <f t="shared" si="8"/>
        <v>467132.47720244102</v>
      </c>
      <c r="AP5" s="4">
        <f t="shared" si="8"/>
        <v>460291.10621578054</v>
      </c>
      <c r="AQ5" s="4">
        <f t="shared" si="8"/>
        <v>453449.73522912007</v>
      </c>
      <c r="AR5" s="4">
        <v>446608.36424245959</v>
      </c>
      <c r="AS5" s="4">
        <f t="shared" ref="AS5:AV22" si="9">$AR5+($AW5-$AR5)*(AS$4-$AR$4)/5</f>
        <v>444688.38081271254</v>
      </c>
      <c r="AT5" s="4">
        <f t="shared" si="9"/>
        <v>442768.39738296543</v>
      </c>
      <c r="AU5" s="4">
        <f t="shared" si="9"/>
        <v>440848.41395321838</v>
      </c>
      <c r="AV5" s="4">
        <f t="shared" si="9"/>
        <v>438928.43052347127</v>
      </c>
      <c r="AW5" s="4">
        <v>437008.44709372421</v>
      </c>
      <c r="AX5" s="4">
        <f t="shared" ref="AX5:BA22" si="10">$AW5+($BB5-$AW5)*(AX$4-$AW$4)/5</f>
        <v>450374.53097569977</v>
      </c>
      <c r="AY5" s="4">
        <f t="shared" si="10"/>
        <v>463740.61485767533</v>
      </c>
      <c r="AZ5" s="4">
        <f t="shared" si="10"/>
        <v>477106.69873965089</v>
      </c>
      <c r="BA5" s="4">
        <f t="shared" si="10"/>
        <v>490472.78262162645</v>
      </c>
      <c r="BB5" s="4">
        <v>503838.86650360201</v>
      </c>
      <c r="BC5" s="4">
        <f t="shared" ref="BC5:BF22" si="11">$BB5+($BG5-$BB5)*(BC$4-$BB$4)/5</f>
        <v>508496.73611650517</v>
      </c>
      <c r="BD5" s="4">
        <f t="shared" si="11"/>
        <v>513154.60572940833</v>
      </c>
      <c r="BE5" s="4">
        <f t="shared" si="11"/>
        <v>517812.47534231143</v>
      </c>
      <c r="BF5" s="4">
        <f t="shared" si="11"/>
        <v>522470.34495521459</v>
      </c>
      <c r="BG5" s="4">
        <v>527128.21456811775</v>
      </c>
    </row>
    <row r="6" spans="1:59" x14ac:dyDescent="0.75">
      <c r="A6" s="9">
        <v>2019</v>
      </c>
      <c r="B6" s="10" t="s">
        <v>18</v>
      </c>
      <c r="C6" s="1" t="s">
        <v>37</v>
      </c>
      <c r="D6" s="4">
        <v>229612.904651155</v>
      </c>
      <c r="E6" s="4">
        <f t="shared" si="1"/>
        <v>238144.80609112533</v>
      </c>
      <c r="F6" s="4">
        <f t="shared" si="1"/>
        <v>246676.70753109566</v>
      </c>
      <c r="G6" s="4">
        <f t="shared" si="1"/>
        <v>255208.60897106596</v>
      </c>
      <c r="H6" s="4">
        <f t="shared" si="1"/>
        <v>263740.51041103632</v>
      </c>
      <c r="I6" s="4">
        <v>272272.41185100662</v>
      </c>
      <c r="J6" s="4">
        <f t="shared" si="2"/>
        <v>282056.28761029535</v>
      </c>
      <c r="K6" s="4">
        <f t="shared" si="2"/>
        <v>291840.16336958407</v>
      </c>
      <c r="L6" s="4">
        <f t="shared" si="2"/>
        <v>301624.0391288728</v>
      </c>
      <c r="M6" s="4">
        <f t="shared" si="2"/>
        <v>311407.91488816153</v>
      </c>
      <c r="N6" s="4">
        <v>321191.79064745025</v>
      </c>
      <c r="O6" s="4">
        <f t="shared" si="3"/>
        <v>328576.31720318046</v>
      </c>
      <c r="P6" s="4">
        <f t="shared" si="3"/>
        <v>335960.84375891066</v>
      </c>
      <c r="Q6" s="4">
        <f t="shared" si="3"/>
        <v>343345.37031464092</v>
      </c>
      <c r="R6" s="4">
        <f t="shared" si="3"/>
        <v>350729.89687037113</v>
      </c>
      <c r="S6" s="4">
        <v>358114.42342610133</v>
      </c>
      <c r="T6" s="4">
        <f t="shared" si="4"/>
        <v>362283.44306181016</v>
      </c>
      <c r="U6" s="4">
        <f t="shared" si="4"/>
        <v>366452.46269751893</v>
      </c>
      <c r="V6" s="4">
        <f t="shared" si="4"/>
        <v>370621.48233322776</v>
      </c>
      <c r="W6" s="4">
        <f t="shared" si="4"/>
        <v>374790.50196893653</v>
      </c>
      <c r="X6" s="4">
        <v>378959.52160464536</v>
      </c>
      <c r="Y6" s="4">
        <f t="shared" si="5"/>
        <v>377731.79091786238</v>
      </c>
      <c r="Z6" s="4">
        <f t="shared" si="5"/>
        <v>376504.06023107941</v>
      </c>
      <c r="AA6" s="4">
        <f t="shared" si="5"/>
        <v>375276.32954429643</v>
      </c>
      <c r="AB6" s="4">
        <f t="shared" si="5"/>
        <v>374048.59885751345</v>
      </c>
      <c r="AC6" s="4">
        <v>372820.86817073048</v>
      </c>
      <c r="AD6" s="4">
        <f t="shared" si="6"/>
        <v>368910.03892360406</v>
      </c>
      <c r="AE6" s="4">
        <f t="shared" si="6"/>
        <v>364999.20967647765</v>
      </c>
      <c r="AF6" s="4">
        <f t="shared" si="6"/>
        <v>361088.38042935118</v>
      </c>
      <c r="AG6" s="4">
        <f t="shared" si="6"/>
        <v>357177.55118222476</v>
      </c>
      <c r="AH6" s="4">
        <v>353266.72193509835</v>
      </c>
      <c r="AI6" s="4">
        <f t="shared" si="7"/>
        <v>350652.75928932452</v>
      </c>
      <c r="AJ6" s="4">
        <f t="shared" si="7"/>
        <v>348038.79664355074</v>
      </c>
      <c r="AK6" s="4">
        <f t="shared" si="7"/>
        <v>345424.83399777691</v>
      </c>
      <c r="AL6" s="4">
        <f t="shared" si="7"/>
        <v>342810.87135200313</v>
      </c>
      <c r="AM6" s="4">
        <v>340196.9087062293</v>
      </c>
      <c r="AN6" s="4">
        <f t="shared" si="8"/>
        <v>336008.95205743797</v>
      </c>
      <c r="AO6" s="4">
        <f t="shared" si="8"/>
        <v>331820.99540864659</v>
      </c>
      <c r="AP6" s="4">
        <f t="shared" si="8"/>
        <v>327633.03875985526</v>
      </c>
      <c r="AQ6" s="4">
        <f t="shared" si="8"/>
        <v>323445.08211106388</v>
      </c>
      <c r="AR6" s="4">
        <v>319257.12546227255</v>
      </c>
      <c r="AS6" s="4">
        <f t="shared" si="9"/>
        <v>320645.08151932183</v>
      </c>
      <c r="AT6" s="4">
        <f t="shared" si="9"/>
        <v>322033.03757637111</v>
      </c>
      <c r="AU6" s="4">
        <f t="shared" si="9"/>
        <v>323420.99363342038</v>
      </c>
      <c r="AV6" s="4">
        <f t="shared" si="9"/>
        <v>324808.94969046966</v>
      </c>
      <c r="AW6" s="4">
        <v>326196.90574751893</v>
      </c>
      <c r="AX6" s="4">
        <f t="shared" si="10"/>
        <v>333021.13544089295</v>
      </c>
      <c r="AY6" s="4">
        <f t="shared" si="10"/>
        <v>339845.3651342669</v>
      </c>
      <c r="AZ6" s="4">
        <f t="shared" si="10"/>
        <v>346669.59482764092</v>
      </c>
      <c r="BA6" s="4">
        <f t="shared" si="10"/>
        <v>353493.82452101487</v>
      </c>
      <c r="BB6" s="4">
        <v>360318.05421438889</v>
      </c>
      <c r="BC6" s="4">
        <f t="shared" si="11"/>
        <v>366521.87189419474</v>
      </c>
      <c r="BD6" s="4">
        <f t="shared" si="11"/>
        <v>372725.68957400066</v>
      </c>
      <c r="BE6" s="4">
        <f t="shared" si="11"/>
        <v>378929.50725380651</v>
      </c>
      <c r="BF6" s="4">
        <f t="shared" si="11"/>
        <v>385133.32493361243</v>
      </c>
      <c r="BG6" s="4">
        <v>391337.14261341828</v>
      </c>
    </row>
    <row r="7" spans="1:59" x14ac:dyDescent="0.75">
      <c r="A7" s="9">
        <v>2019</v>
      </c>
      <c r="B7" s="10" t="s">
        <v>19</v>
      </c>
      <c r="C7" s="1" t="s">
        <v>37</v>
      </c>
      <c r="D7" s="4">
        <v>230912.16655711544</v>
      </c>
      <c r="E7" s="4">
        <f t="shared" si="1"/>
        <v>244451.71160616638</v>
      </c>
      <c r="F7" s="4">
        <f t="shared" si="1"/>
        <v>257991.25665521732</v>
      </c>
      <c r="G7" s="4">
        <f t="shared" si="1"/>
        <v>271530.80170426826</v>
      </c>
      <c r="H7" s="4">
        <f t="shared" si="1"/>
        <v>285070.3467533192</v>
      </c>
      <c r="I7" s="4">
        <v>298609.89180237014</v>
      </c>
      <c r="J7" s="4">
        <f t="shared" si="2"/>
        <v>317482.68797577586</v>
      </c>
      <c r="K7" s="4">
        <f t="shared" si="2"/>
        <v>336355.48414918152</v>
      </c>
      <c r="L7" s="4">
        <f t="shared" si="2"/>
        <v>355228.28032258723</v>
      </c>
      <c r="M7" s="4">
        <f t="shared" si="2"/>
        <v>374101.07649599295</v>
      </c>
      <c r="N7" s="4">
        <v>392973.87266939861</v>
      </c>
      <c r="O7" s="4">
        <f t="shared" si="3"/>
        <v>407341.48320573638</v>
      </c>
      <c r="P7" s="4">
        <f t="shared" si="3"/>
        <v>421709.09374207421</v>
      </c>
      <c r="Q7" s="4">
        <f t="shared" si="3"/>
        <v>436076.70427841198</v>
      </c>
      <c r="R7" s="4">
        <f t="shared" si="3"/>
        <v>450444.31481474981</v>
      </c>
      <c r="S7" s="4">
        <v>464811.92535108759</v>
      </c>
      <c r="T7" s="4">
        <f t="shared" si="4"/>
        <v>472848.62499087182</v>
      </c>
      <c r="U7" s="4">
        <f t="shared" si="4"/>
        <v>480885.32463065605</v>
      </c>
      <c r="V7" s="4">
        <f t="shared" si="4"/>
        <v>488922.02427044028</v>
      </c>
      <c r="W7" s="4">
        <f t="shared" si="4"/>
        <v>496958.72391022451</v>
      </c>
      <c r="X7" s="4">
        <v>504995.42355000874</v>
      </c>
      <c r="Y7" s="4">
        <f t="shared" si="5"/>
        <v>502683.81252862298</v>
      </c>
      <c r="Z7" s="4">
        <f t="shared" si="5"/>
        <v>500372.20150723722</v>
      </c>
      <c r="AA7" s="4">
        <f t="shared" si="5"/>
        <v>498060.59048585146</v>
      </c>
      <c r="AB7" s="4">
        <f t="shared" si="5"/>
        <v>495748.97946446569</v>
      </c>
      <c r="AC7" s="4">
        <v>493437.36844307993</v>
      </c>
      <c r="AD7" s="4">
        <f t="shared" si="6"/>
        <v>488659.67953956313</v>
      </c>
      <c r="AE7" s="4">
        <f t="shared" si="6"/>
        <v>483881.99063604639</v>
      </c>
      <c r="AF7" s="4">
        <f t="shared" si="6"/>
        <v>479104.3017325296</v>
      </c>
      <c r="AG7" s="4">
        <f t="shared" si="6"/>
        <v>474326.61282901285</v>
      </c>
      <c r="AH7" s="4">
        <v>469548.92392549606</v>
      </c>
      <c r="AI7" s="4">
        <f t="shared" si="7"/>
        <v>464441.29002860736</v>
      </c>
      <c r="AJ7" s="4">
        <f t="shared" si="7"/>
        <v>459333.65613171866</v>
      </c>
      <c r="AK7" s="4">
        <f t="shared" si="7"/>
        <v>454226.02223482996</v>
      </c>
      <c r="AL7" s="4">
        <f t="shared" si="7"/>
        <v>449118.38833794126</v>
      </c>
      <c r="AM7" s="4">
        <v>444010.75444105256</v>
      </c>
      <c r="AN7" s="4">
        <f t="shared" si="8"/>
        <v>438000.21965112514</v>
      </c>
      <c r="AO7" s="4">
        <f t="shared" si="8"/>
        <v>431989.68486119778</v>
      </c>
      <c r="AP7" s="4">
        <f t="shared" si="8"/>
        <v>425979.15007127036</v>
      </c>
      <c r="AQ7" s="4">
        <f t="shared" si="8"/>
        <v>419968.61528134299</v>
      </c>
      <c r="AR7" s="4">
        <v>413958.08049141557</v>
      </c>
      <c r="AS7" s="4">
        <f t="shared" si="9"/>
        <v>413015.17403001827</v>
      </c>
      <c r="AT7" s="4">
        <f t="shared" si="9"/>
        <v>412072.26756862103</v>
      </c>
      <c r="AU7" s="4">
        <f t="shared" si="9"/>
        <v>411129.36110722373</v>
      </c>
      <c r="AV7" s="4">
        <f t="shared" si="9"/>
        <v>410186.45464582648</v>
      </c>
      <c r="AW7" s="4">
        <v>409243.54818442918</v>
      </c>
      <c r="AX7" s="4">
        <f t="shared" si="10"/>
        <v>420339.87817494036</v>
      </c>
      <c r="AY7" s="4">
        <f t="shared" si="10"/>
        <v>431436.20816545154</v>
      </c>
      <c r="AZ7" s="4">
        <f t="shared" si="10"/>
        <v>442532.53815596271</v>
      </c>
      <c r="BA7" s="4">
        <f t="shared" si="10"/>
        <v>453628.86814647389</v>
      </c>
      <c r="BB7" s="4">
        <v>464725.19813698507</v>
      </c>
      <c r="BC7" s="4">
        <f t="shared" si="11"/>
        <v>469948.47566765361</v>
      </c>
      <c r="BD7" s="4">
        <f t="shared" si="11"/>
        <v>475171.75319832214</v>
      </c>
      <c r="BE7" s="4">
        <f t="shared" si="11"/>
        <v>480395.03072899068</v>
      </c>
      <c r="BF7" s="4">
        <f t="shared" si="11"/>
        <v>485618.30825965921</v>
      </c>
      <c r="BG7" s="4">
        <v>490841.58579032775</v>
      </c>
    </row>
    <row r="8" spans="1:59" x14ac:dyDescent="0.75">
      <c r="A8" s="9">
        <v>2019</v>
      </c>
      <c r="B8" s="10" t="s">
        <v>20</v>
      </c>
      <c r="C8" s="1" t="s">
        <v>37</v>
      </c>
      <c r="D8" s="4">
        <v>246963.289111947</v>
      </c>
      <c r="E8" s="4">
        <f t="shared" si="1"/>
        <v>258131.91991054302</v>
      </c>
      <c r="F8" s="4">
        <f t="shared" si="1"/>
        <v>269300.55070913903</v>
      </c>
      <c r="G8" s="4">
        <f t="shared" si="1"/>
        <v>280469.18150773511</v>
      </c>
      <c r="H8" s="4">
        <f t="shared" si="1"/>
        <v>291637.81230633112</v>
      </c>
      <c r="I8" s="4">
        <v>302806.44310492714</v>
      </c>
      <c r="J8" s="4">
        <f t="shared" si="2"/>
        <v>315952.137844996</v>
      </c>
      <c r="K8" s="4">
        <f t="shared" si="2"/>
        <v>329097.83258506493</v>
      </c>
      <c r="L8" s="4">
        <f t="shared" si="2"/>
        <v>342243.52732513379</v>
      </c>
      <c r="M8" s="4">
        <f t="shared" si="2"/>
        <v>355389.22206520272</v>
      </c>
      <c r="N8" s="4">
        <v>368534.91680527158</v>
      </c>
      <c r="O8" s="4">
        <f t="shared" si="3"/>
        <v>374202.65863416571</v>
      </c>
      <c r="P8" s="4">
        <f t="shared" si="3"/>
        <v>379870.40046305984</v>
      </c>
      <c r="Q8" s="4">
        <f t="shared" si="3"/>
        <v>385538.1422919539</v>
      </c>
      <c r="R8" s="4">
        <f t="shared" si="3"/>
        <v>391205.88412084803</v>
      </c>
      <c r="S8" s="4">
        <v>396873.62594974216</v>
      </c>
      <c r="T8" s="4">
        <f t="shared" si="4"/>
        <v>401095.37864722899</v>
      </c>
      <c r="U8" s="4">
        <f t="shared" si="4"/>
        <v>405317.13134471589</v>
      </c>
      <c r="V8" s="4">
        <f t="shared" si="4"/>
        <v>409538.88404220273</v>
      </c>
      <c r="W8" s="4">
        <f t="shared" si="4"/>
        <v>413760.63673968962</v>
      </c>
      <c r="X8" s="4">
        <v>417982.38943717646</v>
      </c>
      <c r="Y8" s="4">
        <f t="shared" si="5"/>
        <v>418265.65445788403</v>
      </c>
      <c r="Z8" s="4">
        <f t="shared" si="5"/>
        <v>418548.91947859159</v>
      </c>
      <c r="AA8" s="4">
        <f t="shared" si="5"/>
        <v>418832.18449929915</v>
      </c>
      <c r="AB8" s="4">
        <f t="shared" si="5"/>
        <v>419115.44952000672</v>
      </c>
      <c r="AC8" s="4">
        <v>419398.71454071428</v>
      </c>
      <c r="AD8" s="4">
        <f t="shared" si="6"/>
        <v>415404.22773792816</v>
      </c>
      <c r="AE8" s="4">
        <f t="shared" si="6"/>
        <v>411409.74093514204</v>
      </c>
      <c r="AF8" s="4">
        <f t="shared" si="6"/>
        <v>407415.25413235585</v>
      </c>
      <c r="AG8" s="4">
        <f t="shared" si="6"/>
        <v>403420.76732956973</v>
      </c>
      <c r="AH8" s="4">
        <v>399426.28052678361</v>
      </c>
      <c r="AI8" s="4">
        <f t="shared" si="7"/>
        <v>394334.80684799148</v>
      </c>
      <c r="AJ8" s="4">
        <f t="shared" si="7"/>
        <v>389243.33316919929</v>
      </c>
      <c r="AK8" s="4">
        <f t="shared" si="7"/>
        <v>384151.85949040717</v>
      </c>
      <c r="AL8" s="4">
        <f t="shared" si="7"/>
        <v>379060.38581161498</v>
      </c>
      <c r="AM8" s="4">
        <v>373968.91213282285</v>
      </c>
      <c r="AN8" s="4">
        <f t="shared" si="8"/>
        <v>370489.69363915519</v>
      </c>
      <c r="AO8" s="4">
        <f t="shared" si="8"/>
        <v>367010.47514548752</v>
      </c>
      <c r="AP8" s="4">
        <f t="shared" si="8"/>
        <v>363531.2566518198</v>
      </c>
      <c r="AQ8" s="4">
        <f t="shared" si="8"/>
        <v>360052.03815815214</v>
      </c>
      <c r="AR8" s="4">
        <v>356572.81966448447</v>
      </c>
      <c r="AS8" s="4">
        <f t="shared" si="9"/>
        <v>357101.96753553121</v>
      </c>
      <c r="AT8" s="4">
        <f t="shared" si="9"/>
        <v>357631.11540657794</v>
      </c>
      <c r="AU8" s="4">
        <f t="shared" si="9"/>
        <v>358160.26327762473</v>
      </c>
      <c r="AV8" s="4">
        <f t="shared" si="9"/>
        <v>358689.41114867147</v>
      </c>
      <c r="AW8" s="4">
        <v>359218.5590197182</v>
      </c>
      <c r="AX8" s="4">
        <f t="shared" si="10"/>
        <v>365575.21820066666</v>
      </c>
      <c r="AY8" s="4">
        <f t="shared" si="10"/>
        <v>371931.87738161511</v>
      </c>
      <c r="AZ8" s="4">
        <f t="shared" si="10"/>
        <v>378288.5365625635</v>
      </c>
      <c r="BA8" s="4">
        <f t="shared" si="10"/>
        <v>384645.19574351195</v>
      </c>
      <c r="BB8" s="4">
        <v>391001.85492446041</v>
      </c>
      <c r="BC8" s="4">
        <f t="shared" si="11"/>
        <v>393072.17670558253</v>
      </c>
      <c r="BD8" s="4">
        <f t="shared" si="11"/>
        <v>395142.49848670472</v>
      </c>
      <c r="BE8" s="4">
        <f t="shared" si="11"/>
        <v>397212.82026782684</v>
      </c>
      <c r="BF8" s="4">
        <f t="shared" si="11"/>
        <v>399283.14204894903</v>
      </c>
      <c r="BG8" s="4">
        <v>401353.46383007115</v>
      </c>
    </row>
    <row r="9" spans="1:59" x14ac:dyDescent="0.75">
      <c r="A9" s="9">
        <v>2019</v>
      </c>
      <c r="B9" s="10" t="s">
        <v>21</v>
      </c>
      <c r="C9" s="1" t="s">
        <v>37</v>
      </c>
      <c r="D9" s="4">
        <v>251900.34224861741</v>
      </c>
      <c r="E9" s="4">
        <f t="shared" si="1"/>
        <v>261382.91672244706</v>
      </c>
      <c r="F9" s="4">
        <f t="shared" si="1"/>
        <v>270865.49119627674</v>
      </c>
      <c r="G9" s="4">
        <f t="shared" si="1"/>
        <v>280348.06567010639</v>
      </c>
      <c r="H9" s="4">
        <f t="shared" si="1"/>
        <v>289830.64014393603</v>
      </c>
      <c r="I9" s="4">
        <v>299313.21461776568</v>
      </c>
      <c r="J9" s="4">
        <f t="shared" si="2"/>
        <v>311659.95156207139</v>
      </c>
      <c r="K9" s="4">
        <f t="shared" si="2"/>
        <v>324006.6885063771</v>
      </c>
      <c r="L9" s="4">
        <f t="shared" si="2"/>
        <v>336353.42545068276</v>
      </c>
      <c r="M9" s="4">
        <f t="shared" si="2"/>
        <v>348700.16239498847</v>
      </c>
      <c r="N9" s="4">
        <v>361046.89933929418</v>
      </c>
      <c r="O9" s="4">
        <f t="shared" si="3"/>
        <v>366707.14393851062</v>
      </c>
      <c r="P9" s="4">
        <f t="shared" si="3"/>
        <v>372367.38853772712</v>
      </c>
      <c r="Q9" s="4">
        <f t="shared" si="3"/>
        <v>378027.63313694356</v>
      </c>
      <c r="R9" s="4">
        <f t="shared" si="3"/>
        <v>383687.87773616007</v>
      </c>
      <c r="S9" s="4">
        <v>389348.12233537651</v>
      </c>
      <c r="T9" s="4">
        <f t="shared" si="4"/>
        <v>392467.51811301551</v>
      </c>
      <c r="U9" s="4">
        <f t="shared" si="4"/>
        <v>395586.91389065445</v>
      </c>
      <c r="V9" s="4">
        <f t="shared" si="4"/>
        <v>398706.30966829346</v>
      </c>
      <c r="W9" s="4">
        <f t="shared" si="4"/>
        <v>401825.7054459324</v>
      </c>
      <c r="X9" s="4">
        <v>404945.1012235714</v>
      </c>
      <c r="Y9" s="4">
        <f t="shared" si="5"/>
        <v>406403.97486512922</v>
      </c>
      <c r="Z9" s="4">
        <f t="shared" si="5"/>
        <v>407862.84850668703</v>
      </c>
      <c r="AA9" s="4">
        <f t="shared" si="5"/>
        <v>409321.72214824479</v>
      </c>
      <c r="AB9" s="4">
        <f t="shared" si="5"/>
        <v>410780.59578980261</v>
      </c>
      <c r="AC9" s="4">
        <v>412239.46943136043</v>
      </c>
      <c r="AD9" s="4">
        <f t="shared" si="6"/>
        <v>408726.52462348656</v>
      </c>
      <c r="AE9" s="4">
        <f t="shared" si="6"/>
        <v>405213.5798156127</v>
      </c>
      <c r="AF9" s="4">
        <f t="shared" si="6"/>
        <v>401700.63500773878</v>
      </c>
      <c r="AG9" s="4">
        <f t="shared" si="6"/>
        <v>398187.69019986491</v>
      </c>
      <c r="AH9" s="4">
        <v>394674.74539199105</v>
      </c>
      <c r="AI9" s="4">
        <f t="shared" si="7"/>
        <v>389347.38745342306</v>
      </c>
      <c r="AJ9" s="4">
        <f t="shared" si="7"/>
        <v>384020.02951485512</v>
      </c>
      <c r="AK9" s="4">
        <f t="shared" si="7"/>
        <v>378692.67157628713</v>
      </c>
      <c r="AL9" s="4">
        <f t="shared" si="7"/>
        <v>373365.3136377192</v>
      </c>
      <c r="AM9" s="4">
        <v>368037.95569915121</v>
      </c>
      <c r="AN9" s="4">
        <f t="shared" si="8"/>
        <v>364957.80010565231</v>
      </c>
      <c r="AO9" s="4">
        <f t="shared" si="8"/>
        <v>361877.64451215346</v>
      </c>
      <c r="AP9" s="4">
        <f t="shared" si="8"/>
        <v>358797.48891865456</v>
      </c>
      <c r="AQ9" s="4">
        <f t="shared" si="8"/>
        <v>355717.33332515572</v>
      </c>
      <c r="AR9" s="4">
        <v>352637.17773165682</v>
      </c>
      <c r="AS9" s="4">
        <f t="shared" si="9"/>
        <v>351982.34152493766</v>
      </c>
      <c r="AT9" s="4">
        <f t="shared" si="9"/>
        <v>351327.50531821849</v>
      </c>
      <c r="AU9" s="4">
        <f t="shared" si="9"/>
        <v>350672.66911149939</v>
      </c>
      <c r="AV9" s="4">
        <f t="shared" si="9"/>
        <v>350017.83290478023</v>
      </c>
      <c r="AW9" s="4">
        <v>349362.99669806106</v>
      </c>
      <c r="AX9" s="4">
        <f t="shared" si="10"/>
        <v>357189.76943299564</v>
      </c>
      <c r="AY9" s="4">
        <f t="shared" si="10"/>
        <v>365016.54216793022</v>
      </c>
      <c r="AZ9" s="4">
        <f t="shared" si="10"/>
        <v>372843.31490286475</v>
      </c>
      <c r="BA9" s="4">
        <f t="shared" si="10"/>
        <v>380670.08763779933</v>
      </c>
      <c r="BB9" s="4">
        <v>388496.86037273391</v>
      </c>
      <c r="BC9" s="4">
        <f t="shared" si="11"/>
        <v>392526.57754120743</v>
      </c>
      <c r="BD9" s="4">
        <f t="shared" si="11"/>
        <v>396556.29470968095</v>
      </c>
      <c r="BE9" s="4">
        <f t="shared" si="11"/>
        <v>400586.01187815447</v>
      </c>
      <c r="BF9" s="4">
        <f t="shared" si="11"/>
        <v>404615.729046628</v>
      </c>
      <c r="BG9" s="4">
        <v>408645.44621510152</v>
      </c>
    </row>
    <row r="10" spans="1:59" x14ac:dyDescent="0.75">
      <c r="A10" s="9">
        <v>2019</v>
      </c>
      <c r="B10" s="10" t="s">
        <v>22</v>
      </c>
      <c r="C10" s="1" t="s">
        <v>37</v>
      </c>
      <c r="D10" s="4">
        <v>213354.51307172142</v>
      </c>
      <c r="E10" s="4">
        <f t="shared" si="1"/>
        <v>220457.47420348844</v>
      </c>
      <c r="F10" s="4">
        <f t="shared" si="1"/>
        <v>227560.43533525546</v>
      </c>
      <c r="G10" s="4">
        <f t="shared" si="1"/>
        <v>234663.39646702251</v>
      </c>
      <c r="H10" s="4">
        <f t="shared" si="1"/>
        <v>241766.35759878953</v>
      </c>
      <c r="I10" s="4">
        <v>248869.31873055655</v>
      </c>
      <c r="J10" s="4">
        <f t="shared" si="2"/>
        <v>256244.36244163345</v>
      </c>
      <c r="K10" s="4">
        <f t="shared" si="2"/>
        <v>263619.40615271032</v>
      </c>
      <c r="L10" s="4">
        <f t="shared" si="2"/>
        <v>270994.44986378722</v>
      </c>
      <c r="M10" s="4">
        <f t="shared" si="2"/>
        <v>278369.49357486411</v>
      </c>
      <c r="N10" s="4">
        <v>285744.53728594101</v>
      </c>
      <c r="O10" s="4">
        <f t="shared" si="3"/>
        <v>292912.60794216796</v>
      </c>
      <c r="P10" s="4">
        <f t="shared" si="3"/>
        <v>300080.67859839491</v>
      </c>
      <c r="Q10" s="4">
        <f t="shared" si="3"/>
        <v>307248.74925462191</v>
      </c>
      <c r="R10" s="4">
        <f t="shared" si="3"/>
        <v>314416.81991084886</v>
      </c>
      <c r="S10" s="4">
        <v>321584.89056707581</v>
      </c>
      <c r="T10" s="4">
        <f t="shared" si="4"/>
        <v>326531.1957278573</v>
      </c>
      <c r="U10" s="4">
        <f t="shared" si="4"/>
        <v>331477.50088863872</v>
      </c>
      <c r="V10" s="4">
        <f t="shared" si="4"/>
        <v>336423.80604942021</v>
      </c>
      <c r="W10" s="4">
        <f t="shared" si="4"/>
        <v>341370.11121020163</v>
      </c>
      <c r="X10" s="4">
        <v>346316.41637098312</v>
      </c>
      <c r="Y10" s="4">
        <f t="shared" si="5"/>
        <v>347369.79904036433</v>
      </c>
      <c r="Z10" s="4">
        <f t="shared" si="5"/>
        <v>348423.18170974555</v>
      </c>
      <c r="AA10" s="4">
        <f t="shared" si="5"/>
        <v>349476.56437912676</v>
      </c>
      <c r="AB10" s="4">
        <f t="shared" si="5"/>
        <v>350529.94704850798</v>
      </c>
      <c r="AC10" s="4">
        <v>351583.3297178892</v>
      </c>
      <c r="AD10" s="4">
        <f t="shared" si="6"/>
        <v>349511.72579672147</v>
      </c>
      <c r="AE10" s="4">
        <f t="shared" si="6"/>
        <v>347440.1218755538</v>
      </c>
      <c r="AF10" s="4">
        <f t="shared" si="6"/>
        <v>345368.51795438607</v>
      </c>
      <c r="AG10" s="4">
        <f t="shared" si="6"/>
        <v>343296.9140332184</v>
      </c>
      <c r="AH10" s="4">
        <v>341225.31011205068</v>
      </c>
      <c r="AI10" s="4">
        <f t="shared" si="7"/>
        <v>340011.67427311366</v>
      </c>
      <c r="AJ10" s="4">
        <f t="shared" si="7"/>
        <v>338798.03843417659</v>
      </c>
      <c r="AK10" s="4">
        <f t="shared" si="7"/>
        <v>337584.40259523958</v>
      </c>
      <c r="AL10" s="4">
        <f t="shared" si="7"/>
        <v>336370.7667563025</v>
      </c>
      <c r="AM10" s="4">
        <v>335157.13091736549</v>
      </c>
      <c r="AN10" s="4">
        <f t="shared" si="8"/>
        <v>333370.10664187092</v>
      </c>
      <c r="AO10" s="4">
        <f t="shared" si="8"/>
        <v>331583.08236637636</v>
      </c>
      <c r="AP10" s="4">
        <f t="shared" si="8"/>
        <v>329796.05809088185</v>
      </c>
      <c r="AQ10" s="4">
        <f t="shared" si="8"/>
        <v>328009.03381538729</v>
      </c>
      <c r="AR10" s="4">
        <v>326222.00953989272</v>
      </c>
      <c r="AS10" s="4">
        <f t="shared" si="9"/>
        <v>328141.46033903764</v>
      </c>
      <c r="AT10" s="4">
        <f t="shared" si="9"/>
        <v>330060.91113818256</v>
      </c>
      <c r="AU10" s="4">
        <f t="shared" si="9"/>
        <v>331980.36193732749</v>
      </c>
      <c r="AV10" s="4">
        <f t="shared" si="9"/>
        <v>333899.81273647241</v>
      </c>
      <c r="AW10" s="4">
        <v>335819.26353561733</v>
      </c>
      <c r="AX10" s="4">
        <f t="shared" si="10"/>
        <v>352003.86508271884</v>
      </c>
      <c r="AY10" s="4">
        <f t="shared" si="10"/>
        <v>368188.46662982041</v>
      </c>
      <c r="AZ10" s="4">
        <f t="shared" si="10"/>
        <v>384373.06817692192</v>
      </c>
      <c r="BA10" s="4">
        <f t="shared" si="10"/>
        <v>400557.66972402349</v>
      </c>
      <c r="BB10" s="4">
        <v>416742.27127112501</v>
      </c>
      <c r="BC10" s="4">
        <f t="shared" si="11"/>
        <v>417273.58733976475</v>
      </c>
      <c r="BD10" s="4">
        <f t="shared" si="11"/>
        <v>417804.9034084045</v>
      </c>
      <c r="BE10" s="4">
        <f t="shared" si="11"/>
        <v>418336.21947704424</v>
      </c>
      <c r="BF10" s="4">
        <f t="shared" si="11"/>
        <v>418867.53554568399</v>
      </c>
      <c r="BG10" s="4">
        <v>419398.85161432374</v>
      </c>
    </row>
    <row r="11" spans="1:59" x14ac:dyDescent="0.75">
      <c r="A11" s="9">
        <v>2019</v>
      </c>
      <c r="B11" s="10" t="s">
        <v>23</v>
      </c>
      <c r="C11" s="1" t="s">
        <v>37</v>
      </c>
      <c r="D11" s="4">
        <v>188735.8711457004</v>
      </c>
      <c r="E11" s="4">
        <f t="shared" si="1"/>
        <v>201273.82833810261</v>
      </c>
      <c r="F11" s="4">
        <f t="shared" si="1"/>
        <v>213811.7855305048</v>
      </c>
      <c r="G11" s="4">
        <f t="shared" si="1"/>
        <v>226349.74272290702</v>
      </c>
      <c r="H11" s="4">
        <f t="shared" si="1"/>
        <v>238887.6999153092</v>
      </c>
      <c r="I11" s="4">
        <v>251425.65710771142</v>
      </c>
      <c r="J11" s="4">
        <f t="shared" si="2"/>
        <v>262106.63080517403</v>
      </c>
      <c r="K11" s="4">
        <f t="shared" si="2"/>
        <v>272787.60450263665</v>
      </c>
      <c r="L11" s="4">
        <f t="shared" si="2"/>
        <v>283468.57820009929</v>
      </c>
      <c r="M11" s="4">
        <f t="shared" si="2"/>
        <v>294149.55189756188</v>
      </c>
      <c r="N11" s="4">
        <v>304830.52559502452</v>
      </c>
      <c r="O11" s="4">
        <f t="shared" si="3"/>
        <v>311272.60331879451</v>
      </c>
      <c r="P11" s="4">
        <f t="shared" si="3"/>
        <v>317714.68104256445</v>
      </c>
      <c r="Q11" s="4">
        <f t="shared" si="3"/>
        <v>324156.75876633445</v>
      </c>
      <c r="R11" s="4">
        <f t="shared" si="3"/>
        <v>330598.83649010438</v>
      </c>
      <c r="S11" s="4">
        <v>337040.91421387438</v>
      </c>
      <c r="T11" s="4">
        <f t="shared" si="4"/>
        <v>340223.77247336949</v>
      </c>
      <c r="U11" s="4">
        <f t="shared" si="4"/>
        <v>343406.63073286467</v>
      </c>
      <c r="V11" s="4">
        <f t="shared" si="4"/>
        <v>346589.48899235978</v>
      </c>
      <c r="W11" s="4">
        <f t="shared" si="4"/>
        <v>349772.34725185495</v>
      </c>
      <c r="X11" s="4">
        <v>352955.20551135007</v>
      </c>
      <c r="Y11" s="4">
        <f t="shared" si="5"/>
        <v>352446.27409741125</v>
      </c>
      <c r="Z11" s="4">
        <f t="shared" si="5"/>
        <v>351937.3426834725</v>
      </c>
      <c r="AA11" s="4">
        <f t="shared" si="5"/>
        <v>351428.41126953368</v>
      </c>
      <c r="AB11" s="4">
        <f t="shared" si="5"/>
        <v>350919.47985559492</v>
      </c>
      <c r="AC11" s="4">
        <v>350410.54844165611</v>
      </c>
      <c r="AD11" s="4">
        <f t="shared" si="6"/>
        <v>347782.78374616004</v>
      </c>
      <c r="AE11" s="4">
        <f t="shared" si="6"/>
        <v>345155.01905066392</v>
      </c>
      <c r="AF11" s="4">
        <f t="shared" si="6"/>
        <v>342527.25435516785</v>
      </c>
      <c r="AG11" s="4">
        <f t="shared" si="6"/>
        <v>339899.48965967173</v>
      </c>
      <c r="AH11" s="4">
        <v>337271.72496417566</v>
      </c>
      <c r="AI11" s="4">
        <f t="shared" si="7"/>
        <v>333823.68230193947</v>
      </c>
      <c r="AJ11" s="4">
        <f t="shared" si="7"/>
        <v>330375.63963970327</v>
      </c>
      <c r="AK11" s="4">
        <f t="shared" si="7"/>
        <v>326927.59697746707</v>
      </c>
      <c r="AL11" s="4">
        <f t="shared" si="7"/>
        <v>323479.55431523087</v>
      </c>
      <c r="AM11" s="4">
        <v>320031.51165299467</v>
      </c>
      <c r="AN11" s="4">
        <f t="shared" si="8"/>
        <v>317360.70282557368</v>
      </c>
      <c r="AO11" s="4">
        <f t="shared" si="8"/>
        <v>314689.89399815275</v>
      </c>
      <c r="AP11" s="4">
        <f t="shared" si="8"/>
        <v>312019.08517073176</v>
      </c>
      <c r="AQ11" s="4">
        <f t="shared" si="8"/>
        <v>309348.27634331083</v>
      </c>
      <c r="AR11" s="4">
        <v>306677.46751588985</v>
      </c>
      <c r="AS11" s="4">
        <f t="shared" si="9"/>
        <v>311009.04616178136</v>
      </c>
      <c r="AT11" s="4">
        <f t="shared" si="9"/>
        <v>315340.62480767281</v>
      </c>
      <c r="AU11" s="4">
        <f t="shared" si="9"/>
        <v>319672.20345356432</v>
      </c>
      <c r="AV11" s="4">
        <f t="shared" si="9"/>
        <v>324003.78209945577</v>
      </c>
      <c r="AW11" s="4">
        <v>328335.36074534728</v>
      </c>
      <c r="AX11" s="4">
        <f t="shared" si="10"/>
        <v>337251.97784530971</v>
      </c>
      <c r="AY11" s="4">
        <f t="shared" si="10"/>
        <v>346168.5949452722</v>
      </c>
      <c r="AZ11" s="4">
        <f t="shared" si="10"/>
        <v>355085.21204523463</v>
      </c>
      <c r="BA11" s="4">
        <f t="shared" si="10"/>
        <v>364001.82914519712</v>
      </c>
      <c r="BB11" s="4">
        <v>372918.44624515955</v>
      </c>
      <c r="BC11" s="4">
        <f t="shared" si="11"/>
        <v>383067.5879521076</v>
      </c>
      <c r="BD11" s="4">
        <f t="shared" si="11"/>
        <v>393216.72965905565</v>
      </c>
      <c r="BE11" s="4">
        <f t="shared" si="11"/>
        <v>403365.8713660037</v>
      </c>
      <c r="BF11" s="4">
        <f t="shared" si="11"/>
        <v>413515.01307295176</v>
      </c>
      <c r="BG11" s="4">
        <v>423664.15477989981</v>
      </c>
    </row>
    <row r="12" spans="1:59" x14ac:dyDescent="0.75">
      <c r="A12" s="9">
        <v>2019</v>
      </c>
      <c r="B12" s="10" t="s">
        <v>24</v>
      </c>
      <c r="C12" s="1" t="s">
        <v>37</v>
      </c>
      <c r="D12" s="4">
        <v>201496.49051927222</v>
      </c>
      <c r="E12" s="4">
        <f t="shared" si="1"/>
        <v>209166.73580697074</v>
      </c>
      <c r="F12" s="4">
        <f t="shared" si="1"/>
        <v>216836.98109466926</v>
      </c>
      <c r="G12" s="4">
        <f t="shared" si="1"/>
        <v>224507.22638236781</v>
      </c>
      <c r="H12" s="4">
        <f t="shared" si="1"/>
        <v>232177.47167006633</v>
      </c>
      <c r="I12" s="4">
        <v>239847.71695776485</v>
      </c>
      <c r="J12" s="4">
        <f t="shared" si="2"/>
        <v>246903.18937390237</v>
      </c>
      <c r="K12" s="4">
        <f t="shared" si="2"/>
        <v>253958.66179003989</v>
      </c>
      <c r="L12" s="4">
        <f t="shared" si="2"/>
        <v>261014.13420617743</v>
      </c>
      <c r="M12" s="4">
        <f t="shared" si="2"/>
        <v>268069.60662231495</v>
      </c>
      <c r="N12" s="4">
        <v>275125.07903845247</v>
      </c>
      <c r="O12" s="4">
        <f t="shared" si="3"/>
        <v>280553.46711342339</v>
      </c>
      <c r="P12" s="4">
        <f t="shared" si="3"/>
        <v>285981.85518839426</v>
      </c>
      <c r="Q12" s="4">
        <f t="shared" si="3"/>
        <v>291410.24326336518</v>
      </c>
      <c r="R12" s="4">
        <f t="shared" si="3"/>
        <v>296838.63133833604</v>
      </c>
      <c r="S12" s="4">
        <v>302267.01941330696</v>
      </c>
      <c r="T12" s="4">
        <f t="shared" si="4"/>
        <v>305196.12734947167</v>
      </c>
      <c r="U12" s="4">
        <f t="shared" si="4"/>
        <v>308125.23528563645</v>
      </c>
      <c r="V12" s="4">
        <f t="shared" si="4"/>
        <v>311054.34322180116</v>
      </c>
      <c r="W12" s="4">
        <f t="shared" si="4"/>
        <v>313983.45115796593</v>
      </c>
      <c r="X12" s="4">
        <v>316912.55909413064</v>
      </c>
      <c r="Y12" s="4">
        <f t="shared" si="5"/>
        <v>317191.48636178183</v>
      </c>
      <c r="Z12" s="4">
        <f t="shared" si="5"/>
        <v>317470.41362943302</v>
      </c>
      <c r="AA12" s="4">
        <f t="shared" si="5"/>
        <v>317749.34089708421</v>
      </c>
      <c r="AB12" s="4">
        <f t="shared" si="5"/>
        <v>318028.2681647354</v>
      </c>
      <c r="AC12" s="4">
        <v>318307.19543238659</v>
      </c>
      <c r="AD12" s="4">
        <f t="shared" si="6"/>
        <v>315885.27775468526</v>
      </c>
      <c r="AE12" s="4">
        <f t="shared" si="6"/>
        <v>313463.36007698392</v>
      </c>
      <c r="AF12" s="4">
        <f t="shared" si="6"/>
        <v>311041.44239928253</v>
      </c>
      <c r="AG12" s="4">
        <f t="shared" si="6"/>
        <v>308619.5247215812</v>
      </c>
      <c r="AH12" s="4">
        <v>306197.60704387986</v>
      </c>
      <c r="AI12" s="4">
        <f t="shared" si="7"/>
        <v>303515.80633171363</v>
      </c>
      <c r="AJ12" s="4">
        <f t="shared" si="7"/>
        <v>300834.00561954739</v>
      </c>
      <c r="AK12" s="4">
        <f t="shared" si="7"/>
        <v>298152.20490738121</v>
      </c>
      <c r="AL12" s="4">
        <f t="shared" si="7"/>
        <v>295470.40419521497</v>
      </c>
      <c r="AM12" s="4">
        <v>292788.60348304873</v>
      </c>
      <c r="AN12" s="4">
        <f t="shared" si="8"/>
        <v>290286.18390636012</v>
      </c>
      <c r="AO12" s="4">
        <f t="shared" si="8"/>
        <v>287783.76432967151</v>
      </c>
      <c r="AP12" s="4">
        <f t="shared" si="8"/>
        <v>285281.3447529829</v>
      </c>
      <c r="AQ12" s="4">
        <f t="shared" si="8"/>
        <v>282778.92517629429</v>
      </c>
      <c r="AR12" s="4">
        <v>280276.50559960568</v>
      </c>
      <c r="AS12" s="4">
        <f t="shared" si="9"/>
        <v>285151.69519455708</v>
      </c>
      <c r="AT12" s="4">
        <f t="shared" si="9"/>
        <v>290026.88478950842</v>
      </c>
      <c r="AU12" s="4">
        <f t="shared" si="9"/>
        <v>294902.07438445982</v>
      </c>
      <c r="AV12" s="4">
        <f t="shared" si="9"/>
        <v>299777.26397941116</v>
      </c>
      <c r="AW12" s="4">
        <v>304652.45357436256</v>
      </c>
      <c r="AX12" s="4">
        <f t="shared" si="10"/>
        <v>319596.78190583305</v>
      </c>
      <c r="AY12" s="4">
        <f t="shared" si="10"/>
        <v>334541.11023730354</v>
      </c>
      <c r="AZ12" s="4">
        <f t="shared" si="10"/>
        <v>349485.43856877397</v>
      </c>
      <c r="BA12" s="4">
        <f t="shared" si="10"/>
        <v>364429.76690024446</v>
      </c>
      <c r="BB12" s="4">
        <v>379374.09523171495</v>
      </c>
      <c r="BC12" s="4">
        <f t="shared" si="11"/>
        <v>379500.02415628498</v>
      </c>
      <c r="BD12" s="4">
        <f t="shared" si="11"/>
        <v>379625.95308085508</v>
      </c>
      <c r="BE12" s="4">
        <f t="shared" si="11"/>
        <v>379751.88200542511</v>
      </c>
      <c r="BF12" s="4">
        <f t="shared" si="11"/>
        <v>379877.8109299952</v>
      </c>
      <c r="BG12" s="4">
        <v>380003.73985456524</v>
      </c>
    </row>
    <row r="13" spans="1:59" x14ac:dyDescent="0.75">
      <c r="A13" s="9">
        <v>2019</v>
      </c>
      <c r="B13" s="10" t="s">
        <v>25</v>
      </c>
      <c r="C13" s="1" t="s">
        <v>37</v>
      </c>
      <c r="D13" s="4">
        <v>223791.13481688508</v>
      </c>
      <c r="E13" s="4">
        <f t="shared" si="1"/>
        <v>230890.56998434206</v>
      </c>
      <c r="F13" s="4">
        <f t="shared" si="1"/>
        <v>237990.00515179907</v>
      </c>
      <c r="G13" s="4">
        <f t="shared" si="1"/>
        <v>245089.44031925604</v>
      </c>
      <c r="H13" s="4">
        <f t="shared" si="1"/>
        <v>252188.87548671305</v>
      </c>
      <c r="I13" s="4">
        <v>259288.31065417003</v>
      </c>
      <c r="J13" s="4">
        <f t="shared" si="2"/>
        <v>266639.43582216999</v>
      </c>
      <c r="K13" s="4">
        <f t="shared" si="2"/>
        <v>273990.56099016999</v>
      </c>
      <c r="L13" s="4">
        <f t="shared" si="2"/>
        <v>281341.68615816993</v>
      </c>
      <c r="M13" s="4">
        <f t="shared" si="2"/>
        <v>288692.81132616987</v>
      </c>
      <c r="N13" s="4">
        <v>296043.93649416987</v>
      </c>
      <c r="O13" s="4">
        <f t="shared" si="3"/>
        <v>301283.16035953956</v>
      </c>
      <c r="P13" s="4">
        <f t="shared" si="3"/>
        <v>306522.38422490924</v>
      </c>
      <c r="Q13" s="4">
        <f t="shared" si="3"/>
        <v>311761.60809027887</v>
      </c>
      <c r="R13" s="4">
        <f t="shared" si="3"/>
        <v>317000.83195564855</v>
      </c>
      <c r="S13" s="4">
        <v>322240.05582101824</v>
      </c>
      <c r="T13" s="4">
        <f t="shared" si="4"/>
        <v>324762.28377395601</v>
      </c>
      <c r="U13" s="4">
        <f t="shared" si="4"/>
        <v>327284.51172689372</v>
      </c>
      <c r="V13" s="4">
        <f t="shared" si="4"/>
        <v>329806.73967983149</v>
      </c>
      <c r="W13" s="4">
        <f t="shared" si="4"/>
        <v>332328.9676327692</v>
      </c>
      <c r="X13" s="4">
        <v>334851.19558570697</v>
      </c>
      <c r="Y13" s="4">
        <f t="shared" si="5"/>
        <v>335042.44307925762</v>
      </c>
      <c r="Z13" s="4">
        <f t="shared" si="5"/>
        <v>335233.69057280821</v>
      </c>
      <c r="AA13" s="4">
        <f t="shared" si="5"/>
        <v>335424.93806635885</v>
      </c>
      <c r="AB13" s="4">
        <f t="shared" si="5"/>
        <v>335616.18555990944</v>
      </c>
      <c r="AC13" s="4">
        <v>335807.43305346009</v>
      </c>
      <c r="AD13" s="4">
        <f t="shared" si="6"/>
        <v>333613.36318886251</v>
      </c>
      <c r="AE13" s="4">
        <f t="shared" si="6"/>
        <v>331419.29332426487</v>
      </c>
      <c r="AF13" s="4">
        <f t="shared" si="6"/>
        <v>329225.22345966729</v>
      </c>
      <c r="AG13" s="4">
        <f t="shared" si="6"/>
        <v>327031.15359506966</v>
      </c>
      <c r="AH13" s="4">
        <v>324837.08373047208</v>
      </c>
      <c r="AI13" s="4">
        <f t="shared" si="7"/>
        <v>322629.83880616655</v>
      </c>
      <c r="AJ13" s="4">
        <f t="shared" si="7"/>
        <v>320422.59388186096</v>
      </c>
      <c r="AK13" s="4">
        <f t="shared" si="7"/>
        <v>318215.34895755543</v>
      </c>
      <c r="AL13" s="4">
        <f t="shared" si="7"/>
        <v>316008.10403324984</v>
      </c>
      <c r="AM13" s="4">
        <v>313800.85910894431</v>
      </c>
      <c r="AN13" s="4">
        <f t="shared" si="8"/>
        <v>310655.84454444051</v>
      </c>
      <c r="AO13" s="4">
        <f t="shared" si="8"/>
        <v>307510.82997993665</v>
      </c>
      <c r="AP13" s="4">
        <f t="shared" si="8"/>
        <v>304365.81541543285</v>
      </c>
      <c r="AQ13" s="4">
        <f t="shared" si="8"/>
        <v>301220.80085092899</v>
      </c>
      <c r="AR13" s="4">
        <v>298075.78628642519</v>
      </c>
      <c r="AS13" s="4">
        <f t="shared" si="9"/>
        <v>300864.68824321887</v>
      </c>
      <c r="AT13" s="4">
        <f t="shared" si="9"/>
        <v>303653.59020001255</v>
      </c>
      <c r="AU13" s="4">
        <f t="shared" si="9"/>
        <v>306442.49215680629</v>
      </c>
      <c r="AV13" s="4">
        <f t="shared" si="9"/>
        <v>309231.39411359996</v>
      </c>
      <c r="AW13" s="4">
        <v>312020.29607039364</v>
      </c>
      <c r="AX13" s="4">
        <f t="shared" si="10"/>
        <v>326316.0989562269</v>
      </c>
      <c r="AY13" s="4">
        <f t="shared" si="10"/>
        <v>340611.90184206015</v>
      </c>
      <c r="AZ13" s="4">
        <f t="shared" si="10"/>
        <v>354907.70472789346</v>
      </c>
      <c r="BA13" s="4">
        <f t="shared" si="10"/>
        <v>369203.50761372672</v>
      </c>
      <c r="BB13" s="4">
        <v>383499.31049955997</v>
      </c>
      <c r="BC13" s="4">
        <f t="shared" si="11"/>
        <v>390623.42205899325</v>
      </c>
      <c r="BD13" s="4">
        <f t="shared" si="11"/>
        <v>397747.53361842653</v>
      </c>
      <c r="BE13" s="4">
        <f t="shared" si="11"/>
        <v>404871.64517785981</v>
      </c>
      <c r="BF13" s="4">
        <f t="shared" si="11"/>
        <v>411995.75673729309</v>
      </c>
      <c r="BG13" s="4">
        <v>419119.86829672637</v>
      </c>
    </row>
    <row r="14" spans="1:59" x14ac:dyDescent="0.75">
      <c r="A14" s="9">
        <v>2019</v>
      </c>
      <c r="B14" s="10" t="s">
        <v>15</v>
      </c>
      <c r="C14" s="1" t="s">
        <v>38</v>
      </c>
      <c r="D14" s="4">
        <v>226579.84296013243</v>
      </c>
      <c r="E14" s="4">
        <f t="shared" si="1"/>
        <v>239371.94336504451</v>
      </c>
      <c r="F14" s="4">
        <f t="shared" si="1"/>
        <v>252164.0437699566</v>
      </c>
      <c r="G14" s="4">
        <f t="shared" si="1"/>
        <v>264956.14417486871</v>
      </c>
      <c r="H14" s="4">
        <f t="shared" si="1"/>
        <v>277748.24457978079</v>
      </c>
      <c r="I14" s="4">
        <v>290540.34498469287</v>
      </c>
      <c r="J14" s="4">
        <f t="shared" si="2"/>
        <v>306452.55473785772</v>
      </c>
      <c r="K14" s="4">
        <f t="shared" si="2"/>
        <v>322364.76449102256</v>
      </c>
      <c r="L14" s="4">
        <f t="shared" si="2"/>
        <v>338276.97424418735</v>
      </c>
      <c r="M14" s="4">
        <f t="shared" si="2"/>
        <v>354189.1839973522</v>
      </c>
      <c r="N14" s="4">
        <v>370101.39375051705</v>
      </c>
      <c r="O14" s="4">
        <f t="shared" si="3"/>
        <v>381031.03195991856</v>
      </c>
      <c r="P14" s="4">
        <f t="shared" si="3"/>
        <v>391960.67016932007</v>
      </c>
      <c r="Q14" s="4">
        <f t="shared" si="3"/>
        <v>402890.30837872159</v>
      </c>
      <c r="R14" s="4">
        <f t="shared" si="3"/>
        <v>413819.9465881231</v>
      </c>
      <c r="S14" s="4">
        <v>424749.58479752461</v>
      </c>
      <c r="T14" s="4">
        <f t="shared" si="4"/>
        <v>428506.17662343517</v>
      </c>
      <c r="U14" s="4">
        <f t="shared" si="4"/>
        <v>432262.76844934578</v>
      </c>
      <c r="V14" s="4">
        <f t="shared" si="4"/>
        <v>436019.36027525633</v>
      </c>
      <c r="W14" s="4">
        <f t="shared" si="4"/>
        <v>439775.95210116694</v>
      </c>
      <c r="X14" s="4">
        <v>443532.5439270775</v>
      </c>
      <c r="Y14" s="4">
        <f t="shared" si="5"/>
        <v>443067.90607084188</v>
      </c>
      <c r="Z14" s="4">
        <f t="shared" si="5"/>
        <v>442603.26821460621</v>
      </c>
      <c r="AA14" s="4">
        <f t="shared" si="5"/>
        <v>442138.6303583706</v>
      </c>
      <c r="AB14" s="4">
        <f t="shared" si="5"/>
        <v>441673.99250213493</v>
      </c>
      <c r="AC14" s="4">
        <v>441209.35464589932</v>
      </c>
      <c r="AD14" s="4">
        <f t="shared" si="6"/>
        <v>439091.97595089552</v>
      </c>
      <c r="AE14" s="4">
        <f t="shared" si="6"/>
        <v>436974.59725589171</v>
      </c>
      <c r="AF14" s="4">
        <f t="shared" si="6"/>
        <v>434857.21856088797</v>
      </c>
      <c r="AG14" s="4">
        <f t="shared" si="6"/>
        <v>432739.83986588416</v>
      </c>
      <c r="AH14" s="4">
        <v>430622.46117088036</v>
      </c>
      <c r="AI14" s="4">
        <f t="shared" si="7"/>
        <v>426557.33309177222</v>
      </c>
      <c r="AJ14" s="4">
        <f t="shared" si="7"/>
        <v>422492.20501266414</v>
      </c>
      <c r="AK14" s="4">
        <f t="shared" si="7"/>
        <v>418427.076933556</v>
      </c>
      <c r="AL14" s="4">
        <f t="shared" si="7"/>
        <v>414361.94885444792</v>
      </c>
      <c r="AM14" s="4">
        <v>410296.82077533979</v>
      </c>
      <c r="AN14" s="4">
        <f t="shared" si="8"/>
        <v>409532.46877083328</v>
      </c>
      <c r="AO14" s="4">
        <f t="shared" si="8"/>
        <v>408768.11676632683</v>
      </c>
      <c r="AP14" s="4">
        <f t="shared" si="8"/>
        <v>408003.76476182032</v>
      </c>
      <c r="AQ14" s="4">
        <f t="shared" si="8"/>
        <v>407239.41275731387</v>
      </c>
      <c r="AR14" s="4">
        <v>406475.06075280736</v>
      </c>
      <c r="AS14" s="4">
        <f t="shared" si="9"/>
        <v>409562.36226297601</v>
      </c>
      <c r="AT14" s="4">
        <f t="shared" si="9"/>
        <v>412649.66377314465</v>
      </c>
      <c r="AU14" s="4">
        <f t="shared" si="9"/>
        <v>415736.96528331324</v>
      </c>
      <c r="AV14" s="4">
        <f t="shared" si="9"/>
        <v>418824.26679348189</v>
      </c>
      <c r="AW14" s="4">
        <v>421911.56830365054</v>
      </c>
      <c r="AX14" s="4">
        <f t="shared" si="10"/>
        <v>424798.13216953661</v>
      </c>
      <c r="AY14" s="4">
        <f t="shared" si="10"/>
        <v>427684.69603542273</v>
      </c>
      <c r="AZ14" s="4">
        <f t="shared" si="10"/>
        <v>430571.2599013088</v>
      </c>
      <c r="BA14" s="4">
        <f t="shared" si="10"/>
        <v>433457.82376719493</v>
      </c>
      <c r="BB14" s="4">
        <v>436344.387633081</v>
      </c>
      <c r="BC14" s="4">
        <f t="shared" si="11"/>
        <v>439056.68545739132</v>
      </c>
      <c r="BD14" s="4">
        <f t="shared" si="11"/>
        <v>441768.98328170163</v>
      </c>
      <c r="BE14" s="4">
        <f t="shared" si="11"/>
        <v>444481.28110601194</v>
      </c>
      <c r="BF14" s="4">
        <f t="shared" si="11"/>
        <v>447193.57893032226</v>
      </c>
      <c r="BG14" s="4">
        <v>449905.87675463257</v>
      </c>
    </row>
    <row r="15" spans="1:59" x14ac:dyDescent="0.75">
      <c r="A15" s="9">
        <v>2019</v>
      </c>
      <c r="B15" s="10" t="s">
        <v>18</v>
      </c>
      <c r="C15" s="1" t="s">
        <v>38</v>
      </c>
      <c r="D15" s="4">
        <v>226108.05677651678</v>
      </c>
      <c r="E15" s="4">
        <f t="shared" si="1"/>
        <v>232229.07802742976</v>
      </c>
      <c r="F15" s="4">
        <f t="shared" si="1"/>
        <v>238350.09927834271</v>
      </c>
      <c r="G15" s="4">
        <f t="shared" si="1"/>
        <v>244471.12052925568</v>
      </c>
      <c r="H15" s="4">
        <f t="shared" si="1"/>
        <v>250592.14178016863</v>
      </c>
      <c r="I15" s="4">
        <v>256713.16303108161</v>
      </c>
      <c r="J15" s="4">
        <f t="shared" si="2"/>
        <v>263649.52341328893</v>
      </c>
      <c r="K15" s="4">
        <f t="shared" si="2"/>
        <v>270585.88379549619</v>
      </c>
      <c r="L15" s="4">
        <f t="shared" si="2"/>
        <v>277522.24417770351</v>
      </c>
      <c r="M15" s="4">
        <f t="shared" si="2"/>
        <v>284458.60455991077</v>
      </c>
      <c r="N15" s="4">
        <v>291394.96494211809</v>
      </c>
      <c r="O15" s="4">
        <f t="shared" si="3"/>
        <v>294020.39093905687</v>
      </c>
      <c r="P15" s="4">
        <f t="shared" si="3"/>
        <v>296645.81693599565</v>
      </c>
      <c r="Q15" s="4">
        <f t="shared" si="3"/>
        <v>299271.24293293437</v>
      </c>
      <c r="R15" s="4">
        <f t="shared" si="3"/>
        <v>301896.66892987315</v>
      </c>
      <c r="S15" s="4">
        <v>304522.09492681193</v>
      </c>
      <c r="T15" s="4">
        <f t="shared" si="4"/>
        <v>306562.54238419456</v>
      </c>
      <c r="U15" s="4">
        <f t="shared" si="4"/>
        <v>308602.98984157719</v>
      </c>
      <c r="V15" s="4">
        <f t="shared" si="4"/>
        <v>310643.43729895976</v>
      </c>
      <c r="W15" s="4">
        <f t="shared" si="4"/>
        <v>312683.88475634239</v>
      </c>
      <c r="X15" s="4">
        <v>314724.33221372502</v>
      </c>
      <c r="Y15" s="4">
        <f t="shared" si="5"/>
        <v>315143.67460927507</v>
      </c>
      <c r="Z15" s="4">
        <f t="shared" si="5"/>
        <v>315563.01700482506</v>
      </c>
      <c r="AA15" s="4">
        <f t="shared" si="5"/>
        <v>315982.35940037511</v>
      </c>
      <c r="AB15" s="4">
        <f t="shared" si="5"/>
        <v>316401.7017959251</v>
      </c>
      <c r="AC15" s="4">
        <v>316821.04419147514</v>
      </c>
      <c r="AD15" s="4">
        <f t="shared" si="6"/>
        <v>315657.36387744732</v>
      </c>
      <c r="AE15" s="4">
        <f t="shared" si="6"/>
        <v>314493.68356341956</v>
      </c>
      <c r="AF15" s="4">
        <f t="shared" si="6"/>
        <v>313330.00324939174</v>
      </c>
      <c r="AG15" s="4">
        <f t="shared" si="6"/>
        <v>312166.32293536398</v>
      </c>
      <c r="AH15" s="4">
        <v>311002.64262133616</v>
      </c>
      <c r="AI15" s="4">
        <f t="shared" si="7"/>
        <v>310110.6290058365</v>
      </c>
      <c r="AJ15" s="4">
        <f t="shared" si="7"/>
        <v>309218.61539033678</v>
      </c>
      <c r="AK15" s="4">
        <f t="shared" si="7"/>
        <v>308326.60177483712</v>
      </c>
      <c r="AL15" s="4">
        <f t="shared" si="7"/>
        <v>307434.58815933741</v>
      </c>
      <c r="AM15" s="4">
        <v>306542.57454383775</v>
      </c>
      <c r="AN15" s="4">
        <f t="shared" si="8"/>
        <v>307221.39275731763</v>
      </c>
      <c r="AO15" s="4">
        <f t="shared" si="8"/>
        <v>307900.21097079758</v>
      </c>
      <c r="AP15" s="4">
        <f t="shared" si="8"/>
        <v>308579.02918427746</v>
      </c>
      <c r="AQ15" s="4">
        <f t="shared" si="8"/>
        <v>309257.8473977574</v>
      </c>
      <c r="AR15" s="4">
        <v>309936.66561123729</v>
      </c>
      <c r="AS15" s="4">
        <f t="shared" si="9"/>
        <v>310604.49194922886</v>
      </c>
      <c r="AT15" s="4">
        <f t="shared" si="9"/>
        <v>311272.31828722043</v>
      </c>
      <c r="AU15" s="4">
        <f t="shared" si="9"/>
        <v>311940.14462521195</v>
      </c>
      <c r="AV15" s="4">
        <f t="shared" si="9"/>
        <v>312607.97096320352</v>
      </c>
      <c r="AW15" s="4">
        <v>313275.7973011951</v>
      </c>
      <c r="AX15" s="4">
        <f t="shared" si="10"/>
        <v>314979.69119455322</v>
      </c>
      <c r="AY15" s="4">
        <f t="shared" si="10"/>
        <v>316683.5850879114</v>
      </c>
      <c r="AZ15" s="4">
        <f t="shared" si="10"/>
        <v>318387.47898126952</v>
      </c>
      <c r="BA15" s="4">
        <f t="shared" si="10"/>
        <v>320091.3728746277</v>
      </c>
      <c r="BB15" s="4">
        <v>321795.26676798583</v>
      </c>
      <c r="BC15" s="4">
        <f t="shared" si="11"/>
        <v>325057.31762165064</v>
      </c>
      <c r="BD15" s="4">
        <f t="shared" si="11"/>
        <v>328319.36847531545</v>
      </c>
      <c r="BE15" s="4">
        <f t="shared" si="11"/>
        <v>331581.41932898021</v>
      </c>
      <c r="BF15" s="4">
        <f t="shared" si="11"/>
        <v>334843.47018264502</v>
      </c>
      <c r="BG15" s="4">
        <v>338105.52103630983</v>
      </c>
    </row>
    <row r="16" spans="1:59" x14ac:dyDescent="0.75">
      <c r="A16" s="9">
        <v>2019</v>
      </c>
      <c r="B16" s="10" t="s">
        <v>19</v>
      </c>
      <c r="C16" s="1" t="s">
        <v>38</v>
      </c>
      <c r="D16" s="4">
        <v>225609.38065128517</v>
      </c>
      <c r="E16" s="4">
        <f t="shared" si="1"/>
        <v>236905.45817405434</v>
      </c>
      <c r="F16" s="4">
        <f t="shared" si="1"/>
        <v>248201.53569682353</v>
      </c>
      <c r="G16" s="4">
        <f t="shared" si="1"/>
        <v>259497.61321959269</v>
      </c>
      <c r="H16" s="4">
        <f t="shared" si="1"/>
        <v>270793.69074236188</v>
      </c>
      <c r="I16" s="4">
        <v>282089.76826513105</v>
      </c>
      <c r="J16" s="4">
        <f t="shared" si="2"/>
        <v>296726.04772596335</v>
      </c>
      <c r="K16" s="4">
        <f t="shared" si="2"/>
        <v>311362.32718679565</v>
      </c>
      <c r="L16" s="4">
        <f t="shared" si="2"/>
        <v>325998.60664762795</v>
      </c>
      <c r="M16" s="4">
        <f t="shared" si="2"/>
        <v>340634.88610846025</v>
      </c>
      <c r="N16" s="4">
        <v>355271.16556929256</v>
      </c>
      <c r="O16" s="4">
        <f t="shared" si="3"/>
        <v>364455.804944153</v>
      </c>
      <c r="P16" s="4">
        <f t="shared" si="3"/>
        <v>373640.44431901345</v>
      </c>
      <c r="Q16" s="4">
        <f t="shared" si="3"/>
        <v>382825.08369387395</v>
      </c>
      <c r="R16" s="4">
        <f t="shared" si="3"/>
        <v>392009.7230687344</v>
      </c>
      <c r="S16" s="4">
        <v>401194.36244359484</v>
      </c>
      <c r="T16" s="4">
        <f t="shared" si="4"/>
        <v>403697.78660324559</v>
      </c>
      <c r="U16" s="4">
        <f t="shared" si="4"/>
        <v>406201.2107628964</v>
      </c>
      <c r="V16" s="4">
        <f t="shared" si="4"/>
        <v>408704.63492254715</v>
      </c>
      <c r="W16" s="4">
        <f t="shared" si="4"/>
        <v>411208.05908219796</v>
      </c>
      <c r="X16" s="4">
        <v>413711.48324184871</v>
      </c>
      <c r="Y16" s="4">
        <f t="shared" si="5"/>
        <v>412793.18652718066</v>
      </c>
      <c r="Z16" s="4">
        <f t="shared" si="5"/>
        <v>411874.88981251261</v>
      </c>
      <c r="AA16" s="4">
        <f t="shared" si="5"/>
        <v>410956.59309784463</v>
      </c>
      <c r="AB16" s="4">
        <f t="shared" si="5"/>
        <v>410038.29638317658</v>
      </c>
      <c r="AC16" s="4">
        <v>409119.99966850854</v>
      </c>
      <c r="AD16" s="4">
        <f t="shared" si="6"/>
        <v>407204.78013277648</v>
      </c>
      <c r="AE16" s="4">
        <f t="shared" si="6"/>
        <v>405289.56059704436</v>
      </c>
      <c r="AF16" s="4">
        <f t="shared" si="6"/>
        <v>403374.3410613123</v>
      </c>
      <c r="AG16" s="4">
        <f t="shared" si="6"/>
        <v>401459.12152558018</v>
      </c>
      <c r="AH16" s="4">
        <v>399543.90198984812</v>
      </c>
      <c r="AI16" s="4">
        <f t="shared" si="7"/>
        <v>396301.64065881964</v>
      </c>
      <c r="AJ16" s="4">
        <f t="shared" si="7"/>
        <v>393059.3793277911</v>
      </c>
      <c r="AK16" s="4">
        <f t="shared" si="7"/>
        <v>389817.11799676262</v>
      </c>
      <c r="AL16" s="4">
        <f t="shared" si="7"/>
        <v>386574.85666573409</v>
      </c>
      <c r="AM16" s="4">
        <v>383332.59533470561</v>
      </c>
      <c r="AN16" s="4">
        <f t="shared" si="8"/>
        <v>382872.01865892787</v>
      </c>
      <c r="AO16" s="4">
        <f t="shared" si="8"/>
        <v>382411.44198315014</v>
      </c>
      <c r="AP16" s="4">
        <f t="shared" si="8"/>
        <v>381950.86530737247</v>
      </c>
      <c r="AQ16" s="4">
        <f t="shared" si="8"/>
        <v>381490.28863159474</v>
      </c>
      <c r="AR16" s="4">
        <v>381029.71195581701</v>
      </c>
      <c r="AS16" s="4">
        <f t="shared" si="9"/>
        <v>383805.132117056</v>
      </c>
      <c r="AT16" s="4">
        <f t="shared" si="9"/>
        <v>386580.55227829493</v>
      </c>
      <c r="AU16" s="4">
        <f t="shared" si="9"/>
        <v>389355.97243953391</v>
      </c>
      <c r="AV16" s="4">
        <f t="shared" si="9"/>
        <v>392131.39260077284</v>
      </c>
      <c r="AW16" s="4">
        <v>394906.81276201183</v>
      </c>
      <c r="AX16" s="4">
        <f t="shared" si="10"/>
        <v>397612.70909932361</v>
      </c>
      <c r="AY16" s="4">
        <f t="shared" si="10"/>
        <v>400318.60543663538</v>
      </c>
      <c r="AZ16" s="4">
        <f t="shared" si="10"/>
        <v>403024.50177394715</v>
      </c>
      <c r="BA16" s="4">
        <f t="shared" si="10"/>
        <v>405730.39811125892</v>
      </c>
      <c r="BB16" s="4">
        <v>408436.2944485707</v>
      </c>
      <c r="BC16" s="4">
        <f t="shared" si="11"/>
        <v>411057.60144117754</v>
      </c>
      <c r="BD16" s="4">
        <f t="shared" si="11"/>
        <v>413678.90843378438</v>
      </c>
      <c r="BE16" s="4">
        <f t="shared" si="11"/>
        <v>416300.21542639117</v>
      </c>
      <c r="BF16" s="4">
        <f t="shared" si="11"/>
        <v>418921.52241899801</v>
      </c>
      <c r="BG16" s="4">
        <v>421542.82941160485</v>
      </c>
    </row>
    <row r="17" spans="1:59" x14ac:dyDescent="0.75">
      <c r="A17" s="9">
        <v>2019</v>
      </c>
      <c r="B17" s="10" t="s">
        <v>20</v>
      </c>
      <c r="C17" s="1" t="s">
        <v>38</v>
      </c>
      <c r="D17" s="4">
        <v>228149.54212534602</v>
      </c>
      <c r="E17" s="4">
        <f t="shared" si="1"/>
        <v>234522.56861897855</v>
      </c>
      <c r="F17" s="4">
        <f t="shared" si="1"/>
        <v>240895.59511261107</v>
      </c>
      <c r="G17" s="4">
        <f t="shared" si="1"/>
        <v>247268.62160624357</v>
      </c>
      <c r="H17" s="4">
        <f t="shared" si="1"/>
        <v>253641.6480998761</v>
      </c>
      <c r="I17" s="4">
        <v>260014.67459350862</v>
      </c>
      <c r="J17" s="4">
        <f t="shared" si="2"/>
        <v>266671.45021792193</v>
      </c>
      <c r="K17" s="4">
        <f t="shared" si="2"/>
        <v>273328.2258423352</v>
      </c>
      <c r="L17" s="4">
        <f t="shared" si="2"/>
        <v>279985.00146674848</v>
      </c>
      <c r="M17" s="4">
        <f t="shared" si="2"/>
        <v>286641.77709116176</v>
      </c>
      <c r="N17" s="4">
        <v>293298.55271557503</v>
      </c>
      <c r="O17" s="4">
        <f t="shared" si="3"/>
        <v>295617.43376764195</v>
      </c>
      <c r="P17" s="4">
        <f t="shared" si="3"/>
        <v>297936.31481970887</v>
      </c>
      <c r="Q17" s="4">
        <f t="shared" si="3"/>
        <v>300255.1958717758</v>
      </c>
      <c r="R17" s="4">
        <f t="shared" si="3"/>
        <v>302574.07692384272</v>
      </c>
      <c r="S17" s="4">
        <v>304892.95797590964</v>
      </c>
      <c r="T17" s="4">
        <f t="shared" si="4"/>
        <v>306940.52873289312</v>
      </c>
      <c r="U17" s="4">
        <f t="shared" si="4"/>
        <v>308988.09948987665</v>
      </c>
      <c r="V17" s="4">
        <f t="shared" si="4"/>
        <v>311035.67024686013</v>
      </c>
      <c r="W17" s="4">
        <f t="shared" si="4"/>
        <v>313083.24100384366</v>
      </c>
      <c r="X17" s="4">
        <v>315130.81176082714</v>
      </c>
      <c r="Y17" s="4">
        <f t="shared" si="5"/>
        <v>317135.48620953428</v>
      </c>
      <c r="Z17" s="4">
        <f t="shared" si="5"/>
        <v>319140.16065824142</v>
      </c>
      <c r="AA17" s="4">
        <f t="shared" si="5"/>
        <v>321144.83510694862</v>
      </c>
      <c r="AB17" s="4">
        <f t="shared" si="5"/>
        <v>323149.50955565576</v>
      </c>
      <c r="AC17" s="4">
        <v>325154.18400436291</v>
      </c>
      <c r="AD17" s="4">
        <f t="shared" si="6"/>
        <v>324202.72834707942</v>
      </c>
      <c r="AE17" s="4">
        <f t="shared" si="6"/>
        <v>323251.27268979599</v>
      </c>
      <c r="AF17" s="4">
        <f t="shared" si="6"/>
        <v>322299.81703251251</v>
      </c>
      <c r="AG17" s="4">
        <f t="shared" si="6"/>
        <v>321348.36137522908</v>
      </c>
      <c r="AH17" s="4">
        <v>320396.9057179456</v>
      </c>
      <c r="AI17" s="4">
        <f t="shared" si="7"/>
        <v>319834.10577151057</v>
      </c>
      <c r="AJ17" s="4">
        <f t="shared" si="7"/>
        <v>319271.30582507554</v>
      </c>
      <c r="AK17" s="4">
        <f t="shared" si="7"/>
        <v>318708.50587864057</v>
      </c>
      <c r="AL17" s="4">
        <f t="shared" si="7"/>
        <v>318145.70593220554</v>
      </c>
      <c r="AM17" s="4">
        <v>317582.90598577051</v>
      </c>
      <c r="AN17" s="4">
        <f t="shared" si="8"/>
        <v>317759.85323447594</v>
      </c>
      <c r="AO17" s="4">
        <f t="shared" si="8"/>
        <v>317936.80048318137</v>
      </c>
      <c r="AP17" s="4">
        <f t="shared" si="8"/>
        <v>318113.74773188675</v>
      </c>
      <c r="AQ17" s="4">
        <f t="shared" si="8"/>
        <v>318290.69498059218</v>
      </c>
      <c r="AR17" s="4">
        <v>318467.64222929761</v>
      </c>
      <c r="AS17" s="4">
        <f t="shared" si="9"/>
        <v>319185.14218792622</v>
      </c>
      <c r="AT17" s="4">
        <f t="shared" si="9"/>
        <v>319902.64214655489</v>
      </c>
      <c r="AU17" s="4">
        <f t="shared" si="9"/>
        <v>320620.14210518351</v>
      </c>
      <c r="AV17" s="4">
        <f t="shared" si="9"/>
        <v>321337.64206381218</v>
      </c>
      <c r="AW17" s="4">
        <v>322055.14202244079</v>
      </c>
      <c r="AX17" s="4">
        <f t="shared" si="10"/>
        <v>322781.24917769467</v>
      </c>
      <c r="AY17" s="4">
        <f t="shared" si="10"/>
        <v>323507.35633294861</v>
      </c>
      <c r="AZ17" s="4">
        <f t="shared" si="10"/>
        <v>324233.46348820248</v>
      </c>
      <c r="BA17" s="4">
        <f t="shared" si="10"/>
        <v>324959.57064345642</v>
      </c>
      <c r="BB17" s="4">
        <v>325685.6777987103</v>
      </c>
      <c r="BC17" s="4">
        <f t="shared" si="11"/>
        <v>327939.03178084927</v>
      </c>
      <c r="BD17" s="4">
        <f t="shared" si="11"/>
        <v>330192.38576298818</v>
      </c>
      <c r="BE17" s="4">
        <f t="shared" si="11"/>
        <v>332445.73974512715</v>
      </c>
      <c r="BF17" s="4">
        <f t="shared" si="11"/>
        <v>334699.09372726607</v>
      </c>
      <c r="BG17" s="4">
        <v>336952.44770940504</v>
      </c>
    </row>
    <row r="18" spans="1:59" x14ac:dyDescent="0.75">
      <c r="A18" s="9">
        <v>2019</v>
      </c>
      <c r="B18" s="10" t="s">
        <v>21</v>
      </c>
      <c r="C18" s="1" t="s">
        <v>38</v>
      </c>
      <c r="D18" s="4">
        <v>225923.62646483842</v>
      </c>
      <c r="E18" s="4">
        <f t="shared" si="1"/>
        <v>231604.88746270843</v>
      </c>
      <c r="F18" s="4">
        <f t="shared" si="1"/>
        <v>237286.14846057844</v>
      </c>
      <c r="G18" s="4">
        <f t="shared" si="1"/>
        <v>242967.40945844841</v>
      </c>
      <c r="H18" s="4">
        <f t="shared" si="1"/>
        <v>248648.67045631842</v>
      </c>
      <c r="I18" s="4">
        <v>254329.93145418842</v>
      </c>
      <c r="J18" s="4">
        <f t="shared" si="2"/>
        <v>261490.74635827693</v>
      </c>
      <c r="K18" s="4">
        <f t="shared" si="2"/>
        <v>268651.56126236543</v>
      </c>
      <c r="L18" s="4">
        <f t="shared" si="2"/>
        <v>275812.37616645399</v>
      </c>
      <c r="M18" s="4">
        <f t="shared" si="2"/>
        <v>282973.1910705425</v>
      </c>
      <c r="N18" s="4">
        <v>290134.005974631</v>
      </c>
      <c r="O18" s="4">
        <f t="shared" si="3"/>
        <v>292531.27664684353</v>
      </c>
      <c r="P18" s="4">
        <f t="shared" si="3"/>
        <v>294928.54731905606</v>
      </c>
      <c r="Q18" s="4">
        <f t="shared" si="3"/>
        <v>297325.81799126859</v>
      </c>
      <c r="R18" s="4">
        <f t="shared" si="3"/>
        <v>299723.08866348112</v>
      </c>
      <c r="S18" s="4">
        <v>302120.35933569365</v>
      </c>
      <c r="T18" s="4">
        <f t="shared" si="4"/>
        <v>302797.72318441491</v>
      </c>
      <c r="U18" s="4">
        <f t="shared" si="4"/>
        <v>303475.08703313617</v>
      </c>
      <c r="V18" s="4">
        <f t="shared" si="4"/>
        <v>304152.45088185737</v>
      </c>
      <c r="W18" s="4">
        <f t="shared" si="4"/>
        <v>304829.81473057863</v>
      </c>
      <c r="X18" s="4">
        <v>305507.17857929989</v>
      </c>
      <c r="Y18" s="4">
        <f t="shared" si="5"/>
        <v>306776.84712093079</v>
      </c>
      <c r="Z18" s="4">
        <f t="shared" si="5"/>
        <v>308046.51566256169</v>
      </c>
      <c r="AA18" s="4">
        <f t="shared" si="5"/>
        <v>309316.18420419254</v>
      </c>
      <c r="AB18" s="4">
        <f t="shared" si="5"/>
        <v>310585.85274582345</v>
      </c>
      <c r="AC18" s="4">
        <v>311855.52128745435</v>
      </c>
      <c r="AD18" s="4">
        <f t="shared" si="6"/>
        <v>310644.91409485502</v>
      </c>
      <c r="AE18" s="4">
        <f t="shared" si="6"/>
        <v>309434.30690225563</v>
      </c>
      <c r="AF18" s="4">
        <f t="shared" si="6"/>
        <v>308223.6997096563</v>
      </c>
      <c r="AG18" s="4">
        <f t="shared" si="6"/>
        <v>307013.09251705691</v>
      </c>
      <c r="AH18" s="4">
        <v>305802.48532445758</v>
      </c>
      <c r="AI18" s="4">
        <f t="shared" si="7"/>
        <v>305846.97972045885</v>
      </c>
      <c r="AJ18" s="4">
        <f t="shared" si="7"/>
        <v>305891.47411646013</v>
      </c>
      <c r="AK18" s="4">
        <f t="shared" si="7"/>
        <v>305935.96851246146</v>
      </c>
      <c r="AL18" s="4">
        <f t="shared" si="7"/>
        <v>305980.46290846274</v>
      </c>
      <c r="AM18" s="4">
        <v>306024.95730446401</v>
      </c>
      <c r="AN18" s="4">
        <f t="shared" si="8"/>
        <v>306878.93071548687</v>
      </c>
      <c r="AO18" s="4">
        <f t="shared" si="8"/>
        <v>307732.90412650979</v>
      </c>
      <c r="AP18" s="4">
        <f t="shared" si="8"/>
        <v>308586.87753753265</v>
      </c>
      <c r="AQ18" s="4">
        <f t="shared" si="8"/>
        <v>309440.85094855557</v>
      </c>
      <c r="AR18" s="4">
        <v>310294.82435957843</v>
      </c>
      <c r="AS18" s="4">
        <f t="shared" si="9"/>
        <v>312883.34838511818</v>
      </c>
      <c r="AT18" s="4">
        <f t="shared" si="9"/>
        <v>315471.87241065799</v>
      </c>
      <c r="AU18" s="4">
        <f t="shared" si="9"/>
        <v>318060.39643619774</v>
      </c>
      <c r="AV18" s="4">
        <f t="shared" si="9"/>
        <v>320648.92046173755</v>
      </c>
      <c r="AW18" s="4">
        <v>323237.4444872773</v>
      </c>
      <c r="AX18" s="4">
        <f t="shared" si="10"/>
        <v>330682.84706578351</v>
      </c>
      <c r="AY18" s="4">
        <f t="shared" si="10"/>
        <v>338128.24964428972</v>
      </c>
      <c r="AZ18" s="4">
        <f t="shared" si="10"/>
        <v>345573.65222279594</v>
      </c>
      <c r="BA18" s="4">
        <f t="shared" si="10"/>
        <v>353019.05480130215</v>
      </c>
      <c r="BB18" s="4">
        <v>360464.45737980836</v>
      </c>
      <c r="BC18" s="4">
        <f t="shared" si="11"/>
        <v>363577.18685665849</v>
      </c>
      <c r="BD18" s="4">
        <f t="shared" si="11"/>
        <v>366689.91633350856</v>
      </c>
      <c r="BE18" s="4">
        <f t="shared" si="11"/>
        <v>369802.64581035869</v>
      </c>
      <c r="BF18" s="4">
        <f t="shared" si="11"/>
        <v>372915.37528720876</v>
      </c>
      <c r="BG18" s="4">
        <v>376028.10476405889</v>
      </c>
    </row>
    <row r="19" spans="1:59" x14ac:dyDescent="0.75">
      <c r="A19" s="9">
        <v>2019</v>
      </c>
      <c r="B19" s="10" t="s">
        <v>22</v>
      </c>
      <c r="C19" s="1" t="s">
        <v>38</v>
      </c>
      <c r="D19" s="4">
        <v>192627.41342756184</v>
      </c>
      <c r="E19" s="4">
        <f t="shared" si="1"/>
        <v>199367.07698841172</v>
      </c>
      <c r="F19" s="4">
        <f t="shared" si="1"/>
        <v>206106.74054926162</v>
      </c>
      <c r="G19" s="4">
        <f t="shared" si="1"/>
        <v>212846.4041101115</v>
      </c>
      <c r="H19" s="4">
        <f t="shared" si="1"/>
        <v>219586.06767096141</v>
      </c>
      <c r="I19" s="4">
        <v>226325.73123181128</v>
      </c>
      <c r="J19" s="4">
        <f t="shared" si="2"/>
        <v>231141.44081265008</v>
      </c>
      <c r="K19" s="4">
        <f t="shared" si="2"/>
        <v>235957.15039348888</v>
      </c>
      <c r="L19" s="4">
        <f t="shared" si="2"/>
        <v>240772.85997432767</v>
      </c>
      <c r="M19" s="4">
        <f t="shared" si="2"/>
        <v>245588.56955516647</v>
      </c>
      <c r="N19" s="4">
        <v>250404.27913600527</v>
      </c>
      <c r="O19" s="4">
        <f t="shared" si="3"/>
        <v>253328.06126393907</v>
      </c>
      <c r="P19" s="4">
        <f t="shared" si="3"/>
        <v>256251.84339187288</v>
      </c>
      <c r="Q19" s="4">
        <f t="shared" si="3"/>
        <v>259175.62551980669</v>
      </c>
      <c r="R19" s="4">
        <f t="shared" si="3"/>
        <v>262099.4076477405</v>
      </c>
      <c r="S19" s="4">
        <v>265023.18977567431</v>
      </c>
      <c r="T19" s="4">
        <f t="shared" si="4"/>
        <v>267916.10876156483</v>
      </c>
      <c r="U19" s="4">
        <f t="shared" si="4"/>
        <v>270809.02774745534</v>
      </c>
      <c r="V19" s="4">
        <f t="shared" si="4"/>
        <v>273701.94673334586</v>
      </c>
      <c r="W19" s="4">
        <f t="shared" si="4"/>
        <v>276594.86571923638</v>
      </c>
      <c r="X19" s="4">
        <v>279487.78470512689</v>
      </c>
      <c r="Y19" s="4">
        <f t="shared" si="5"/>
        <v>280933.76884874317</v>
      </c>
      <c r="Z19" s="4">
        <f t="shared" si="5"/>
        <v>282379.75299235946</v>
      </c>
      <c r="AA19" s="4">
        <f t="shared" si="5"/>
        <v>283825.73713597568</v>
      </c>
      <c r="AB19" s="4">
        <f t="shared" si="5"/>
        <v>285271.72127959196</v>
      </c>
      <c r="AC19" s="4">
        <v>286717.70542320824</v>
      </c>
      <c r="AD19" s="4">
        <f t="shared" si="6"/>
        <v>287017.9053134264</v>
      </c>
      <c r="AE19" s="4">
        <f t="shared" si="6"/>
        <v>287318.10520364449</v>
      </c>
      <c r="AF19" s="4">
        <f t="shared" si="6"/>
        <v>287618.30509386264</v>
      </c>
      <c r="AG19" s="4">
        <f t="shared" si="6"/>
        <v>287918.50498408073</v>
      </c>
      <c r="AH19" s="4">
        <v>288218.70487429888</v>
      </c>
      <c r="AI19" s="4">
        <f t="shared" si="7"/>
        <v>289135.62548975548</v>
      </c>
      <c r="AJ19" s="4">
        <f t="shared" si="7"/>
        <v>290052.54610521207</v>
      </c>
      <c r="AK19" s="4">
        <f t="shared" si="7"/>
        <v>290969.46672066866</v>
      </c>
      <c r="AL19" s="4">
        <f t="shared" si="7"/>
        <v>291886.38733612525</v>
      </c>
      <c r="AM19" s="4">
        <v>292803.30795158184</v>
      </c>
      <c r="AN19" s="4">
        <f t="shared" si="8"/>
        <v>293690.25144923438</v>
      </c>
      <c r="AO19" s="4">
        <f t="shared" si="8"/>
        <v>294577.19494688691</v>
      </c>
      <c r="AP19" s="4">
        <f t="shared" si="8"/>
        <v>295464.13844453951</v>
      </c>
      <c r="AQ19" s="4">
        <f t="shared" si="8"/>
        <v>296351.08194219205</v>
      </c>
      <c r="AR19" s="4">
        <v>297238.02543984458</v>
      </c>
      <c r="AS19" s="4">
        <f t="shared" si="9"/>
        <v>300603.28321986273</v>
      </c>
      <c r="AT19" s="4">
        <f t="shared" si="9"/>
        <v>303968.54099988088</v>
      </c>
      <c r="AU19" s="4">
        <f t="shared" si="9"/>
        <v>307333.79877989908</v>
      </c>
      <c r="AV19" s="4">
        <f t="shared" si="9"/>
        <v>310699.05655991723</v>
      </c>
      <c r="AW19" s="4">
        <v>314064.31433993537</v>
      </c>
      <c r="AX19" s="4">
        <f t="shared" si="10"/>
        <v>323489.56851295842</v>
      </c>
      <c r="AY19" s="4">
        <f t="shared" si="10"/>
        <v>332914.82268598146</v>
      </c>
      <c r="AZ19" s="4">
        <f t="shared" si="10"/>
        <v>342340.07685900456</v>
      </c>
      <c r="BA19" s="4">
        <f t="shared" si="10"/>
        <v>351765.33103202761</v>
      </c>
      <c r="BB19" s="4">
        <v>361190.58520505065</v>
      </c>
      <c r="BC19" s="4">
        <f t="shared" si="11"/>
        <v>366844.07521927898</v>
      </c>
      <c r="BD19" s="4">
        <f t="shared" si="11"/>
        <v>372497.56523350737</v>
      </c>
      <c r="BE19" s="4">
        <f t="shared" si="11"/>
        <v>378151.0552477357</v>
      </c>
      <c r="BF19" s="4">
        <f t="shared" si="11"/>
        <v>383804.54526196409</v>
      </c>
      <c r="BG19" s="4">
        <v>389458.03527619242</v>
      </c>
    </row>
    <row r="20" spans="1:59" x14ac:dyDescent="0.75">
      <c r="A20" s="9">
        <v>2019</v>
      </c>
      <c r="B20" s="10" t="s">
        <v>23</v>
      </c>
      <c r="C20" s="1" t="s">
        <v>38</v>
      </c>
      <c r="D20" s="4">
        <v>164608.73757879811</v>
      </c>
      <c r="E20" s="4">
        <f t="shared" si="1"/>
        <v>175290.20340761272</v>
      </c>
      <c r="F20" s="4">
        <f t="shared" si="1"/>
        <v>185971.66923642732</v>
      </c>
      <c r="G20" s="4">
        <f t="shared" si="1"/>
        <v>196653.13506524195</v>
      </c>
      <c r="H20" s="4">
        <f t="shared" si="1"/>
        <v>207334.60089405655</v>
      </c>
      <c r="I20" s="4">
        <v>218016.06672287115</v>
      </c>
      <c r="J20" s="4">
        <f t="shared" si="2"/>
        <v>222920.13663103592</v>
      </c>
      <c r="K20" s="4">
        <f t="shared" si="2"/>
        <v>227824.20653920068</v>
      </c>
      <c r="L20" s="4">
        <f t="shared" si="2"/>
        <v>232728.27644736547</v>
      </c>
      <c r="M20" s="4">
        <f t="shared" si="2"/>
        <v>237632.34635553023</v>
      </c>
      <c r="N20" s="4">
        <v>242536.41626369499</v>
      </c>
      <c r="O20" s="4">
        <f t="shared" si="3"/>
        <v>243446.58335302686</v>
      </c>
      <c r="P20" s="4">
        <f t="shared" si="3"/>
        <v>244356.75044235872</v>
      </c>
      <c r="Q20" s="4">
        <f t="shared" si="3"/>
        <v>245266.91753169059</v>
      </c>
      <c r="R20" s="4">
        <f t="shared" si="3"/>
        <v>246177.08462102246</v>
      </c>
      <c r="S20" s="4">
        <v>247087.25171035432</v>
      </c>
      <c r="T20" s="4">
        <f t="shared" si="4"/>
        <v>249646.04034306711</v>
      </c>
      <c r="U20" s="4">
        <f t="shared" si="4"/>
        <v>252204.82897577991</v>
      </c>
      <c r="V20" s="4">
        <f t="shared" si="4"/>
        <v>254763.6176084927</v>
      </c>
      <c r="W20" s="4">
        <f t="shared" si="4"/>
        <v>257322.40624120549</v>
      </c>
      <c r="X20" s="4">
        <v>259881.19487391828</v>
      </c>
      <c r="Y20" s="4">
        <f t="shared" si="5"/>
        <v>262595.44456426852</v>
      </c>
      <c r="Z20" s="4">
        <f t="shared" si="5"/>
        <v>265309.69425461872</v>
      </c>
      <c r="AA20" s="4">
        <f t="shared" si="5"/>
        <v>268023.94394496898</v>
      </c>
      <c r="AB20" s="4">
        <f t="shared" si="5"/>
        <v>270738.19363531924</v>
      </c>
      <c r="AC20" s="4">
        <v>273452.44332566945</v>
      </c>
      <c r="AD20" s="4">
        <f t="shared" si="6"/>
        <v>274121.83662997908</v>
      </c>
      <c r="AE20" s="4">
        <f t="shared" si="6"/>
        <v>274791.22993428871</v>
      </c>
      <c r="AF20" s="4">
        <f t="shared" si="6"/>
        <v>275460.6232385984</v>
      </c>
      <c r="AG20" s="4">
        <f t="shared" si="6"/>
        <v>276130.01654290804</v>
      </c>
      <c r="AH20" s="4">
        <v>276799.40984721767</v>
      </c>
      <c r="AI20" s="4">
        <f t="shared" si="7"/>
        <v>277828.37814114999</v>
      </c>
      <c r="AJ20" s="4">
        <f t="shared" si="7"/>
        <v>278857.34643508232</v>
      </c>
      <c r="AK20" s="4">
        <f t="shared" si="7"/>
        <v>279886.31472901464</v>
      </c>
      <c r="AL20" s="4">
        <f t="shared" si="7"/>
        <v>280915.28302294697</v>
      </c>
      <c r="AM20" s="4">
        <v>281944.25131687929</v>
      </c>
      <c r="AN20" s="4">
        <f t="shared" si="8"/>
        <v>282395.3570885064</v>
      </c>
      <c r="AO20" s="4">
        <f t="shared" si="8"/>
        <v>282846.46286013344</v>
      </c>
      <c r="AP20" s="4">
        <f t="shared" si="8"/>
        <v>283297.56863176054</v>
      </c>
      <c r="AQ20" s="4">
        <f t="shared" si="8"/>
        <v>283748.67440338759</v>
      </c>
      <c r="AR20" s="4">
        <v>284199.78017501469</v>
      </c>
      <c r="AS20" s="4">
        <f t="shared" si="9"/>
        <v>285638.56423633243</v>
      </c>
      <c r="AT20" s="4">
        <f t="shared" si="9"/>
        <v>287077.34829765023</v>
      </c>
      <c r="AU20" s="4">
        <f t="shared" si="9"/>
        <v>288516.13235896797</v>
      </c>
      <c r="AV20" s="4">
        <f t="shared" si="9"/>
        <v>289954.91642028576</v>
      </c>
      <c r="AW20" s="4">
        <v>291393.7004816035</v>
      </c>
      <c r="AX20" s="4">
        <f t="shared" si="10"/>
        <v>293111.73720806569</v>
      </c>
      <c r="AY20" s="4">
        <f t="shared" si="10"/>
        <v>294829.77393452782</v>
      </c>
      <c r="AZ20" s="4">
        <f t="shared" si="10"/>
        <v>296547.81066099001</v>
      </c>
      <c r="BA20" s="4">
        <f t="shared" si="10"/>
        <v>298265.84738745214</v>
      </c>
      <c r="BB20" s="4">
        <v>299983.88411391433</v>
      </c>
      <c r="BC20" s="4">
        <f t="shared" si="11"/>
        <v>307561.9923941032</v>
      </c>
      <c r="BD20" s="4">
        <f t="shared" si="11"/>
        <v>315140.10067429207</v>
      </c>
      <c r="BE20" s="4">
        <f t="shared" si="11"/>
        <v>322718.20895448088</v>
      </c>
      <c r="BF20" s="4">
        <f t="shared" si="11"/>
        <v>330296.31723466975</v>
      </c>
      <c r="BG20" s="4">
        <v>337874.42551485862</v>
      </c>
    </row>
    <row r="21" spans="1:59" x14ac:dyDescent="0.75">
      <c r="A21" s="9">
        <v>2019</v>
      </c>
      <c r="B21" s="10" t="s">
        <v>24</v>
      </c>
      <c r="C21" s="1" t="s">
        <v>38</v>
      </c>
      <c r="D21" s="4">
        <v>180009.78431969159</v>
      </c>
      <c r="E21" s="4">
        <f t="shared" si="1"/>
        <v>187817.90272527907</v>
      </c>
      <c r="F21" s="4">
        <f t="shared" si="1"/>
        <v>195626.02113086657</v>
      </c>
      <c r="G21" s="4">
        <f t="shared" si="1"/>
        <v>203434.13953645405</v>
      </c>
      <c r="H21" s="4">
        <f t="shared" si="1"/>
        <v>211242.25794204156</v>
      </c>
      <c r="I21" s="4">
        <v>219050.37634762903</v>
      </c>
      <c r="J21" s="4">
        <f t="shared" si="2"/>
        <v>222089.06012205858</v>
      </c>
      <c r="K21" s="4">
        <f t="shared" si="2"/>
        <v>225127.7438964881</v>
      </c>
      <c r="L21" s="4">
        <f t="shared" si="2"/>
        <v>228166.42767091765</v>
      </c>
      <c r="M21" s="4">
        <f t="shared" si="2"/>
        <v>231205.11144534717</v>
      </c>
      <c r="N21" s="4">
        <v>234243.79521977672</v>
      </c>
      <c r="O21" s="4">
        <f t="shared" si="3"/>
        <v>236010.60951881067</v>
      </c>
      <c r="P21" s="4">
        <f t="shared" si="3"/>
        <v>237777.4238178446</v>
      </c>
      <c r="Q21" s="4">
        <f t="shared" si="3"/>
        <v>239544.23811687855</v>
      </c>
      <c r="R21" s="4">
        <f t="shared" si="3"/>
        <v>241311.05241591248</v>
      </c>
      <c r="S21" s="4">
        <v>243077.86671494643</v>
      </c>
      <c r="T21" s="4">
        <f t="shared" si="4"/>
        <v>245718.515277011</v>
      </c>
      <c r="U21" s="4">
        <f t="shared" si="4"/>
        <v>248359.1638390756</v>
      </c>
      <c r="V21" s="4">
        <f t="shared" si="4"/>
        <v>250999.81240114017</v>
      </c>
      <c r="W21" s="4">
        <f t="shared" si="4"/>
        <v>253640.46096320476</v>
      </c>
      <c r="X21" s="4">
        <v>256281.10952526933</v>
      </c>
      <c r="Y21" s="4">
        <f t="shared" si="5"/>
        <v>258403.60662882787</v>
      </c>
      <c r="Z21" s="4">
        <f t="shared" si="5"/>
        <v>260526.1037323864</v>
      </c>
      <c r="AA21" s="4">
        <f t="shared" si="5"/>
        <v>262648.60083594493</v>
      </c>
      <c r="AB21" s="4">
        <f t="shared" si="5"/>
        <v>264771.0979395035</v>
      </c>
      <c r="AC21" s="4">
        <v>266893.595043062</v>
      </c>
      <c r="AD21" s="4">
        <f t="shared" si="6"/>
        <v>267635.99128601491</v>
      </c>
      <c r="AE21" s="4">
        <f t="shared" si="6"/>
        <v>268378.38752896781</v>
      </c>
      <c r="AF21" s="4">
        <f t="shared" si="6"/>
        <v>269120.78377192072</v>
      </c>
      <c r="AG21" s="4">
        <f t="shared" si="6"/>
        <v>269863.18001487362</v>
      </c>
      <c r="AH21" s="4">
        <v>270605.57625782653</v>
      </c>
      <c r="AI21" s="4">
        <f t="shared" si="7"/>
        <v>271405.85384204064</v>
      </c>
      <c r="AJ21" s="4">
        <f t="shared" si="7"/>
        <v>272206.13142625475</v>
      </c>
      <c r="AK21" s="4">
        <f t="shared" si="7"/>
        <v>273006.40901046881</v>
      </c>
      <c r="AL21" s="4">
        <f t="shared" si="7"/>
        <v>273806.68659468292</v>
      </c>
      <c r="AM21" s="4">
        <v>274606.96417889703</v>
      </c>
      <c r="AN21" s="4">
        <f t="shared" si="8"/>
        <v>273766.69569444878</v>
      </c>
      <c r="AO21" s="4">
        <f t="shared" si="8"/>
        <v>272926.42721000052</v>
      </c>
      <c r="AP21" s="4">
        <f t="shared" si="8"/>
        <v>272086.1587255522</v>
      </c>
      <c r="AQ21" s="4">
        <f t="shared" si="8"/>
        <v>271245.89024110395</v>
      </c>
      <c r="AR21" s="4">
        <v>270405.62175665569</v>
      </c>
      <c r="AS21" s="4">
        <f t="shared" si="9"/>
        <v>273617.7177452636</v>
      </c>
      <c r="AT21" s="4">
        <f t="shared" si="9"/>
        <v>276829.8137338715</v>
      </c>
      <c r="AU21" s="4">
        <f t="shared" si="9"/>
        <v>280041.90972247947</v>
      </c>
      <c r="AV21" s="4">
        <f t="shared" si="9"/>
        <v>283254.00571108737</v>
      </c>
      <c r="AW21" s="4">
        <v>286466.10169969528</v>
      </c>
      <c r="AX21" s="4">
        <f t="shared" si="10"/>
        <v>301836.66232710192</v>
      </c>
      <c r="AY21" s="4">
        <f t="shared" si="10"/>
        <v>317207.22295450856</v>
      </c>
      <c r="AZ21" s="4">
        <f t="shared" si="10"/>
        <v>332577.78358191525</v>
      </c>
      <c r="BA21" s="4">
        <f t="shared" si="10"/>
        <v>347948.34420932189</v>
      </c>
      <c r="BB21" s="4">
        <v>363318.90483672853</v>
      </c>
      <c r="BC21" s="4">
        <f t="shared" si="11"/>
        <v>358405.4563202443</v>
      </c>
      <c r="BD21" s="4">
        <f t="shared" si="11"/>
        <v>353492.00780376006</v>
      </c>
      <c r="BE21" s="4">
        <f t="shared" si="11"/>
        <v>348578.55928727577</v>
      </c>
      <c r="BF21" s="4">
        <f t="shared" si="11"/>
        <v>343665.11077079154</v>
      </c>
      <c r="BG21" s="4">
        <v>338751.6622543073</v>
      </c>
    </row>
    <row r="22" spans="1:59" x14ac:dyDescent="0.75">
      <c r="A22" s="9">
        <v>2019</v>
      </c>
      <c r="B22" s="10" t="s">
        <v>25</v>
      </c>
      <c r="C22" s="1" t="s">
        <v>38</v>
      </c>
      <c r="D22" s="4">
        <v>196505.1793099065</v>
      </c>
      <c r="E22" s="4">
        <f t="shared" si="1"/>
        <v>203196.36184762578</v>
      </c>
      <c r="F22" s="4">
        <f t="shared" si="1"/>
        <v>209887.5443853451</v>
      </c>
      <c r="G22" s="4">
        <f t="shared" si="1"/>
        <v>216578.72692306439</v>
      </c>
      <c r="H22" s="4">
        <f t="shared" si="1"/>
        <v>223269.9094607837</v>
      </c>
      <c r="I22" s="4">
        <v>229961.09199850299</v>
      </c>
      <c r="J22" s="4">
        <f t="shared" si="2"/>
        <v>233800.53109507007</v>
      </c>
      <c r="K22" s="4">
        <f t="shared" si="2"/>
        <v>237639.97019163711</v>
      </c>
      <c r="L22" s="4">
        <f t="shared" si="2"/>
        <v>241479.40928820419</v>
      </c>
      <c r="M22" s="4">
        <f t="shared" si="2"/>
        <v>245318.84838477123</v>
      </c>
      <c r="N22" s="4">
        <v>249158.28748133831</v>
      </c>
      <c r="O22" s="4">
        <f t="shared" si="3"/>
        <v>251598.216214655</v>
      </c>
      <c r="P22" s="4">
        <f t="shared" si="3"/>
        <v>254038.14494797168</v>
      </c>
      <c r="Q22" s="4">
        <f t="shared" si="3"/>
        <v>256478.07368128837</v>
      </c>
      <c r="R22" s="4">
        <f t="shared" si="3"/>
        <v>258918.00241460506</v>
      </c>
      <c r="S22" s="4">
        <v>261357.93114792174</v>
      </c>
      <c r="T22" s="4">
        <f t="shared" si="4"/>
        <v>263281.66516129405</v>
      </c>
      <c r="U22" s="4">
        <f t="shared" si="4"/>
        <v>265205.39917466632</v>
      </c>
      <c r="V22" s="4">
        <f t="shared" si="4"/>
        <v>267129.1331880386</v>
      </c>
      <c r="W22" s="4">
        <f t="shared" si="4"/>
        <v>269052.86720141093</v>
      </c>
      <c r="X22" s="4">
        <v>270976.60121478321</v>
      </c>
      <c r="Y22" s="4">
        <f t="shared" si="5"/>
        <v>273067.01526216883</v>
      </c>
      <c r="Z22" s="4">
        <f t="shared" si="5"/>
        <v>275157.42930955451</v>
      </c>
      <c r="AA22" s="4">
        <f t="shared" si="5"/>
        <v>277247.84335694014</v>
      </c>
      <c r="AB22" s="4">
        <f t="shared" si="5"/>
        <v>279338.25740432582</v>
      </c>
      <c r="AC22" s="4">
        <v>281428.67145171145</v>
      </c>
      <c r="AD22" s="4">
        <f t="shared" si="6"/>
        <v>282298.24061608035</v>
      </c>
      <c r="AE22" s="4">
        <f t="shared" si="6"/>
        <v>283167.80978044932</v>
      </c>
      <c r="AF22" s="4">
        <f t="shared" si="6"/>
        <v>284037.37894481822</v>
      </c>
      <c r="AG22" s="4">
        <f t="shared" si="6"/>
        <v>284906.94810918719</v>
      </c>
      <c r="AH22" s="4">
        <v>285776.51727355609</v>
      </c>
      <c r="AI22" s="4">
        <f t="shared" si="7"/>
        <v>286427.86816448113</v>
      </c>
      <c r="AJ22" s="4">
        <f t="shared" si="7"/>
        <v>287079.21905540617</v>
      </c>
      <c r="AK22" s="4">
        <f t="shared" si="7"/>
        <v>287730.56994633115</v>
      </c>
      <c r="AL22" s="4">
        <f t="shared" si="7"/>
        <v>288381.92083725618</v>
      </c>
      <c r="AM22" s="4">
        <v>289033.27172818122</v>
      </c>
      <c r="AN22" s="4">
        <f t="shared" si="8"/>
        <v>289146.55056592362</v>
      </c>
      <c r="AO22" s="4">
        <f t="shared" si="8"/>
        <v>289259.82940366602</v>
      </c>
      <c r="AP22" s="4">
        <f t="shared" si="8"/>
        <v>289373.10824140848</v>
      </c>
      <c r="AQ22" s="4">
        <f t="shared" si="8"/>
        <v>289486.38707915088</v>
      </c>
      <c r="AR22" s="4">
        <v>289599.66591689328</v>
      </c>
      <c r="AS22" s="4">
        <f t="shared" si="9"/>
        <v>293686.24071274704</v>
      </c>
      <c r="AT22" s="4">
        <f t="shared" si="9"/>
        <v>297772.81550860079</v>
      </c>
      <c r="AU22" s="4">
        <f t="shared" si="9"/>
        <v>301859.39030445449</v>
      </c>
      <c r="AV22" s="4">
        <f t="shared" si="9"/>
        <v>305945.96510030824</v>
      </c>
      <c r="AW22" s="4">
        <v>310032.53989616199</v>
      </c>
      <c r="AX22" s="4">
        <f t="shared" si="10"/>
        <v>320973.17405207781</v>
      </c>
      <c r="AY22" s="4">
        <f t="shared" si="10"/>
        <v>331913.80820799363</v>
      </c>
      <c r="AZ22" s="4">
        <f t="shared" si="10"/>
        <v>342854.4423639095</v>
      </c>
      <c r="BA22" s="4">
        <f t="shared" si="10"/>
        <v>353795.07651982532</v>
      </c>
      <c r="BB22" s="4">
        <v>364735.71067574114</v>
      </c>
      <c r="BC22" s="4">
        <f t="shared" si="11"/>
        <v>363638.25474602327</v>
      </c>
      <c r="BD22" s="4">
        <f t="shared" si="11"/>
        <v>362540.79881630541</v>
      </c>
      <c r="BE22" s="4">
        <f t="shared" si="11"/>
        <v>361443.34288658755</v>
      </c>
      <c r="BF22" s="4">
        <f t="shared" si="11"/>
        <v>360345.88695686968</v>
      </c>
      <c r="BG22" s="4">
        <v>359248.43102715182</v>
      </c>
    </row>
    <row r="23" spans="1:59" x14ac:dyDescent="0.75">
      <c r="A23" s="9"/>
      <c r="B23" s="10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x14ac:dyDescent="0.75">
      <c r="A24" s="9">
        <v>2020</v>
      </c>
      <c r="B24" s="10" t="s">
        <v>33</v>
      </c>
      <c r="C24" s="1"/>
      <c r="D24">
        <v>2003</v>
      </c>
      <c r="E24">
        <v>2002</v>
      </c>
      <c r="F24">
        <v>2001</v>
      </c>
      <c r="G24">
        <v>2000</v>
      </c>
      <c r="H24">
        <v>1999</v>
      </c>
      <c r="I24">
        <v>1998</v>
      </c>
      <c r="J24">
        <v>1997</v>
      </c>
      <c r="K24">
        <v>1996</v>
      </c>
      <c r="L24">
        <v>1995</v>
      </c>
      <c r="M24">
        <v>1994</v>
      </c>
      <c r="N24">
        <v>1993</v>
      </c>
      <c r="O24">
        <v>1992</v>
      </c>
      <c r="P24">
        <v>1991</v>
      </c>
      <c r="Q24">
        <v>1990</v>
      </c>
      <c r="R24">
        <v>1989</v>
      </c>
      <c r="S24">
        <v>1988</v>
      </c>
      <c r="T24">
        <v>1987</v>
      </c>
      <c r="U24">
        <v>1986</v>
      </c>
      <c r="V24">
        <v>1985</v>
      </c>
      <c r="W24">
        <v>1984</v>
      </c>
      <c r="X24">
        <v>1983</v>
      </c>
      <c r="Y24">
        <v>1982</v>
      </c>
      <c r="Z24">
        <v>1981</v>
      </c>
      <c r="AA24">
        <v>1980</v>
      </c>
      <c r="AB24">
        <v>1979</v>
      </c>
      <c r="AC24">
        <v>1978</v>
      </c>
      <c r="AD24">
        <v>1977</v>
      </c>
      <c r="AE24">
        <v>1976</v>
      </c>
      <c r="AF24">
        <v>1975</v>
      </c>
      <c r="AG24">
        <v>1974</v>
      </c>
      <c r="AH24">
        <v>1973</v>
      </c>
      <c r="AI24">
        <v>1972</v>
      </c>
      <c r="AJ24">
        <v>1971</v>
      </c>
      <c r="AK24">
        <v>1970</v>
      </c>
      <c r="AL24">
        <v>1969</v>
      </c>
      <c r="AM24">
        <v>1968</v>
      </c>
      <c r="AN24">
        <v>1967</v>
      </c>
      <c r="AO24">
        <v>1966</v>
      </c>
      <c r="AP24">
        <v>1965</v>
      </c>
      <c r="AQ24">
        <v>1964</v>
      </c>
      <c r="AR24">
        <v>1963</v>
      </c>
      <c r="AS24">
        <v>1962</v>
      </c>
      <c r="AT24">
        <v>1961</v>
      </c>
      <c r="AU24">
        <v>1960</v>
      </c>
      <c r="AV24">
        <v>1959</v>
      </c>
      <c r="AW24">
        <v>1958</v>
      </c>
      <c r="AX24">
        <v>1957</v>
      </c>
      <c r="AY24">
        <v>1956</v>
      </c>
      <c r="AZ24">
        <v>1955</v>
      </c>
      <c r="BA24">
        <v>1954</v>
      </c>
      <c r="BB24">
        <v>1953</v>
      </c>
      <c r="BC24">
        <v>1952</v>
      </c>
      <c r="BD24">
        <v>1951</v>
      </c>
      <c r="BE24">
        <v>1950</v>
      </c>
      <c r="BF24">
        <v>1949</v>
      </c>
      <c r="BG24">
        <v>1948</v>
      </c>
    </row>
    <row r="25" spans="1:59" x14ac:dyDescent="0.75">
      <c r="A25" s="9">
        <v>2020</v>
      </c>
      <c r="B25" s="10" t="s">
        <v>15</v>
      </c>
      <c r="C25" s="1" t="s">
        <v>37</v>
      </c>
      <c r="D25" s="4">
        <v>258306.06284958849</v>
      </c>
      <c r="E25" s="4">
        <f t="shared" ref="E25:H42" si="12">$D25+($I25-$D25)*(E$4-$D$4)/5</f>
        <v>274222.29833390255</v>
      </c>
      <c r="F25" s="4">
        <f t="shared" si="12"/>
        <v>290138.53381821659</v>
      </c>
      <c r="G25" s="4">
        <f t="shared" si="12"/>
        <v>306054.76930253062</v>
      </c>
      <c r="H25" s="4">
        <f t="shared" si="12"/>
        <v>321971.00478684466</v>
      </c>
      <c r="I25" s="4">
        <v>337887.24027115869</v>
      </c>
      <c r="J25" s="4">
        <f t="shared" ref="J25:M42" si="13">$I25+($N25-$I25)*(J$4-$I$4)/5</f>
        <v>360817.0267324564</v>
      </c>
      <c r="K25" s="4">
        <f t="shared" si="13"/>
        <v>383746.81319375412</v>
      </c>
      <c r="L25" s="4">
        <f t="shared" si="13"/>
        <v>406676.59965505183</v>
      </c>
      <c r="M25" s="4">
        <f t="shared" si="13"/>
        <v>429606.3861163496</v>
      </c>
      <c r="N25" s="4">
        <v>452536.17257764732</v>
      </c>
      <c r="O25" s="4">
        <f t="shared" ref="O25:R42" si="14">$N25+($S25-$N25)*(O$4-$N$4)/5</f>
        <v>469663.45869948401</v>
      </c>
      <c r="P25" s="4">
        <f t="shared" si="14"/>
        <v>486790.74482132064</v>
      </c>
      <c r="Q25" s="4">
        <f t="shared" si="14"/>
        <v>503918.03094315733</v>
      </c>
      <c r="R25" s="4">
        <f t="shared" si="14"/>
        <v>521045.31706499401</v>
      </c>
      <c r="S25" s="4">
        <v>538172.60318683065</v>
      </c>
      <c r="T25" s="4">
        <f t="shared" ref="T25:W42" si="15">$S25+($X25-$S25)*(T$4-$S$4)/5</f>
        <v>549163.44439027354</v>
      </c>
      <c r="U25" s="4">
        <f t="shared" si="15"/>
        <v>560154.28559371643</v>
      </c>
      <c r="V25" s="4">
        <f t="shared" si="15"/>
        <v>571145.12679715932</v>
      </c>
      <c r="W25" s="4">
        <f t="shared" si="15"/>
        <v>582135.96800060221</v>
      </c>
      <c r="X25" s="4">
        <v>593126.8092040451</v>
      </c>
      <c r="Y25" s="4">
        <f t="shared" ref="Y25:AB42" si="16">$X25+($AC25-$X25)*(Y$4-$X$4)/5</f>
        <v>591950.4097761598</v>
      </c>
      <c r="Z25" s="4">
        <f t="shared" si="16"/>
        <v>590774.01034827437</v>
      </c>
      <c r="AA25" s="4">
        <f t="shared" si="16"/>
        <v>589597.61092038907</v>
      </c>
      <c r="AB25" s="4">
        <f t="shared" si="16"/>
        <v>588421.21149250364</v>
      </c>
      <c r="AC25" s="4">
        <v>587244.81206461834</v>
      </c>
      <c r="AD25" s="4">
        <f t="shared" ref="AD25:AG42" si="17">$AC25+($AH25-$AC25)*(AD$4-$AC$4)/5</f>
        <v>581050.94471682783</v>
      </c>
      <c r="AE25" s="4">
        <f t="shared" si="17"/>
        <v>574857.07736903743</v>
      </c>
      <c r="AF25" s="4">
        <f t="shared" si="17"/>
        <v>568663.21002124692</v>
      </c>
      <c r="AG25" s="4">
        <f t="shared" si="17"/>
        <v>562469.34267345653</v>
      </c>
      <c r="AH25" s="4">
        <v>556275.47532566602</v>
      </c>
      <c r="AI25" s="4">
        <f t="shared" ref="AI25:AL42" si="18">$AH25+($AM25-$AH25)*(AI$4-$AH$4)/5</f>
        <v>550593.47504901374</v>
      </c>
      <c r="AJ25" s="4">
        <f t="shared" si="18"/>
        <v>544911.47477236146</v>
      </c>
      <c r="AK25" s="4">
        <f t="shared" si="18"/>
        <v>539229.47449570906</v>
      </c>
      <c r="AL25" s="4">
        <f t="shared" si="18"/>
        <v>533547.47421905678</v>
      </c>
      <c r="AM25" s="4">
        <v>527865.4739424045</v>
      </c>
      <c r="AN25" s="4">
        <f t="shared" ref="AN25:AQ42" si="19">$AM25+($AR25-$AM25)*(AN$4-$AM$4)/5</f>
        <v>520126.95165708981</v>
      </c>
      <c r="AO25" s="4">
        <f t="shared" si="19"/>
        <v>512388.42937177513</v>
      </c>
      <c r="AP25" s="4">
        <f t="shared" si="19"/>
        <v>504649.90708646044</v>
      </c>
      <c r="AQ25" s="4">
        <f t="shared" si="19"/>
        <v>496911.38480114576</v>
      </c>
      <c r="AR25" s="4">
        <v>489172.86251583108</v>
      </c>
      <c r="AS25" s="4">
        <f t="shared" ref="AS25:AV42" si="20">$AR25+($AW25-$AR25)*(AS$4-$AR$4)/5</f>
        <v>485132.03508365795</v>
      </c>
      <c r="AT25" s="4">
        <f t="shared" si="20"/>
        <v>481091.20765148482</v>
      </c>
      <c r="AU25" s="4">
        <f t="shared" si="20"/>
        <v>477050.38021931163</v>
      </c>
      <c r="AV25" s="4">
        <f t="shared" si="20"/>
        <v>473009.5527871385</v>
      </c>
      <c r="AW25" s="4">
        <v>468968.72535496537</v>
      </c>
      <c r="AX25" s="4">
        <f t="shared" ref="AX25:BA42" si="21">$AW25+($BB25-$AW25)*(AX$4-$AW$4)/5</f>
        <v>480551.39951046125</v>
      </c>
      <c r="AY25" s="4">
        <f t="shared" si="21"/>
        <v>492134.0736659572</v>
      </c>
      <c r="AZ25" s="4">
        <f t="shared" si="21"/>
        <v>503716.74782145309</v>
      </c>
      <c r="BA25" s="4">
        <f t="shared" si="21"/>
        <v>515299.42197694903</v>
      </c>
      <c r="BB25" s="4">
        <v>526882.09613244492</v>
      </c>
      <c r="BC25" s="4">
        <f t="shared" ref="BC25:BF42" si="22">$BB25+($BG25-$BB25)*(BC$4-$BB$4)/5</f>
        <v>533318.63895482058</v>
      </c>
      <c r="BD25" s="4">
        <f t="shared" si="22"/>
        <v>539755.18177719624</v>
      </c>
      <c r="BE25" s="4">
        <f t="shared" si="22"/>
        <v>546191.72459957178</v>
      </c>
      <c r="BF25" s="4">
        <f t="shared" si="22"/>
        <v>552628.26742194744</v>
      </c>
      <c r="BG25" s="4">
        <v>559064.8102443231</v>
      </c>
    </row>
    <row r="26" spans="1:59" x14ac:dyDescent="0.75">
      <c r="A26" s="9">
        <v>2020</v>
      </c>
      <c r="B26" s="10" t="s">
        <v>15</v>
      </c>
      <c r="C26" s="1" t="s">
        <v>38</v>
      </c>
      <c r="D26" s="4">
        <v>240152.90497566806</v>
      </c>
      <c r="E26" s="4">
        <f t="shared" si="12"/>
        <v>255287.73669891973</v>
      </c>
      <c r="F26" s="4">
        <f t="shared" si="12"/>
        <v>270422.5684221714</v>
      </c>
      <c r="G26" s="4">
        <f t="shared" si="12"/>
        <v>285557.40014542307</v>
      </c>
      <c r="H26" s="4">
        <f t="shared" si="12"/>
        <v>300692.23186867475</v>
      </c>
      <c r="I26" s="4">
        <v>315827.06359192642</v>
      </c>
      <c r="J26" s="4">
        <f t="shared" si="13"/>
        <v>333539.57305883325</v>
      </c>
      <c r="K26" s="4">
        <f t="shared" si="13"/>
        <v>351252.08252574003</v>
      </c>
      <c r="L26" s="4">
        <f t="shared" si="13"/>
        <v>368964.59199264686</v>
      </c>
      <c r="M26" s="4">
        <f t="shared" si="13"/>
        <v>386677.1014595537</v>
      </c>
      <c r="N26" s="4">
        <v>404389.61092646047</v>
      </c>
      <c r="O26" s="4">
        <f t="shared" si="14"/>
        <v>416040.69943705667</v>
      </c>
      <c r="P26" s="4">
        <f t="shared" si="14"/>
        <v>427691.78794765286</v>
      </c>
      <c r="Q26" s="4">
        <f t="shared" si="14"/>
        <v>439342.87645824905</v>
      </c>
      <c r="R26" s="4">
        <f t="shared" si="14"/>
        <v>450993.96496884525</v>
      </c>
      <c r="S26" s="4">
        <v>462645.05347944144</v>
      </c>
      <c r="T26" s="4">
        <f t="shared" si="15"/>
        <v>467009.30299939931</v>
      </c>
      <c r="U26" s="4">
        <f t="shared" si="15"/>
        <v>471373.55251935718</v>
      </c>
      <c r="V26" s="4">
        <f t="shared" si="15"/>
        <v>475737.80203931511</v>
      </c>
      <c r="W26" s="4">
        <f t="shared" si="15"/>
        <v>480102.05155927298</v>
      </c>
      <c r="X26" s="4">
        <v>484466.30107923085</v>
      </c>
      <c r="Y26" s="4">
        <f t="shared" si="16"/>
        <v>483867.65227057785</v>
      </c>
      <c r="Z26" s="4">
        <f t="shared" si="16"/>
        <v>483269.00346192491</v>
      </c>
      <c r="AA26" s="4">
        <f t="shared" si="16"/>
        <v>482670.3546532719</v>
      </c>
      <c r="AB26" s="4">
        <f t="shared" si="16"/>
        <v>482071.70584461896</v>
      </c>
      <c r="AC26" s="4">
        <v>481473.05703596596</v>
      </c>
      <c r="AD26" s="4">
        <f t="shared" si="17"/>
        <v>479589.86540526967</v>
      </c>
      <c r="AE26" s="4">
        <f t="shared" si="17"/>
        <v>477706.67377457337</v>
      </c>
      <c r="AF26" s="4">
        <f t="shared" si="17"/>
        <v>475823.48214387702</v>
      </c>
      <c r="AG26" s="4">
        <f t="shared" si="17"/>
        <v>473940.29051318072</v>
      </c>
      <c r="AH26" s="4">
        <v>472057.09888248442</v>
      </c>
      <c r="AI26" s="4">
        <f t="shared" si="18"/>
        <v>467621.95259542321</v>
      </c>
      <c r="AJ26" s="4">
        <f t="shared" si="18"/>
        <v>463186.80630836199</v>
      </c>
      <c r="AK26" s="4">
        <f t="shared" si="18"/>
        <v>458751.66002130072</v>
      </c>
      <c r="AL26" s="4">
        <f t="shared" si="18"/>
        <v>454316.5137342395</v>
      </c>
      <c r="AM26" s="4">
        <v>449881.36744717829</v>
      </c>
      <c r="AN26" s="4">
        <f t="shared" si="19"/>
        <v>448961.78492209048</v>
      </c>
      <c r="AO26" s="4">
        <f t="shared" si="19"/>
        <v>448042.20239700266</v>
      </c>
      <c r="AP26" s="4">
        <f t="shared" si="19"/>
        <v>447122.61987191485</v>
      </c>
      <c r="AQ26" s="4">
        <f t="shared" si="19"/>
        <v>446203.03734682704</v>
      </c>
      <c r="AR26" s="4">
        <v>445283.45482173923</v>
      </c>
      <c r="AS26" s="4">
        <f t="shared" si="20"/>
        <v>447489.75320280809</v>
      </c>
      <c r="AT26" s="4">
        <f t="shared" si="20"/>
        <v>449696.05158387695</v>
      </c>
      <c r="AU26" s="4">
        <f t="shared" si="20"/>
        <v>451902.34996494575</v>
      </c>
      <c r="AV26" s="4">
        <f t="shared" si="20"/>
        <v>454108.64834601461</v>
      </c>
      <c r="AW26" s="4">
        <v>456314.94672708347</v>
      </c>
      <c r="AX26" s="4">
        <f t="shared" si="21"/>
        <v>459807.18272337707</v>
      </c>
      <c r="AY26" s="4">
        <f t="shared" si="21"/>
        <v>463299.41871967074</v>
      </c>
      <c r="AZ26" s="4">
        <f t="shared" si="21"/>
        <v>466791.65471596434</v>
      </c>
      <c r="BA26" s="4">
        <f t="shared" si="21"/>
        <v>470283.890712258</v>
      </c>
      <c r="BB26" s="4">
        <v>473776.1267085516</v>
      </c>
      <c r="BC26" s="4">
        <f t="shared" si="22"/>
        <v>473945.33016473521</v>
      </c>
      <c r="BD26" s="4">
        <f t="shared" si="22"/>
        <v>474114.53362091887</v>
      </c>
      <c r="BE26" s="4">
        <f t="shared" si="22"/>
        <v>474283.73707710247</v>
      </c>
      <c r="BF26" s="4">
        <f t="shared" si="22"/>
        <v>474452.94053328614</v>
      </c>
      <c r="BG26" s="4">
        <v>474622.14398946974</v>
      </c>
    </row>
    <row r="27" spans="1:59" x14ac:dyDescent="0.75">
      <c r="A27" s="9">
        <v>2020</v>
      </c>
      <c r="B27" s="10" t="s">
        <v>18</v>
      </c>
      <c r="C27" s="1" t="s">
        <v>37</v>
      </c>
      <c r="D27" s="4">
        <v>245061.15694706273</v>
      </c>
      <c r="E27" s="4">
        <f t="shared" si="12"/>
        <v>255157.99739030609</v>
      </c>
      <c r="F27" s="4">
        <f t="shared" si="12"/>
        <v>265254.83783354942</v>
      </c>
      <c r="G27" s="4">
        <f t="shared" si="12"/>
        <v>275351.67827679275</v>
      </c>
      <c r="H27" s="4">
        <f t="shared" si="12"/>
        <v>285448.51872003614</v>
      </c>
      <c r="I27" s="4">
        <v>295545.35916327947</v>
      </c>
      <c r="J27" s="4">
        <f t="shared" si="13"/>
        <v>306752.74546708137</v>
      </c>
      <c r="K27" s="4">
        <f t="shared" si="13"/>
        <v>317960.13177088328</v>
      </c>
      <c r="L27" s="4">
        <f t="shared" si="13"/>
        <v>329167.51807468518</v>
      </c>
      <c r="M27" s="4">
        <f t="shared" si="13"/>
        <v>340374.90437848709</v>
      </c>
      <c r="N27" s="4">
        <v>351582.29068228899</v>
      </c>
      <c r="O27" s="4">
        <f t="shared" si="14"/>
        <v>359144.89981131279</v>
      </c>
      <c r="P27" s="4">
        <f t="shared" si="14"/>
        <v>366707.50894033659</v>
      </c>
      <c r="Q27" s="4">
        <f t="shared" si="14"/>
        <v>374270.11806936044</v>
      </c>
      <c r="R27" s="4">
        <f t="shared" si="14"/>
        <v>381832.72719838424</v>
      </c>
      <c r="S27" s="4">
        <v>389395.33632740803</v>
      </c>
      <c r="T27" s="4">
        <f t="shared" si="15"/>
        <v>394391.53123434697</v>
      </c>
      <c r="U27" s="4">
        <f t="shared" si="15"/>
        <v>399387.72614128591</v>
      </c>
      <c r="V27" s="4">
        <f t="shared" si="15"/>
        <v>404383.92104822485</v>
      </c>
      <c r="W27" s="4">
        <f t="shared" si="15"/>
        <v>409380.11595516378</v>
      </c>
      <c r="X27" s="4">
        <v>414376.31086210272</v>
      </c>
      <c r="Y27" s="4">
        <f t="shared" si="16"/>
        <v>414146.77954862529</v>
      </c>
      <c r="Z27" s="4">
        <f t="shared" si="16"/>
        <v>413917.24823514785</v>
      </c>
      <c r="AA27" s="4">
        <f t="shared" si="16"/>
        <v>413687.71692167048</v>
      </c>
      <c r="AB27" s="4">
        <f t="shared" si="16"/>
        <v>413458.18560819305</v>
      </c>
      <c r="AC27" s="4">
        <v>413228.65429471561</v>
      </c>
      <c r="AD27" s="4">
        <f t="shared" si="17"/>
        <v>408988.48555241374</v>
      </c>
      <c r="AE27" s="4">
        <f t="shared" si="17"/>
        <v>404748.31681011186</v>
      </c>
      <c r="AF27" s="4">
        <f t="shared" si="17"/>
        <v>400508.14806780999</v>
      </c>
      <c r="AG27" s="4">
        <f t="shared" si="17"/>
        <v>396267.97932550812</v>
      </c>
      <c r="AH27" s="4">
        <v>392027.81058320624</v>
      </c>
      <c r="AI27" s="4">
        <f t="shared" si="18"/>
        <v>388122.62553067628</v>
      </c>
      <c r="AJ27" s="4">
        <f t="shared" si="18"/>
        <v>384217.44047814631</v>
      </c>
      <c r="AK27" s="4">
        <f t="shared" si="18"/>
        <v>380312.25542561634</v>
      </c>
      <c r="AL27" s="4">
        <f t="shared" si="18"/>
        <v>376407.07037308638</v>
      </c>
      <c r="AM27" s="4">
        <v>372501.88532055641</v>
      </c>
      <c r="AN27" s="4">
        <f t="shared" si="19"/>
        <v>368889.98123486055</v>
      </c>
      <c r="AO27" s="4">
        <f t="shared" si="19"/>
        <v>365278.07714916463</v>
      </c>
      <c r="AP27" s="4">
        <f t="shared" si="19"/>
        <v>361666.17306346877</v>
      </c>
      <c r="AQ27" s="4">
        <f t="shared" si="19"/>
        <v>358054.26897777285</v>
      </c>
      <c r="AR27" s="4">
        <v>354442.36489207699</v>
      </c>
      <c r="AS27" s="4">
        <f t="shared" si="20"/>
        <v>353411.66667419748</v>
      </c>
      <c r="AT27" s="4">
        <f t="shared" si="20"/>
        <v>352380.96845631796</v>
      </c>
      <c r="AU27" s="4">
        <f t="shared" si="20"/>
        <v>351350.2702384385</v>
      </c>
      <c r="AV27" s="4">
        <f t="shared" si="20"/>
        <v>350319.57202055899</v>
      </c>
      <c r="AW27" s="4">
        <v>349288.87380267947</v>
      </c>
      <c r="AX27" s="4">
        <f t="shared" si="21"/>
        <v>357339.10190439387</v>
      </c>
      <c r="AY27" s="4">
        <f t="shared" si="21"/>
        <v>365389.33000610833</v>
      </c>
      <c r="AZ27" s="4">
        <f t="shared" si="21"/>
        <v>373439.55810782273</v>
      </c>
      <c r="BA27" s="4">
        <f t="shared" si="21"/>
        <v>381489.78620953718</v>
      </c>
      <c r="BB27" s="4">
        <v>389540.01431125158</v>
      </c>
      <c r="BC27" s="4">
        <f t="shared" si="22"/>
        <v>400587.83920142706</v>
      </c>
      <c r="BD27" s="4">
        <f t="shared" si="22"/>
        <v>411635.66409160255</v>
      </c>
      <c r="BE27" s="4">
        <f t="shared" si="22"/>
        <v>422683.48898177809</v>
      </c>
      <c r="BF27" s="4">
        <f t="shared" si="22"/>
        <v>433731.31387195358</v>
      </c>
      <c r="BG27" s="4">
        <v>444779.13876212906</v>
      </c>
    </row>
    <row r="28" spans="1:59" x14ac:dyDescent="0.75">
      <c r="A28" s="9">
        <v>2020</v>
      </c>
      <c r="B28" s="10" t="s">
        <v>18</v>
      </c>
      <c r="C28" s="1" t="s">
        <v>38</v>
      </c>
      <c r="D28" s="4">
        <v>251075.38631978238</v>
      </c>
      <c r="E28" s="4">
        <f t="shared" si="12"/>
        <v>257504.95979167201</v>
      </c>
      <c r="F28" s="4">
        <f t="shared" si="12"/>
        <v>263934.53326356161</v>
      </c>
      <c r="G28" s="4">
        <f t="shared" si="12"/>
        <v>270364.10673545121</v>
      </c>
      <c r="H28" s="4">
        <f t="shared" si="12"/>
        <v>276793.68020734086</v>
      </c>
      <c r="I28" s="4">
        <v>283223.25367923046</v>
      </c>
      <c r="J28" s="4">
        <f t="shared" si="13"/>
        <v>291226.2751016246</v>
      </c>
      <c r="K28" s="4">
        <f t="shared" si="13"/>
        <v>299229.29652401881</v>
      </c>
      <c r="L28" s="4">
        <f t="shared" si="13"/>
        <v>307232.31794641295</v>
      </c>
      <c r="M28" s="4">
        <f t="shared" si="13"/>
        <v>315235.33936880715</v>
      </c>
      <c r="N28" s="4">
        <v>323238.3607912013</v>
      </c>
      <c r="O28" s="4">
        <f t="shared" si="14"/>
        <v>326058.10967385647</v>
      </c>
      <c r="P28" s="4">
        <f t="shared" si="14"/>
        <v>328877.85855651164</v>
      </c>
      <c r="Q28" s="4">
        <f t="shared" si="14"/>
        <v>331697.60743916687</v>
      </c>
      <c r="R28" s="4">
        <f t="shared" si="14"/>
        <v>334517.35632182204</v>
      </c>
      <c r="S28" s="4">
        <v>337337.10520447721</v>
      </c>
      <c r="T28" s="4">
        <f t="shared" si="15"/>
        <v>338790.95630543388</v>
      </c>
      <c r="U28" s="4">
        <f t="shared" si="15"/>
        <v>340244.80740639055</v>
      </c>
      <c r="V28" s="4">
        <f t="shared" si="15"/>
        <v>341698.65850734717</v>
      </c>
      <c r="W28" s="4">
        <f t="shared" si="15"/>
        <v>343152.50960830384</v>
      </c>
      <c r="X28" s="4">
        <v>344606.36070926051</v>
      </c>
      <c r="Y28" s="4">
        <f t="shared" si="16"/>
        <v>346178.83493413741</v>
      </c>
      <c r="Z28" s="4">
        <f t="shared" si="16"/>
        <v>347751.30915901432</v>
      </c>
      <c r="AA28" s="4">
        <f t="shared" si="16"/>
        <v>349323.78338389116</v>
      </c>
      <c r="AB28" s="4">
        <f t="shared" si="16"/>
        <v>350896.25760876806</v>
      </c>
      <c r="AC28" s="4">
        <v>352468.73183364497</v>
      </c>
      <c r="AD28" s="4">
        <f t="shared" si="17"/>
        <v>351062.61056452506</v>
      </c>
      <c r="AE28" s="4">
        <f t="shared" si="17"/>
        <v>349656.48929540516</v>
      </c>
      <c r="AF28" s="4">
        <f t="shared" si="17"/>
        <v>348250.3680262852</v>
      </c>
      <c r="AG28" s="4">
        <f t="shared" si="17"/>
        <v>346844.2467571653</v>
      </c>
      <c r="AH28" s="4">
        <v>345438.12548804539</v>
      </c>
      <c r="AI28" s="4">
        <f t="shared" si="18"/>
        <v>344074.57383250794</v>
      </c>
      <c r="AJ28" s="4">
        <f t="shared" si="18"/>
        <v>342711.02217697055</v>
      </c>
      <c r="AK28" s="4">
        <f t="shared" si="18"/>
        <v>341347.4705214331</v>
      </c>
      <c r="AL28" s="4">
        <f t="shared" si="18"/>
        <v>339983.91886589571</v>
      </c>
      <c r="AM28" s="4">
        <v>338620.36721035826</v>
      </c>
      <c r="AN28" s="4">
        <f t="shared" si="19"/>
        <v>339137.27696074377</v>
      </c>
      <c r="AO28" s="4">
        <f t="shared" si="19"/>
        <v>339654.18671112932</v>
      </c>
      <c r="AP28" s="4">
        <f t="shared" si="19"/>
        <v>340171.09646151483</v>
      </c>
      <c r="AQ28" s="4">
        <f t="shared" si="19"/>
        <v>340688.00621190039</v>
      </c>
      <c r="AR28" s="4">
        <v>341204.91596228589</v>
      </c>
      <c r="AS28" s="4">
        <f t="shared" si="20"/>
        <v>342664.54654752027</v>
      </c>
      <c r="AT28" s="4">
        <f t="shared" si="20"/>
        <v>344124.17713275459</v>
      </c>
      <c r="AU28" s="4">
        <f t="shared" si="20"/>
        <v>345583.80771798897</v>
      </c>
      <c r="AV28" s="4">
        <f t="shared" si="20"/>
        <v>347043.43830322329</v>
      </c>
      <c r="AW28" s="4">
        <v>348503.06888845767</v>
      </c>
      <c r="AX28" s="4">
        <f t="shared" si="21"/>
        <v>353148.67243589583</v>
      </c>
      <c r="AY28" s="4">
        <f t="shared" si="21"/>
        <v>357794.275983334</v>
      </c>
      <c r="AZ28" s="4">
        <f t="shared" si="21"/>
        <v>362439.87953077216</v>
      </c>
      <c r="BA28" s="4">
        <f t="shared" si="21"/>
        <v>367085.48307821032</v>
      </c>
      <c r="BB28" s="4">
        <v>371731.08662564849</v>
      </c>
      <c r="BC28" s="4">
        <f t="shared" si="22"/>
        <v>374224.46489775449</v>
      </c>
      <c r="BD28" s="4">
        <f t="shared" si="22"/>
        <v>376717.84316986048</v>
      </c>
      <c r="BE28" s="4">
        <f t="shared" si="22"/>
        <v>379211.22144196654</v>
      </c>
      <c r="BF28" s="4">
        <f t="shared" si="22"/>
        <v>381704.59971407254</v>
      </c>
      <c r="BG28" s="4">
        <v>384197.97798617854</v>
      </c>
    </row>
    <row r="29" spans="1:59" x14ac:dyDescent="0.75">
      <c r="A29" s="9">
        <v>2020</v>
      </c>
      <c r="B29" s="10" t="s">
        <v>19</v>
      </c>
      <c r="C29" s="1" t="s">
        <v>37</v>
      </c>
      <c r="D29" s="4">
        <v>253720.25302322645</v>
      </c>
      <c r="E29" s="4">
        <f t="shared" si="12"/>
        <v>268202.54327070829</v>
      </c>
      <c r="F29" s="4">
        <f t="shared" si="12"/>
        <v>282684.83351819019</v>
      </c>
      <c r="G29" s="4">
        <f t="shared" si="12"/>
        <v>297167.12376567203</v>
      </c>
      <c r="H29" s="4">
        <f t="shared" si="12"/>
        <v>311649.41401315393</v>
      </c>
      <c r="I29" s="4">
        <v>326131.70426063577</v>
      </c>
      <c r="J29" s="4">
        <f t="shared" si="13"/>
        <v>346838.55377541279</v>
      </c>
      <c r="K29" s="4">
        <f t="shared" si="13"/>
        <v>367545.40329018986</v>
      </c>
      <c r="L29" s="4">
        <f t="shared" si="13"/>
        <v>388252.25280496688</v>
      </c>
      <c r="M29" s="4">
        <f t="shared" si="13"/>
        <v>408959.10231974395</v>
      </c>
      <c r="N29" s="4">
        <v>429665.95183452097</v>
      </c>
      <c r="O29" s="4">
        <f t="shared" si="14"/>
        <v>444899.64217400789</v>
      </c>
      <c r="P29" s="4">
        <f t="shared" si="14"/>
        <v>460133.33251349482</v>
      </c>
      <c r="Q29" s="4">
        <f t="shared" si="14"/>
        <v>475367.02285298175</v>
      </c>
      <c r="R29" s="4">
        <f t="shared" si="14"/>
        <v>490600.71319246868</v>
      </c>
      <c r="S29" s="4">
        <v>505834.40353195561</v>
      </c>
      <c r="T29" s="4">
        <f t="shared" si="15"/>
        <v>515359.02262084454</v>
      </c>
      <c r="U29" s="4">
        <f t="shared" si="15"/>
        <v>524883.64170973341</v>
      </c>
      <c r="V29" s="4">
        <f t="shared" si="15"/>
        <v>534408.26079862227</v>
      </c>
      <c r="W29" s="4">
        <f t="shared" si="15"/>
        <v>543932.87988751126</v>
      </c>
      <c r="X29" s="4">
        <v>553457.49897640012</v>
      </c>
      <c r="Y29" s="4">
        <f t="shared" si="16"/>
        <v>552087.20054614544</v>
      </c>
      <c r="Z29" s="4">
        <f t="shared" si="16"/>
        <v>550716.90211589076</v>
      </c>
      <c r="AA29" s="4">
        <f t="shared" si="16"/>
        <v>549346.60368563596</v>
      </c>
      <c r="AB29" s="4">
        <f t="shared" si="16"/>
        <v>547976.30525538127</v>
      </c>
      <c r="AC29" s="4">
        <v>546606.00682512659</v>
      </c>
      <c r="AD29" s="4">
        <f t="shared" si="17"/>
        <v>540647.13689221698</v>
      </c>
      <c r="AE29" s="4">
        <f t="shared" si="17"/>
        <v>534688.26695930737</v>
      </c>
      <c r="AF29" s="4">
        <f t="shared" si="17"/>
        <v>528729.39702639775</v>
      </c>
      <c r="AG29" s="4">
        <f t="shared" si="17"/>
        <v>522770.5270934882</v>
      </c>
      <c r="AH29" s="4">
        <v>516811.65716057859</v>
      </c>
      <c r="AI29" s="4">
        <f t="shared" si="18"/>
        <v>511724.18189567514</v>
      </c>
      <c r="AJ29" s="4">
        <f t="shared" si="18"/>
        <v>506636.70663077169</v>
      </c>
      <c r="AK29" s="4">
        <f t="shared" si="18"/>
        <v>501549.23136586824</v>
      </c>
      <c r="AL29" s="4">
        <f t="shared" si="18"/>
        <v>496461.75610096479</v>
      </c>
      <c r="AM29" s="4">
        <v>491374.28083606134</v>
      </c>
      <c r="AN29" s="4">
        <f t="shared" si="19"/>
        <v>484685.99923570576</v>
      </c>
      <c r="AO29" s="4">
        <f t="shared" si="19"/>
        <v>477997.71763535019</v>
      </c>
      <c r="AP29" s="4">
        <f t="shared" si="19"/>
        <v>471309.43603499461</v>
      </c>
      <c r="AQ29" s="4">
        <f t="shared" si="19"/>
        <v>464621.15443463903</v>
      </c>
      <c r="AR29" s="4">
        <v>457932.87283428345</v>
      </c>
      <c r="AS29" s="4">
        <f t="shared" si="20"/>
        <v>454532.53735208482</v>
      </c>
      <c r="AT29" s="4">
        <f t="shared" si="20"/>
        <v>451132.20186988614</v>
      </c>
      <c r="AU29" s="4">
        <f t="shared" si="20"/>
        <v>447731.86638768751</v>
      </c>
      <c r="AV29" s="4">
        <f t="shared" si="20"/>
        <v>444331.53090548882</v>
      </c>
      <c r="AW29" s="4">
        <v>440931.19542329019</v>
      </c>
      <c r="AX29" s="4">
        <f t="shared" si="21"/>
        <v>450852.54486716486</v>
      </c>
      <c r="AY29" s="4">
        <f t="shared" si="21"/>
        <v>460773.89431103953</v>
      </c>
      <c r="AZ29" s="4">
        <f t="shared" si="21"/>
        <v>470695.24375491421</v>
      </c>
      <c r="BA29" s="4">
        <f t="shared" si="21"/>
        <v>480616.59319878888</v>
      </c>
      <c r="BB29" s="4">
        <v>490537.94264266355</v>
      </c>
      <c r="BC29" s="4">
        <f t="shared" si="22"/>
        <v>497978.34637312999</v>
      </c>
      <c r="BD29" s="4">
        <f t="shared" si="22"/>
        <v>505418.75010359637</v>
      </c>
      <c r="BE29" s="4">
        <f t="shared" si="22"/>
        <v>512859.1538340628</v>
      </c>
      <c r="BF29" s="4">
        <f t="shared" si="22"/>
        <v>520299.55756452918</v>
      </c>
      <c r="BG29" s="4">
        <v>527739.96129499562</v>
      </c>
    </row>
    <row r="30" spans="1:59" x14ac:dyDescent="0.75">
      <c r="A30" s="9">
        <v>2020</v>
      </c>
      <c r="B30" s="10" t="s">
        <v>19</v>
      </c>
      <c r="C30" s="1" t="s">
        <v>38</v>
      </c>
      <c r="D30" s="4">
        <v>243722.09604050111</v>
      </c>
      <c r="E30" s="4">
        <f t="shared" si="12"/>
        <v>256646.48246894262</v>
      </c>
      <c r="F30" s="4">
        <f t="shared" si="12"/>
        <v>269570.86889738409</v>
      </c>
      <c r="G30" s="4">
        <f t="shared" si="12"/>
        <v>282495.25532582559</v>
      </c>
      <c r="H30" s="4">
        <f t="shared" si="12"/>
        <v>295419.6417542671</v>
      </c>
      <c r="I30" s="4">
        <v>308344.0281827086</v>
      </c>
      <c r="J30" s="4">
        <f t="shared" si="13"/>
        <v>324721.74459000281</v>
      </c>
      <c r="K30" s="4">
        <f t="shared" si="13"/>
        <v>341099.46099729696</v>
      </c>
      <c r="L30" s="4">
        <f t="shared" si="13"/>
        <v>357477.17740459117</v>
      </c>
      <c r="M30" s="4">
        <f t="shared" si="13"/>
        <v>373854.89381188533</v>
      </c>
      <c r="N30" s="4">
        <v>390232.61021917954</v>
      </c>
      <c r="O30" s="4">
        <f t="shared" si="14"/>
        <v>400046.76456357702</v>
      </c>
      <c r="P30" s="4">
        <f t="shared" si="14"/>
        <v>409860.91890797444</v>
      </c>
      <c r="Q30" s="4">
        <f t="shared" si="14"/>
        <v>419675.07325237192</v>
      </c>
      <c r="R30" s="4">
        <f t="shared" si="14"/>
        <v>429489.22759676934</v>
      </c>
      <c r="S30" s="4">
        <v>439303.38194116682</v>
      </c>
      <c r="T30" s="4">
        <f t="shared" si="15"/>
        <v>442188.4114454888</v>
      </c>
      <c r="U30" s="4">
        <f t="shared" si="15"/>
        <v>445073.44094981084</v>
      </c>
      <c r="V30" s="4">
        <f t="shared" si="15"/>
        <v>447958.47045413282</v>
      </c>
      <c r="W30" s="4">
        <f t="shared" si="15"/>
        <v>450843.49995845486</v>
      </c>
      <c r="X30" s="4">
        <v>453728.52946277685</v>
      </c>
      <c r="Y30" s="4">
        <f t="shared" si="16"/>
        <v>453061.72784375068</v>
      </c>
      <c r="Z30" s="4">
        <f t="shared" si="16"/>
        <v>452394.92622472451</v>
      </c>
      <c r="AA30" s="4">
        <f t="shared" si="16"/>
        <v>451728.12460569828</v>
      </c>
      <c r="AB30" s="4">
        <f t="shared" si="16"/>
        <v>451061.32298667211</v>
      </c>
      <c r="AC30" s="4">
        <v>450394.52136764594</v>
      </c>
      <c r="AD30" s="4">
        <f t="shared" si="17"/>
        <v>448556.41962954187</v>
      </c>
      <c r="AE30" s="4">
        <f t="shared" si="17"/>
        <v>446718.31789143779</v>
      </c>
      <c r="AF30" s="4">
        <f t="shared" si="17"/>
        <v>444880.21615333366</v>
      </c>
      <c r="AG30" s="4">
        <f t="shared" si="17"/>
        <v>443042.11441522959</v>
      </c>
      <c r="AH30" s="4">
        <v>441204.01267712552</v>
      </c>
      <c r="AI30" s="4">
        <f t="shared" si="18"/>
        <v>437562.55409265059</v>
      </c>
      <c r="AJ30" s="4">
        <f t="shared" si="18"/>
        <v>433921.09550817573</v>
      </c>
      <c r="AK30" s="4">
        <f t="shared" si="18"/>
        <v>430279.6369237008</v>
      </c>
      <c r="AL30" s="4">
        <f t="shared" si="18"/>
        <v>426638.17833922594</v>
      </c>
      <c r="AM30" s="4">
        <v>422996.71975475101</v>
      </c>
      <c r="AN30" s="4">
        <f t="shared" si="19"/>
        <v>422339.67273383448</v>
      </c>
      <c r="AO30" s="4">
        <f t="shared" si="19"/>
        <v>421682.62571291794</v>
      </c>
      <c r="AP30" s="4">
        <f t="shared" si="19"/>
        <v>421025.57869200135</v>
      </c>
      <c r="AQ30" s="4">
        <f t="shared" si="19"/>
        <v>420368.53167108481</v>
      </c>
      <c r="AR30" s="4">
        <v>419711.48465016828</v>
      </c>
      <c r="AS30" s="4">
        <f t="shared" si="20"/>
        <v>421863.16281710123</v>
      </c>
      <c r="AT30" s="4">
        <f t="shared" si="20"/>
        <v>424014.84098403418</v>
      </c>
      <c r="AU30" s="4">
        <f t="shared" si="20"/>
        <v>426166.51915096707</v>
      </c>
      <c r="AV30" s="4">
        <f t="shared" si="20"/>
        <v>428318.19731790002</v>
      </c>
      <c r="AW30" s="4">
        <v>430469.87548483297</v>
      </c>
      <c r="AX30" s="4">
        <f t="shared" si="21"/>
        <v>434260.77350779518</v>
      </c>
      <c r="AY30" s="4">
        <f t="shared" si="21"/>
        <v>438051.67153075745</v>
      </c>
      <c r="AZ30" s="4">
        <f t="shared" si="21"/>
        <v>441842.56955371966</v>
      </c>
      <c r="BA30" s="4">
        <f t="shared" si="21"/>
        <v>445633.46757668193</v>
      </c>
      <c r="BB30" s="4">
        <v>449424.36559964414</v>
      </c>
      <c r="BC30" s="4">
        <f t="shared" si="22"/>
        <v>449699.60131827468</v>
      </c>
      <c r="BD30" s="4">
        <f t="shared" si="22"/>
        <v>449974.83703690523</v>
      </c>
      <c r="BE30" s="4">
        <f t="shared" si="22"/>
        <v>450250.07275553577</v>
      </c>
      <c r="BF30" s="4">
        <f t="shared" si="22"/>
        <v>450525.30847416632</v>
      </c>
      <c r="BG30" s="4">
        <v>450800.54419279686</v>
      </c>
    </row>
    <row r="31" spans="1:59" x14ac:dyDescent="0.75">
      <c r="A31" s="9">
        <v>2020</v>
      </c>
      <c r="B31" s="10" t="s">
        <v>20</v>
      </c>
      <c r="C31" s="1" t="s">
        <v>37</v>
      </c>
      <c r="D31" s="4">
        <v>262965.78525141347</v>
      </c>
      <c r="E31" s="4">
        <f t="shared" si="12"/>
        <v>273453.09111485799</v>
      </c>
      <c r="F31" s="4">
        <f t="shared" si="12"/>
        <v>283940.39697830251</v>
      </c>
      <c r="G31" s="4">
        <f t="shared" si="12"/>
        <v>294427.70284174697</v>
      </c>
      <c r="H31" s="4">
        <f t="shared" si="12"/>
        <v>304915.00870519149</v>
      </c>
      <c r="I31" s="4">
        <v>315402.31456863601</v>
      </c>
      <c r="J31" s="4">
        <f t="shared" si="13"/>
        <v>329790.74258340127</v>
      </c>
      <c r="K31" s="4">
        <f t="shared" si="13"/>
        <v>344179.17059816659</v>
      </c>
      <c r="L31" s="4">
        <f t="shared" si="13"/>
        <v>358567.59861293185</v>
      </c>
      <c r="M31" s="4">
        <f t="shared" si="13"/>
        <v>372956.02662769717</v>
      </c>
      <c r="N31" s="4">
        <v>387344.45464246243</v>
      </c>
      <c r="O31" s="4">
        <f t="shared" si="14"/>
        <v>393761.85170831525</v>
      </c>
      <c r="P31" s="4">
        <f t="shared" si="14"/>
        <v>400179.24877416808</v>
      </c>
      <c r="Q31" s="4">
        <f t="shared" si="14"/>
        <v>406596.64584002097</v>
      </c>
      <c r="R31" s="4">
        <f t="shared" si="14"/>
        <v>413014.04290587379</v>
      </c>
      <c r="S31" s="4">
        <v>419431.43997172662</v>
      </c>
      <c r="T31" s="4">
        <f t="shared" si="15"/>
        <v>423834.6355023185</v>
      </c>
      <c r="U31" s="4">
        <f t="shared" si="15"/>
        <v>428237.83103291033</v>
      </c>
      <c r="V31" s="4">
        <f t="shared" si="15"/>
        <v>432641.02656350221</v>
      </c>
      <c r="W31" s="4">
        <f t="shared" si="15"/>
        <v>437044.22209409403</v>
      </c>
      <c r="X31" s="4">
        <v>441447.41762468591</v>
      </c>
      <c r="Y31" s="4">
        <f t="shared" si="16"/>
        <v>442822.93124912295</v>
      </c>
      <c r="Z31" s="4">
        <f t="shared" si="16"/>
        <v>444198.44487355999</v>
      </c>
      <c r="AA31" s="4">
        <f t="shared" si="16"/>
        <v>445573.95849799702</v>
      </c>
      <c r="AB31" s="4">
        <f t="shared" si="16"/>
        <v>446949.47212243406</v>
      </c>
      <c r="AC31" s="4">
        <v>448324.9857468711</v>
      </c>
      <c r="AD31" s="4">
        <f t="shared" si="17"/>
        <v>445128.5971665752</v>
      </c>
      <c r="AE31" s="4">
        <f t="shared" si="17"/>
        <v>441932.20858627936</v>
      </c>
      <c r="AF31" s="4">
        <f t="shared" si="17"/>
        <v>438735.82000598346</v>
      </c>
      <c r="AG31" s="4">
        <f t="shared" si="17"/>
        <v>435539.43142568762</v>
      </c>
      <c r="AH31" s="4">
        <v>432343.04284539173</v>
      </c>
      <c r="AI31" s="4">
        <f t="shared" si="18"/>
        <v>426876.47093874787</v>
      </c>
      <c r="AJ31" s="4">
        <f t="shared" si="18"/>
        <v>421409.899032104</v>
      </c>
      <c r="AK31" s="4">
        <f t="shared" si="18"/>
        <v>415943.32712546014</v>
      </c>
      <c r="AL31" s="4">
        <f t="shared" si="18"/>
        <v>410476.75521881628</v>
      </c>
      <c r="AM31" s="4">
        <v>405010.18331217242</v>
      </c>
      <c r="AN31" s="4">
        <f t="shared" si="19"/>
        <v>401655.00507620058</v>
      </c>
      <c r="AO31" s="4">
        <f t="shared" si="19"/>
        <v>398299.82684022875</v>
      </c>
      <c r="AP31" s="4">
        <f t="shared" si="19"/>
        <v>394944.64860425692</v>
      </c>
      <c r="AQ31" s="4">
        <f t="shared" si="19"/>
        <v>391589.47036828508</v>
      </c>
      <c r="AR31" s="4">
        <v>388234.29213231325</v>
      </c>
      <c r="AS31" s="4">
        <f t="shared" si="20"/>
        <v>387457.34559153602</v>
      </c>
      <c r="AT31" s="4">
        <f t="shared" si="20"/>
        <v>386680.39905075886</v>
      </c>
      <c r="AU31" s="4">
        <f t="shared" si="20"/>
        <v>385903.45250998164</v>
      </c>
      <c r="AV31" s="4">
        <f t="shared" si="20"/>
        <v>385126.50596920447</v>
      </c>
      <c r="AW31" s="4">
        <v>384349.55942842725</v>
      </c>
      <c r="AX31" s="4">
        <f t="shared" si="21"/>
        <v>392459.05784199451</v>
      </c>
      <c r="AY31" s="4">
        <f t="shared" si="21"/>
        <v>400568.55625556177</v>
      </c>
      <c r="AZ31" s="4">
        <f t="shared" si="21"/>
        <v>408678.05466912896</v>
      </c>
      <c r="BA31" s="4">
        <f t="shared" si="21"/>
        <v>416787.55308269622</v>
      </c>
      <c r="BB31" s="4">
        <v>424897.05149626348</v>
      </c>
      <c r="BC31" s="4">
        <f t="shared" si="22"/>
        <v>433291.71684146579</v>
      </c>
      <c r="BD31" s="4">
        <f t="shared" si="22"/>
        <v>441686.38218666805</v>
      </c>
      <c r="BE31" s="4">
        <f t="shared" si="22"/>
        <v>450081.04753187037</v>
      </c>
      <c r="BF31" s="4">
        <f t="shared" si="22"/>
        <v>458475.71287707263</v>
      </c>
      <c r="BG31" s="4">
        <v>466870.37822227494</v>
      </c>
    </row>
    <row r="32" spans="1:59" x14ac:dyDescent="0.75">
      <c r="A32" s="9">
        <v>2020</v>
      </c>
      <c r="B32" s="10" t="s">
        <v>20</v>
      </c>
      <c r="C32" s="1" t="s">
        <v>38</v>
      </c>
      <c r="D32" s="4">
        <v>245767.64112552605</v>
      </c>
      <c r="E32" s="4">
        <f t="shared" si="12"/>
        <v>252653.24016281348</v>
      </c>
      <c r="F32" s="4">
        <f t="shared" si="12"/>
        <v>259538.83920010092</v>
      </c>
      <c r="G32" s="4">
        <f t="shared" si="12"/>
        <v>266424.43823738839</v>
      </c>
      <c r="H32" s="4">
        <f t="shared" si="12"/>
        <v>273310.03727467579</v>
      </c>
      <c r="I32" s="4">
        <v>280195.63631196326</v>
      </c>
      <c r="J32" s="4">
        <f t="shared" si="13"/>
        <v>288574.93917659303</v>
      </c>
      <c r="K32" s="4">
        <f t="shared" si="13"/>
        <v>296954.24204122287</v>
      </c>
      <c r="L32" s="4">
        <f t="shared" si="13"/>
        <v>305333.54490585264</v>
      </c>
      <c r="M32" s="4">
        <f t="shared" si="13"/>
        <v>313712.84777048248</v>
      </c>
      <c r="N32" s="4">
        <v>322092.15063511225</v>
      </c>
      <c r="O32" s="4">
        <f t="shared" si="14"/>
        <v>324164.60516783729</v>
      </c>
      <c r="P32" s="4">
        <f t="shared" si="14"/>
        <v>326237.05970056233</v>
      </c>
      <c r="Q32" s="4">
        <f t="shared" si="14"/>
        <v>328309.51423328731</v>
      </c>
      <c r="R32" s="4">
        <f t="shared" si="14"/>
        <v>330381.96876601235</v>
      </c>
      <c r="S32" s="4">
        <v>332454.42329873738</v>
      </c>
      <c r="T32" s="4">
        <f t="shared" si="15"/>
        <v>334249.83108717191</v>
      </c>
      <c r="U32" s="4">
        <f t="shared" si="15"/>
        <v>336045.2388756065</v>
      </c>
      <c r="V32" s="4">
        <f t="shared" si="15"/>
        <v>337840.64666404104</v>
      </c>
      <c r="W32" s="4">
        <f t="shared" si="15"/>
        <v>339636.05445247563</v>
      </c>
      <c r="X32" s="4">
        <v>341431.46224091016</v>
      </c>
      <c r="Y32" s="4">
        <f t="shared" si="16"/>
        <v>343890.75232037716</v>
      </c>
      <c r="Z32" s="4">
        <f t="shared" si="16"/>
        <v>346350.0423998441</v>
      </c>
      <c r="AA32" s="4">
        <f t="shared" si="16"/>
        <v>348809.3324793111</v>
      </c>
      <c r="AB32" s="4">
        <f t="shared" si="16"/>
        <v>351268.62255877804</v>
      </c>
      <c r="AC32" s="4">
        <v>353727.91263824503</v>
      </c>
      <c r="AD32" s="4">
        <f t="shared" si="17"/>
        <v>353456.5402572577</v>
      </c>
      <c r="AE32" s="4">
        <f t="shared" si="17"/>
        <v>353185.16787627037</v>
      </c>
      <c r="AF32" s="4">
        <f t="shared" si="17"/>
        <v>352913.79549528303</v>
      </c>
      <c r="AG32" s="4">
        <f t="shared" si="17"/>
        <v>352642.4231142957</v>
      </c>
      <c r="AH32" s="4">
        <v>352371.05073330837</v>
      </c>
      <c r="AI32" s="4">
        <f t="shared" si="18"/>
        <v>351588.39047065418</v>
      </c>
      <c r="AJ32" s="4">
        <f t="shared" si="18"/>
        <v>350805.73020799999</v>
      </c>
      <c r="AK32" s="4">
        <f t="shared" si="18"/>
        <v>350023.06994534581</v>
      </c>
      <c r="AL32" s="4">
        <f t="shared" si="18"/>
        <v>349240.40968269162</v>
      </c>
      <c r="AM32" s="4">
        <v>348457.74942003743</v>
      </c>
      <c r="AN32" s="4">
        <f t="shared" si="19"/>
        <v>349057.45943847613</v>
      </c>
      <c r="AO32" s="4">
        <f t="shared" si="19"/>
        <v>349657.16945691482</v>
      </c>
      <c r="AP32" s="4">
        <f t="shared" si="19"/>
        <v>350256.87947535358</v>
      </c>
      <c r="AQ32" s="4">
        <f t="shared" si="19"/>
        <v>350856.58949379227</v>
      </c>
      <c r="AR32" s="4">
        <v>351456.29951223097</v>
      </c>
      <c r="AS32" s="4">
        <f t="shared" si="20"/>
        <v>351204.89477224764</v>
      </c>
      <c r="AT32" s="4">
        <f t="shared" si="20"/>
        <v>350953.49003226432</v>
      </c>
      <c r="AU32" s="4">
        <f t="shared" si="20"/>
        <v>350702.08529228094</v>
      </c>
      <c r="AV32" s="4">
        <f t="shared" si="20"/>
        <v>350450.68055229762</v>
      </c>
      <c r="AW32" s="4">
        <v>350199.2758123143</v>
      </c>
      <c r="AX32" s="4">
        <f t="shared" si="21"/>
        <v>355758.74896691489</v>
      </c>
      <c r="AY32" s="4">
        <f t="shared" si="21"/>
        <v>361318.22212151543</v>
      </c>
      <c r="AZ32" s="4">
        <f t="shared" si="21"/>
        <v>366877.69527611602</v>
      </c>
      <c r="BA32" s="4">
        <f t="shared" si="21"/>
        <v>372437.16843071656</v>
      </c>
      <c r="BB32" s="4">
        <v>377996.64158531715</v>
      </c>
      <c r="BC32" s="4">
        <f t="shared" si="22"/>
        <v>378113.77140107373</v>
      </c>
      <c r="BD32" s="4">
        <f t="shared" si="22"/>
        <v>378230.9012168303</v>
      </c>
      <c r="BE32" s="4">
        <f t="shared" si="22"/>
        <v>378348.03103258694</v>
      </c>
      <c r="BF32" s="4">
        <f t="shared" si="22"/>
        <v>378465.16084834351</v>
      </c>
      <c r="BG32" s="4">
        <v>378582.29066410009</v>
      </c>
    </row>
    <row r="33" spans="1:59" x14ac:dyDescent="0.75">
      <c r="A33" s="9">
        <v>2020</v>
      </c>
      <c r="B33" s="10" t="s">
        <v>21</v>
      </c>
      <c r="C33" s="1" t="s">
        <v>37</v>
      </c>
      <c r="D33" s="4">
        <v>262331.81961084204</v>
      </c>
      <c r="E33" s="4">
        <f t="shared" si="12"/>
        <v>272725.44490037207</v>
      </c>
      <c r="F33" s="4">
        <f t="shared" si="12"/>
        <v>283119.07018990209</v>
      </c>
      <c r="G33" s="4">
        <f t="shared" si="12"/>
        <v>293512.69547943218</v>
      </c>
      <c r="H33" s="4">
        <f t="shared" si="12"/>
        <v>303906.32076896221</v>
      </c>
      <c r="I33" s="4">
        <v>314299.94605849223</v>
      </c>
      <c r="J33" s="4">
        <f t="shared" si="13"/>
        <v>327833.40414711239</v>
      </c>
      <c r="K33" s="4">
        <f t="shared" si="13"/>
        <v>341366.86223573249</v>
      </c>
      <c r="L33" s="4">
        <f t="shared" si="13"/>
        <v>354900.32032435265</v>
      </c>
      <c r="M33" s="4">
        <f t="shared" si="13"/>
        <v>368433.77841297275</v>
      </c>
      <c r="N33" s="4">
        <v>381967.23650159291</v>
      </c>
      <c r="O33" s="4">
        <f t="shared" si="14"/>
        <v>388830.31082800427</v>
      </c>
      <c r="P33" s="4">
        <f t="shared" si="14"/>
        <v>395693.38515441562</v>
      </c>
      <c r="Q33" s="4">
        <f t="shared" si="14"/>
        <v>402556.45948082692</v>
      </c>
      <c r="R33" s="4">
        <f t="shared" si="14"/>
        <v>409419.53380723827</v>
      </c>
      <c r="S33" s="4">
        <v>416282.60813364963</v>
      </c>
      <c r="T33" s="4">
        <f t="shared" si="15"/>
        <v>419810.5104044028</v>
      </c>
      <c r="U33" s="4">
        <f t="shared" si="15"/>
        <v>423338.41267515597</v>
      </c>
      <c r="V33" s="4">
        <f t="shared" si="15"/>
        <v>426866.31494590919</v>
      </c>
      <c r="W33" s="4">
        <f t="shared" si="15"/>
        <v>430394.21721666236</v>
      </c>
      <c r="X33" s="4">
        <v>433922.11948741553</v>
      </c>
      <c r="Y33" s="4">
        <f t="shared" si="16"/>
        <v>436352.87690981693</v>
      </c>
      <c r="Z33" s="4">
        <f t="shared" si="16"/>
        <v>438783.63433221832</v>
      </c>
      <c r="AA33" s="4">
        <f t="shared" si="16"/>
        <v>441214.39175461978</v>
      </c>
      <c r="AB33" s="4">
        <f t="shared" si="16"/>
        <v>443645.14917702117</v>
      </c>
      <c r="AC33" s="4">
        <v>446075.90659942257</v>
      </c>
      <c r="AD33" s="4">
        <f t="shared" si="17"/>
        <v>443201.08050862449</v>
      </c>
      <c r="AE33" s="4">
        <f t="shared" si="17"/>
        <v>440326.25441782642</v>
      </c>
      <c r="AF33" s="4">
        <f t="shared" si="17"/>
        <v>437451.42832702835</v>
      </c>
      <c r="AG33" s="4">
        <f t="shared" si="17"/>
        <v>434576.60223623028</v>
      </c>
      <c r="AH33" s="4">
        <v>431701.7761454322</v>
      </c>
      <c r="AI33" s="4">
        <f t="shared" si="18"/>
        <v>426185.54489206075</v>
      </c>
      <c r="AJ33" s="4">
        <f t="shared" si="18"/>
        <v>420669.31363868929</v>
      </c>
      <c r="AK33" s="4">
        <f t="shared" si="18"/>
        <v>415153.08238531789</v>
      </c>
      <c r="AL33" s="4">
        <f t="shared" si="18"/>
        <v>409636.85113194643</v>
      </c>
      <c r="AM33" s="4">
        <v>404120.61987857497</v>
      </c>
      <c r="AN33" s="4">
        <f t="shared" si="19"/>
        <v>400248.43214183359</v>
      </c>
      <c r="AO33" s="4">
        <f t="shared" si="19"/>
        <v>396376.24440509226</v>
      </c>
      <c r="AP33" s="4">
        <f t="shared" si="19"/>
        <v>392504.05666835088</v>
      </c>
      <c r="AQ33" s="4">
        <f t="shared" si="19"/>
        <v>388631.86893160956</v>
      </c>
      <c r="AR33" s="4">
        <v>384759.68119486817</v>
      </c>
      <c r="AS33" s="4">
        <f t="shared" si="20"/>
        <v>383080.3992055807</v>
      </c>
      <c r="AT33" s="4">
        <f t="shared" si="20"/>
        <v>381401.11721629323</v>
      </c>
      <c r="AU33" s="4">
        <f t="shared" si="20"/>
        <v>379721.83522700577</v>
      </c>
      <c r="AV33" s="4">
        <f t="shared" si="20"/>
        <v>378042.5532377183</v>
      </c>
      <c r="AW33" s="4">
        <v>376363.27124843083</v>
      </c>
      <c r="AX33" s="4">
        <f t="shared" si="21"/>
        <v>390995.90562127595</v>
      </c>
      <c r="AY33" s="4">
        <f t="shared" si="21"/>
        <v>405628.53999412101</v>
      </c>
      <c r="AZ33" s="4">
        <f t="shared" si="21"/>
        <v>420261.17436696612</v>
      </c>
      <c r="BA33" s="4">
        <f t="shared" si="21"/>
        <v>434893.80873981118</v>
      </c>
      <c r="BB33" s="4">
        <v>449526.4431126563</v>
      </c>
      <c r="BC33" s="4">
        <f t="shared" si="22"/>
        <v>454437.78401098307</v>
      </c>
      <c r="BD33" s="4">
        <f t="shared" si="22"/>
        <v>459349.12490930979</v>
      </c>
      <c r="BE33" s="4">
        <f t="shared" si="22"/>
        <v>464260.46580763656</v>
      </c>
      <c r="BF33" s="4">
        <f t="shared" si="22"/>
        <v>469171.80670596327</v>
      </c>
      <c r="BG33" s="4">
        <v>474083.14760429005</v>
      </c>
    </row>
    <row r="34" spans="1:59" x14ac:dyDescent="0.75">
      <c r="A34" s="9">
        <v>2020</v>
      </c>
      <c r="B34" s="10" t="s">
        <v>21</v>
      </c>
      <c r="C34" s="1" t="s">
        <v>38</v>
      </c>
      <c r="D34" s="4">
        <v>239722.99135184896</v>
      </c>
      <c r="E34" s="4">
        <f t="shared" si="12"/>
        <v>246711.43228258457</v>
      </c>
      <c r="F34" s="4">
        <f t="shared" si="12"/>
        <v>253699.87321332018</v>
      </c>
      <c r="G34" s="4">
        <f t="shared" si="12"/>
        <v>260688.31414405582</v>
      </c>
      <c r="H34" s="4">
        <f t="shared" si="12"/>
        <v>267676.75507479144</v>
      </c>
      <c r="I34" s="4">
        <v>274665.19600552705</v>
      </c>
      <c r="J34" s="4">
        <f t="shared" si="13"/>
        <v>283080.36504806636</v>
      </c>
      <c r="K34" s="4">
        <f t="shared" si="13"/>
        <v>291495.53409060568</v>
      </c>
      <c r="L34" s="4">
        <f t="shared" si="13"/>
        <v>299910.70313314506</v>
      </c>
      <c r="M34" s="4">
        <f t="shared" si="13"/>
        <v>308325.87217568437</v>
      </c>
      <c r="N34" s="4">
        <v>316741.04121822369</v>
      </c>
      <c r="O34" s="4">
        <f t="shared" si="14"/>
        <v>320019.98752363748</v>
      </c>
      <c r="P34" s="4">
        <f t="shared" si="14"/>
        <v>323298.93382905133</v>
      </c>
      <c r="Q34" s="4">
        <f t="shared" si="14"/>
        <v>326577.88013446511</v>
      </c>
      <c r="R34" s="4">
        <f t="shared" si="14"/>
        <v>329856.82643987896</v>
      </c>
      <c r="S34" s="4">
        <v>333135.77274529275</v>
      </c>
      <c r="T34" s="4">
        <f t="shared" si="15"/>
        <v>333839.20818892104</v>
      </c>
      <c r="U34" s="4">
        <f t="shared" si="15"/>
        <v>334542.64363254933</v>
      </c>
      <c r="V34" s="4">
        <f t="shared" si="15"/>
        <v>335246.07907617756</v>
      </c>
      <c r="W34" s="4">
        <f t="shared" si="15"/>
        <v>335949.51451980585</v>
      </c>
      <c r="X34" s="4">
        <v>336652.94996343413</v>
      </c>
      <c r="Y34" s="4">
        <f t="shared" si="16"/>
        <v>337871.52504624618</v>
      </c>
      <c r="Z34" s="4">
        <f t="shared" si="16"/>
        <v>339090.10012905824</v>
      </c>
      <c r="AA34" s="4">
        <f t="shared" si="16"/>
        <v>340308.67521187023</v>
      </c>
      <c r="AB34" s="4">
        <f t="shared" si="16"/>
        <v>341527.25029468228</v>
      </c>
      <c r="AC34" s="4">
        <v>342745.82537749433</v>
      </c>
      <c r="AD34" s="4">
        <f t="shared" si="17"/>
        <v>342415.96441711497</v>
      </c>
      <c r="AE34" s="4">
        <f t="shared" si="17"/>
        <v>342086.10345673561</v>
      </c>
      <c r="AF34" s="4">
        <f t="shared" si="17"/>
        <v>341756.24249635625</v>
      </c>
      <c r="AG34" s="4">
        <f t="shared" si="17"/>
        <v>341426.38153597689</v>
      </c>
      <c r="AH34" s="4">
        <v>341096.52057559753</v>
      </c>
      <c r="AI34" s="4">
        <f t="shared" si="18"/>
        <v>340106.17018075002</v>
      </c>
      <c r="AJ34" s="4">
        <f t="shared" si="18"/>
        <v>339115.81978590257</v>
      </c>
      <c r="AK34" s="4">
        <f t="shared" si="18"/>
        <v>338125.46939105506</v>
      </c>
      <c r="AL34" s="4">
        <f t="shared" si="18"/>
        <v>337135.1189962076</v>
      </c>
      <c r="AM34" s="4">
        <v>336144.76860136009</v>
      </c>
      <c r="AN34" s="4">
        <f t="shared" si="19"/>
        <v>337391.85913065064</v>
      </c>
      <c r="AO34" s="4">
        <f t="shared" si="19"/>
        <v>338638.94965994119</v>
      </c>
      <c r="AP34" s="4">
        <f t="shared" si="19"/>
        <v>339886.04018923169</v>
      </c>
      <c r="AQ34" s="4">
        <f t="shared" si="19"/>
        <v>341133.13071852224</v>
      </c>
      <c r="AR34" s="4">
        <v>342380.22124781279</v>
      </c>
      <c r="AS34" s="4">
        <f t="shared" si="20"/>
        <v>345314.3229915548</v>
      </c>
      <c r="AT34" s="4">
        <f t="shared" si="20"/>
        <v>348248.42473529681</v>
      </c>
      <c r="AU34" s="4">
        <f t="shared" si="20"/>
        <v>351182.52647903882</v>
      </c>
      <c r="AV34" s="4">
        <f t="shared" si="20"/>
        <v>354116.62822278083</v>
      </c>
      <c r="AW34" s="4">
        <v>357050.72996652283</v>
      </c>
      <c r="AX34" s="4">
        <f t="shared" si="21"/>
        <v>362474.95407391636</v>
      </c>
      <c r="AY34" s="4">
        <f t="shared" si="21"/>
        <v>367899.17818130989</v>
      </c>
      <c r="AZ34" s="4">
        <f t="shared" si="21"/>
        <v>373323.40228870336</v>
      </c>
      <c r="BA34" s="4">
        <f t="shared" si="21"/>
        <v>378747.62639609689</v>
      </c>
      <c r="BB34" s="4">
        <v>384171.85050349042</v>
      </c>
      <c r="BC34" s="4">
        <f t="shared" si="22"/>
        <v>389363.58257546608</v>
      </c>
      <c r="BD34" s="4">
        <f t="shared" si="22"/>
        <v>394555.31464744167</v>
      </c>
      <c r="BE34" s="4">
        <f t="shared" si="22"/>
        <v>399747.04671941733</v>
      </c>
      <c r="BF34" s="4">
        <f t="shared" si="22"/>
        <v>404938.77879139292</v>
      </c>
      <c r="BG34" s="4">
        <v>410130.51086336857</v>
      </c>
    </row>
    <row r="35" spans="1:59" x14ac:dyDescent="0.75">
      <c r="A35" s="9">
        <v>2020</v>
      </c>
      <c r="B35" s="10" t="s">
        <v>22</v>
      </c>
      <c r="C35" s="1" t="s">
        <v>37</v>
      </c>
      <c r="D35" s="4">
        <v>217105.75353585021</v>
      </c>
      <c r="E35" s="4">
        <f t="shared" si="12"/>
        <v>226812.44376500201</v>
      </c>
      <c r="F35" s="4">
        <f t="shared" si="12"/>
        <v>236519.13399415379</v>
      </c>
      <c r="G35" s="4">
        <f t="shared" si="12"/>
        <v>246225.82422330559</v>
      </c>
      <c r="H35" s="4">
        <f t="shared" si="12"/>
        <v>255932.51445245737</v>
      </c>
      <c r="I35" s="4">
        <v>265639.20468160918</v>
      </c>
      <c r="J35" s="4">
        <f t="shared" si="13"/>
        <v>274312.2114607183</v>
      </c>
      <c r="K35" s="4">
        <f t="shared" si="13"/>
        <v>282985.21823982737</v>
      </c>
      <c r="L35" s="4">
        <f t="shared" si="13"/>
        <v>291658.2250189365</v>
      </c>
      <c r="M35" s="4">
        <f t="shared" si="13"/>
        <v>300331.23179804557</v>
      </c>
      <c r="N35" s="4">
        <v>309004.2385771547</v>
      </c>
      <c r="O35" s="4">
        <f t="shared" si="14"/>
        <v>316065.89979409403</v>
      </c>
      <c r="P35" s="4">
        <f t="shared" si="14"/>
        <v>323127.56101103337</v>
      </c>
      <c r="Q35" s="4">
        <f t="shared" si="14"/>
        <v>330189.22222797276</v>
      </c>
      <c r="R35" s="4">
        <f t="shared" si="14"/>
        <v>337250.88344491209</v>
      </c>
      <c r="S35" s="4">
        <v>344312.54466185143</v>
      </c>
      <c r="T35" s="4">
        <f t="shared" si="15"/>
        <v>350376.12646499678</v>
      </c>
      <c r="U35" s="4">
        <f t="shared" si="15"/>
        <v>356439.70826814213</v>
      </c>
      <c r="V35" s="4">
        <f t="shared" si="15"/>
        <v>362503.29007128743</v>
      </c>
      <c r="W35" s="4">
        <f t="shared" si="15"/>
        <v>368566.87187443278</v>
      </c>
      <c r="X35" s="4">
        <v>374630.45367757813</v>
      </c>
      <c r="Y35" s="4">
        <f t="shared" si="16"/>
        <v>376539.67597667739</v>
      </c>
      <c r="Z35" s="4">
        <f t="shared" si="16"/>
        <v>378448.89827577659</v>
      </c>
      <c r="AA35" s="4">
        <f t="shared" si="16"/>
        <v>380358.12057487585</v>
      </c>
      <c r="AB35" s="4">
        <f t="shared" si="16"/>
        <v>382267.34287397505</v>
      </c>
      <c r="AC35" s="4">
        <v>384176.56517307431</v>
      </c>
      <c r="AD35" s="4">
        <f t="shared" si="17"/>
        <v>382431.45762797422</v>
      </c>
      <c r="AE35" s="4">
        <f t="shared" si="17"/>
        <v>380686.35008287412</v>
      </c>
      <c r="AF35" s="4">
        <f t="shared" si="17"/>
        <v>378941.24253777409</v>
      </c>
      <c r="AG35" s="4">
        <f t="shared" si="17"/>
        <v>377196.13499267399</v>
      </c>
      <c r="AH35" s="4">
        <v>375451.0274475739</v>
      </c>
      <c r="AI35" s="4">
        <f t="shared" si="18"/>
        <v>372650.18364286795</v>
      </c>
      <c r="AJ35" s="4">
        <f t="shared" si="18"/>
        <v>369849.33983816206</v>
      </c>
      <c r="AK35" s="4">
        <f t="shared" si="18"/>
        <v>367048.49603345612</v>
      </c>
      <c r="AL35" s="4">
        <f t="shared" si="18"/>
        <v>364247.65222875023</v>
      </c>
      <c r="AM35" s="4">
        <v>361446.80842404428</v>
      </c>
      <c r="AN35" s="4">
        <f t="shared" si="19"/>
        <v>360701.14587425254</v>
      </c>
      <c r="AO35" s="4">
        <f t="shared" si="19"/>
        <v>359955.4833244608</v>
      </c>
      <c r="AP35" s="4">
        <f t="shared" si="19"/>
        <v>359209.82077466912</v>
      </c>
      <c r="AQ35" s="4">
        <f t="shared" si="19"/>
        <v>358464.15822487738</v>
      </c>
      <c r="AR35" s="4">
        <v>357718.49567508564</v>
      </c>
      <c r="AS35" s="4">
        <f t="shared" si="20"/>
        <v>357627.49408420629</v>
      </c>
      <c r="AT35" s="4">
        <f t="shared" si="20"/>
        <v>357536.49249332695</v>
      </c>
      <c r="AU35" s="4">
        <f t="shared" si="20"/>
        <v>357445.49090244767</v>
      </c>
      <c r="AV35" s="4">
        <f t="shared" si="20"/>
        <v>357354.48931156832</v>
      </c>
      <c r="AW35" s="4">
        <v>357263.48772068898</v>
      </c>
      <c r="AX35" s="4">
        <f t="shared" si="21"/>
        <v>375341.14572359575</v>
      </c>
      <c r="AY35" s="4">
        <f t="shared" si="21"/>
        <v>393418.80372650252</v>
      </c>
      <c r="AZ35" s="4">
        <f t="shared" si="21"/>
        <v>411496.46172940923</v>
      </c>
      <c r="BA35" s="4">
        <f t="shared" si="21"/>
        <v>429574.119732316</v>
      </c>
      <c r="BB35" s="4">
        <v>447651.77773522277</v>
      </c>
      <c r="BC35" s="4">
        <f t="shared" si="22"/>
        <v>450111.73388343456</v>
      </c>
      <c r="BD35" s="4">
        <f t="shared" si="22"/>
        <v>452571.69003164629</v>
      </c>
      <c r="BE35" s="4">
        <f t="shared" si="22"/>
        <v>455031.64617985807</v>
      </c>
      <c r="BF35" s="4">
        <f t="shared" si="22"/>
        <v>457491.6023280698</v>
      </c>
      <c r="BG35" s="4">
        <v>459951.55847628159</v>
      </c>
    </row>
    <row r="36" spans="1:59" x14ac:dyDescent="0.75">
      <c r="A36" s="9">
        <v>2020</v>
      </c>
      <c r="B36" s="10" t="s">
        <v>22</v>
      </c>
      <c r="C36" s="1" t="s">
        <v>38</v>
      </c>
      <c r="D36" s="4">
        <v>195555.95665180465</v>
      </c>
      <c r="E36" s="4">
        <f t="shared" si="12"/>
        <v>206092.20399999496</v>
      </c>
      <c r="F36" s="4">
        <f t="shared" si="12"/>
        <v>216628.45134818525</v>
      </c>
      <c r="G36" s="4">
        <f t="shared" si="12"/>
        <v>227164.69869637556</v>
      </c>
      <c r="H36" s="4">
        <f t="shared" si="12"/>
        <v>237700.94604456588</v>
      </c>
      <c r="I36" s="4">
        <v>248237.19339275616</v>
      </c>
      <c r="J36" s="4">
        <f t="shared" si="13"/>
        <v>254105.29968877306</v>
      </c>
      <c r="K36" s="4">
        <f t="shared" si="13"/>
        <v>259973.40598478998</v>
      </c>
      <c r="L36" s="4">
        <f t="shared" si="13"/>
        <v>265841.5122808069</v>
      </c>
      <c r="M36" s="4">
        <f t="shared" si="13"/>
        <v>271709.61857682379</v>
      </c>
      <c r="N36" s="4">
        <v>277577.72487284068</v>
      </c>
      <c r="O36" s="4">
        <f t="shared" si="14"/>
        <v>280537.3896363008</v>
      </c>
      <c r="P36" s="4">
        <f t="shared" si="14"/>
        <v>283497.05439976091</v>
      </c>
      <c r="Q36" s="4">
        <f t="shared" si="14"/>
        <v>286456.71916322107</v>
      </c>
      <c r="R36" s="4">
        <f t="shared" si="14"/>
        <v>289416.38392668118</v>
      </c>
      <c r="S36" s="4">
        <v>292376.0486901413</v>
      </c>
      <c r="T36" s="4">
        <f t="shared" si="15"/>
        <v>295070.30668184988</v>
      </c>
      <c r="U36" s="4">
        <f t="shared" si="15"/>
        <v>297764.56467355846</v>
      </c>
      <c r="V36" s="4">
        <f t="shared" si="15"/>
        <v>300458.8226652671</v>
      </c>
      <c r="W36" s="4">
        <f t="shared" si="15"/>
        <v>303153.08065697568</v>
      </c>
      <c r="X36" s="4">
        <v>305847.33864868426</v>
      </c>
      <c r="Y36" s="4">
        <f t="shared" si="16"/>
        <v>307928.50188641268</v>
      </c>
      <c r="Z36" s="4">
        <f t="shared" si="16"/>
        <v>310009.66512414109</v>
      </c>
      <c r="AA36" s="4">
        <f t="shared" si="16"/>
        <v>312090.82836186944</v>
      </c>
      <c r="AB36" s="4">
        <f t="shared" si="16"/>
        <v>314171.99159959785</v>
      </c>
      <c r="AC36" s="4">
        <v>316253.15483732626</v>
      </c>
      <c r="AD36" s="4">
        <f t="shared" si="17"/>
        <v>317117.15705491963</v>
      </c>
      <c r="AE36" s="4">
        <f t="shared" si="17"/>
        <v>317981.15927251306</v>
      </c>
      <c r="AF36" s="4">
        <f t="shared" si="17"/>
        <v>318845.16149010643</v>
      </c>
      <c r="AG36" s="4">
        <f t="shared" si="17"/>
        <v>319709.16370769986</v>
      </c>
      <c r="AH36" s="4">
        <v>320573.16592529323</v>
      </c>
      <c r="AI36" s="4">
        <f t="shared" si="18"/>
        <v>320964.34987563145</v>
      </c>
      <c r="AJ36" s="4">
        <f t="shared" si="18"/>
        <v>321355.53382596973</v>
      </c>
      <c r="AK36" s="4">
        <f t="shared" si="18"/>
        <v>321746.71777630795</v>
      </c>
      <c r="AL36" s="4">
        <f t="shared" si="18"/>
        <v>322137.90172664623</v>
      </c>
      <c r="AM36" s="4">
        <v>322529.08567698445</v>
      </c>
      <c r="AN36" s="4">
        <f t="shared" si="19"/>
        <v>323399.74378636089</v>
      </c>
      <c r="AO36" s="4">
        <f t="shared" si="19"/>
        <v>324270.40189573728</v>
      </c>
      <c r="AP36" s="4">
        <f t="shared" si="19"/>
        <v>325141.06000511372</v>
      </c>
      <c r="AQ36" s="4">
        <f t="shared" si="19"/>
        <v>326011.7181144901</v>
      </c>
      <c r="AR36" s="4">
        <v>326882.37622386654</v>
      </c>
      <c r="AS36" s="4">
        <f t="shared" si="20"/>
        <v>330761.86162757</v>
      </c>
      <c r="AT36" s="4">
        <f t="shared" si="20"/>
        <v>334641.34703127347</v>
      </c>
      <c r="AU36" s="4">
        <f t="shared" si="20"/>
        <v>338520.83243497688</v>
      </c>
      <c r="AV36" s="4">
        <f t="shared" si="20"/>
        <v>342400.31783868035</v>
      </c>
      <c r="AW36" s="4">
        <v>346279.80324238382</v>
      </c>
      <c r="AX36" s="4">
        <f t="shared" si="21"/>
        <v>356367.13056144596</v>
      </c>
      <c r="AY36" s="4">
        <f t="shared" si="21"/>
        <v>366454.45788050815</v>
      </c>
      <c r="AZ36" s="4">
        <f t="shared" si="21"/>
        <v>376541.78519957029</v>
      </c>
      <c r="BA36" s="4">
        <f t="shared" si="21"/>
        <v>386629.11251863249</v>
      </c>
      <c r="BB36" s="4">
        <v>396716.43983769463</v>
      </c>
      <c r="BC36" s="4">
        <f t="shared" si="22"/>
        <v>396432.6931750428</v>
      </c>
      <c r="BD36" s="4">
        <f t="shared" si="22"/>
        <v>396148.94651239103</v>
      </c>
      <c r="BE36" s="4">
        <f t="shared" si="22"/>
        <v>395865.19984973921</v>
      </c>
      <c r="BF36" s="4">
        <f t="shared" si="22"/>
        <v>395581.45318708743</v>
      </c>
      <c r="BG36" s="4">
        <v>395297.70652443561</v>
      </c>
    </row>
    <row r="37" spans="1:59" x14ac:dyDescent="0.75">
      <c r="A37" s="9">
        <v>2020</v>
      </c>
      <c r="B37" s="10" t="s">
        <v>23</v>
      </c>
      <c r="C37" s="1" t="s">
        <v>37</v>
      </c>
      <c r="D37" s="4">
        <v>199292.08169900623</v>
      </c>
      <c r="E37" s="4">
        <f t="shared" si="12"/>
        <v>211896.74778679595</v>
      </c>
      <c r="F37" s="4">
        <f t="shared" si="12"/>
        <v>224501.41387458565</v>
      </c>
      <c r="G37" s="4">
        <f t="shared" si="12"/>
        <v>237106.07996237537</v>
      </c>
      <c r="H37" s="4">
        <f t="shared" si="12"/>
        <v>249710.74605016509</v>
      </c>
      <c r="I37" s="4">
        <v>262315.41213795479</v>
      </c>
      <c r="J37" s="4">
        <f t="shared" si="13"/>
        <v>274335.44950824854</v>
      </c>
      <c r="K37" s="4">
        <f t="shared" si="13"/>
        <v>286355.48687854235</v>
      </c>
      <c r="L37" s="4">
        <f t="shared" si="13"/>
        <v>298375.5242488361</v>
      </c>
      <c r="M37" s="4">
        <f t="shared" si="13"/>
        <v>310395.56161912991</v>
      </c>
      <c r="N37" s="4">
        <v>322415.59898942366</v>
      </c>
      <c r="O37" s="4">
        <f t="shared" si="14"/>
        <v>329206.36101883621</v>
      </c>
      <c r="P37" s="4">
        <f t="shared" si="14"/>
        <v>335997.12304824876</v>
      </c>
      <c r="Q37" s="4">
        <f t="shared" si="14"/>
        <v>342787.88507766137</v>
      </c>
      <c r="R37" s="4">
        <f t="shared" si="14"/>
        <v>349578.64710707392</v>
      </c>
      <c r="S37" s="4">
        <v>356369.40913648647</v>
      </c>
      <c r="T37" s="4">
        <f t="shared" si="15"/>
        <v>359542.19542777893</v>
      </c>
      <c r="U37" s="4">
        <f t="shared" si="15"/>
        <v>362714.98171907139</v>
      </c>
      <c r="V37" s="4">
        <f t="shared" si="15"/>
        <v>365887.76801036386</v>
      </c>
      <c r="W37" s="4">
        <f t="shared" si="15"/>
        <v>369060.55430165632</v>
      </c>
      <c r="X37" s="4">
        <v>372233.34059294878</v>
      </c>
      <c r="Y37" s="4">
        <f t="shared" si="16"/>
        <v>373126.91822053853</v>
      </c>
      <c r="Z37" s="4">
        <f t="shared" si="16"/>
        <v>374020.49584812828</v>
      </c>
      <c r="AA37" s="4">
        <f t="shared" si="16"/>
        <v>374914.07347571797</v>
      </c>
      <c r="AB37" s="4">
        <f t="shared" si="16"/>
        <v>375807.65110330773</v>
      </c>
      <c r="AC37" s="4">
        <v>376701.22873089748</v>
      </c>
      <c r="AD37" s="4">
        <f t="shared" si="17"/>
        <v>374069.83304550056</v>
      </c>
      <c r="AE37" s="4">
        <f t="shared" si="17"/>
        <v>371438.43736010365</v>
      </c>
      <c r="AF37" s="4">
        <f t="shared" si="17"/>
        <v>368807.04167470679</v>
      </c>
      <c r="AG37" s="4">
        <f t="shared" si="17"/>
        <v>366175.64598930988</v>
      </c>
      <c r="AH37" s="4">
        <v>363544.25030391297</v>
      </c>
      <c r="AI37" s="4">
        <f t="shared" si="18"/>
        <v>359891.11324311228</v>
      </c>
      <c r="AJ37" s="4">
        <f t="shared" si="18"/>
        <v>356237.97618231166</v>
      </c>
      <c r="AK37" s="4">
        <f t="shared" si="18"/>
        <v>352584.83912151097</v>
      </c>
      <c r="AL37" s="4">
        <f t="shared" si="18"/>
        <v>348931.70206071035</v>
      </c>
      <c r="AM37" s="4">
        <v>345278.56499990966</v>
      </c>
      <c r="AN37" s="4">
        <f t="shared" si="19"/>
        <v>343004.87849945319</v>
      </c>
      <c r="AO37" s="4">
        <f t="shared" si="19"/>
        <v>340731.19199899677</v>
      </c>
      <c r="AP37" s="4">
        <f t="shared" si="19"/>
        <v>338457.5054985403</v>
      </c>
      <c r="AQ37" s="4">
        <f t="shared" si="19"/>
        <v>336183.81899808388</v>
      </c>
      <c r="AR37" s="4">
        <v>333910.1324976274</v>
      </c>
      <c r="AS37" s="4">
        <f t="shared" si="20"/>
        <v>337560.94282376778</v>
      </c>
      <c r="AT37" s="4">
        <f t="shared" si="20"/>
        <v>341211.75314990815</v>
      </c>
      <c r="AU37" s="4">
        <f t="shared" si="20"/>
        <v>344862.56347604853</v>
      </c>
      <c r="AV37" s="4">
        <f t="shared" si="20"/>
        <v>348513.3738021889</v>
      </c>
      <c r="AW37" s="4">
        <v>352164.18412832927</v>
      </c>
      <c r="AX37" s="4">
        <f t="shared" si="21"/>
        <v>364294.77449794707</v>
      </c>
      <c r="AY37" s="4">
        <f t="shared" si="21"/>
        <v>376425.36486756493</v>
      </c>
      <c r="AZ37" s="4">
        <f t="shared" si="21"/>
        <v>388555.95523718273</v>
      </c>
      <c r="BA37" s="4">
        <f t="shared" si="21"/>
        <v>400686.54560680059</v>
      </c>
      <c r="BB37" s="4">
        <v>412817.13597641839</v>
      </c>
      <c r="BC37" s="4">
        <f t="shared" si="22"/>
        <v>419113.59446621471</v>
      </c>
      <c r="BD37" s="4">
        <f t="shared" si="22"/>
        <v>425410.05295601103</v>
      </c>
      <c r="BE37" s="4">
        <f t="shared" si="22"/>
        <v>431706.51144580741</v>
      </c>
      <c r="BF37" s="4">
        <f t="shared" si="22"/>
        <v>438002.96993560373</v>
      </c>
      <c r="BG37" s="4">
        <v>444299.42842540005</v>
      </c>
    </row>
    <row r="38" spans="1:59" x14ac:dyDescent="0.75">
      <c r="A38" s="9">
        <v>2020</v>
      </c>
      <c r="B38" s="10" t="s">
        <v>23</v>
      </c>
      <c r="C38" s="1" t="s">
        <v>38</v>
      </c>
      <c r="D38" s="4">
        <v>171231.37700929827</v>
      </c>
      <c r="E38" s="4">
        <f t="shared" si="12"/>
        <v>183894.74763399651</v>
      </c>
      <c r="F38" s="4">
        <f t="shared" si="12"/>
        <v>196558.11825869474</v>
      </c>
      <c r="G38" s="4">
        <f t="shared" si="12"/>
        <v>209221.488883393</v>
      </c>
      <c r="H38" s="4">
        <f t="shared" si="12"/>
        <v>221884.85950809123</v>
      </c>
      <c r="I38" s="4">
        <v>234548.23013278947</v>
      </c>
      <c r="J38" s="4">
        <f t="shared" si="13"/>
        <v>240590.07884006656</v>
      </c>
      <c r="K38" s="4">
        <f t="shared" si="13"/>
        <v>246631.92754734366</v>
      </c>
      <c r="L38" s="4">
        <f t="shared" si="13"/>
        <v>252673.77625462075</v>
      </c>
      <c r="M38" s="4">
        <f t="shared" si="13"/>
        <v>258715.62496189785</v>
      </c>
      <c r="N38" s="4">
        <v>264757.47366917494</v>
      </c>
      <c r="O38" s="4">
        <f t="shared" si="14"/>
        <v>265334.10246827517</v>
      </c>
      <c r="P38" s="4">
        <f t="shared" si="14"/>
        <v>265910.73126737535</v>
      </c>
      <c r="Q38" s="4">
        <f t="shared" si="14"/>
        <v>266487.36006647558</v>
      </c>
      <c r="R38" s="4">
        <f t="shared" si="14"/>
        <v>267063.98886557575</v>
      </c>
      <c r="S38" s="4">
        <v>267640.61766467598</v>
      </c>
      <c r="T38" s="4">
        <f t="shared" si="15"/>
        <v>270222.90471352276</v>
      </c>
      <c r="U38" s="4">
        <f t="shared" si="15"/>
        <v>272805.19176236953</v>
      </c>
      <c r="V38" s="4">
        <f t="shared" si="15"/>
        <v>275387.47881121637</v>
      </c>
      <c r="W38" s="4">
        <f t="shared" si="15"/>
        <v>277969.76586006314</v>
      </c>
      <c r="X38" s="4">
        <v>280552.05290890991</v>
      </c>
      <c r="Y38" s="4">
        <f t="shared" si="16"/>
        <v>284679.33613568189</v>
      </c>
      <c r="Z38" s="4">
        <f t="shared" si="16"/>
        <v>288806.61936245393</v>
      </c>
      <c r="AA38" s="4">
        <f t="shared" si="16"/>
        <v>292933.90258922591</v>
      </c>
      <c r="AB38" s="4">
        <f t="shared" si="16"/>
        <v>297061.18581599795</v>
      </c>
      <c r="AC38" s="4">
        <v>301188.46904276992</v>
      </c>
      <c r="AD38" s="4">
        <f t="shared" si="17"/>
        <v>301788.47624184092</v>
      </c>
      <c r="AE38" s="4">
        <f t="shared" si="17"/>
        <v>302388.48344091192</v>
      </c>
      <c r="AF38" s="4">
        <f t="shared" si="17"/>
        <v>302988.49063998298</v>
      </c>
      <c r="AG38" s="4">
        <f t="shared" si="17"/>
        <v>303588.49783905398</v>
      </c>
      <c r="AH38" s="4">
        <v>304188.50503812497</v>
      </c>
      <c r="AI38" s="4">
        <f t="shared" si="18"/>
        <v>305394.1119635877</v>
      </c>
      <c r="AJ38" s="4">
        <f t="shared" si="18"/>
        <v>306599.71888905042</v>
      </c>
      <c r="AK38" s="4">
        <f t="shared" si="18"/>
        <v>307805.32581451314</v>
      </c>
      <c r="AL38" s="4">
        <f t="shared" si="18"/>
        <v>309010.93273997586</v>
      </c>
      <c r="AM38" s="4">
        <v>310216.53966543858</v>
      </c>
      <c r="AN38" s="4">
        <f t="shared" si="19"/>
        <v>310044.98365487048</v>
      </c>
      <c r="AO38" s="4">
        <f t="shared" si="19"/>
        <v>309873.42764430243</v>
      </c>
      <c r="AP38" s="4">
        <f t="shared" si="19"/>
        <v>309701.87163373432</v>
      </c>
      <c r="AQ38" s="4">
        <f t="shared" si="19"/>
        <v>309530.31562316627</v>
      </c>
      <c r="AR38" s="4">
        <v>309358.75961259817</v>
      </c>
      <c r="AS38" s="4">
        <f t="shared" si="20"/>
        <v>311255.93369681569</v>
      </c>
      <c r="AT38" s="4">
        <f t="shared" si="20"/>
        <v>313153.10778103315</v>
      </c>
      <c r="AU38" s="4">
        <f t="shared" si="20"/>
        <v>315050.28186525067</v>
      </c>
      <c r="AV38" s="4">
        <f t="shared" si="20"/>
        <v>316947.45594946813</v>
      </c>
      <c r="AW38" s="4">
        <v>318844.63003368565</v>
      </c>
      <c r="AX38" s="4">
        <f t="shared" si="21"/>
        <v>323948.62928156753</v>
      </c>
      <c r="AY38" s="4">
        <f t="shared" si="21"/>
        <v>329052.62852944946</v>
      </c>
      <c r="AZ38" s="4">
        <f t="shared" si="21"/>
        <v>334156.62777733133</v>
      </c>
      <c r="BA38" s="4">
        <f t="shared" si="21"/>
        <v>339260.62702521327</v>
      </c>
      <c r="BB38" s="4">
        <v>344364.62627309514</v>
      </c>
      <c r="BC38" s="4">
        <f t="shared" si="22"/>
        <v>349010.37350802368</v>
      </c>
      <c r="BD38" s="4">
        <f t="shared" si="22"/>
        <v>353656.12074295228</v>
      </c>
      <c r="BE38" s="4">
        <f t="shared" si="22"/>
        <v>358301.86797788081</v>
      </c>
      <c r="BF38" s="4">
        <f t="shared" si="22"/>
        <v>362947.61521280941</v>
      </c>
      <c r="BG38" s="4">
        <v>367593.36244773795</v>
      </c>
    </row>
    <row r="39" spans="1:59" x14ac:dyDescent="0.75">
      <c r="A39" s="9">
        <v>2020</v>
      </c>
      <c r="B39" s="10" t="s">
        <v>24</v>
      </c>
      <c r="C39" s="1" t="s">
        <v>37</v>
      </c>
      <c r="D39" s="4">
        <v>210980.01590922361</v>
      </c>
      <c r="E39" s="4">
        <f t="shared" si="12"/>
        <v>220450.56261247816</v>
      </c>
      <c r="F39" s="4">
        <f t="shared" si="12"/>
        <v>229921.1093157327</v>
      </c>
      <c r="G39" s="4">
        <f t="shared" si="12"/>
        <v>239391.65601898721</v>
      </c>
      <c r="H39" s="4">
        <f t="shared" si="12"/>
        <v>248862.20272224175</v>
      </c>
      <c r="I39" s="4">
        <v>258332.74942549629</v>
      </c>
      <c r="J39" s="4">
        <f t="shared" si="13"/>
        <v>266565.5485096398</v>
      </c>
      <c r="K39" s="4">
        <f t="shared" si="13"/>
        <v>274798.34759378334</v>
      </c>
      <c r="L39" s="4">
        <f t="shared" si="13"/>
        <v>283031.14667792688</v>
      </c>
      <c r="M39" s="4">
        <f t="shared" si="13"/>
        <v>291263.94576207042</v>
      </c>
      <c r="N39" s="4">
        <v>299496.74484621396</v>
      </c>
      <c r="O39" s="4">
        <f t="shared" si="14"/>
        <v>304756.77402037458</v>
      </c>
      <c r="P39" s="4">
        <f t="shared" si="14"/>
        <v>310016.80319453514</v>
      </c>
      <c r="Q39" s="4">
        <f t="shared" si="14"/>
        <v>315276.83236869576</v>
      </c>
      <c r="R39" s="4">
        <f t="shared" si="14"/>
        <v>320536.86154285632</v>
      </c>
      <c r="S39" s="4">
        <v>325796.89071701694</v>
      </c>
      <c r="T39" s="4">
        <f t="shared" si="15"/>
        <v>329667.03878127749</v>
      </c>
      <c r="U39" s="4">
        <f t="shared" si="15"/>
        <v>333537.18684553803</v>
      </c>
      <c r="V39" s="4">
        <f t="shared" si="15"/>
        <v>337407.33490979852</v>
      </c>
      <c r="W39" s="4">
        <f t="shared" si="15"/>
        <v>341277.48297405906</v>
      </c>
      <c r="X39" s="4">
        <v>345147.63103831961</v>
      </c>
      <c r="Y39" s="4">
        <f t="shared" si="16"/>
        <v>345878.78780603071</v>
      </c>
      <c r="Z39" s="4">
        <f t="shared" si="16"/>
        <v>346609.94457374187</v>
      </c>
      <c r="AA39" s="4">
        <f t="shared" si="16"/>
        <v>347341.10134145297</v>
      </c>
      <c r="AB39" s="4">
        <f t="shared" si="16"/>
        <v>348072.25810916413</v>
      </c>
      <c r="AC39" s="4">
        <v>348803.41487687523</v>
      </c>
      <c r="AD39" s="4">
        <f t="shared" si="17"/>
        <v>346125.24929023499</v>
      </c>
      <c r="AE39" s="4">
        <f t="shared" si="17"/>
        <v>343447.08370359475</v>
      </c>
      <c r="AF39" s="4">
        <f t="shared" si="17"/>
        <v>340768.91811695445</v>
      </c>
      <c r="AG39" s="4">
        <f t="shared" si="17"/>
        <v>338090.7525303142</v>
      </c>
      <c r="AH39" s="4">
        <v>335412.58694367396</v>
      </c>
      <c r="AI39" s="4">
        <f t="shared" si="18"/>
        <v>332282.93613046658</v>
      </c>
      <c r="AJ39" s="4">
        <f t="shared" si="18"/>
        <v>329153.2853172592</v>
      </c>
      <c r="AK39" s="4">
        <f t="shared" si="18"/>
        <v>326023.63450405182</v>
      </c>
      <c r="AL39" s="4">
        <f t="shared" si="18"/>
        <v>322893.98369084444</v>
      </c>
      <c r="AM39" s="4">
        <v>319764.33287763706</v>
      </c>
      <c r="AN39" s="4">
        <f t="shared" si="19"/>
        <v>316354.13770815637</v>
      </c>
      <c r="AO39" s="4">
        <f t="shared" si="19"/>
        <v>312943.94253867568</v>
      </c>
      <c r="AP39" s="4">
        <f t="shared" si="19"/>
        <v>309533.74736919504</v>
      </c>
      <c r="AQ39" s="4">
        <f t="shared" si="19"/>
        <v>306123.55219971435</v>
      </c>
      <c r="AR39" s="4">
        <v>302713.35703023366</v>
      </c>
      <c r="AS39" s="4">
        <f t="shared" si="20"/>
        <v>307888.52752619021</v>
      </c>
      <c r="AT39" s="4">
        <f t="shared" si="20"/>
        <v>313063.69802214677</v>
      </c>
      <c r="AU39" s="4">
        <f t="shared" si="20"/>
        <v>318238.86851810326</v>
      </c>
      <c r="AV39" s="4">
        <f t="shared" si="20"/>
        <v>323414.03901405982</v>
      </c>
      <c r="AW39" s="4">
        <v>328589.20951001637</v>
      </c>
      <c r="AX39" s="4">
        <f t="shared" si="21"/>
        <v>343286.68154494843</v>
      </c>
      <c r="AY39" s="4">
        <f t="shared" si="21"/>
        <v>357984.15357988048</v>
      </c>
      <c r="AZ39" s="4">
        <f t="shared" si="21"/>
        <v>372681.6256148126</v>
      </c>
      <c r="BA39" s="4">
        <f t="shared" si="21"/>
        <v>387379.09764974465</v>
      </c>
      <c r="BB39" s="4">
        <v>402076.56968467671</v>
      </c>
      <c r="BC39" s="4">
        <f t="shared" si="22"/>
        <v>405396.38679832109</v>
      </c>
      <c r="BD39" s="4">
        <f t="shared" si="22"/>
        <v>408716.20391196542</v>
      </c>
      <c r="BE39" s="4">
        <f t="shared" si="22"/>
        <v>412036.02102560981</v>
      </c>
      <c r="BF39" s="4">
        <f t="shared" si="22"/>
        <v>415355.83813925413</v>
      </c>
      <c r="BG39" s="4">
        <v>418675.65525289852</v>
      </c>
    </row>
    <row r="40" spans="1:59" x14ac:dyDescent="0.75">
      <c r="A40" s="9">
        <v>2020</v>
      </c>
      <c r="B40" s="10" t="s">
        <v>24</v>
      </c>
      <c r="C40" s="1" t="s">
        <v>38</v>
      </c>
      <c r="D40" s="4">
        <v>186156.04473519188</v>
      </c>
      <c r="E40" s="4">
        <f t="shared" si="12"/>
        <v>197345.82570910337</v>
      </c>
      <c r="F40" s="4">
        <f t="shared" si="12"/>
        <v>208535.60668301486</v>
      </c>
      <c r="G40" s="4">
        <f t="shared" si="12"/>
        <v>219725.38765692635</v>
      </c>
      <c r="H40" s="4">
        <f t="shared" si="12"/>
        <v>230915.16863083787</v>
      </c>
      <c r="I40" s="4">
        <v>242104.94960474936</v>
      </c>
      <c r="J40" s="4">
        <f t="shared" si="13"/>
        <v>246370.50962458571</v>
      </c>
      <c r="K40" s="4">
        <f t="shared" si="13"/>
        <v>250636.06964442207</v>
      </c>
      <c r="L40" s="4">
        <f t="shared" si="13"/>
        <v>254901.62966425845</v>
      </c>
      <c r="M40" s="4">
        <f t="shared" si="13"/>
        <v>259167.1896840948</v>
      </c>
      <c r="N40" s="4">
        <v>263432.74970393116</v>
      </c>
      <c r="O40" s="4">
        <f t="shared" si="14"/>
        <v>264301.14104082185</v>
      </c>
      <c r="P40" s="4">
        <f t="shared" si="14"/>
        <v>265169.53237771254</v>
      </c>
      <c r="Q40" s="4">
        <f t="shared" si="14"/>
        <v>266037.92371460318</v>
      </c>
      <c r="R40" s="4">
        <f t="shared" si="14"/>
        <v>266906.31505149388</v>
      </c>
      <c r="S40" s="4">
        <v>267774.70638838457</v>
      </c>
      <c r="T40" s="4">
        <f t="shared" si="15"/>
        <v>270325.44286111218</v>
      </c>
      <c r="U40" s="4">
        <f t="shared" si="15"/>
        <v>272876.17933383974</v>
      </c>
      <c r="V40" s="4">
        <f t="shared" si="15"/>
        <v>275426.91580656735</v>
      </c>
      <c r="W40" s="4">
        <f t="shared" si="15"/>
        <v>277977.65227929491</v>
      </c>
      <c r="X40" s="4">
        <v>280528.38875202253</v>
      </c>
      <c r="Y40" s="4">
        <f t="shared" si="16"/>
        <v>283924.34987465502</v>
      </c>
      <c r="Z40" s="4">
        <f t="shared" si="16"/>
        <v>287320.31099728757</v>
      </c>
      <c r="AA40" s="4">
        <f t="shared" si="16"/>
        <v>290716.27211992006</v>
      </c>
      <c r="AB40" s="4">
        <f t="shared" si="16"/>
        <v>294112.23324255261</v>
      </c>
      <c r="AC40" s="4">
        <v>297508.1943651851</v>
      </c>
      <c r="AD40" s="4">
        <f t="shared" si="17"/>
        <v>298332.47921818704</v>
      </c>
      <c r="AE40" s="4">
        <f t="shared" si="17"/>
        <v>299156.76407118898</v>
      </c>
      <c r="AF40" s="4">
        <f t="shared" si="17"/>
        <v>299981.04892419087</v>
      </c>
      <c r="AG40" s="4">
        <f t="shared" si="17"/>
        <v>300805.33377719281</v>
      </c>
      <c r="AH40" s="4">
        <v>301629.61863019475</v>
      </c>
      <c r="AI40" s="4">
        <f t="shared" si="18"/>
        <v>302034.83890503464</v>
      </c>
      <c r="AJ40" s="4">
        <f t="shared" si="18"/>
        <v>302440.05917987454</v>
      </c>
      <c r="AK40" s="4">
        <f t="shared" si="18"/>
        <v>302845.27945471439</v>
      </c>
      <c r="AL40" s="4">
        <f t="shared" si="18"/>
        <v>303250.49972955429</v>
      </c>
      <c r="AM40" s="4">
        <v>303655.72000439418</v>
      </c>
      <c r="AN40" s="4">
        <f t="shared" si="19"/>
        <v>303063.93094957661</v>
      </c>
      <c r="AO40" s="4">
        <f t="shared" si="19"/>
        <v>302472.14189475903</v>
      </c>
      <c r="AP40" s="4">
        <f t="shared" si="19"/>
        <v>301880.35283994145</v>
      </c>
      <c r="AQ40" s="4">
        <f t="shared" si="19"/>
        <v>301288.56378512387</v>
      </c>
      <c r="AR40" s="4">
        <v>300696.77473030629</v>
      </c>
      <c r="AS40" s="4">
        <f t="shared" si="20"/>
        <v>302231.04246920336</v>
      </c>
      <c r="AT40" s="4">
        <f t="shared" si="20"/>
        <v>303765.31020810042</v>
      </c>
      <c r="AU40" s="4">
        <f t="shared" si="20"/>
        <v>305299.57794699754</v>
      </c>
      <c r="AV40" s="4">
        <f t="shared" si="20"/>
        <v>306833.8456858946</v>
      </c>
      <c r="AW40" s="4">
        <v>308368.11342479166</v>
      </c>
      <c r="AX40" s="4">
        <f t="shared" si="21"/>
        <v>322218.78936056874</v>
      </c>
      <c r="AY40" s="4">
        <f t="shared" si="21"/>
        <v>336069.46529634588</v>
      </c>
      <c r="AZ40" s="4">
        <f t="shared" si="21"/>
        <v>349920.14123212296</v>
      </c>
      <c r="BA40" s="4">
        <f t="shared" si="21"/>
        <v>363770.8171679001</v>
      </c>
      <c r="BB40" s="4">
        <v>377621.49310367717</v>
      </c>
      <c r="BC40" s="4">
        <f t="shared" si="22"/>
        <v>378120.09297399974</v>
      </c>
      <c r="BD40" s="4">
        <f t="shared" si="22"/>
        <v>378618.6928443223</v>
      </c>
      <c r="BE40" s="4">
        <f t="shared" si="22"/>
        <v>379117.29271464492</v>
      </c>
      <c r="BF40" s="4">
        <f t="shared" si="22"/>
        <v>379615.89258496749</v>
      </c>
      <c r="BG40" s="4">
        <v>380114.49245529005</v>
      </c>
    </row>
    <row r="41" spans="1:59" x14ac:dyDescent="0.75">
      <c r="A41" s="9">
        <v>2020</v>
      </c>
      <c r="B41" s="10" t="s">
        <v>25</v>
      </c>
      <c r="C41" s="1" t="s">
        <v>37</v>
      </c>
      <c r="D41" s="4">
        <v>231152.6567613935</v>
      </c>
      <c r="E41" s="4">
        <f t="shared" si="12"/>
        <v>239113.72776211315</v>
      </c>
      <c r="F41" s="4">
        <f t="shared" si="12"/>
        <v>247074.79876283283</v>
      </c>
      <c r="G41" s="4">
        <f t="shared" si="12"/>
        <v>255035.86976355247</v>
      </c>
      <c r="H41" s="4">
        <f t="shared" si="12"/>
        <v>262996.94076427212</v>
      </c>
      <c r="I41" s="4">
        <v>270958.0117649918</v>
      </c>
      <c r="J41" s="4">
        <f t="shared" si="13"/>
        <v>280053.12913726742</v>
      </c>
      <c r="K41" s="4">
        <f t="shared" si="13"/>
        <v>289148.24650954304</v>
      </c>
      <c r="L41" s="4">
        <f t="shared" si="13"/>
        <v>298243.3638818186</v>
      </c>
      <c r="M41" s="4">
        <f t="shared" si="13"/>
        <v>307338.48125409422</v>
      </c>
      <c r="N41" s="4">
        <v>316433.59862636984</v>
      </c>
      <c r="O41" s="4">
        <f t="shared" si="14"/>
        <v>322050.95374811429</v>
      </c>
      <c r="P41" s="4">
        <f t="shared" si="14"/>
        <v>327668.3088698588</v>
      </c>
      <c r="Q41" s="4">
        <f t="shared" si="14"/>
        <v>333285.66399160324</v>
      </c>
      <c r="R41" s="4">
        <f t="shared" si="14"/>
        <v>338903.01911334775</v>
      </c>
      <c r="S41" s="4">
        <v>344520.3742350922</v>
      </c>
      <c r="T41" s="4">
        <f t="shared" si="15"/>
        <v>347662.36748513085</v>
      </c>
      <c r="U41" s="4">
        <f t="shared" si="15"/>
        <v>350804.3607351695</v>
      </c>
      <c r="V41" s="4">
        <f t="shared" si="15"/>
        <v>353946.3539852082</v>
      </c>
      <c r="W41" s="4">
        <f t="shared" si="15"/>
        <v>357088.34723524685</v>
      </c>
      <c r="X41" s="4">
        <v>360230.3404852855</v>
      </c>
      <c r="Y41" s="4">
        <f t="shared" si="16"/>
        <v>360641.18908080814</v>
      </c>
      <c r="Z41" s="4">
        <f t="shared" si="16"/>
        <v>361052.03767633083</v>
      </c>
      <c r="AA41" s="4">
        <f t="shared" si="16"/>
        <v>361462.88627185347</v>
      </c>
      <c r="AB41" s="4">
        <f t="shared" si="16"/>
        <v>361873.73486737616</v>
      </c>
      <c r="AC41" s="4">
        <v>362284.58346289879</v>
      </c>
      <c r="AD41" s="4">
        <f t="shared" si="17"/>
        <v>360620.58261833998</v>
      </c>
      <c r="AE41" s="4">
        <f t="shared" si="17"/>
        <v>358956.58177378116</v>
      </c>
      <c r="AF41" s="4">
        <f t="shared" si="17"/>
        <v>357292.5809292224</v>
      </c>
      <c r="AG41" s="4">
        <f t="shared" si="17"/>
        <v>355628.58008466358</v>
      </c>
      <c r="AH41" s="4">
        <v>353964.57924010477</v>
      </c>
      <c r="AI41" s="4">
        <f t="shared" si="18"/>
        <v>350994.86039046571</v>
      </c>
      <c r="AJ41" s="4">
        <f t="shared" si="18"/>
        <v>348025.14154082665</v>
      </c>
      <c r="AK41" s="4">
        <f t="shared" si="18"/>
        <v>345055.42269118759</v>
      </c>
      <c r="AL41" s="4">
        <f t="shared" si="18"/>
        <v>342085.70384154853</v>
      </c>
      <c r="AM41" s="4">
        <v>339115.98499190947</v>
      </c>
      <c r="AN41" s="4">
        <f t="shared" si="19"/>
        <v>335879.27609737241</v>
      </c>
      <c r="AO41" s="4">
        <f t="shared" si="19"/>
        <v>332642.56720283529</v>
      </c>
      <c r="AP41" s="4">
        <f t="shared" si="19"/>
        <v>329405.85830829822</v>
      </c>
      <c r="AQ41" s="4">
        <f t="shared" si="19"/>
        <v>326169.1494137611</v>
      </c>
      <c r="AR41" s="4">
        <v>322932.44051922404</v>
      </c>
      <c r="AS41" s="4">
        <f t="shared" si="20"/>
        <v>325308.92221610039</v>
      </c>
      <c r="AT41" s="4">
        <f t="shared" si="20"/>
        <v>327685.40391297679</v>
      </c>
      <c r="AU41" s="4">
        <f t="shared" si="20"/>
        <v>330061.88560985314</v>
      </c>
      <c r="AV41" s="4">
        <f t="shared" si="20"/>
        <v>332438.36730672955</v>
      </c>
      <c r="AW41" s="4">
        <v>334814.84900360589</v>
      </c>
      <c r="AX41" s="4">
        <f t="shared" si="21"/>
        <v>351932.00104163418</v>
      </c>
      <c r="AY41" s="4">
        <f t="shared" si="21"/>
        <v>369049.15307966247</v>
      </c>
      <c r="AZ41" s="4">
        <f t="shared" si="21"/>
        <v>386166.3051176907</v>
      </c>
      <c r="BA41" s="4">
        <f t="shared" si="21"/>
        <v>403283.45715571899</v>
      </c>
      <c r="BB41" s="4">
        <v>420400.60919374728</v>
      </c>
      <c r="BC41" s="4">
        <f t="shared" si="22"/>
        <v>430036.71733243862</v>
      </c>
      <c r="BD41" s="4">
        <f t="shared" si="22"/>
        <v>439672.82547112997</v>
      </c>
      <c r="BE41" s="4">
        <f t="shared" si="22"/>
        <v>449308.93360982125</v>
      </c>
      <c r="BF41" s="4">
        <f t="shared" si="22"/>
        <v>458945.04174851259</v>
      </c>
      <c r="BG41" s="4">
        <v>468581.14988720394</v>
      </c>
    </row>
    <row r="42" spans="1:59" x14ac:dyDescent="0.75">
      <c r="A42" s="9">
        <v>2020</v>
      </c>
      <c r="B42" s="10" t="s">
        <v>25</v>
      </c>
      <c r="C42" s="1" t="s">
        <v>38</v>
      </c>
      <c r="D42" s="4">
        <v>202882.34863335022</v>
      </c>
      <c r="E42" s="4">
        <f t="shared" si="12"/>
        <v>212375.05234652726</v>
      </c>
      <c r="F42" s="4">
        <f t="shared" si="12"/>
        <v>221867.75605970429</v>
      </c>
      <c r="G42" s="4">
        <f t="shared" si="12"/>
        <v>231360.45977288132</v>
      </c>
      <c r="H42" s="4">
        <f t="shared" si="12"/>
        <v>240853.16348605836</v>
      </c>
      <c r="I42" s="4">
        <v>250345.86719923539</v>
      </c>
      <c r="J42" s="4">
        <f t="shared" si="13"/>
        <v>255555.90566546141</v>
      </c>
      <c r="K42" s="4">
        <f t="shared" si="13"/>
        <v>260765.94413168743</v>
      </c>
      <c r="L42" s="4">
        <f t="shared" si="13"/>
        <v>265975.98259791342</v>
      </c>
      <c r="M42" s="4">
        <f t="shared" si="13"/>
        <v>271186.02106413944</v>
      </c>
      <c r="N42" s="4">
        <v>276396.05953036546</v>
      </c>
      <c r="O42" s="4">
        <f t="shared" si="14"/>
        <v>278808.94805456587</v>
      </c>
      <c r="P42" s="4">
        <f t="shared" si="14"/>
        <v>281221.83657876629</v>
      </c>
      <c r="Q42" s="4">
        <f t="shared" si="14"/>
        <v>283634.72510296671</v>
      </c>
      <c r="R42" s="4">
        <f t="shared" si="14"/>
        <v>286047.61362716713</v>
      </c>
      <c r="S42" s="4">
        <v>288460.50215136755</v>
      </c>
      <c r="T42" s="4">
        <f t="shared" si="15"/>
        <v>290066.40575620835</v>
      </c>
      <c r="U42" s="4">
        <f t="shared" si="15"/>
        <v>291672.30936104915</v>
      </c>
      <c r="V42" s="4">
        <f t="shared" si="15"/>
        <v>293278.21296589001</v>
      </c>
      <c r="W42" s="4">
        <f t="shared" si="15"/>
        <v>294884.11657073081</v>
      </c>
      <c r="X42" s="4">
        <v>296490.02017557161</v>
      </c>
      <c r="Y42" s="4">
        <f t="shared" si="16"/>
        <v>299025.80312302237</v>
      </c>
      <c r="Z42" s="4">
        <f t="shared" si="16"/>
        <v>301561.58607047313</v>
      </c>
      <c r="AA42" s="4">
        <f t="shared" si="16"/>
        <v>304097.36901792395</v>
      </c>
      <c r="AB42" s="4">
        <f t="shared" si="16"/>
        <v>306633.15196537471</v>
      </c>
      <c r="AC42" s="4">
        <v>309168.93491282547</v>
      </c>
      <c r="AD42" s="4">
        <f t="shared" si="17"/>
        <v>310515.8257936486</v>
      </c>
      <c r="AE42" s="4">
        <f t="shared" si="17"/>
        <v>311862.71667447174</v>
      </c>
      <c r="AF42" s="4">
        <f t="shared" si="17"/>
        <v>313209.60755529488</v>
      </c>
      <c r="AG42" s="4">
        <f t="shared" si="17"/>
        <v>314556.49843611801</v>
      </c>
      <c r="AH42" s="4">
        <v>315903.38931694115</v>
      </c>
      <c r="AI42" s="4">
        <f t="shared" si="18"/>
        <v>316487.79866765055</v>
      </c>
      <c r="AJ42" s="4">
        <f t="shared" si="18"/>
        <v>317072.20801835996</v>
      </c>
      <c r="AK42" s="4">
        <f t="shared" si="18"/>
        <v>317656.61736906943</v>
      </c>
      <c r="AL42" s="4">
        <f t="shared" si="18"/>
        <v>318241.02671977883</v>
      </c>
      <c r="AM42" s="4">
        <v>318825.43607048824</v>
      </c>
      <c r="AN42" s="4">
        <f t="shared" si="19"/>
        <v>319194.68247210846</v>
      </c>
      <c r="AO42" s="4">
        <f t="shared" si="19"/>
        <v>319563.92887372861</v>
      </c>
      <c r="AP42" s="4">
        <f t="shared" si="19"/>
        <v>319933.17527534883</v>
      </c>
      <c r="AQ42" s="4">
        <f t="shared" si="19"/>
        <v>320302.42167696898</v>
      </c>
      <c r="AR42" s="4">
        <v>320671.66807858919</v>
      </c>
      <c r="AS42" s="4">
        <f t="shared" si="20"/>
        <v>324476.15153576544</v>
      </c>
      <c r="AT42" s="4">
        <f t="shared" si="20"/>
        <v>328280.63499294169</v>
      </c>
      <c r="AU42" s="4">
        <f t="shared" si="20"/>
        <v>332085.11845011794</v>
      </c>
      <c r="AV42" s="4">
        <f t="shared" si="20"/>
        <v>335889.60190729419</v>
      </c>
      <c r="AW42" s="4">
        <v>339694.08536447043</v>
      </c>
      <c r="AX42" s="4">
        <f t="shared" si="21"/>
        <v>350737.45617173525</v>
      </c>
      <c r="AY42" s="4">
        <f t="shared" si="21"/>
        <v>361780.82697900006</v>
      </c>
      <c r="AZ42" s="4">
        <f t="shared" si="21"/>
        <v>372824.19778626482</v>
      </c>
      <c r="BA42" s="4">
        <f t="shared" si="21"/>
        <v>383867.56859352964</v>
      </c>
      <c r="BB42" s="4">
        <v>394910.93940079445</v>
      </c>
      <c r="BC42" s="4">
        <f t="shared" si="22"/>
        <v>392788.4675887393</v>
      </c>
      <c r="BD42" s="4">
        <f t="shared" si="22"/>
        <v>390665.99577668414</v>
      </c>
      <c r="BE42" s="4">
        <f t="shared" si="22"/>
        <v>388543.52396462898</v>
      </c>
      <c r="BF42" s="4">
        <f t="shared" si="22"/>
        <v>386421.05215257383</v>
      </c>
      <c r="BG42" s="4">
        <v>384298.58034051867</v>
      </c>
    </row>
    <row r="43" spans="1:59" x14ac:dyDescent="0.75">
      <c r="A43" s="9"/>
      <c r="B43" s="10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59" x14ac:dyDescent="0.75">
      <c r="A44" s="9"/>
      <c r="B44" s="10" t="s">
        <v>33</v>
      </c>
      <c r="C44" s="1"/>
      <c r="D44">
        <f t="shared" ref="D44:AI44" si="23">$A47-D$4</f>
        <v>2004</v>
      </c>
      <c r="E44">
        <f t="shared" si="23"/>
        <v>2003</v>
      </c>
      <c r="F44">
        <f t="shared" si="23"/>
        <v>2002</v>
      </c>
      <c r="G44">
        <f t="shared" si="23"/>
        <v>2001</v>
      </c>
      <c r="H44">
        <f t="shared" si="23"/>
        <v>2000</v>
      </c>
      <c r="I44">
        <f t="shared" si="23"/>
        <v>1999</v>
      </c>
      <c r="J44">
        <f t="shared" si="23"/>
        <v>1998</v>
      </c>
      <c r="K44">
        <f t="shared" si="23"/>
        <v>1997</v>
      </c>
      <c r="L44">
        <f t="shared" si="23"/>
        <v>1996</v>
      </c>
      <c r="M44">
        <f t="shared" si="23"/>
        <v>1995</v>
      </c>
      <c r="N44">
        <f t="shared" si="23"/>
        <v>1994</v>
      </c>
      <c r="O44">
        <f t="shared" si="23"/>
        <v>1993</v>
      </c>
      <c r="P44">
        <f t="shared" si="23"/>
        <v>1992</v>
      </c>
      <c r="Q44">
        <f t="shared" si="23"/>
        <v>1991</v>
      </c>
      <c r="R44">
        <f t="shared" si="23"/>
        <v>1990</v>
      </c>
      <c r="S44">
        <f t="shared" si="23"/>
        <v>1989</v>
      </c>
      <c r="T44">
        <f t="shared" si="23"/>
        <v>1988</v>
      </c>
      <c r="U44">
        <f t="shared" si="23"/>
        <v>1987</v>
      </c>
      <c r="V44">
        <f t="shared" si="23"/>
        <v>1986</v>
      </c>
      <c r="W44">
        <f t="shared" si="23"/>
        <v>1985</v>
      </c>
      <c r="X44">
        <f t="shared" si="23"/>
        <v>1984</v>
      </c>
      <c r="Y44">
        <f t="shared" si="23"/>
        <v>1983</v>
      </c>
      <c r="Z44">
        <f t="shared" si="23"/>
        <v>1982</v>
      </c>
      <c r="AA44">
        <f t="shared" si="23"/>
        <v>1981</v>
      </c>
      <c r="AB44">
        <f t="shared" si="23"/>
        <v>1980</v>
      </c>
      <c r="AC44">
        <f t="shared" si="23"/>
        <v>1979</v>
      </c>
      <c r="AD44">
        <f t="shared" si="23"/>
        <v>1978</v>
      </c>
      <c r="AE44">
        <f t="shared" si="23"/>
        <v>1977</v>
      </c>
      <c r="AF44">
        <f t="shared" si="23"/>
        <v>1976</v>
      </c>
      <c r="AG44">
        <f t="shared" si="23"/>
        <v>1975</v>
      </c>
      <c r="AH44">
        <f t="shared" si="23"/>
        <v>1974</v>
      </c>
      <c r="AI44">
        <f t="shared" si="23"/>
        <v>1973</v>
      </c>
      <c r="AJ44">
        <f t="shared" ref="AJ44:BG44" si="24">$A47-AJ$4</f>
        <v>1972</v>
      </c>
      <c r="AK44">
        <f t="shared" si="24"/>
        <v>1971</v>
      </c>
      <c r="AL44">
        <f t="shared" si="24"/>
        <v>1970</v>
      </c>
      <c r="AM44">
        <f t="shared" si="24"/>
        <v>1969</v>
      </c>
      <c r="AN44">
        <f t="shared" si="24"/>
        <v>1968</v>
      </c>
      <c r="AO44">
        <f t="shared" si="24"/>
        <v>1967</v>
      </c>
      <c r="AP44">
        <f t="shared" si="24"/>
        <v>1966</v>
      </c>
      <c r="AQ44">
        <f t="shared" si="24"/>
        <v>1965</v>
      </c>
      <c r="AR44">
        <f t="shared" si="24"/>
        <v>1964</v>
      </c>
      <c r="AS44">
        <f t="shared" si="24"/>
        <v>1963</v>
      </c>
      <c r="AT44">
        <f t="shared" si="24"/>
        <v>1962</v>
      </c>
      <c r="AU44">
        <f t="shared" si="24"/>
        <v>1961</v>
      </c>
      <c r="AV44">
        <f t="shared" si="24"/>
        <v>1960</v>
      </c>
      <c r="AW44">
        <f t="shared" si="24"/>
        <v>1959</v>
      </c>
      <c r="AX44">
        <f t="shared" si="24"/>
        <v>1958</v>
      </c>
      <c r="AY44">
        <f t="shared" si="24"/>
        <v>1957</v>
      </c>
      <c r="AZ44">
        <f t="shared" si="24"/>
        <v>1956</v>
      </c>
      <c r="BA44">
        <f t="shared" si="24"/>
        <v>1955</v>
      </c>
      <c r="BB44">
        <f t="shared" si="24"/>
        <v>1954</v>
      </c>
      <c r="BC44">
        <f t="shared" si="24"/>
        <v>1953</v>
      </c>
      <c r="BD44">
        <f t="shared" si="24"/>
        <v>1952</v>
      </c>
      <c r="BE44">
        <f t="shared" si="24"/>
        <v>1951</v>
      </c>
      <c r="BF44">
        <f t="shared" si="24"/>
        <v>1950</v>
      </c>
      <c r="BG44">
        <f t="shared" si="24"/>
        <v>1949</v>
      </c>
    </row>
    <row r="45" spans="1:59" x14ac:dyDescent="0.75">
      <c r="A45" s="9">
        <v>2021</v>
      </c>
      <c r="B45" s="10" t="s">
        <v>15</v>
      </c>
      <c r="C45" s="1" t="s">
        <v>37</v>
      </c>
      <c r="D45" s="4">
        <v>278586.66727921949</v>
      </c>
      <c r="E45" s="4">
        <f t="shared" ref="E45:H62" si="25">$D45+($I45-$D45)*(E$4-$D$4)/5</f>
        <v>295136.11599151453</v>
      </c>
      <c r="F45" s="4">
        <f t="shared" si="25"/>
        <v>311685.56470380956</v>
      </c>
      <c r="G45" s="4">
        <f t="shared" si="25"/>
        <v>328235.0134161046</v>
      </c>
      <c r="H45" s="4">
        <f t="shared" si="25"/>
        <v>344784.46212839964</v>
      </c>
      <c r="I45" s="4">
        <v>361333.91084069468</v>
      </c>
      <c r="J45" s="4">
        <f t="shared" ref="J45:M62" si="26">$I45+($N45-$I45)*(J$4-$I$4)/5</f>
        <v>386476.27401830093</v>
      </c>
      <c r="K45" s="4">
        <f t="shared" si="26"/>
        <v>411618.63719590718</v>
      </c>
      <c r="L45" s="4">
        <f t="shared" si="26"/>
        <v>436761.00037351344</v>
      </c>
      <c r="M45" s="4">
        <f t="shared" si="26"/>
        <v>461903.36355111969</v>
      </c>
      <c r="N45" s="4">
        <v>487045.72672872595</v>
      </c>
      <c r="O45" s="4">
        <f t="shared" ref="O45:R62" si="27">$N45+($S45-$N45)*(O$4-$N$4)/5</f>
        <v>505400.32447050989</v>
      </c>
      <c r="P45" s="4">
        <f t="shared" si="27"/>
        <v>523754.92221229384</v>
      </c>
      <c r="Q45" s="4">
        <f t="shared" si="27"/>
        <v>542109.51995407778</v>
      </c>
      <c r="R45" s="4">
        <f t="shared" si="27"/>
        <v>560464.11769586173</v>
      </c>
      <c r="S45" s="4">
        <v>578818.71543764567</v>
      </c>
      <c r="T45" s="4">
        <f t="shared" ref="T45:W62" si="28">$S45+($X45-$S45)*(T$4-$S$4)/5</f>
        <v>590323.18645031226</v>
      </c>
      <c r="U45" s="4">
        <f t="shared" si="28"/>
        <v>601827.65746297897</v>
      </c>
      <c r="V45" s="4">
        <f t="shared" si="28"/>
        <v>613332.12847564556</v>
      </c>
      <c r="W45" s="4">
        <f t="shared" si="28"/>
        <v>624836.59948831226</v>
      </c>
      <c r="X45" s="4">
        <v>636341.07050097885</v>
      </c>
      <c r="Y45" s="4">
        <f t="shared" ref="Y45:AB62" si="29">$X45+($AC45-$X45)*(Y$4-$X$4)/5</f>
        <v>636209.6786088621</v>
      </c>
      <c r="Z45" s="4">
        <f t="shared" si="29"/>
        <v>636078.28671674535</v>
      </c>
      <c r="AA45" s="4">
        <f t="shared" si="29"/>
        <v>635946.89482462872</v>
      </c>
      <c r="AB45" s="4">
        <f t="shared" si="29"/>
        <v>635815.50293251197</v>
      </c>
      <c r="AC45" s="4">
        <v>635684.11104039522</v>
      </c>
      <c r="AD45" s="4">
        <f t="shared" ref="AD45:AG62" si="30">$AC45+($AH45-$AC45)*(AD$4-$AC$4)/5</f>
        <v>628251.46822259831</v>
      </c>
      <c r="AE45" s="4">
        <f t="shared" si="30"/>
        <v>620818.82540480141</v>
      </c>
      <c r="AF45" s="4">
        <f t="shared" si="30"/>
        <v>613386.18258700438</v>
      </c>
      <c r="AG45" s="4">
        <f t="shared" si="30"/>
        <v>605953.53976920748</v>
      </c>
      <c r="AH45" s="4">
        <v>598520.89695141057</v>
      </c>
      <c r="AI45" s="4">
        <f t="shared" ref="AI45:AL62" si="31">$AH45+($AM45-$AH45)*(AI$4-$AH$4)/5</f>
        <v>592328.01083229762</v>
      </c>
      <c r="AJ45" s="4">
        <f t="shared" si="31"/>
        <v>586135.12471318466</v>
      </c>
      <c r="AK45" s="4">
        <f t="shared" si="31"/>
        <v>579942.23859407171</v>
      </c>
      <c r="AL45" s="4">
        <f t="shared" si="31"/>
        <v>573749.35247495875</v>
      </c>
      <c r="AM45" s="4">
        <v>567556.4663558458</v>
      </c>
      <c r="AN45" s="4">
        <f t="shared" ref="AN45:AQ62" si="32">$AM45+($AR45-$AM45)*(AN$4-$AM$4)/5</f>
        <v>559891.0047806286</v>
      </c>
      <c r="AO45" s="4">
        <f t="shared" si="32"/>
        <v>552225.54320541141</v>
      </c>
      <c r="AP45" s="4">
        <f t="shared" si="32"/>
        <v>544560.08163019433</v>
      </c>
      <c r="AQ45" s="4">
        <f t="shared" si="32"/>
        <v>536894.62005497713</v>
      </c>
      <c r="AR45" s="4">
        <v>529229.15847975994</v>
      </c>
      <c r="AS45" s="4">
        <f t="shared" ref="AS45:AV62" si="33">$AR45+($AW45-$AR45)*(AS$4-$AR$4)/5</f>
        <v>524775.68933027715</v>
      </c>
      <c r="AT45" s="4">
        <f t="shared" si="33"/>
        <v>520322.22018079431</v>
      </c>
      <c r="AU45" s="4">
        <f t="shared" si="33"/>
        <v>515868.75103131152</v>
      </c>
      <c r="AV45" s="4">
        <f t="shared" si="33"/>
        <v>511415.28188182868</v>
      </c>
      <c r="AW45" s="4">
        <v>506961.81273234589</v>
      </c>
      <c r="AX45" s="4">
        <f t="shared" ref="AX45:BA62" si="34">$AW45+($BB45-$AW45)*(AX$4-$AW$4)/5</f>
        <v>524723.22641591227</v>
      </c>
      <c r="AY45" s="4">
        <f t="shared" si="34"/>
        <v>542484.64009947877</v>
      </c>
      <c r="AZ45" s="4">
        <f t="shared" si="34"/>
        <v>560246.05378304515</v>
      </c>
      <c r="BA45" s="4">
        <f t="shared" si="34"/>
        <v>578007.46746661165</v>
      </c>
      <c r="BB45" s="4">
        <v>595768.88115017803</v>
      </c>
      <c r="BC45" s="4">
        <f t="shared" ref="BC45:BF62" si="35">$BB45+($BG45-$BB45)*(BC$4-$BB$4)/5</f>
        <v>602243.31613644306</v>
      </c>
      <c r="BD45" s="4">
        <f t="shared" si="35"/>
        <v>608717.75112270808</v>
      </c>
      <c r="BE45" s="4">
        <f t="shared" si="35"/>
        <v>615192.18610897311</v>
      </c>
      <c r="BF45" s="4">
        <f t="shared" si="35"/>
        <v>621666.62109523814</v>
      </c>
      <c r="BG45" s="4">
        <v>628141.05608150316</v>
      </c>
    </row>
    <row r="46" spans="1:59" x14ac:dyDescent="0.75">
      <c r="A46" s="9">
        <v>2021</v>
      </c>
      <c r="B46" s="10" t="s">
        <v>15</v>
      </c>
      <c r="C46" s="1" t="s">
        <v>38</v>
      </c>
      <c r="D46" s="4">
        <v>262700.56006801862</v>
      </c>
      <c r="E46" s="4">
        <f t="shared" si="25"/>
        <v>277106.94795747352</v>
      </c>
      <c r="F46" s="4">
        <f t="shared" si="25"/>
        <v>291513.33584692841</v>
      </c>
      <c r="G46" s="4">
        <f t="shared" si="25"/>
        <v>305919.72373638337</v>
      </c>
      <c r="H46" s="4">
        <f t="shared" si="25"/>
        <v>320326.11162583827</v>
      </c>
      <c r="I46" s="4">
        <v>334732.49951529317</v>
      </c>
      <c r="J46" s="4">
        <f t="shared" si="26"/>
        <v>354983.72900985915</v>
      </c>
      <c r="K46" s="4">
        <f t="shared" si="26"/>
        <v>375234.95850442513</v>
      </c>
      <c r="L46" s="4">
        <f t="shared" si="26"/>
        <v>395486.18799899117</v>
      </c>
      <c r="M46" s="4">
        <f t="shared" si="26"/>
        <v>415737.41749355715</v>
      </c>
      <c r="N46" s="4">
        <v>435988.64698812313</v>
      </c>
      <c r="O46" s="4">
        <f t="shared" si="27"/>
        <v>447909.87570010638</v>
      </c>
      <c r="P46" s="4">
        <f t="shared" si="27"/>
        <v>459831.10441208963</v>
      </c>
      <c r="Q46" s="4">
        <f t="shared" si="27"/>
        <v>471752.33312407293</v>
      </c>
      <c r="R46" s="4">
        <f t="shared" si="27"/>
        <v>483673.56183605618</v>
      </c>
      <c r="S46" s="4">
        <v>495594.79054803943</v>
      </c>
      <c r="T46" s="4">
        <f t="shared" si="28"/>
        <v>500075.37798501604</v>
      </c>
      <c r="U46" s="4">
        <f t="shared" si="28"/>
        <v>504555.96542199265</v>
      </c>
      <c r="V46" s="4">
        <f t="shared" si="28"/>
        <v>509036.5528589692</v>
      </c>
      <c r="W46" s="4">
        <f t="shared" si="28"/>
        <v>513517.14029594581</v>
      </c>
      <c r="X46" s="4">
        <v>517997.72773292242</v>
      </c>
      <c r="Y46" s="4">
        <f t="shared" si="29"/>
        <v>518154.95797564148</v>
      </c>
      <c r="Z46" s="4">
        <f t="shared" si="29"/>
        <v>518312.18821836048</v>
      </c>
      <c r="AA46" s="4">
        <f t="shared" si="29"/>
        <v>518469.41846107953</v>
      </c>
      <c r="AB46" s="4">
        <f t="shared" si="29"/>
        <v>518626.64870379854</v>
      </c>
      <c r="AC46" s="4">
        <v>518783.87894651759</v>
      </c>
      <c r="AD46" s="4">
        <f t="shared" si="30"/>
        <v>517236.1443187035</v>
      </c>
      <c r="AE46" s="4">
        <f t="shared" si="30"/>
        <v>515688.40969088936</v>
      </c>
      <c r="AF46" s="4">
        <f t="shared" si="30"/>
        <v>514140.67506307526</v>
      </c>
      <c r="AG46" s="4">
        <f t="shared" si="30"/>
        <v>512592.94043526112</v>
      </c>
      <c r="AH46" s="4">
        <v>511045.20580744703</v>
      </c>
      <c r="AI46" s="4">
        <f t="shared" si="31"/>
        <v>506406.662210448</v>
      </c>
      <c r="AJ46" s="4">
        <f t="shared" si="31"/>
        <v>501768.11861344898</v>
      </c>
      <c r="AK46" s="4">
        <f t="shared" si="31"/>
        <v>497129.57501644996</v>
      </c>
      <c r="AL46" s="4">
        <f t="shared" si="31"/>
        <v>492491.03141945094</v>
      </c>
      <c r="AM46" s="4">
        <v>487852.48782245192</v>
      </c>
      <c r="AN46" s="4">
        <f t="shared" si="32"/>
        <v>487435.82678264548</v>
      </c>
      <c r="AO46" s="4">
        <f t="shared" si="32"/>
        <v>487019.16574283899</v>
      </c>
      <c r="AP46" s="4">
        <f t="shared" si="32"/>
        <v>486602.50470303255</v>
      </c>
      <c r="AQ46" s="4">
        <f t="shared" si="32"/>
        <v>486185.84366322606</v>
      </c>
      <c r="AR46" s="4">
        <v>485769.18262341962</v>
      </c>
      <c r="AS46" s="4">
        <f t="shared" si="33"/>
        <v>490429.25935377553</v>
      </c>
      <c r="AT46" s="4">
        <f t="shared" si="33"/>
        <v>495089.33608413144</v>
      </c>
      <c r="AU46" s="4">
        <f t="shared" si="33"/>
        <v>499749.41281448735</v>
      </c>
      <c r="AV46" s="4">
        <f t="shared" si="33"/>
        <v>504409.48954484327</v>
      </c>
      <c r="AW46" s="4">
        <v>509069.56627519918</v>
      </c>
      <c r="AX46" s="4">
        <f t="shared" si="34"/>
        <v>522482.66426950064</v>
      </c>
      <c r="AY46" s="4">
        <f t="shared" si="34"/>
        <v>535895.76226380211</v>
      </c>
      <c r="AZ46" s="4">
        <f t="shared" si="34"/>
        <v>549308.86025810358</v>
      </c>
      <c r="BA46" s="4">
        <f t="shared" si="34"/>
        <v>562721.95825240505</v>
      </c>
      <c r="BB46" s="4">
        <v>576135.05624670652</v>
      </c>
      <c r="BC46" s="4">
        <f t="shared" si="35"/>
        <v>570358.39843653445</v>
      </c>
      <c r="BD46" s="4">
        <f t="shared" si="35"/>
        <v>564581.7406263625</v>
      </c>
      <c r="BE46" s="4">
        <f t="shared" si="35"/>
        <v>558805.08281619044</v>
      </c>
      <c r="BF46" s="4">
        <f t="shared" si="35"/>
        <v>553028.42500601849</v>
      </c>
      <c r="BG46" s="4">
        <v>547251.76719584642</v>
      </c>
    </row>
    <row r="47" spans="1:59" x14ac:dyDescent="0.75">
      <c r="A47" s="9">
        <v>2021</v>
      </c>
      <c r="B47" s="10" t="s">
        <v>18</v>
      </c>
      <c r="C47" s="1" t="s">
        <v>37</v>
      </c>
      <c r="D47" s="4">
        <v>262561.16303470958</v>
      </c>
      <c r="E47" s="4">
        <f t="shared" si="25"/>
        <v>272160.92431016435</v>
      </c>
      <c r="F47" s="4">
        <f t="shared" si="25"/>
        <v>281760.68558561913</v>
      </c>
      <c r="G47" s="4">
        <f t="shared" si="25"/>
        <v>291360.44686107396</v>
      </c>
      <c r="H47" s="4">
        <f t="shared" si="25"/>
        <v>300960.20813652873</v>
      </c>
      <c r="I47" s="4">
        <v>310559.9694119835</v>
      </c>
      <c r="J47" s="4">
        <f t="shared" si="26"/>
        <v>323892.20706671529</v>
      </c>
      <c r="K47" s="4">
        <f t="shared" si="26"/>
        <v>337224.44472144713</v>
      </c>
      <c r="L47" s="4">
        <f t="shared" si="26"/>
        <v>350556.68237617891</v>
      </c>
      <c r="M47" s="4">
        <f t="shared" si="26"/>
        <v>363888.92003091075</v>
      </c>
      <c r="N47" s="4">
        <v>377221.15768564254</v>
      </c>
      <c r="O47" s="4">
        <f t="shared" si="27"/>
        <v>384869.02377918153</v>
      </c>
      <c r="P47" s="4">
        <f t="shared" si="27"/>
        <v>392516.88987272058</v>
      </c>
      <c r="Q47" s="4">
        <f t="shared" si="27"/>
        <v>400164.75596625957</v>
      </c>
      <c r="R47" s="4">
        <f t="shared" si="27"/>
        <v>407812.62205979862</v>
      </c>
      <c r="S47" s="4">
        <v>415460.48815333762</v>
      </c>
      <c r="T47" s="4">
        <f t="shared" si="28"/>
        <v>421204.33306172304</v>
      </c>
      <c r="U47" s="4">
        <f t="shared" si="28"/>
        <v>426948.17797010846</v>
      </c>
      <c r="V47" s="4">
        <f t="shared" si="28"/>
        <v>432692.02287849388</v>
      </c>
      <c r="W47" s="4">
        <f t="shared" si="28"/>
        <v>438435.8677868793</v>
      </c>
      <c r="X47" s="4">
        <v>444179.71269526472</v>
      </c>
      <c r="Y47" s="4">
        <f t="shared" si="29"/>
        <v>444464.53302597185</v>
      </c>
      <c r="Z47" s="4">
        <f t="shared" si="29"/>
        <v>444749.35335667897</v>
      </c>
      <c r="AA47" s="4">
        <f t="shared" si="29"/>
        <v>445034.17368738604</v>
      </c>
      <c r="AB47" s="4">
        <f t="shared" si="29"/>
        <v>445318.99401809316</v>
      </c>
      <c r="AC47" s="4">
        <v>445603.81434880028</v>
      </c>
      <c r="AD47" s="4">
        <f t="shared" si="30"/>
        <v>441955.32359359047</v>
      </c>
      <c r="AE47" s="4">
        <f t="shared" si="30"/>
        <v>438306.83283838065</v>
      </c>
      <c r="AF47" s="4">
        <f t="shared" si="30"/>
        <v>434658.34208317078</v>
      </c>
      <c r="AG47" s="4">
        <f t="shared" si="30"/>
        <v>431009.85132796096</v>
      </c>
      <c r="AH47" s="4">
        <v>427361.36057275115</v>
      </c>
      <c r="AI47" s="4">
        <f t="shared" si="31"/>
        <v>422638.99929044704</v>
      </c>
      <c r="AJ47" s="4">
        <f t="shared" si="31"/>
        <v>417916.638008143</v>
      </c>
      <c r="AK47" s="4">
        <f t="shared" si="31"/>
        <v>413194.27672583889</v>
      </c>
      <c r="AL47" s="4">
        <f t="shared" si="31"/>
        <v>408471.91544353485</v>
      </c>
      <c r="AM47" s="4">
        <v>403749.55416123074</v>
      </c>
      <c r="AN47" s="4">
        <f t="shared" si="32"/>
        <v>400419.04221160035</v>
      </c>
      <c r="AO47" s="4">
        <f t="shared" si="32"/>
        <v>397088.53026197001</v>
      </c>
      <c r="AP47" s="4">
        <f t="shared" si="32"/>
        <v>393758.01831233961</v>
      </c>
      <c r="AQ47" s="4">
        <f t="shared" si="32"/>
        <v>390427.50636270927</v>
      </c>
      <c r="AR47" s="4">
        <v>387096.99441307888</v>
      </c>
      <c r="AS47" s="4">
        <f t="shared" si="33"/>
        <v>386053.15037507849</v>
      </c>
      <c r="AT47" s="4">
        <f t="shared" si="33"/>
        <v>385009.30633707816</v>
      </c>
      <c r="AU47" s="4">
        <f t="shared" si="33"/>
        <v>383965.46229907777</v>
      </c>
      <c r="AV47" s="4">
        <f t="shared" si="33"/>
        <v>382921.61826107744</v>
      </c>
      <c r="AW47" s="4">
        <v>381877.77422307705</v>
      </c>
      <c r="AX47" s="4">
        <f t="shared" si="34"/>
        <v>393079.71250899357</v>
      </c>
      <c r="AY47" s="4">
        <f t="shared" si="34"/>
        <v>404281.65079491009</v>
      </c>
      <c r="AZ47" s="4">
        <f t="shared" si="34"/>
        <v>415483.58908082655</v>
      </c>
      <c r="BA47" s="4">
        <f t="shared" si="34"/>
        <v>426685.52736674307</v>
      </c>
      <c r="BB47" s="4">
        <v>437887.46565265959</v>
      </c>
      <c r="BC47" s="4">
        <f t="shared" si="35"/>
        <v>449245.28453692485</v>
      </c>
      <c r="BD47" s="4">
        <f t="shared" si="35"/>
        <v>460603.10342119011</v>
      </c>
      <c r="BE47" s="4">
        <f t="shared" si="35"/>
        <v>471960.92230545531</v>
      </c>
      <c r="BF47" s="4">
        <f t="shared" si="35"/>
        <v>483318.74118972057</v>
      </c>
      <c r="BG47" s="4">
        <v>494676.56007398583</v>
      </c>
    </row>
    <row r="48" spans="1:59" x14ac:dyDescent="0.75">
      <c r="A48" s="9">
        <v>2021</v>
      </c>
      <c r="B48" s="10" t="s">
        <v>18</v>
      </c>
      <c r="C48" s="1" t="s">
        <v>38</v>
      </c>
      <c r="D48" s="4">
        <v>261254.8662617612</v>
      </c>
      <c r="E48" s="4">
        <f t="shared" si="25"/>
        <v>268970.16813498642</v>
      </c>
      <c r="F48" s="4">
        <f t="shared" si="25"/>
        <v>276685.47000821162</v>
      </c>
      <c r="G48" s="4">
        <f t="shared" si="25"/>
        <v>284400.77188143681</v>
      </c>
      <c r="H48" s="4">
        <f t="shared" si="25"/>
        <v>292116.07375466201</v>
      </c>
      <c r="I48" s="4">
        <v>299831.3756278872</v>
      </c>
      <c r="J48" s="4">
        <f t="shared" si="26"/>
        <v>309760.93590174901</v>
      </c>
      <c r="K48" s="4">
        <f t="shared" si="26"/>
        <v>319690.49617561081</v>
      </c>
      <c r="L48" s="4">
        <f t="shared" si="26"/>
        <v>329620.05644947255</v>
      </c>
      <c r="M48" s="4">
        <f t="shared" si="26"/>
        <v>339549.61672333436</v>
      </c>
      <c r="N48" s="4">
        <v>349479.17699719616</v>
      </c>
      <c r="O48" s="4">
        <f t="shared" si="27"/>
        <v>352255.43477448641</v>
      </c>
      <c r="P48" s="4">
        <f t="shared" si="27"/>
        <v>355031.69255177665</v>
      </c>
      <c r="Q48" s="4">
        <f t="shared" si="27"/>
        <v>357807.95032906684</v>
      </c>
      <c r="R48" s="4">
        <f t="shared" si="27"/>
        <v>360584.20810635708</v>
      </c>
      <c r="S48" s="4">
        <v>363360.46588364732</v>
      </c>
      <c r="T48" s="4">
        <f t="shared" si="28"/>
        <v>364885.44496914663</v>
      </c>
      <c r="U48" s="4">
        <f t="shared" si="28"/>
        <v>366410.42405464599</v>
      </c>
      <c r="V48" s="4">
        <f t="shared" si="28"/>
        <v>367935.4031401453</v>
      </c>
      <c r="W48" s="4">
        <f t="shared" si="28"/>
        <v>369460.38222564466</v>
      </c>
      <c r="X48" s="4">
        <v>370985.36131114396</v>
      </c>
      <c r="Y48" s="4">
        <f t="shared" si="29"/>
        <v>372931.38221022795</v>
      </c>
      <c r="Z48" s="4">
        <f t="shared" si="29"/>
        <v>374877.40310931188</v>
      </c>
      <c r="AA48" s="4">
        <f t="shared" si="29"/>
        <v>376823.42400839587</v>
      </c>
      <c r="AB48" s="4">
        <f t="shared" si="29"/>
        <v>378769.4449074798</v>
      </c>
      <c r="AC48" s="4">
        <v>380715.46580656379</v>
      </c>
      <c r="AD48" s="4">
        <f t="shared" si="30"/>
        <v>379734.71933124878</v>
      </c>
      <c r="AE48" s="4">
        <f t="shared" si="30"/>
        <v>378753.97285593377</v>
      </c>
      <c r="AF48" s="4">
        <f t="shared" si="30"/>
        <v>377773.2263806187</v>
      </c>
      <c r="AG48" s="4">
        <f t="shared" si="30"/>
        <v>376792.47990530368</v>
      </c>
      <c r="AH48" s="4">
        <v>375811.73342998867</v>
      </c>
      <c r="AI48" s="4">
        <f t="shared" si="31"/>
        <v>374141.68771046726</v>
      </c>
      <c r="AJ48" s="4">
        <f t="shared" si="31"/>
        <v>372471.64199094585</v>
      </c>
      <c r="AK48" s="4">
        <f t="shared" si="31"/>
        <v>370801.5962714245</v>
      </c>
      <c r="AL48" s="4">
        <f t="shared" si="31"/>
        <v>369131.55055190308</v>
      </c>
      <c r="AM48" s="4">
        <v>367461.50483238167</v>
      </c>
      <c r="AN48" s="4">
        <f t="shared" si="32"/>
        <v>368065.8748947428</v>
      </c>
      <c r="AO48" s="4">
        <f t="shared" si="32"/>
        <v>368670.24495710392</v>
      </c>
      <c r="AP48" s="4">
        <f t="shared" si="32"/>
        <v>369274.61501946498</v>
      </c>
      <c r="AQ48" s="4">
        <f t="shared" si="32"/>
        <v>369878.9850818261</v>
      </c>
      <c r="AR48" s="4">
        <v>370483.35514418723</v>
      </c>
      <c r="AS48" s="4">
        <f t="shared" si="33"/>
        <v>373843.83544288599</v>
      </c>
      <c r="AT48" s="4">
        <f t="shared" si="33"/>
        <v>377204.31574158475</v>
      </c>
      <c r="AU48" s="4">
        <f t="shared" si="33"/>
        <v>380564.79604028346</v>
      </c>
      <c r="AV48" s="4">
        <f t="shared" si="33"/>
        <v>383925.27633898222</v>
      </c>
      <c r="AW48" s="4">
        <v>387285.75663768098</v>
      </c>
      <c r="AX48" s="4">
        <f t="shared" si="34"/>
        <v>396669.22632715839</v>
      </c>
      <c r="AY48" s="4">
        <f t="shared" si="34"/>
        <v>406052.6960166358</v>
      </c>
      <c r="AZ48" s="4">
        <f t="shared" si="34"/>
        <v>415436.16570611327</v>
      </c>
      <c r="BA48" s="4">
        <f t="shared" si="34"/>
        <v>424819.63539559068</v>
      </c>
      <c r="BB48" s="4">
        <v>434203.10508506809</v>
      </c>
      <c r="BC48" s="4">
        <f t="shared" si="35"/>
        <v>434927.96095929074</v>
      </c>
      <c r="BD48" s="4">
        <f t="shared" si="35"/>
        <v>435652.81683351338</v>
      </c>
      <c r="BE48" s="4">
        <f t="shared" si="35"/>
        <v>436377.67270773608</v>
      </c>
      <c r="BF48" s="4">
        <f t="shared" si="35"/>
        <v>437102.52858195873</v>
      </c>
      <c r="BG48" s="4">
        <v>437827.38445618137</v>
      </c>
    </row>
    <row r="49" spans="1:59" x14ac:dyDescent="0.75">
      <c r="A49" s="9">
        <v>2021</v>
      </c>
      <c r="B49" s="10" t="s">
        <v>19</v>
      </c>
      <c r="C49" s="1" t="s">
        <v>37</v>
      </c>
      <c r="D49" s="4">
        <v>273319.54167735059</v>
      </c>
      <c r="E49" s="4">
        <f t="shared" si="25"/>
        <v>288239.08889348188</v>
      </c>
      <c r="F49" s="4">
        <f t="shared" si="25"/>
        <v>303158.63610961317</v>
      </c>
      <c r="G49" s="4">
        <f t="shared" si="25"/>
        <v>318078.18332574447</v>
      </c>
      <c r="H49" s="4">
        <f t="shared" si="25"/>
        <v>332997.73054187576</v>
      </c>
      <c r="I49" s="4">
        <v>347917.27775800705</v>
      </c>
      <c r="J49" s="4">
        <f t="shared" si="26"/>
        <v>370852.63535591291</v>
      </c>
      <c r="K49" s="4">
        <f t="shared" si="26"/>
        <v>393787.99295381876</v>
      </c>
      <c r="L49" s="4">
        <f t="shared" si="26"/>
        <v>416723.35055172455</v>
      </c>
      <c r="M49" s="4">
        <f t="shared" si="26"/>
        <v>439658.7081496304</v>
      </c>
      <c r="N49" s="4">
        <v>462594.06574753625</v>
      </c>
      <c r="O49" s="4">
        <f t="shared" si="27"/>
        <v>478795.96246370854</v>
      </c>
      <c r="P49" s="4">
        <f t="shared" si="27"/>
        <v>494997.85917988082</v>
      </c>
      <c r="Q49" s="4">
        <f t="shared" si="27"/>
        <v>511199.75589605316</v>
      </c>
      <c r="R49" s="4">
        <f t="shared" si="27"/>
        <v>527401.65261222539</v>
      </c>
      <c r="S49" s="4">
        <v>543603.54932839773</v>
      </c>
      <c r="T49" s="4">
        <f t="shared" si="28"/>
        <v>553656.38064682169</v>
      </c>
      <c r="U49" s="4">
        <f t="shared" si="28"/>
        <v>563709.21196524566</v>
      </c>
      <c r="V49" s="4">
        <f t="shared" si="28"/>
        <v>573762.04328366963</v>
      </c>
      <c r="W49" s="4">
        <f t="shared" si="28"/>
        <v>583814.87460209359</v>
      </c>
      <c r="X49" s="4">
        <v>593867.70592051756</v>
      </c>
      <c r="Y49" s="4">
        <f t="shared" si="29"/>
        <v>593393.22950759006</v>
      </c>
      <c r="Z49" s="4">
        <f t="shared" si="29"/>
        <v>592918.75309466268</v>
      </c>
      <c r="AA49" s="4">
        <f t="shared" si="29"/>
        <v>592444.27668173518</v>
      </c>
      <c r="AB49" s="4">
        <f t="shared" si="29"/>
        <v>591969.8002688078</v>
      </c>
      <c r="AC49" s="4">
        <v>591495.3238558803</v>
      </c>
      <c r="AD49" s="4">
        <f t="shared" si="30"/>
        <v>584619.29437368584</v>
      </c>
      <c r="AE49" s="4">
        <f t="shared" si="30"/>
        <v>577743.26489149139</v>
      </c>
      <c r="AF49" s="4">
        <f t="shared" si="30"/>
        <v>570867.23540929705</v>
      </c>
      <c r="AG49" s="4">
        <f t="shared" si="30"/>
        <v>563991.20592710259</v>
      </c>
      <c r="AH49" s="4">
        <v>557115.17644490814</v>
      </c>
      <c r="AI49" s="4">
        <f t="shared" si="31"/>
        <v>551383.8307592239</v>
      </c>
      <c r="AJ49" s="4">
        <f t="shared" si="31"/>
        <v>545652.48507353954</v>
      </c>
      <c r="AK49" s="4">
        <f t="shared" si="31"/>
        <v>539921.13938785531</v>
      </c>
      <c r="AL49" s="4">
        <f t="shared" si="31"/>
        <v>534189.79370217095</v>
      </c>
      <c r="AM49" s="4">
        <v>528458.44801648671</v>
      </c>
      <c r="AN49" s="4">
        <f t="shared" si="32"/>
        <v>521858.55941237399</v>
      </c>
      <c r="AO49" s="4">
        <f t="shared" si="32"/>
        <v>515258.67080826126</v>
      </c>
      <c r="AP49" s="4">
        <f t="shared" si="32"/>
        <v>508658.78220414853</v>
      </c>
      <c r="AQ49" s="4">
        <f t="shared" si="32"/>
        <v>502058.89360003581</v>
      </c>
      <c r="AR49" s="4">
        <v>495459.00499592308</v>
      </c>
      <c r="AS49" s="4">
        <f t="shared" si="33"/>
        <v>491796.29025758011</v>
      </c>
      <c r="AT49" s="4">
        <f t="shared" si="33"/>
        <v>488133.57551923709</v>
      </c>
      <c r="AU49" s="4">
        <f t="shared" si="33"/>
        <v>484470.86078089412</v>
      </c>
      <c r="AV49" s="4">
        <f t="shared" si="33"/>
        <v>480808.14604255109</v>
      </c>
      <c r="AW49" s="4">
        <v>477145.43130420812</v>
      </c>
      <c r="AX49" s="4">
        <f t="shared" si="34"/>
        <v>492120.4185689122</v>
      </c>
      <c r="AY49" s="4">
        <f t="shared" si="34"/>
        <v>507095.40583361633</v>
      </c>
      <c r="AZ49" s="4">
        <f t="shared" si="34"/>
        <v>522070.3930983204</v>
      </c>
      <c r="BA49" s="4">
        <f t="shared" si="34"/>
        <v>537045.38036302454</v>
      </c>
      <c r="BB49" s="4">
        <v>552020.36762772861</v>
      </c>
      <c r="BC49" s="4">
        <f t="shared" si="35"/>
        <v>559564.37489981111</v>
      </c>
      <c r="BD49" s="4">
        <f t="shared" si="35"/>
        <v>567108.38217189361</v>
      </c>
      <c r="BE49" s="4">
        <f t="shared" si="35"/>
        <v>574652.38944397622</v>
      </c>
      <c r="BF49" s="4">
        <f t="shared" si="35"/>
        <v>582196.39671605872</v>
      </c>
      <c r="BG49" s="4">
        <v>589740.40398814122</v>
      </c>
    </row>
    <row r="50" spans="1:59" x14ac:dyDescent="0.75">
      <c r="A50" s="9">
        <v>2021</v>
      </c>
      <c r="B50" s="10" t="s">
        <v>19</v>
      </c>
      <c r="C50" s="1" t="s">
        <v>38</v>
      </c>
      <c r="D50" s="4">
        <v>262278.19019201287</v>
      </c>
      <c r="E50" s="4">
        <f t="shared" si="25"/>
        <v>275249.3942889194</v>
      </c>
      <c r="F50" s="4">
        <f t="shared" si="25"/>
        <v>288220.59838582587</v>
      </c>
      <c r="G50" s="4">
        <f t="shared" si="25"/>
        <v>301191.8024827324</v>
      </c>
      <c r="H50" s="4">
        <f t="shared" si="25"/>
        <v>314163.00657963887</v>
      </c>
      <c r="I50" s="4">
        <v>327134.21067654539</v>
      </c>
      <c r="J50" s="4">
        <f t="shared" si="26"/>
        <v>345970.88890696864</v>
      </c>
      <c r="K50" s="4">
        <f t="shared" si="26"/>
        <v>364807.56713739189</v>
      </c>
      <c r="L50" s="4">
        <f t="shared" si="26"/>
        <v>383644.24536781514</v>
      </c>
      <c r="M50" s="4">
        <f t="shared" si="26"/>
        <v>402480.92359823838</v>
      </c>
      <c r="N50" s="4">
        <v>421317.60182866163</v>
      </c>
      <c r="O50" s="4">
        <f t="shared" si="27"/>
        <v>431371.49849437067</v>
      </c>
      <c r="P50" s="4">
        <f t="shared" si="27"/>
        <v>441425.39516007976</v>
      </c>
      <c r="Q50" s="4">
        <f t="shared" si="27"/>
        <v>451479.29182578879</v>
      </c>
      <c r="R50" s="4">
        <f t="shared" si="27"/>
        <v>461533.18849149789</v>
      </c>
      <c r="S50" s="4">
        <v>471587.08515720692</v>
      </c>
      <c r="T50" s="4">
        <f t="shared" si="28"/>
        <v>474542.46459022287</v>
      </c>
      <c r="U50" s="4">
        <f t="shared" si="28"/>
        <v>477497.84402323875</v>
      </c>
      <c r="V50" s="4">
        <f t="shared" si="28"/>
        <v>480453.22345625469</v>
      </c>
      <c r="W50" s="4">
        <f t="shared" si="28"/>
        <v>483408.60288927058</v>
      </c>
      <c r="X50" s="4">
        <v>486363.98232228652</v>
      </c>
      <c r="Y50" s="4">
        <f t="shared" si="29"/>
        <v>486282.37766974926</v>
      </c>
      <c r="Z50" s="4">
        <f t="shared" si="29"/>
        <v>486200.77301721199</v>
      </c>
      <c r="AA50" s="4">
        <f t="shared" si="29"/>
        <v>486119.16836467467</v>
      </c>
      <c r="AB50" s="4">
        <f t="shared" si="29"/>
        <v>486037.5637121374</v>
      </c>
      <c r="AC50" s="4">
        <v>485955.95905960014</v>
      </c>
      <c r="AD50" s="4">
        <f t="shared" si="30"/>
        <v>484422.99758355803</v>
      </c>
      <c r="AE50" s="4">
        <f t="shared" si="30"/>
        <v>482890.03610751586</v>
      </c>
      <c r="AF50" s="4">
        <f t="shared" si="30"/>
        <v>481357.07463147375</v>
      </c>
      <c r="AG50" s="4">
        <f t="shared" si="30"/>
        <v>479824.11315543158</v>
      </c>
      <c r="AH50" s="4">
        <v>478291.15167938947</v>
      </c>
      <c r="AI50" s="4">
        <f t="shared" si="31"/>
        <v>474402.40721917903</v>
      </c>
      <c r="AJ50" s="4">
        <f t="shared" si="31"/>
        <v>470513.6627589686</v>
      </c>
      <c r="AK50" s="4">
        <f t="shared" si="31"/>
        <v>466624.91829875816</v>
      </c>
      <c r="AL50" s="4">
        <f t="shared" si="31"/>
        <v>462736.17383854772</v>
      </c>
      <c r="AM50" s="4">
        <v>458847.42937833729</v>
      </c>
      <c r="AN50" s="4">
        <f t="shared" si="32"/>
        <v>458582.66773942148</v>
      </c>
      <c r="AO50" s="4">
        <f t="shared" si="32"/>
        <v>458317.90610050573</v>
      </c>
      <c r="AP50" s="4">
        <f t="shared" si="32"/>
        <v>458053.14446158992</v>
      </c>
      <c r="AQ50" s="4">
        <f t="shared" si="32"/>
        <v>457788.38282267418</v>
      </c>
      <c r="AR50" s="4">
        <v>457523.62118375837</v>
      </c>
      <c r="AS50" s="4">
        <f t="shared" si="33"/>
        <v>461914.51323577884</v>
      </c>
      <c r="AT50" s="4">
        <f t="shared" si="33"/>
        <v>466305.40528779931</v>
      </c>
      <c r="AU50" s="4">
        <f t="shared" si="33"/>
        <v>470696.29733981978</v>
      </c>
      <c r="AV50" s="4">
        <f t="shared" si="33"/>
        <v>475087.18939184025</v>
      </c>
      <c r="AW50" s="4">
        <v>479478.08144386072</v>
      </c>
      <c r="AX50" s="4">
        <f t="shared" si="34"/>
        <v>491749.3117642884</v>
      </c>
      <c r="AY50" s="4">
        <f t="shared" si="34"/>
        <v>504020.54208471609</v>
      </c>
      <c r="AZ50" s="4">
        <f t="shared" si="34"/>
        <v>516291.77240514383</v>
      </c>
      <c r="BA50" s="4">
        <f t="shared" si="34"/>
        <v>528563.00272557151</v>
      </c>
      <c r="BB50" s="4">
        <v>540834.23304599919</v>
      </c>
      <c r="BC50" s="4">
        <f t="shared" si="35"/>
        <v>536193.16978345765</v>
      </c>
      <c r="BD50" s="4">
        <f t="shared" si="35"/>
        <v>531552.10652091599</v>
      </c>
      <c r="BE50" s="4">
        <f t="shared" si="35"/>
        <v>526911.04325837444</v>
      </c>
      <c r="BF50" s="4">
        <f t="shared" si="35"/>
        <v>522269.97999583289</v>
      </c>
      <c r="BG50" s="4">
        <v>517628.91673329129</v>
      </c>
    </row>
    <row r="51" spans="1:59" x14ac:dyDescent="0.75">
      <c r="A51" s="9">
        <v>2021</v>
      </c>
      <c r="B51" s="10" t="s">
        <v>20</v>
      </c>
      <c r="C51" s="1" t="s">
        <v>37</v>
      </c>
      <c r="D51" s="4">
        <v>281760.56118819659</v>
      </c>
      <c r="E51" s="4">
        <f t="shared" si="25"/>
        <v>294374.11316172208</v>
      </c>
      <c r="F51" s="4">
        <f t="shared" si="25"/>
        <v>306987.66513524757</v>
      </c>
      <c r="G51" s="4">
        <f t="shared" si="25"/>
        <v>319601.21710877301</v>
      </c>
      <c r="H51" s="4">
        <f t="shared" si="25"/>
        <v>332214.7690822985</v>
      </c>
      <c r="I51" s="4">
        <v>344828.321055824</v>
      </c>
      <c r="J51" s="4">
        <f t="shared" si="26"/>
        <v>360430.3493004081</v>
      </c>
      <c r="K51" s="4">
        <f t="shared" si="26"/>
        <v>376032.3775449922</v>
      </c>
      <c r="L51" s="4">
        <f t="shared" si="26"/>
        <v>391634.40578957624</v>
      </c>
      <c r="M51" s="4">
        <f t="shared" si="26"/>
        <v>407236.43403416034</v>
      </c>
      <c r="N51" s="4">
        <v>422838.46227874444</v>
      </c>
      <c r="O51" s="4">
        <f t="shared" si="27"/>
        <v>430660.67071086535</v>
      </c>
      <c r="P51" s="4">
        <f t="shared" si="27"/>
        <v>438482.87914298626</v>
      </c>
      <c r="Q51" s="4">
        <f t="shared" si="27"/>
        <v>446305.08757510717</v>
      </c>
      <c r="R51" s="4">
        <f t="shared" si="27"/>
        <v>454127.29600722808</v>
      </c>
      <c r="S51" s="4">
        <v>461949.504439349</v>
      </c>
      <c r="T51" s="4">
        <f t="shared" si="28"/>
        <v>465705.32531352912</v>
      </c>
      <c r="U51" s="4">
        <f t="shared" si="28"/>
        <v>469461.14618770924</v>
      </c>
      <c r="V51" s="4">
        <f t="shared" si="28"/>
        <v>473216.96706188942</v>
      </c>
      <c r="W51" s="4">
        <f t="shared" si="28"/>
        <v>476972.78793606954</v>
      </c>
      <c r="X51" s="4">
        <v>480728.60881024966</v>
      </c>
      <c r="Y51" s="4">
        <f t="shared" si="29"/>
        <v>482968.09668326005</v>
      </c>
      <c r="Z51" s="4">
        <f t="shared" si="29"/>
        <v>485207.58455627039</v>
      </c>
      <c r="AA51" s="4">
        <f t="shared" si="29"/>
        <v>487447.07242928079</v>
      </c>
      <c r="AB51" s="4">
        <f t="shared" si="29"/>
        <v>489686.56030229112</v>
      </c>
      <c r="AC51" s="4">
        <v>491926.04817530152</v>
      </c>
      <c r="AD51" s="4">
        <f t="shared" si="30"/>
        <v>488703.85788401589</v>
      </c>
      <c r="AE51" s="4">
        <f t="shared" si="30"/>
        <v>485481.66759273031</v>
      </c>
      <c r="AF51" s="4">
        <f t="shared" si="30"/>
        <v>482259.47730144468</v>
      </c>
      <c r="AG51" s="4">
        <f t="shared" si="30"/>
        <v>479037.28701015911</v>
      </c>
      <c r="AH51" s="4">
        <v>475815.09671887348</v>
      </c>
      <c r="AI51" s="4">
        <f t="shared" si="31"/>
        <v>469639.07557803491</v>
      </c>
      <c r="AJ51" s="4">
        <f t="shared" si="31"/>
        <v>463463.05443719635</v>
      </c>
      <c r="AK51" s="4">
        <f t="shared" si="31"/>
        <v>457287.03329635778</v>
      </c>
      <c r="AL51" s="4">
        <f t="shared" si="31"/>
        <v>451111.01215551922</v>
      </c>
      <c r="AM51" s="4">
        <v>444934.99101468065</v>
      </c>
      <c r="AN51" s="4">
        <f t="shared" si="32"/>
        <v>441261.95601883595</v>
      </c>
      <c r="AO51" s="4">
        <f t="shared" si="32"/>
        <v>437588.9210229913</v>
      </c>
      <c r="AP51" s="4">
        <f t="shared" si="32"/>
        <v>433915.8860271466</v>
      </c>
      <c r="AQ51" s="4">
        <f t="shared" si="32"/>
        <v>430242.85103130195</v>
      </c>
      <c r="AR51" s="4">
        <v>426569.81603545725</v>
      </c>
      <c r="AS51" s="4">
        <f t="shared" si="33"/>
        <v>425979.46563957952</v>
      </c>
      <c r="AT51" s="4">
        <f t="shared" si="33"/>
        <v>425389.11524370173</v>
      </c>
      <c r="AU51" s="4">
        <f t="shared" si="33"/>
        <v>424798.764847824</v>
      </c>
      <c r="AV51" s="4">
        <f t="shared" si="33"/>
        <v>424208.41445194621</v>
      </c>
      <c r="AW51" s="4">
        <v>423618.06405606848</v>
      </c>
      <c r="AX51" s="4">
        <f t="shared" si="34"/>
        <v>439463.81093093887</v>
      </c>
      <c r="AY51" s="4">
        <f t="shared" si="34"/>
        <v>455309.55780580925</v>
      </c>
      <c r="AZ51" s="4">
        <f t="shared" si="34"/>
        <v>471155.30468067963</v>
      </c>
      <c r="BA51" s="4">
        <f t="shared" si="34"/>
        <v>487001.05155555002</v>
      </c>
      <c r="BB51" s="4">
        <v>502846.7984304204</v>
      </c>
      <c r="BC51" s="4">
        <f t="shared" si="35"/>
        <v>509718.65944860067</v>
      </c>
      <c r="BD51" s="4">
        <f t="shared" si="35"/>
        <v>516590.52046678093</v>
      </c>
      <c r="BE51" s="4">
        <f t="shared" si="35"/>
        <v>523462.38148496114</v>
      </c>
      <c r="BF51" s="4">
        <f t="shared" si="35"/>
        <v>530334.2425031414</v>
      </c>
      <c r="BG51" s="4">
        <v>537206.10352132167</v>
      </c>
    </row>
    <row r="52" spans="1:59" x14ac:dyDescent="0.75">
      <c r="A52" s="9">
        <v>2021</v>
      </c>
      <c r="B52" s="10" t="s">
        <v>20</v>
      </c>
      <c r="C52" s="1" t="s">
        <v>38</v>
      </c>
      <c r="D52" s="4">
        <v>262588.73913471453</v>
      </c>
      <c r="E52" s="4">
        <f t="shared" si="25"/>
        <v>270884.84233796282</v>
      </c>
      <c r="F52" s="4">
        <f t="shared" si="25"/>
        <v>279180.94554121111</v>
      </c>
      <c r="G52" s="4">
        <f t="shared" si="25"/>
        <v>287477.0487444594</v>
      </c>
      <c r="H52" s="4">
        <f t="shared" si="25"/>
        <v>295773.15194770769</v>
      </c>
      <c r="I52" s="4">
        <v>304069.25515095599</v>
      </c>
      <c r="J52" s="4">
        <f t="shared" si="26"/>
        <v>312706.44448968687</v>
      </c>
      <c r="K52" s="4">
        <f t="shared" si="26"/>
        <v>321343.63382841775</v>
      </c>
      <c r="L52" s="4">
        <f t="shared" si="26"/>
        <v>329980.82316714857</v>
      </c>
      <c r="M52" s="4">
        <f t="shared" si="26"/>
        <v>338618.01250587945</v>
      </c>
      <c r="N52" s="4">
        <v>347255.20184461033</v>
      </c>
      <c r="O52" s="4">
        <f t="shared" si="27"/>
        <v>350328.2567986612</v>
      </c>
      <c r="P52" s="4">
        <f t="shared" si="27"/>
        <v>353401.311752712</v>
      </c>
      <c r="Q52" s="4">
        <f t="shared" si="27"/>
        <v>356474.36670676287</v>
      </c>
      <c r="R52" s="4">
        <f t="shared" si="27"/>
        <v>359547.42166081368</v>
      </c>
      <c r="S52" s="4">
        <v>362620.47661486454</v>
      </c>
      <c r="T52" s="4">
        <f t="shared" si="28"/>
        <v>364151.91488057456</v>
      </c>
      <c r="U52" s="4">
        <f t="shared" si="28"/>
        <v>365683.35314628459</v>
      </c>
      <c r="V52" s="4">
        <f t="shared" si="28"/>
        <v>367214.79141199467</v>
      </c>
      <c r="W52" s="4">
        <f t="shared" si="28"/>
        <v>368746.22967770469</v>
      </c>
      <c r="X52" s="4">
        <v>370277.66794341471</v>
      </c>
      <c r="Y52" s="4">
        <f t="shared" si="29"/>
        <v>372439.31115006516</v>
      </c>
      <c r="Z52" s="4">
        <f t="shared" si="29"/>
        <v>374600.95435671561</v>
      </c>
      <c r="AA52" s="4">
        <f t="shared" si="29"/>
        <v>376762.59756336611</v>
      </c>
      <c r="AB52" s="4">
        <f t="shared" si="29"/>
        <v>378924.24077001656</v>
      </c>
      <c r="AC52" s="4">
        <v>381085.88397666701</v>
      </c>
      <c r="AD52" s="4">
        <f t="shared" si="30"/>
        <v>381728.98792902072</v>
      </c>
      <c r="AE52" s="4">
        <f t="shared" si="30"/>
        <v>382372.09188137442</v>
      </c>
      <c r="AF52" s="4">
        <f t="shared" si="30"/>
        <v>383015.19583372812</v>
      </c>
      <c r="AG52" s="4">
        <f t="shared" si="30"/>
        <v>383658.29978608183</v>
      </c>
      <c r="AH52" s="4">
        <v>384301.40373843553</v>
      </c>
      <c r="AI52" s="4">
        <f t="shared" si="31"/>
        <v>382829.70194448164</v>
      </c>
      <c r="AJ52" s="4">
        <f t="shared" si="31"/>
        <v>381358.00015052769</v>
      </c>
      <c r="AK52" s="4">
        <f t="shared" si="31"/>
        <v>379886.2983565738</v>
      </c>
      <c r="AL52" s="4">
        <f t="shared" si="31"/>
        <v>378414.59656261984</v>
      </c>
      <c r="AM52" s="4">
        <v>376942.89476866595</v>
      </c>
      <c r="AN52" s="4">
        <f t="shared" si="32"/>
        <v>378574.51125328266</v>
      </c>
      <c r="AO52" s="4">
        <f t="shared" si="32"/>
        <v>380206.12773789937</v>
      </c>
      <c r="AP52" s="4">
        <f t="shared" si="32"/>
        <v>381837.74422251614</v>
      </c>
      <c r="AQ52" s="4">
        <f t="shared" si="32"/>
        <v>383469.36070713284</v>
      </c>
      <c r="AR52" s="4">
        <v>385100.97719174955</v>
      </c>
      <c r="AS52" s="4">
        <f t="shared" si="33"/>
        <v>387737.00357624306</v>
      </c>
      <c r="AT52" s="4">
        <f t="shared" si="33"/>
        <v>390373.02996073657</v>
      </c>
      <c r="AU52" s="4">
        <f t="shared" si="33"/>
        <v>393009.05634523014</v>
      </c>
      <c r="AV52" s="4">
        <f t="shared" si="33"/>
        <v>395645.08272972365</v>
      </c>
      <c r="AW52" s="4">
        <v>398281.10911421716</v>
      </c>
      <c r="AX52" s="4">
        <f t="shared" si="34"/>
        <v>409052.18528049527</v>
      </c>
      <c r="AY52" s="4">
        <f t="shared" si="34"/>
        <v>419823.26144677342</v>
      </c>
      <c r="AZ52" s="4">
        <f t="shared" si="34"/>
        <v>430594.33761305152</v>
      </c>
      <c r="BA52" s="4">
        <f t="shared" si="34"/>
        <v>441365.41377932968</v>
      </c>
      <c r="BB52" s="4">
        <v>452136.48994560778</v>
      </c>
      <c r="BC52" s="4">
        <f t="shared" si="35"/>
        <v>457855.53286849905</v>
      </c>
      <c r="BD52" s="4">
        <f t="shared" si="35"/>
        <v>463574.57579139038</v>
      </c>
      <c r="BE52" s="4">
        <f t="shared" si="35"/>
        <v>469293.61871428165</v>
      </c>
      <c r="BF52" s="4">
        <f t="shared" si="35"/>
        <v>475012.66163717298</v>
      </c>
      <c r="BG52" s="4">
        <v>480731.70456006425</v>
      </c>
    </row>
    <row r="53" spans="1:59" x14ac:dyDescent="0.75">
      <c r="A53" s="9">
        <v>2021</v>
      </c>
      <c r="B53" s="10" t="s">
        <v>21</v>
      </c>
      <c r="C53" s="1" t="s">
        <v>37</v>
      </c>
      <c r="D53" s="4">
        <v>287288.09698074474</v>
      </c>
      <c r="E53" s="4">
        <f t="shared" si="25"/>
        <v>298120.23539160262</v>
      </c>
      <c r="F53" s="4">
        <f t="shared" si="25"/>
        <v>308952.3738024605</v>
      </c>
      <c r="G53" s="4">
        <f t="shared" si="25"/>
        <v>319784.51221331838</v>
      </c>
      <c r="H53" s="4">
        <f t="shared" si="25"/>
        <v>330616.65062417625</v>
      </c>
      <c r="I53" s="4">
        <v>341448.78903503413</v>
      </c>
      <c r="J53" s="4">
        <f t="shared" si="26"/>
        <v>357351.8149518455</v>
      </c>
      <c r="K53" s="4">
        <f t="shared" si="26"/>
        <v>373254.84086865687</v>
      </c>
      <c r="L53" s="4">
        <f t="shared" si="26"/>
        <v>389157.86678546824</v>
      </c>
      <c r="M53" s="4">
        <f t="shared" si="26"/>
        <v>405060.89270227961</v>
      </c>
      <c r="N53" s="4">
        <v>420963.91861909098</v>
      </c>
      <c r="O53" s="4">
        <f t="shared" si="27"/>
        <v>429408.44199666718</v>
      </c>
      <c r="P53" s="4">
        <f t="shared" si="27"/>
        <v>437852.96537424339</v>
      </c>
      <c r="Q53" s="4">
        <f t="shared" si="27"/>
        <v>446297.48875181965</v>
      </c>
      <c r="R53" s="4">
        <f t="shared" si="27"/>
        <v>454742.01212939585</v>
      </c>
      <c r="S53" s="4">
        <v>463186.53550697205</v>
      </c>
      <c r="T53" s="4">
        <f t="shared" si="28"/>
        <v>465966.72354148817</v>
      </c>
      <c r="U53" s="4">
        <f t="shared" si="28"/>
        <v>468746.91157600429</v>
      </c>
      <c r="V53" s="4">
        <f t="shared" si="28"/>
        <v>471527.09961052047</v>
      </c>
      <c r="W53" s="4">
        <f t="shared" si="28"/>
        <v>474307.28764503659</v>
      </c>
      <c r="X53" s="4">
        <v>477087.47567955271</v>
      </c>
      <c r="Y53" s="4">
        <f t="shared" si="29"/>
        <v>479300.21162622009</v>
      </c>
      <c r="Z53" s="4">
        <f t="shared" si="29"/>
        <v>481512.94757288753</v>
      </c>
      <c r="AA53" s="4">
        <f t="shared" si="29"/>
        <v>483725.68351955491</v>
      </c>
      <c r="AB53" s="4">
        <f t="shared" si="29"/>
        <v>485938.41946622235</v>
      </c>
      <c r="AC53" s="4">
        <v>488151.15541288973</v>
      </c>
      <c r="AD53" s="4">
        <f t="shared" si="30"/>
        <v>486248.5948771853</v>
      </c>
      <c r="AE53" s="4">
        <f t="shared" si="30"/>
        <v>484346.03434148087</v>
      </c>
      <c r="AF53" s="4">
        <f t="shared" si="30"/>
        <v>482443.47380577651</v>
      </c>
      <c r="AG53" s="4">
        <f t="shared" si="30"/>
        <v>480540.91327007208</v>
      </c>
      <c r="AH53" s="4">
        <v>478638.35273436765</v>
      </c>
      <c r="AI53" s="4">
        <f t="shared" si="31"/>
        <v>473063.58709783683</v>
      </c>
      <c r="AJ53" s="4">
        <f t="shared" si="31"/>
        <v>467488.82146130601</v>
      </c>
      <c r="AK53" s="4">
        <f t="shared" si="31"/>
        <v>461914.05582477525</v>
      </c>
      <c r="AL53" s="4">
        <f t="shared" si="31"/>
        <v>456339.29018824443</v>
      </c>
      <c r="AM53" s="4">
        <v>450764.52455171361</v>
      </c>
      <c r="AN53" s="4">
        <f t="shared" si="32"/>
        <v>446317.53366391646</v>
      </c>
      <c r="AO53" s="4">
        <f t="shared" si="32"/>
        <v>441870.54277611937</v>
      </c>
      <c r="AP53" s="4">
        <f t="shared" si="32"/>
        <v>437423.55188832222</v>
      </c>
      <c r="AQ53" s="4">
        <f t="shared" si="32"/>
        <v>432976.56100052514</v>
      </c>
      <c r="AR53" s="4">
        <v>428529.57011272799</v>
      </c>
      <c r="AS53" s="4">
        <f t="shared" si="33"/>
        <v>427129.68176641653</v>
      </c>
      <c r="AT53" s="4">
        <f t="shared" si="33"/>
        <v>425729.79342010512</v>
      </c>
      <c r="AU53" s="4">
        <f t="shared" si="33"/>
        <v>424329.90507379366</v>
      </c>
      <c r="AV53" s="4">
        <f t="shared" si="33"/>
        <v>422930.01672748226</v>
      </c>
      <c r="AW53" s="4">
        <v>421530.1283811708</v>
      </c>
      <c r="AX53" s="4">
        <f t="shared" si="34"/>
        <v>441385.88521930075</v>
      </c>
      <c r="AY53" s="4">
        <f t="shared" si="34"/>
        <v>461241.6420574307</v>
      </c>
      <c r="AZ53" s="4">
        <f t="shared" si="34"/>
        <v>481097.39889556059</v>
      </c>
      <c r="BA53" s="4">
        <f t="shared" si="34"/>
        <v>500953.15573369054</v>
      </c>
      <c r="BB53" s="4">
        <v>520808.91257182049</v>
      </c>
      <c r="BC53" s="4">
        <f t="shared" si="35"/>
        <v>528000.30379009061</v>
      </c>
      <c r="BD53" s="4">
        <f t="shared" si="35"/>
        <v>535191.69500836066</v>
      </c>
      <c r="BE53" s="4">
        <f t="shared" si="35"/>
        <v>542383.08622663072</v>
      </c>
      <c r="BF53" s="4">
        <f t="shared" si="35"/>
        <v>549574.4774449009</v>
      </c>
      <c r="BG53" s="4">
        <v>556765.86866317096</v>
      </c>
    </row>
    <row r="54" spans="1:59" x14ac:dyDescent="0.75">
      <c r="A54" s="9">
        <v>2021</v>
      </c>
      <c r="B54" s="10" t="s">
        <v>21</v>
      </c>
      <c r="C54" s="1" t="s">
        <v>38</v>
      </c>
      <c r="D54" s="4">
        <v>263906.45839621127</v>
      </c>
      <c r="E54" s="4">
        <f t="shared" si="25"/>
        <v>270057.07695668237</v>
      </c>
      <c r="F54" s="4">
        <f t="shared" si="25"/>
        <v>276207.69551715354</v>
      </c>
      <c r="G54" s="4">
        <f t="shared" si="25"/>
        <v>282358.31407762464</v>
      </c>
      <c r="H54" s="4">
        <f t="shared" si="25"/>
        <v>288508.93263809581</v>
      </c>
      <c r="I54" s="4">
        <v>294659.55119856691</v>
      </c>
      <c r="J54" s="4">
        <f t="shared" si="26"/>
        <v>305171.67437930428</v>
      </c>
      <c r="K54" s="4">
        <f t="shared" si="26"/>
        <v>315683.79756004165</v>
      </c>
      <c r="L54" s="4">
        <f t="shared" si="26"/>
        <v>326195.92074077897</v>
      </c>
      <c r="M54" s="4">
        <f t="shared" si="26"/>
        <v>336708.04392151634</v>
      </c>
      <c r="N54" s="4">
        <v>347220.1671022537</v>
      </c>
      <c r="O54" s="4">
        <f t="shared" si="27"/>
        <v>350466.31955859659</v>
      </c>
      <c r="P54" s="4">
        <f t="shared" si="27"/>
        <v>353712.47201493947</v>
      </c>
      <c r="Q54" s="4">
        <f t="shared" si="27"/>
        <v>356958.6244712823</v>
      </c>
      <c r="R54" s="4">
        <f t="shared" si="27"/>
        <v>360204.77692762518</v>
      </c>
      <c r="S54" s="4">
        <v>363450.92938396806</v>
      </c>
      <c r="T54" s="4">
        <f t="shared" si="28"/>
        <v>363503.58073355997</v>
      </c>
      <c r="U54" s="4">
        <f t="shared" si="28"/>
        <v>363556.23208315187</v>
      </c>
      <c r="V54" s="4">
        <f t="shared" si="28"/>
        <v>363608.88343274372</v>
      </c>
      <c r="W54" s="4">
        <f t="shared" si="28"/>
        <v>363661.53478233563</v>
      </c>
      <c r="X54" s="4">
        <v>363714.18613192753</v>
      </c>
      <c r="Y54" s="4">
        <f t="shared" si="29"/>
        <v>365061.9736206244</v>
      </c>
      <c r="Z54" s="4">
        <f t="shared" si="29"/>
        <v>366409.76110932126</v>
      </c>
      <c r="AA54" s="4">
        <f t="shared" si="29"/>
        <v>367757.54859801818</v>
      </c>
      <c r="AB54" s="4">
        <f t="shared" si="29"/>
        <v>369105.33608671505</v>
      </c>
      <c r="AC54" s="4">
        <v>370453.12357541191</v>
      </c>
      <c r="AD54" s="4">
        <f t="shared" si="30"/>
        <v>371006.39107472636</v>
      </c>
      <c r="AE54" s="4">
        <f t="shared" si="30"/>
        <v>371559.65857404086</v>
      </c>
      <c r="AF54" s="4">
        <f t="shared" si="30"/>
        <v>372112.92607335531</v>
      </c>
      <c r="AG54" s="4">
        <f t="shared" si="30"/>
        <v>372666.19357266981</v>
      </c>
      <c r="AH54" s="4">
        <v>373219.46107198426</v>
      </c>
      <c r="AI54" s="4">
        <f t="shared" si="31"/>
        <v>371955.22646525461</v>
      </c>
      <c r="AJ54" s="4">
        <f t="shared" si="31"/>
        <v>370690.99185852491</v>
      </c>
      <c r="AK54" s="4">
        <f t="shared" si="31"/>
        <v>369426.75725179526</v>
      </c>
      <c r="AL54" s="4">
        <f t="shared" si="31"/>
        <v>368162.52264506556</v>
      </c>
      <c r="AM54" s="4">
        <v>366898.28803833592</v>
      </c>
      <c r="AN54" s="4">
        <f t="shared" si="32"/>
        <v>368426.88112172723</v>
      </c>
      <c r="AO54" s="4">
        <f t="shared" si="32"/>
        <v>369955.47420511855</v>
      </c>
      <c r="AP54" s="4">
        <f t="shared" si="32"/>
        <v>371484.0672885098</v>
      </c>
      <c r="AQ54" s="4">
        <f t="shared" si="32"/>
        <v>373012.66037190112</v>
      </c>
      <c r="AR54" s="4">
        <v>374541.25345529243</v>
      </c>
      <c r="AS54" s="4">
        <f t="shared" si="33"/>
        <v>381752.18796045345</v>
      </c>
      <c r="AT54" s="4">
        <f t="shared" si="33"/>
        <v>388963.1224656144</v>
      </c>
      <c r="AU54" s="4">
        <f t="shared" si="33"/>
        <v>396174.05697077542</v>
      </c>
      <c r="AV54" s="4">
        <f t="shared" si="33"/>
        <v>403384.99147593637</v>
      </c>
      <c r="AW54" s="4">
        <v>410595.92598109739</v>
      </c>
      <c r="AX54" s="4">
        <f t="shared" si="34"/>
        <v>422237.08053909632</v>
      </c>
      <c r="AY54" s="4">
        <f t="shared" si="34"/>
        <v>433878.23509709525</v>
      </c>
      <c r="AZ54" s="4">
        <f t="shared" si="34"/>
        <v>445519.38965509419</v>
      </c>
      <c r="BA54" s="4">
        <f t="shared" si="34"/>
        <v>457160.54421309312</v>
      </c>
      <c r="BB54" s="4">
        <v>468801.69877109205</v>
      </c>
      <c r="BC54" s="4">
        <f t="shared" si="35"/>
        <v>473219.75738026714</v>
      </c>
      <c r="BD54" s="4">
        <f t="shared" si="35"/>
        <v>477637.81598944229</v>
      </c>
      <c r="BE54" s="4">
        <f t="shared" si="35"/>
        <v>482055.87459861737</v>
      </c>
      <c r="BF54" s="4">
        <f t="shared" si="35"/>
        <v>486473.93320779252</v>
      </c>
      <c r="BG54" s="4">
        <v>490891.99181696761</v>
      </c>
    </row>
    <row r="55" spans="1:59" x14ac:dyDescent="0.75">
      <c r="A55" s="9">
        <v>2021</v>
      </c>
      <c r="B55" s="10" t="s">
        <v>22</v>
      </c>
      <c r="C55" s="1" t="s">
        <v>37</v>
      </c>
      <c r="D55" s="4">
        <v>233440.42110467143</v>
      </c>
      <c r="E55" s="4">
        <f t="shared" si="25"/>
        <v>244132.30575491703</v>
      </c>
      <c r="F55" s="4">
        <f t="shared" si="25"/>
        <v>254824.1904051626</v>
      </c>
      <c r="G55" s="4">
        <f t="shared" si="25"/>
        <v>265516.07505540818</v>
      </c>
      <c r="H55" s="4">
        <f t="shared" si="25"/>
        <v>276207.95970565378</v>
      </c>
      <c r="I55" s="4">
        <v>286899.84435589937</v>
      </c>
      <c r="J55" s="4">
        <f t="shared" si="26"/>
        <v>297679.76920071861</v>
      </c>
      <c r="K55" s="4">
        <f t="shared" si="26"/>
        <v>308459.69404553785</v>
      </c>
      <c r="L55" s="4">
        <f t="shared" si="26"/>
        <v>319239.61889035715</v>
      </c>
      <c r="M55" s="4">
        <f t="shared" si="26"/>
        <v>330019.54373517638</v>
      </c>
      <c r="N55" s="4">
        <v>340799.46857999562</v>
      </c>
      <c r="O55" s="4">
        <f t="shared" si="27"/>
        <v>347872.7917119005</v>
      </c>
      <c r="P55" s="4">
        <f t="shared" si="27"/>
        <v>354946.11484380544</v>
      </c>
      <c r="Q55" s="4">
        <f t="shared" si="27"/>
        <v>362019.43797571032</v>
      </c>
      <c r="R55" s="4">
        <f t="shared" si="27"/>
        <v>369092.76110761525</v>
      </c>
      <c r="S55" s="4">
        <v>376166.08423952013</v>
      </c>
      <c r="T55" s="4">
        <f t="shared" si="28"/>
        <v>381569.14409218822</v>
      </c>
      <c r="U55" s="4">
        <f t="shared" si="28"/>
        <v>386972.20394485636</v>
      </c>
      <c r="V55" s="4">
        <f t="shared" si="28"/>
        <v>392375.26379752444</v>
      </c>
      <c r="W55" s="4">
        <f t="shared" si="28"/>
        <v>397778.32365019259</v>
      </c>
      <c r="X55" s="4">
        <v>403181.38350286067</v>
      </c>
      <c r="Y55" s="4">
        <f t="shared" si="29"/>
        <v>406341.18068057217</v>
      </c>
      <c r="Z55" s="4">
        <f t="shared" si="29"/>
        <v>409500.97785828367</v>
      </c>
      <c r="AA55" s="4">
        <f t="shared" si="29"/>
        <v>412660.77503599523</v>
      </c>
      <c r="AB55" s="4">
        <f t="shared" si="29"/>
        <v>415820.57221370674</v>
      </c>
      <c r="AC55" s="4">
        <v>418980.36939141824</v>
      </c>
      <c r="AD55" s="4">
        <f t="shared" si="30"/>
        <v>417312.11193139112</v>
      </c>
      <c r="AE55" s="4">
        <f t="shared" si="30"/>
        <v>415643.85447136406</v>
      </c>
      <c r="AF55" s="4">
        <f t="shared" si="30"/>
        <v>413975.59701133694</v>
      </c>
      <c r="AG55" s="4">
        <f t="shared" si="30"/>
        <v>412307.33955130988</v>
      </c>
      <c r="AH55" s="4">
        <v>410639.08209128276</v>
      </c>
      <c r="AI55" s="4">
        <f t="shared" si="31"/>
        <v>407454.0068053875</v>
      </c>
      <c r="AJ55" s="4">
        <f t="shared" si="31"/>
        <v>404268.93151949218</v>
      </c>
      <c r="AK55" s="4">
        <f t="shared" si="31"/>
        <v>401083.85623359692</v>
      </c>
      <c r="AL55" s="4">
        <f t="shared" si="31"/>
        <v>397898.7809477016</v>
      </c>
      <c r="AM55" s="4">
        <v>394713.70566180634</v>
      </c>
      <c r="AN55" s="4">
        <f t="shared" si="32"/>
        <v>394662.1536205982</v>
      </c>
      <c r="AO55" s="4">
        <f t="shared" si="32"/>
        <v>394610.60157939</v>
      </c>
      <c r="AP55" s="4">
        <f t="shared" si="32"/>
        <v>394559.04953818186</v>
      </c>
      <c r="AQ55" s="4">
        <f t="shared" si="32"/>
        <v>394507.49749697366</v>
      </c>
      <c r="AR55" s="4">
        <v>394455.94545576553</v>
      </c>
      <c r="AS55" s="4">
        <f t="shared" si="33"/>
        <v>394699.28534786298</v>
      </c>
      <c r="AT55" s="4">
        <f t="shared" si="33"/>
        <v>394942.62523996038</v>
      </c>
      <c r="AU55" s="4">
        <f t="shared" si="33"/>
        <v>395185.96513205784</v>
      </c>
      <c r="AV55" s="4">
        <f t="shared" si="33"/>
        <v>395429.30502415524</v>
      </c>
      <c r="AW55" s="4">
        <v>395672.6449162527</v>
      </c>
      <c r="AX55" s="4">
        <f t="shared" si="34"/>
        <v>419818.09922224586</v>
      </c>
      <c r="AY55" s="4">
        <f t="shared" si="34"/>
        <v>443963.55352823896</v>
      </c>
      <c r="AZ55" s="4">
        <f t="shared" si="34"/>
        <v>468109.00783423212</v>
      </c>
      <c r="BA55" s="4">
        <f t="shared" si="34"/>
        <v>492254.46214022522</v>
      </c>
      <c r="BB55" s="4">
        <v>516399.91644621838</v>
      </c>
      <c r="BC55" s="4">
        <f t="shared" si="35"/>
        <v>532603.83191818127</v>
      </c>
      <c r="BD55" s="4">
        <f t="shared" si="35"/>
        <v>548807.74739014404</v>
      </c>
      <c r="BE55" s="4">
        <f t="shared" si="35"/>
        <v>565011.66286210692</v>
      </c>
      <c r="BF55" s="4">
        <f t="shared" si="35"/>
        <v>581215.57833406969</v>
      </c>
      <c r="BG55" s="4">
        <v>597419.49380603258</v>
      </c>
    </row>
    <row r="56" spans="1:59" x14ac:dyDescent="0.75">
      <c r="A56" s="9">
        <v>2021</v>
      </c>
      <c r="B56" s="10" t="s">
        <v>22</v>
      </c>
      <c r="C56" s="1" t="s">
        <v>38</v>
      </c>
      <c r="D56" s="4">
        <v>204705.12217986153</v>
      </c>
      <c r="E56" s="4">
        <f t="shared" si="25"/>
        <v>215937.9888442379</v>
      </c>
      <c r="F56" s="4">
        <f t="shared" si="25"/>
        <v>227170.85550861427</v>
      </c>
      <c r="G56" s="4">
        <f t="shared" si="25"/>
        <v>238403.72217299065</v>
      </c>
      <c r="H56" s="4">
        <f t="shared" si="25"/>
        <v>249636.58883736702</v>
      </c>
      <c r="I56" s="4">
        <v>260869.45550174339</v>
      </c>
      <c r="J56" s="4">
        <f t="shared" si="26"/>
        <v>269917.20806846704</v>
      </c>
      <c r="K56" s="4">
        <f t="shared" si="26"/>
        <v>278964.96063519071</v>
      </c>
      <c r="L56" s="4">
        <f t="shared" si="26"/>
        <v>288012.71320191433</v>
      </c>
      <c r="M56" s="4">
        <f t="shared" si="26"/>
        <v>297060.46576863795</v>
      </c>
      <c r="N56" s="4">
        <v>306108.21833536163</v>
      </c>
      <c r="O56" s="4">
        <f t="shared" si="27"/>
        <v>308563.38313599973</v>
      </c>
      <c r="P56" s="4">
        <f t="shared" si="27"/>
        <v>311018.54793663783</v>
      </c>
      <c r="Q56" s="4">
        <f t="shared" si="27"/>
        <v>313473.71273727587</v>
      </c>
      <c r="R56" s="4">
        <f t="shared" si="27"/>
        <v>315928.87753791397</v>
      </c>
      <c r="S56" s="4">
        <v>318384.04233855207</v>
      </c>
      <c r="T56" s="4">
        <f t="shared" si="28"/>
        <v>320570.14652862184</v>
      </c>
      <c r="U56" s="4">
        <f t="shared" si="28"/>
        <v>322756.25071869156</v>
      </c>
      <c r="V56" s="4">
        <f t="shared" si="28"/>
        <v>324942.35490876134</v>
      </c>
      <c r="W56" s="4">
        <f t="shared" si="28"/>
        <v>327128.45909883105</v>
      </c>
      <c r="X56" s="4">
        <v>329314.56328890083</v>
      </c>
      <c r="Y56" s="4">
        <f t="shared" si="29"/>
        <v>331996.74219951173</v>
      </c>
      <c r="Z56" s="4">
        <f t="shared" si="29"/>
        <v>334678.9211101227</v>
      </c>
      <c r="AA56" s="4">
        <f t="shared" si="29"/>
        <v>337361.1000207336</v>
      </c>
      <c r="AB56" s="4">
        <f t="shared" si="29"/>
        <v>340043.27893134457</v>
      </c>
      <c r="AC56" s="4">
        <v>342725.45784195547</v>
      </c>
      <c r="AD56" s="4">
        <f t="shared" si="30"/>
        <v>343959.22760107939</v>
      </c>
      <c r="AE56" s="4">
        <f t="shared" si="30"/>
        <v>345192.9973602033</v>
      </c>
      <c r="AF56" s="4">
        <f t="shared" si="30"/>
        <v>346426.76711932727</v>
      </c>
      <c r="AG56" s="4">
        <f t="shared" si="30"/>
        <v>347660.53687845118</v>
      </c>
      <c r="AH56" s="4">
        <v>348894.30663757509</v>
      </c>
      <c r="AI56" s="4">
        <f t="shared" si="31"/>
        <v>348879.592591881</v>
      </c>
      <c r="AJ56" s="4">
        <f t="shared" si="31"/>
        <v>348864.8785461869</v>
      </c>
      <c r="AK56" s="4">
        <f t="shared" si="31"/>
        <v>348850.16450049274</v>
      </c>
      <c r="AL56" s="4">
        <f t="shared" si="31"/>
        <v>348835.45045479864</v>
      </c>
      <c r="AM56" s="4">
        <v>348820.73640910455</v>
      </c>
      <c r="AN56" s="4">
        <f t="shared" si="32"/>
        <v>351059.65908480622</v>
      </c>
      <c r="AO56" s="4">
        <f t="shared" si="32"/>
        <v>353298.58176050795</v>
      </c>
      <c r="AP56" s="4">
        <f t="shared" si="32"/>
        <v>355537.50443620962</v>
      </c>
      <c r="AQ56" s="4">
        <f t="shared" si="32"/>
        <v>357776.42711191135</v>
      </c>
      <c r="AR56" s="4">
        <v>360015.34978761303</v>
      </c>
      <c r="AS56" s="4">
        <f t="shared" si="33"/>
        <v>367120.00243350497</v>
      </c>
      <c r="AT56" s="4">
        <f t="shared" si="33"/>
        <v>374224.65507939691</v>
      </c>
      <c r="AU56" s="4">
        <f t="shared" si="33"/>
        <v>381329.30772528885</v>
      </c>
      <c r="AV56" s="4">
        <f t="shared" si="33"/>
        <v>388433.96037118079</v>
      </c>
      <c r="AW56" s="4">
        <v>395538.61301707273</v>
      </c>
      <c r="AX56" s="4">
        <f t="shared" si="34"/>
        <v>411715.91596647463</v>
      </c>
      <c r="AY56" s="4">
        <f t="shared" si="34"/>
        <v>427893.21891587658</v>
      </c>
      <c r="AZ56" s="4">
        <f t="shared" si="34"/>
        <v>444070.52186527848</v>
      </c>
      <c r="BA56" s="4">
        <f t="shared" si="34"/>
        <v>460247.82481468044</v>
      </c>
      <c r="BB56" s="4">
        <v>476425.12776408234</v>
      </c>
      <c r="BC56" s="4">
        <f t="shared" si="35"/>
        <v>501745.82401399792</v>
      </c>
      <c r="BD56" s="4">
        <f t="shared" si="35"/>
        <v>527066.52026391355</v>
      </c>
      <c r="BE56" s="4">
        <f t="shared" si="35"/>
        <v>552387.21651382919</v>
      </c>
      <c r="BF56" s="4">
        <f t="shared" si="35"/>
        <v>577707.91276374471</v>
      </c>
      <c r="BG56" s="4">
        <v>603028.60901366035</v>
      </c>
    </row>
    <row r="57" spans="1:59" x14ac:dyDescent="0.75">
      <c r="A57" s="9">
        <v>2021</v>
      </c>
      <c r="B57" s="10" t="s">
        <v>23</v>
      </c>
      <c r="C57" s="1" t="s">
        <v>37</v>
      </c>
      <c r="D57" s="4">
        <v>217107.77186576297</v>
      </c>
      <c r="E57" s="4">
        <f t="shared" si="25"/>
        <v>230657.19636018141</v>
      </c>
      <c r="F57" s="4">
        <f t="shared" si="25"/>
        <v>244206.62085459984</v>
      </c>
      <c r="G57" s="4">
        <f t="shared" si="25"/>
        <v>257756.0453490183</v>
      </c>
      <c r="H57" s="4">
        <f t="shared" si="25"/>
        <v>271305.46984343673</v>
      </c>
      <c r="I57" s="4">
        <v>284854.89433785516</v>
      </c>
      <c r="J57" s="4">
        <f t="shared" si="26"/>
        <v>299943.3817160147</v>
      </c>
      <c r="K57" s="4">
        <f t="shared" si="26"/>
        <v>315031.86909417424</v>
      </c>
      <c r="L57" s="4">
        <f t="shared" si="26"/>
        <v>330120.35647233383</v>
      </c>
      <c r="M57" s="4">
        <f t="shared" si="26"/>
        <v>345208.84385049337</v>
      </c>
      <c r="N57" s="4">
        <v>360297.33122865291</v>
      </c>
      <c r="O57" s="4">
        <f t="shared" si="27"/>
        <v>367334.25044394011</v>
      </c>
      <c r="P57" s="4">
        <f t="shared" si="27"/>
        <v>374371.16965922737</v>
      </c>
      <c r="Q57" s="4">
        <f t="shared" si="27"/>
        <v>381408.08887451456</v>
      </c>
      <c r="R57" s="4">
        <f t="shared" si="27"/>
        <v>388445.00808980182</v>
      </c>
      <c r="S57" s="4">
        <v>395481.92730508902</v>
      </c>
      <c r="T57" s="4">
        <f t="shared" si="28"/>
        <v>398719.06705502409</v>
      </c>
      <c r="U57" s="4">
        <f t="shared" si="28"/>
        <v>401956.2068049591</v>
      </c>
      <c r="V57" s="4">
        <f t="shared" si="28"/>
        <v>405193.34655489417</v>
      </c>
      <c r="W57" s="4">
        <f t="shared" si="28"/>
        <v>408430.48630482919</v>
      </c>
      <c r="X57" s="4">
        <v>411667.62605476426</v>
      </c>
      <c r="Y57" s="4">
        <f t="shared" si="29"/>
        <v>412988.68419735512</v>
      </c>
      <c r="Z57" s="4">
        <f t="shared" si="29"/>
        <v>414309.74233994598</v>
      </c>
      <c r="AA57" s="4">
        <f t="shared" si="29"/>
        <v>415630.80048253678</v>
      </c>
      <c r="AB57" s="4">
        <f t="shared" si="29"/>
        <v>416951.85862512764</v>
      </c>
      <c r="AC57" s="4">
        <v>418272.9167677185</v>
      </c>
      <c r="AD57" s="4">
        <f t="shared" si="30"/>
        <v>415551.42569299223</v>
      </c>
      <c r="AE57" s="4">
        <f t="shared" si="30"/>
        <v>412829.93461826595</v>
      </c>
      <c r="AF57" s="4">
        <f t="shared" si="30"/>
        <v>410108.44354353962</v>
      </c>
      <c r="AG57" s="4">
        <f t="shared" si="30"/>
        <v>407386.95246881334</v>
      </c>
      <c r="AH57" s="4">
        <v>404665.46139408706</v>
      </c>
      <c r="AI57" s="4">
        <f t="shared" si="31"/>
        <v>400369.29850339337</v>
      </c>
      <c r="AJ57" s="4">
        <f t="shared" si="31"/>
        <v>396073.13561269967</v>
      </c>
      <c r="AK57" s="4">
        <f t="shared" si="31"/>
        <v>391776.97272200597</v>
      </c>
      <c r="AL57" s="4">
        <f t="shared" si="31"/>
        <v>387480.80983131228</v>
      </c>
      <c r="AM57" s="4">
        <v>383184.64694061858</v>
      </c>
      <c r="AN57" s="4">
        <f t="shared" si="32"/>
        <v>380625.57740235463</v>
      </c>
      <c r="AO57" s="4">
        <f t="shared" si="32"/>
        <v>378066.50786409061</v>
      </c>
      <c r="AP57" s="4">
        <f t="shared" si="32"/>
        <v>375507.43832582666</v>
      </c>
      <c r="AQ57" s="4">
        <f t="shared" si="32"/>
        <v>372948.36878756265</v>
      </c>
      <c r="AR57" s="4">
        <v>370389.2992492987</v>
      </c>
      <c r="AS57" s="4">
        <f t="shared" si="33"/>
        <v>375266.39336562587</v>
      </c>
      <c r="AT57" s="4">
        <f t="shared" si="33"/>
        <v>380143.48748195305</v>
      </c>
      <c r="AU57" s="4">
        <f t="shared" si="33"/>
        <v>385020.58159828023</v>
      </c>
      <c r="AV57" s="4">
        <f t="shared" si="33"/>
        <v>389897.67571460741</v>
      </c>
      <c r="AW57" s="4">
        <v>394774.76983093459</v>
      </c>
      <c r="AX57" s="4">
        <f t="shared" si="34"/>
        <v>413950.61809539289</v>
      </c>
      <c r="AY57" s="4">
        <f t="shared" si="34"/>
        <v>433126.46635985124</v>
      </c>
      <c r="AZ57" s="4">
        <f t="shared" si="34"/>
        <v>452302.31462430954</v>
      </c>
      <c r="BA57" s="4">
        <f t="shared" si="34"/>
        <v>471478.1628887679</v>
      </c>
      <c r="BB57" s="4">
        <v>490654.01115322619</v>
      </c>
      <c r="BC57" s="4">
        <f t="shared" si="35"/>
        <v>498433.72588579135</v>
      </c>
      <c r="BD57" s="4">
        <f t="shared" si="35"/>
        <v>506213.44061835652</v>
      </c>
      <c r="BE57" s="4">
        <f t="shared" si="35"/>
        <v>513993.15535092168</v>
      </c>
      <c r="BF57" s="4">
        <f t="shared" si="35"/>
        <v>521772.87008348684</v>
      </c>
      <c r="BG57" s="4">
        <v>529552.584816052</v>
      </c>
    </row>
    <row r="58" spans="1:59" x14ac:dyDescent="0.75">
      <c r="A58" s="9">
        <v>2021</v>
      </c>
      <c r="B58" s="10" t="s">
        <v>23</v>
      </c>
      <c r="C58" s="1" t="s">
        <v>38</v>
      </c>
      <c r="D58" s="4">
        <v>180592.72074204485</v>
      </c>
      <c r="E58" s="4">
        <f t="shared" si="25"/>
        <v>193962.78635715198</v>
      </c>
      <c r="F58" s="4">
        <f t="shared" si="25"/>
        <v>207332.85197225912</v>
      </c>
      <c r="G58" s="4">
        <f t="shared" si="25"/>
        <v>220702.91758736625</v>
      </c>
      <c r="H58" s="4">
        <f t="shared" si="25"/>
        <v>234072.98320247338</v>
      </c>
      <c r="I58" s="4">
        <v>247443.04881758051</v>
      </c>
      <c r="J58" s="4">
        <f t="shared" si="26"/>
        <v>256433.77066642762</v>
      </c>
      <c r="K58" s="4">
        <f t="shared" si="26"/>
        <v>265424.49251527473</v>
      </c>
      <c r="L58" s="4">
        <f t="shared" si="26"/>
        <v>274415.21436412184</v>
      </c>
      <c r="M58" s="4">
        <f t="shared" si="26"/>
        <v>283405.93621296895</v>
      </c>
      <c r="N58" s="4">
        <v>292396.65806181607</v>
      </c>
      <c r="O58" s="4">
        <f t="shared" si="27"/>
        <v>292716.04681585147</v>
      </c>
      <c r="P58" s="4">
        <f t="shared" si="27"/>
        <v>293035.43556988687</v>
      </c>
      <c r="Q58" s="4">
        <f t="shared" si="27"/>
        <v>293354.82432392234</v>
      </c>
      <c r="R58" s="4">
        <f t="shared" si="27"/>
        <v>293674.21307795774</v>
      </c>
      <c r="S58" s="4">
        <v>293993.60183199315</v>
      </c>
      <c r="T58" s="4">
        <f t="shared" si="28"/>
        <v>295859.75830291264</v>
      </c>
      <c r="U58" s="4">
        <f t="shared" si="28"/>
        <v>297725.91477383213</v>
      </c>
      <c r="V58" s="4">
        <f t="shared" si="28"/>
        <v>299592.07124475169</v>
      </c>
      <c r="W58" s="4">
        <f t="shared" si="28"/>
        <v>301458.22771567118</v>
      </c>
      <c r="X58" s="4">
        <v>303324.38418659067</v>
      </c>
      <c r="Y58" s="4">
        <f t="shared" si="29"/>
        <v>308248.2767061402</v>
      </c>
      <c r="Z58" s="4">
        <f t="shared" si="29"/>
        <v>313172.16922568966</v>
      </c>
      <c r="AA58" s="4">
        <f t="shared" si="29"/>
        <v>318096.06174523919</v>
      </c>
      <c r="AB58" s="4">
        <f t="shared" si="29"/>
        <v>323019.95426478866</v>
      </c>
      <c r="AC58" s="4">
        <v>327943.84678433818</v>
      </c>
      <c r="AD58" s="4">
        <f t="shared" si="30"/>
        <v>328289.72831888462</v>
      </c>
      <c r="AE58" s="4">
        <f t="shared" si="30"/>
        <v>328635.60985343106</v>
      </c>
      <c r="AF58" s="4">
        <f t="shared" si="30"/>
        <v>328981.4913879775</v>
      </c>
      <c r="AG58" s="4">
        <f t="shared" si="30"/>
        <v>329327.37292252394</v>
      </c>
      <c r="AH58" s="4">
        <v>329673.25445707038</v>
      </c>
      <c r="AI58" s="4">
        <f t="shared" si="31"/>
        <v>331125.1239391113</v>
      </c>
      <c r="AJ58" s="4">
        <f t="shared" si="31"/>
        <v>332576.99342115223</v>
      </c>
      <c r="AK58" s="4">
        <f t="shared" si="31"/>
        <v>334028.86290319311</v>
      </c>
      <c r="AL58" s="4">
        <f t="shared" si="31"/>
        <v>335480.73238523403</v>
      </c>
      <c r="AM58" s="4">
        <v>336932.60186727496</v>
      </c>
      <c r="AN58" s="4">
        <f t="shared" si="32"/>
        <v>337377.63338900928</v>
      </c>
      <c r="AO58" s="4">
        <f t="shared" si="32"/>
        <v>337822.6649107436</v>
      </c>
      <c r="AP58" s="4">
        <f t="shared" si="32"/>
        <v>338267.69643247785</v>
      </c>
      <c r="AQ58" s="4">
        <f t="shared" si="32"/>
        <v>338712.72795421217</v>
      </c>
      <c r="AR58" s="4">
        <v>339157.75947594648</v>
      </c>
      <c r="AS58" s="4">
        <f t="shared" si="33"/>
        <v>344164.33785604325</v>
      </c>
      <c r="AT58" s="4">
        <f t="shared" si="33"/>
        <v>349170.91623614001</v>
      </c>
      <c r="AU58" s="4">
        <f t="shared" si="33"/>
        <v>354177.49461623683</v>
      </c>
      <c r="AV58" s="4">
        <f t="shared" si="33"/>
        <v>359184.07299633359</v>
      </c>
      <c r="AW58" s="4">
        <v>364190.65137643035</v>
      </c>
      <c r="AX58" s="4">
        <f t="shared" si="34"/>
        <v>372912.95759864623</v>
      </c>
      <c r="AY58" s="4">
        <f t="shared" si="34"/>
        <v>381635.26382086216</v>
      </c>
      <c r="AZ58" s="4">
        <f t="shared" si="34"/>
        <v>390357.57004307804</v>
      </c>
      <c r="BA58" s="4">
        <f t="shared" si="34"/>
        <v>399079.87626529398</v>
      </c>
      <c r="BB58" s="4">
        <v>407802.18248750985</v>
      </c>
      <c r="BC58" s="4">
        <f t="shared" si="35"/>
        <v>419097.80618663359</v>
      </c>
      <c r="BD58" s="4">
        <f t="shared" si="35"/>
        <v>430393.42988575733</v>
      </c>
      <c r="BE58" s="4">
        <f t="shared" si="35"/>
        <v>441689.05358488113</v>
      </c>
      <c r="BF58" s="4">
        <f t="shared" si="35"/>
        <v>452984.67728400487</v>
      </c>
      <c r="BG58" s="4">
        <v>464280.3009831286</v>
      </c>
    </row>
    <row r="59" spans="1:59" x14ac:dyDescent="0.75">
      <c r="A59" s="9">
        <v>2021</v>
      </c>
      <c r="B59" s="10" t="s">
        <v>24</v>
      </c>
      <c r="C59" s="1" t="s">
        <v>37</v>
      </c>
      <c r="D59" s="4">
        <v>228393.1376582722</v>
      </c>
      <c r="E59" s="4">
        <f t="shared" si="25"/>
        <v>237971.51638609864</v>
      </c>
      <c r="F59" s="4">
        <f t="shared" si="25"/>
        <v>247549.89511392504</v>
      </c>
      <c r="G59" s="4">
        <f t="shared" si="25"/>
        <v>257128.27384175148</v>
      </c>
      <c r="H59" s="4">
        <f t="shared" si="25"/>
        <v>266706.65256957791</v>
      </c>
      <c r="I59" s="4">
        <v>276285.03129740432</v>
      </c>
      <c r="J59" s="4">
        <f t="shared" si="26"/>
        <v>286196.19526324928</v>
      </c>
      <c r="K59" s="4">
        <f t="shared" si="26"/>
        <v>296107.35922909423</v>
      </c>
      <c r="L59" s="4">
        <f t="shared" si="26"/>
        <v>306018.52319493925</v>
      </c>
      <c r="M59" s="4">
        <f t="shared" si="26"/>
        <v>315929.6871607842</v>
      </c>
      <c r="N59" s="4">
        <v>325840.85112662916</v>
      </c>
      <c r="O59" s="4">
        <f t="shared" si="27"/>
        <v>331758.00442018762</v>
      </c>
      <c r="P59" s="4">
        <f t="shared" si="27"/>
        <v>337675.15771374601</v>
      </c>
      <c r="Q59" s="4">
        <f t="shared" si="27"/>
        <v>343592.31100730447</v>
      </c>
      <c r="R59" s="4">
        <f t="shared" si="27"/>
        <v>349509.46430086286</v>
      </c>
      <c r="S59" s="4">
        <v>355426.61759442132</v>
      </c>
      <c r="T59" s="4">
        <f t="shared" si="28"/>
        <v>359551.28494705656</v>
      </c>
      <c r="U59" s="4">
        <f t="shared" si="28"/>
        <v>363675.95229969174</v>
      </c>
      <c r="V59" s="4">
        <f t="shared" si="28"/>
        <v>367800.61965232698</v>
      </c>
      <c r="W59" s="4">
        <f t="shared" si="28"/>
        <v>371925.28700496216</v>
      </c>
      <c r="X59" s="4">
        <v>376049.95435759739</v>
      </c>
      <c r="Y59" s="4">
        <f t="shared" si="29"/>
        <v>376930.61401145387</v>
      </c>
      <c r="Z59" s="4">
        <f t="shared" si="29"/>
        <v>377811.27366531035</v>
      </c>
      <c r="AA59" s="4">
        <f t="shared" si="29"/>
        <v>378691.93331916688</v>
      </c>
      <c r="AB59" s="4">
        <f t="shared" si="29"/>
        <v>379572.59297302336</v>
      </c>
      <c r="AC59" s="4">
        <v>380453.25262687984</v>
      </c>
      <c r="AD59" s="4">
        <f t="shared" si="30"/>
        <v>378064.22510066989</v>
      </c>
      <c r="AE59" s="4">
        <f t="shared" si="30"/>
        <v>375675.19757445995</v>
      </c>
      <c r="AF59" s="4">
        <f t="shared" si="30"/>
        <v>373286.17004825006</v>
      </c>
      <c r="AG59" s="4">
        <f t="shared" si="30"/>
        <v>370897.14252204011</v>
      </c>
      <c r="AH59" s="4">
        <v>368508.11499583017</v>
      </c>
      <c r="AI59" s="4">
        <f t="shared" si="31"/>
        <v>365608.28590822214</v>
      </c>
      <c r="AJ59" s="4">
        <f t="shared" si="31"/>
        <v>362708.45682061411</v>
      </c>
      <c r="AK59" s="4">
        <f t="shared" si="31"/>
        <v>359808.62773300608</v>
      </c>
      <c r="AL59" s="4">
        <f t="shared" si="31"/>
        <v>356908.79864539806</v>
      </c>
      <c r="AM59" s="4">
        <v>354008.96955779003</v>
      </c>
      <c r="AN59" s="4">
        <f t="shared" si="32"/>
        <v>350601.12751739105</v>
      </c>
      <c r="AO59" s="4">
        <f t="shared" si="32"/>
        <v>347193.28547699208</v>
      </c>
      <c r="AP59" s="4">
        <f t="shared" si="32"/>
        <v>343785.44343659317</v>
      </c>
      <c r="AQ59" s="4">
        <f t="shared" si="32"/>
        <v>340377.60139619419</v>
      </c>
      <c r="AR59" s="4">
        <v>336969.75935579522</v>
      </c>
      <c r="AS59" s="4">
        <f t="shared" si="33"/>
        <v>342575.85883318342</v>
      </c>
      <c r="AT59" s="4">
        <f t="shared" si="33"/>
        <v>348181.95831057162</v>
      </c>
      <c r="AU59" s="4">
        <f t="shared" si="33"/>
        <v>353788.05778795975</v>
      </c>
      <c r="AV59" s="4">
        <f t="shared" si="33"/>
        <v>359394.15726534795</v>
      </c>
      <c r="AW59" s="4">
        <v>365000.25674273615</v>
      </c>
      <c r="AX59" s="4">
        <f t="shared" si="34"/>
        <v>384603.31187596364</v>
      </c>
      <c r="AY59" s="4">
        <f t="shared" si="34"/>
        <v>404206.36700919113</v>
      </c>
      <c r="AZ59" s="4">
        <f t="shared" si="34"/>
        <v>423809.42214241868</v>
      </c>
      <c r="BA59" s="4">
        <f t="shared" si="34"/>
        <v>443412.47727564618</v>
      </c>
      <c r="BB59" s="4">
        <v>463015.53240887367</v>
      </c>
      <c r="BC59" s="4">
        <f t="shared" si="35"/>
        <v>468383.9283332855</v>
      </c>
      <c r="BD59" s="4">
        <f t="shared" si="35"/>
        <v>473752.32425769727</v>
      </c>
      <c r="BE59" s="4">
        <f t="shared" si="35"/>
        <v>479120.7201821091</v>
      </c>
      <c r="BF59" s="4">
        <f t="shared" si="35"/>
        <v>484489.11610652087</v>
      </c>
      <c r="BG59" s="4">
        <v>489857.5120309327</v>
      </c>
    </row>
    <row r="60" spans="1:59" x14ac:dyDescent="0.75">
      <c r="A60" s="9">
        <v>2021</v>
      </c>
      <c r="B60" s="10" t="s">
        <v>24</v>
      </c>
      <c r="C60" s="1" t="s">
        <v>38</v>
      </c>
      <c r="D60" s="4">
        <v>196188.66064124505</v>
      </c>
      <c r="E60" s="4">
        <f t="shared" si="25"/>
        <v>207503.76870497628</v>
      </c>
      <c r="F60" s="4">
        <f t="shared" si="25"/>
        <v>218818.87676870747</v>
      </c>
      <c r="G60" s="4">
        <f t="shared" si="25"/>
        <v>230133.9848324387</v>
      </c>
      <c r="H60" s="4">
        <f t="shared" si="25"/>
        <v>241449.09289616992</v>
      </c>
      <c r="I60" s="4">
        <v>252764.20095990112</v>
      </c>
      <c r="J60" s="4">
        <f t="shared" si="26"/>
        <v>260503.6226303697</v>
      </c>
      <c r="K60" s="4">
        <f t="shared" si="26"/>
        <v>268243.04430083826</v>
      </c>
      <c r="L60" s="4">
        <f t="shared" si="26"/>
        <v>275982.46597130684</v>
      </c>
      <c r="M60" s="4">
        <f t="shared" si="26"/>
        <v>283721.88764177542</v>
      </c>
      <c r="N60" s="4">
        <v>291461.309312244</v>
      </c>
      <c r="O60" s="4">
        <f t="shared" si="27"/>
        <v>291855.49175281823</v>
      </c>
      <c r="P60" s="4">
        <f t="shared" si="27"/>
        <v>292249.67419339239</v>
      </c>
      <c r="Q60" s="4">
        <f t="shared" si="27"/>
        <v>292643.85663396661</v>
      </c>
      <c r="R60" s="4">
        <f t="shared" si="27"/>
        <v>293038.03907454078</v>
      </c>
      <c r="S60" s="4">
        <v>293432.221515115</v>
      </c>
      <c r="T60" s="4">
        <f t="shared" si="28"/>
        <v>295237.57477094705</v>
      </c>
      <c r="U60" s="4">
        <f t="shared" si="28"/>
        <v>297042.92802677909</v>
      </c>
      <c r="V60" s="4">
        <f t="shared" si="28"/>
        <v>298848.28128261113</v>
      </c>
      <c r="W60" s="4">
        <f t="shared" si="28"/>
        <v>300653.63453844318</v>
      </c>
      <c r="X60" s="4">
        <v>302458.98779427522</v>
      </c>
      <c r="Y60" s="4">
        <f t="shared" si="29"/>
        <v>306198.80538154213</v>
      </c>
      <c r="Z60" s="4">
        <f t="shared" si="29"/>
        <v>309938.62296880904</v>
      </c>
      <c r="AA60" s="4">
        <f t="shared" si="29"/>
        <v>313678.44055607601</v>
      </c>
      <c r="AB60" s="4">
        <f t="shared" si="29"/>
        <v>317418.25814334291</v>
      </c>
      <c r="AC60" s="4">
        <v>321158.07573060982</v>
      </c>
      <c r="AD60" s="4">
        <f t="shared" si="30"/>
        <v>322355.82474688534</v>
      </c>
      <c r="AE60" s="4">
        <f t="shared" si="30"/>
        <v>323553.57376316085</v>
      </c>
      <c r="AF60" s="4">
        <f t="shared" si="30"/>
        <v>324751.32277943636</v>
      </c>
      <c r="AG60" s="4">
        <f t="shared" si="30"/>
        <v>325949.07179571188</v>
      </c>
      <c r="AH60" s="4">
        <v>327146.82081198739</v>
      </c>
      <c r="AI60" s="4">
        <f t="shared" si="31"/>
        <v>327517.57895014004</v>
      </c>
      <c r="AJ60" s="4">
        <f t="shared" si="31"/>
        <v>327888.3370882927</v>
      </c>
      <c r="AK60" s="4">
        <f t="shared" si="31"/>
        <v>328259.09522644535</v>
      </c>
      <c r="AL60" s="4">
        <f t="shared" si="31"/>
        <v>328629.85336459801</v>
      </c>
      <c r="AM60" s="4">
        <v>329000.61150275066</v>
      </c>
      <c r="AN60" s="4">
        <f t="shared" si="32"/>
        <v>329580.383457491</v>
      </c>
      <c r="AO60" s="4">
        <f t="shared" si="32"/>
        <v>330160.1554122314</v>
      </c>
      <c r="AP60" s="4">
        <f t="shared" si="32"/>
        <v>330739.92736697174</v>
      </c>
      <c r="AQ60" s="4">
        <f t="shared" si="32"/>
        <v>331319.69932171213</v>
      </c>
      <c r="AR60" s="4">
        <v>331899.47127645247</v>
      </c>
      <c r="AS60" s="4">
        <f t="shared" si="33"/>
        <v>335683.45408144407</v>
      </c>
      <c r="AT60" s="4">
        <f t="shared" si="33"/>
        <v>339467.43688643561</v>
      </c>
      <c r="AU60" s="4">
        <f t="shared" si="33"/>
        <v>343251.4196914272</v>
      </c>
      <c r="AV60" s="4">
        <f t="shared" si="33"/>
        <v>347035.40249641874</v>
      </c>
      <c r="AW60" s="4">
        <v>350819.38530141034</v>
      </c>
      <c r="AX60" s="4">
        <f t="shared" si="34"/>
        <v>368467.33994406008</v>
      </c>
      <c r="AY60" s="4">
        <f t="shared" si="34"/>
        <v>386115.29458670982</v>
      </c>
      <c r="AZ60" s="4">
        <f t="shared" si="34"/>
        <v>403763.2492293595</v>
      </c>
      <c r="BA60" s="4">
        <f t="shared" si="34"/>
        <v>421411.20387200924</v>
      </c>
      <c r="BB60" s="4">
        <v>439059.15851465898</v>
      </c>
      <c r="BC60" s="4">
        <f t="shared" si="35"/>
        <v>438375.77959642489</v>
      </c>
      <c r="BD60" s="4">
        <f t="shared" si="35"/>
        <v>437692.40067819081</v>
      </c>
      <c r="BE60" s="4">
        <f t="shared" si="35"/>
        <v>437009.02175995678</v>
      </c>
      <c r="BF60" s="4">
        <f t="shared" si="35"/>
        <v>436325.6428417227</v>
      </c>
      <c r="BG60" s="4">
        <v>435642.26392348862</v>
      </c>
    </row>
    <row r="61" spans="1:59" x14ac:dyDescent="0.75">
      <c r="A61" s="9">
        <v>2021</v>
      </c>
      <c r="B61" s="10" t="s">
        <v>25</v>
      </c>
      <c r="C61" s="1" t="s">
        <v>37</v>
      </c>
      <c r="D61" s="4">
        <v>253896.29608806901</v>
      </c>
      <c r="E61" s="4">
        <f t="shared" si="25"/>
        <v>260953.94437091571</v>
      </c>
      <c r="F61" s="4">
        <f t="shared" si="25"/>
        <v>268011.59265376243</v>
      </c>
      <c r="G61" s="4">
        <f t="shared" si="25"/>
        <v>275069.24093660916</v>
      </c>
      <c r="H61" s="4">
        <f t="shared" si="25"/>
        <v>282126.88921945583</v>
      </c>
      <c r="I61" s="4">
        <v>289184.53750230256</v>
      </c>
      <c r="J61" s="4">
        <f t="shared" si="26"/>
        <v>300357.49186749296</v>
      </c>
      <c r="K61" s="4">
        <f t="shared" si="26"/>
        <v>311530.44623268337</v>
      </c>
      <c r="L61" s="4">
        <f t="shared" si="26"/>
        <v>322703.40059787384</v>
      </c>
      <c r="M61" s="4">
        <f t="shared" si="26"/>
        <v>333876.35496306425</v>
      </c>
      <c r="N61" s="4">
        <v>345049.30932825466</v>
      </c>
      <c r="O61" s="4">
        <f t="shared" si="27"/>
        <v>351234.54670657718</v>
      </c>
      <c r="P61" s="4">
        <f t="shared" si="27"/>
        <v>357419.7840848997</v>
      </c>
      <c r="Q61" s="4">
        <f t="shared" si="27"/>
        <v>363605.02146322222</v>
      </c>
      <c r="R61" s="4">
        <f t="shared" si="27"/>
        <v>369790.25884154474</v>
      </c>
      <c r="S61" s="4">
        <v>375975.49621986726</v>
      </c>
      <c r="T61" s="4">
        <f t="shared" si="28"/>
        <v>378654.23159610579</v>
      </c>
      <c r="U61" s="4">
        <f t="shared" si="28"/>
        <v>381332.96697234432</v>
      </c>
      <c r="V61" s="4">
        <f t="shared" si="28"/>
        <v>384011.70234858285</v>
      </c>
      <c r="W61" s="4">
        <f t="shared" si="28"/>
        <v>386690.43772482139</v>
      </c>
      <c r="X61" s="4">
        <v>389369.17310105992</v>
      </c>
      <c r="Y61" s="4">
        <f t="shared" si="29"/>
        <v>390334.25948444131</v>
      </c>
      <c r="Z61" s="4">
        <f t="shared" si="29"/>
        <v>391299.34586782265</v>
      </c>
      <c r="AA61" s="4">
        <f t="shared" si="29"/>
        <v>392264.43225120404</v>
      </c>
      <c r="AB61" s="4">
        <f t="shared" si="29"/>
        <v>393229.51863458537</v>
      </c>
      <c r="AC61" s="4">
        <v>394194.60501796677</v>
      </c>
      <c r="AD61" s="4">
        <f t="shared" si="30"/>
        <v>392855.98445510166</v>
      </c>
      <c r="AE61" s="4">
        <f t="shared" si="30"/>
        <v>391517.36389223655</v>
      </c>
      <c r="AF61" s="4">
        <f t="shared" si="30"/>
        <v>390178.7433293715</v>
      </c>
      <c r="AG61" s="4">
        <f t="shared" si="30"/>
        <v>388840.12276650639</v>
      </c>
      <c r="AH61" s="4">
        <v>387501.50220364128</v>
      </c>
      <c r="AI61" s="4">
        <f t="shared" si="31"/>
        <v>384610.61071356508</v>
      </c>
      <c r="AJ61" s="4">
        <f t="shared" si="31"/>
        <v>381719.71922348882</v>
      </c>
      <c r="AK61" s="4">
        <f t="shared" si="31"/>
        <v>378828.82773341262</v>
      </c>
      <c r="AL61" s="4">
        <f t="shared" si="31"/>
        <v>375937.93624333636</v>
      </c>
      <c r="AM61" s="4">
        <v>373047.04475326015</v>
      </c>
      <c r="AN61" s="4">
        <f t="shared" si="32"/>
        <v>370596.92791638453</v>
      </c>
      <c r="AO61" s="4">
        <f t="shared" si="32"/>
        <v>368146.81107950892</v>
      </c>
      <c r="AP61" s="4">
        <f t="shared" si="32"/>
        <v>365696.6942426333</v>
      </c>
      <c r="AQ61" s="4">
        <f t="shared" si="32"/>
        <v>363246.57740575768</v>
      </c>
      <c r="AR61" s="4">
        <v>360796.46056888206</v>
      </c>
      <c r="AS61" s="4">
        <f t="shared" si="33"/>
        <v>363148.52402594872</v>
      </c>
      <c r="AT61" s="4">
        <f t="shared" si="33"/>
        <v>365500.58748301538</v>
      </c>
      <c r="AU61" s="4">
        <f t="shared" si="33"/>
        <v>367852.65094008198</v>
      </c>
      <c r="AV61" s="4">
        <f t="shared" si="33"/>
        <v>370204.71439714864</v>
      </c>
      <c r="AW61" s="4">
        <v>372556.7778542153</v>
      </c>
      <c r="AX61" s="4">
        <f t="shared" si="34"/>
        <v>394473.55769380648</v>
      </c>
      <c r="AY61" s="4">
        <f t="shared" si="34"/>
        <v>416390.33753339766</v>
      </c>
      <c r="AZ61" s="4">
        <f t="shared" si="34"/>
        <v>438307.11737298884</v>
      </c>
      <c r="BA61" s="4">
        <f t="shared" si="34"/>
        <v>460223.89721258008</v>
      </c>
      <c r="BB61" s="4">
        <v>482140.67705217126</v>
      </c>
      <c r="BC61" s="4">
        <f t="shared" si="35"/>
        <v>494191.376407751</v>
      </c>
      <c r="BD61" s="4">
        <f t="shared" si="35"/>
        <v>506242.07576333079</v>
      </c>
      <c r="BE61" s="4">
        <f t="shared" si="35"/>
        <v>518292.77511891053</v>
      </c>
      <c r="BF61" s="4">
        <f t="shared" si="35"/>
        <v>530343.47447449027</v>
      </c>
      <c r="BG61" s="4">
        <v>542394.17383007007</v>
      </c>
    </row>
    <row r="62" spans="1:59" x14ac:dyDescent="0.75">
      <c r="A62" s="9">
        <v>2021</v>
      </c>
      <c r="B62" s="10" t="s">
        <v>25</v>
      </c>
      <c r="C62" s="1" t="s">
        <v>38</v>
      </c>
      <c r="D62" s="4">
        <v>218357.31482398295</v>
      </c>
      <c r="E62" s="4">
        <f t="shared" si="25"/>
        <v>227148.74772792152</v>
      </c>
      <c r="F62" s="4">
        <f t="shared" si="25"/>
        <v>235940.18063186007</v>
      </c>
      <c r="G62" s="4">
        <f t="shared" si="25"/>
        <v>244731.61353579865</v>
      </c>
      <c r="H62" s="4">
        <f t="shared" si="25"/>
        <v>253523.0464397372</v>
      </c>
      <c r="I62" s="4">
        <v>262314.47934367578</v>
      </c>
      <c r="J62" s="4">
        <f t="shared" si="26"/>
        <v>270625.15618324431</v>
      </c>
      <c r="K62" s="4">
        <f t="shared" si="26"/>
        <v>278935.83302281285</v>
      </c>
      <c r="L62" s="4">
        <f t="shared" si="26"/>
        <v>287246.50986238138</v>
      </c>
      <c r="M62" s="4">
        <f t="shared" si="26"/>
        <v>295557.18670194992</v>
      </c>
      <c r="N62" s="4">
        <v>303867.86354151845</v>
      </c>
      <c r="O62" s="4">
        <f t="shared" si="27"/>
        <v>305731.730919728</v>
      </c>
      <c r="P62" s="4">
        <f t="shared" si="27"/>
        <v>307595.59829793754</v>
      </c>
      <c r="Q62" s="4">
        <f t="shared" si="27"/>
        <v>309459.46567614703</v>
      </c>
      <c r="R62" s="4">
        <f t="shared" si="27"/>
        <v>311323.33305435657</v>
      </c>
      <c r="S62" s="4">
        <v>313187.20043256611</v>
      </c>
      <c r="T62" s="4">
        <f t="shared" si="28"/>
        <v>314532.31547602598</v>
      </c>
      <c r="U62" s="4">
        <f t="shared" si="28"/>
        <v>315877.43051948585</v>
      </c>
      <c r="V62" s="4">
        <f t="shared" si="28"/>
        <v>317222.54556294566</v>
      </c>
      <c r="W62" s="4">
        <f t="shared" si="28"/>
        <v>318567.66060640552</v>
      </c>
      <c r="X62" s="4">
        <v>319912.77564986539</v>
      </c>
      <c r="Y62" s="4">
        <f t="shared" si="29"/>
        <v>322435.48202910426</v>
      </c>
      <c r="Z62" s="4">
        <f t="shared" si="29"/>
        <v>324958.18840834312</v>
      </c>
      <c r="AA62" s="4">
        <f t="shared" si="29"/>
        <v>327480.89478758199</v>
      </c>
      <c r="AB62" s="4">
        <f t="shared" si="29"/>
        <v>330003.60116682085</v>
      </c>
      <c r="AC62" s="4">
        <v>332526.30754605972</v>
      </c>
      <c r="AD62" s="4">
        <f t="shared" si="30"/>
        <v>334550.25691471808</v>
      </c>
      <c r="AE62" s="4">
        <f t="shared" si="30"/>
        <v>336574.20628337644</v>
      </c>
      <c r="AF62" s="4">
        <f t="shared" si="30"/>
        <v>338598.15565203474</v>
      </c>
      <c r="AG62" s="4">
        <f t="shared" si="30"/>
        <v>340622.1050206931</v>
      </c>
      <c r="AH62" s="4">
        <v>342646.05438935146</v>
      </c>
      <c r="AI62" s="4">
        <f t="shared" si="31"/>
        <v>343479.61269981443</v>
      </c>
      <c r="AJ62" s="4">
        <f t="shared" si="31"/>
        <v>344313.17101027741</v>
      </c>
      <c r="AK62" s="4">
        <f t="shared" si="31"/>
        <v>345146.72932074039</v>
      </c>
      <c r="AL62" s="4">
        <f t="shared" si="31"/>
        <v>345980.28763120336</v>
      </c>
      <c r="AM62" s="4">
        <v>346813.84594166634</v>
      </c>
      <c r="AN62" s="4">
        <f t="shared" si="32"/>
        <v>348560.48682176124</v>
      </c>
      <c r="AO62" s="4">
        <f t="shared" si="32"/>
        <v>350307.12770185614</v>
      </c>
      <c r="AP62" s="4">
        <f t="shared" si="32"/>
        <v>352053.76858195104</v>
      </c>
      <c r="AQ62" s="4">
        <f t="shared" si="32"/>
        <v>353800.40946204594</v>
      </c>
      <c r="AR62" s="4">
        <v>355547.05034214084</v>
      </c>
      <c r="AS62" s="4">
        <f t="shared" si="33"/>
        <v>361423.07456827618</v>
      </c>
      <c r="AT62" s="4">
        <f t="shared" si="33"/>
        <v>367299.09879441146</v>
      </c>
      <c r="AU62" s="4">
        <f t="shared" si="33"/>
        <v>373175.1230205468</v>
      </c>
      <c r="AV62" s="4">
        <f t="shared" si="33"/>
        <v>379051.14724668209</v>
      </c>
      <c r="AW62" s="4">
        <v>384927.17147281743</v>
      </c>
      <c r="AX62" s="4">
        <f t="shared" si="34"/>
        <v>406971.72400649579</v>
      </c>
      <c r="AY62" s="4">
        <f t="shared" si="34"/>
        <v>429016.27654017415</v>
      </c>
      <c r="AZ62" s="4">
        <f t="shared" si="34"/>
        <v>451060.82907385251</v>
      </c>
      <c r="BA62" s="4">
        <f t="shared" si="34"/>
        <v>473105.38160753087</v>
      </c>
      <c r="BB62" s="4">
        <v>495149.93414120923</v>
      </c>
      <c r="BC62" s="4">
        <f t="shared" si="35"/>
        <v>492645.66694645281</v>
      </c>
      <c r="BD62" s="4">
        <f t="shared" si="35"/>
        <v>490141.39975169639</v>
      </c>
      <c r="BE62" s="4">
        <f t="shared" si="35"/>
        <v>487637.13255694002</v>
      </c>
      <c r="BF62" s="4">
        <f t="shared" si="35"/>
        <v>485132.8653621836</v>
      </c>
      <c r="BG62" s="4">
        <v>482628.59816742718</v>
      </c>
    </row>
    <row r="63" spans="1:59" x14ac:dyDescent="0.75">
      <c r="A63" s="9"/>
      <c r="B63" s="10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 spans="1:59" x14ac:dyDescent="0.75">
      <c r="A64" s="9"/>
      <c r="B64" s="10" t="s">
        <v>33</v>
      </c>
      <c r="C64" s="1"/>
      <c r="D64">
        <f t="shared" ref="D64:AI64" si="36">$A67-D$4</f>
        <v>2005</v>
      </c>
      <c r="E64">
        <f t="shared" si="36"/>
        <v>2004</v>
      </c>
      <c r="F64">
        <f t="shared" si="36"/>
        <v>2003</v>
      </c>
      <c r="G64">
        <f t="shared" si="36"/>
        <v>2002</v>
      </c>
      <c r="H64">
        <f t="shared" si="36"/>
        <v>2001</v>
      </c>
      <c r="I64">
        <f t="shared" si="36"/>
        <v>2000</v>
      </c>
      <c r="J64">
        <f t="shared" si="36"/>
        <v>1999</v>
      </c>
      <c r="K64">
        <f t="shared" si="36"/>
        <v>1998</v>
      </c>
      <c r="L64">
        <f t="shared" si="36"/>
        <v>1997</v>
      </c>
      <c r="M64">
        <f t="shared" si="36"/>
        <v>1996</v>
      </c>
      <c r="N64">
        <f t="shared" si="36"/>
        <v>1995</v>
      </c>
      <c r="O64">
        <f t="shared" si="36"/>
        <v>1994</v>
      </c>
      <c r="P64">
        <f t="shared" si="36"/>
        <v>1993</v>
      </c>
      <c r="Q64">
        <f t="shared" si="36"/>
        <v>1992</v>
      </c>
      <c r="R64">
        <f t="shared" si="36"/>
        <v>1991</v>
      </c>
      <c r="S64">
        <f t="shared" si="36"/>
        <v>1990</v>
      </c>
      <c r="T64">
        <f t="shared" si="36"/>
        <v>1989</v>
      </c>
      <c r="U64">
        <f t="shared" si="36"/>
        <v>1988</v>
      </c>
      <c r="V64">
        <f t="shared" si="36"/>
        <v>1987</v>
      </c>
      <c r="W64">
        <f t="shared" si="36"/>
        <v>1986</v>
      </c>
      <c r="X64">
        <f t="shared" si="36"/>
        <v>1985</v>
      </c>
      <c r="Y64">
        <f t="shared" si="36"/>
        <v>1984</v>
      </c>
      <c r="Z64">
        <f t="shared" si="36"/>
        <v>1983</v>
      </c>
      <c r="AA64">
        <f t="shared" si="36"/>
        <v>1982</v>
      </c>
      <c r="AB64">
        <f t="shared" si="36"/>
        <v>1981</v>
      </c>
      <c r="AC64">
        <f t="shared" si="36"/>
        <v>1980</v>
      </c>
      <c r="AD64">
        <f t="shared" si="36"/>
        <v>1979</v>
      </c>
      <c r="AE64">
        <f t="shared" si="36"/>
        <v>1978</v>
      </c>
      <c r="AF64">
        <f t="shared" si="36"/>
        <v>1977</v>
      </c>
      <c r="AG64">
        <f t="shared" si="36"/>
        <v>1976</v>
      </c>
      <c r="AH64">
        <f t="shared" si="36"/>
        <v>1975</v>
      </c>
      <c r="AI64">
        <f t="shared" si="36"/>
        <v>1974</v>
      </c>
      <c r="AJ64">
        <f t="shared" ref="AJ64:BG64" si="37">$A67-AJ$4</f>
        <v>1973</v>
      </c>
      <c r="AK64">
        <f t="shared" si="37"/>
        <v>1972</v>
      </c>
      <c r="AL64">
        <f t="shared" si="37"/>
        <v>1971</v>
      </c>
      <c r="AM64">
        <f t="shared" si="37"/>
        <v>1970</v>
      </c>
      <c r="AN64">
        <f t="shared" si="37"/>
        <v>1969</v>
      </c>
      <c r="AO64">
        <f t="shared" si="37"/>
        <v>1968</v>
      </c>
      <c r="AP64">
        <f t="shared" si="37"/>
        <v>1967</v>
      </c>
      <c r="AQ64">
        <f t="shared" si="37"/>
        <v>1966</v>
      </c>
      <c r="AR64">
        <f t="shared" si="37"/>
        <v>1965</v>
      </c>
      <c r="AS64">
        <f t="shared" si="37"/>
        <v>1964</v>
      </c>
      <c r="AT64">
        <f t="shared" si="37"/>
        <v>1963</v>
      </c>
      <c r="AU64">
        <f t="shared" si="37"/>
        <v>1962</v>
      </c>
      <c r="AV64">
        <f t="shared" si="37"/>
        <v>1961</v>
      </c>
      <c r="AW64">
        <f t="shared" si="37"/>
        <v>1960</v>
      </c>
      <c r="AX64">
        <f t="shared" si="37"/>
        <v>1959</v>
      </c>
      <c r="AY64">
        <f t="shared" si="37"/>
        <v>1958</v>
      </c>
      <c r="AZ64">
        <f t="shared" si="37"/>
        <v>1957</v>
      </c>
      <c r="BA64">
        <f t="shared" si="37"/>
        <v>1956</v>
      </c>
      <c r="BB64">
        <f t="shared" si="37"/>
        <v>1955</v>
      </c>
      <c r="BC64">
        <f t="shared" si="37"/>
        <v>1954</v>
      </c>
      <c r="BD64">
        <f t="shared" si="37"/>
        <v>1953</v>
      </c>
      <c r="BE64">
        <f t="shared" si="37"/>
        <v>1952</v>
      </c>
      <c r="BF64">
        <f t="shared" si="37"/>
        <v>1951</v>
      </c>
      <c r="BG64">
        <f t="shared" si="37"/>
        <v>1950</v>
      </c>
    </row>
    <row r="65" spans="1:59" x14ac:dyDescent="0.75">
      <c r="A65" s="9">
        <v>2022</v>
      </c>
      <c r="B65" s="10" t="s">
        <v>15</v>
      </c>
      <c r="C65" s="1" t="s">
        <v>37</v>
      </c>
      <c r="D65" s="4">
        <v>331733.13368978834</v>
      </c>
      <c r="E65" s="4">
        <f t="shared" ref="E65:H82" si="38">$D65+($I65-$D65)*(E$4-$D$4)/5</f>
        <v>352110.06714062963</v>
      </c>
      <c r="F65" s="4">
        <f t="shared" si="38"/>
        <v>372487.00059147092</v>
      </c>
      <c r="G65" s="4">
        <f t="shared" si="38"/>
        <v>392863.93404231226</v>
      </c>
      <c r="H65" s="4">
        <f t="shared" si="38"/>
        <v>413240.86749315355</v>
      </c>
      <c r="I65" s="4">
        <v>433617.80094399484</v>
      </c>
      <c r="J65" s="4">
        <f t="shared" ref="J65:M82" si="39">$I65+($N65-$I65)*(J$4-$I$4)/5</f>
        <v>463123.10508691316</v>
      </c>
      <c r="K65" s="4">
        <f t="shared" si="39"/>
        <v>492628.40922983148</v>
      </c>
      <c r="L65" s="4">
        <f t="shared" si="39"/>
        <v>522133.71337274986</v>
      </c>
      <c r="M65" s="4">
        <f t="shared" si="39"/>
        <v>551639.01751566818</v>
      </c>
      <c r="N65" s="4">
        <v>581144.3216585865</v>
      </c>
      <c r="O65" s="4">
        <f t="shared" ref="O65:R82" si="40">$N65+($S65-$N65)*(O$4-$N$4)/5</f>
        <v>602346.06357155694</v>
      </c>
      <c r="P65" s="4">
        <f t="shared" si="40"/>
        <v>623547.80548452737</v>
      </c>
      <c r="Q65" s="4">
        <f t="shared" si="40"/>
        <v>644749.54739749792</v>
      </c>
      <c r="R65" s="4">
        <f t="shared" si="40"/>
        <v>665951.28931046836</v>
      </c>
      <c r="S65" s="4">
        <v>687153.0312234388</v>
      </c>
      <c r="T65" s="4">
        <f t="shared" ref="T65:W82" si="41">$S65+($X65-$S65)*(T$4-$S$4)/5</f>
        <v>699590.69955062587</v>
      </c>
      <c r="U65" s="4">
        <f t="shared" si="41"/>
        <v>712028.36787781294</v>
      </c>
      <c r="V65" s="4">
        <f t="shared" si="41"/>
        <v>724466.03620500013</v>
      </c>
      <c r="W65" s="4">
        <f t="shared" si="41"/>
        <v>736903.7045321872</v>
      </c>
      <c r="X65" s="4">
        <v>749341.37285937427</v>
      </c>
      <c r="Y65" s="4">
        <f t="shared" ref="Y65:AB82" si="42">$X65+($AC65-$X65)*(Y$4-$X$4)/5</f>
        <v>751240.68943997833</v>
      </c>
      <c r="Z65" s="4">
        <f t="shared" si="42"/>
        <v>753140.00602058251</v>
      </c>
      <c r="AA65" s="4">
        <f t="shared" si="42"/>
        <v>755039.32260118658</v>
      </c>
      <c r="AB65" s="4">
        <f t="shared" si="42"/>
        <v>756938.63918179076</v>
      </c>
      <c r="AC65" s="4">
        <v>758837.95576239482</v>
      </c>
      <c r="AD65" s="4">
        <f t="shared" ref="AD65:AG82" si="43">$AC65+($AH65-$AC65)*(AD$4-$AC$4)/5</f>
        <v>750189.11967030773</v>
      </c>
      <c r="AE65" s="4">
        <f t="shared" si="43"/>
        <v>741540.28357822064</v>
      </c>
      <c r="AF65" s="4">
        <f t="shared" si="43"/>
        <v>732891.44748613343</v>
      </c>
      <c r="AG65" s="4">
        <f t="shared" si="43"/>
        <v>724242.61139404634</v>
      </c>
      <c r="AH65" s="4">
        <v>715593.77530195925</v>
      </c>
      <c r="AI65" s="4">
        <f t="shared" ref="AI65:AL82" si="44">$AH65+($AM65-$AH65)*(AI$4-$AH$4)/5</f>
        <v>706274.55334860517</v>
      </c>
      <c r="AJ65" s="4">
        <f t="shared" si="44"/>
        <v>696955.33139525109</v>
      </c>
      <c r="AK65" s="4">
        <f t="shared" si="44"/>
        <v>687636.10944189702</v>
      </c>
      <c r="AL65" s="4">
        <f t="shared" si="44"/>
        <v>678316.88748854294</v>
      </c>
      <c r="AM65" s="4">
        <v>668997.66553518886</v>
      </c>
      <c r="AN65" s="4">
        <f t="shared" ref="AN65:AQ82" si="45">$AM65+($AR65-$AM65)*(AN$4-$AM$4)/5</f>
        <v>659483.60227342288</v>
      </c>
      <c r="AO65" s="4">
        <f t="shared" si="45"/>
        <v>649969.53901165701</v>
      </c>
      <c r="AP65" s="4">
        <f t="shared" si="45"/>
        <v>640455.47574989102</v>
      </c>
      <c r="AQ65" s="4">
        <f t="shared" si="45"/>
        <v>630941.41248812515</v>
      </c>
      <c r="AR65" s="4">
        <v>621427.34922635916</v>
      </c>
      <c r="AS65" s="4">
        <f t="shared" ref="AS65:AV82" si="46">$AR65+($AW65-$AR65)*(AS$4-$AR$4)/5</f>
        <v>615027.99835390749</v>
      </c>
      <c r="AT65" s="4">
        <f t="shared" si="46"/>
        <v>608628.64748145593</v>
      </c>
      <c r="AU65" s="4">
        <f t="shared" si="46"/>
        <v>602229.29660900426</v>
      </c>
      <c r="AV65" s="4">
        <f t="shared" si="46"/>
        <v>595829.94573655271</v>
      </c>
      <c r="AW65" s="4">
        <v>589430.59486410103</v>
      </c>
      <c r="AX65" s="4">
        <f t="shared" ref="AX65:BA82" si="47">$AW65+($BB65-$AW65)*(AX$4-$AW$4)/5</f>
        <v>603036.74725466873</v>
      </c>
      <c r="AY65" s="4">
        <f t="shared" si="47"/>
        <v>616642.89964523655</v>
      </c>
      <c r="AZ65" s="4">
        <f t="shared" si="47"/>
        <v>630249.05203580426</v>
      </c>
      <c r="BA65" s="4">
        <f t="shared" si="47"/>
        <v>643855.20442637207</v>
      </c>
      <c r="BB65" s="4">
        <v>657461.35681693978</v>
      </c>
      <c r="BC65" s="4">
        <f t="shared" ref="BC65:BF82" si="48">$BB65+($BG65-$BB65)*(BC$4-$BB$4)/5</f>
        <v>663179.91075102962</v>
      </c>
      <c r="BD65" s="4">
        <f t="shared" si="48"/>
        <v>668898.46468511946</v>
      </c>
      <c r="BE65" s="4">
        <f t="shared" si="48"/>
        <v>674617.0186192093</v>
      </c>
      <c r="BF65" s="4">
        <f t="shared" si="48"/>
        <v>680335.57255329913</v>
      </c>
      <c r="BG65" s="4">
        <v>686054.12648738897</v>
      </c>
    </row>
    <row r="66" spans="1:59" x14ac:dyDescent="0.75">
      <c r="A66" s="9">
        <v>2022</v>
      </c>
      <c r="B66" s="10" t="s">
        <v>15</v>
      </c>
      <c r="C66" s="1" t="s">
        <v>38</v>
      </c>
      <c r="D66" s="4">
        <v>317118.03361428366</v>
      </c>
      <c r="E66" s="4">
        <f t="shared" si="38"/>
        <v>332245.04103899235</v>
      </c>
      <c r="F66" s="4">
        <f t="shared" si="38"/>
        <v>347372.04846370104</v>
      </c>
      <c r="G66" s="4">
        <f t="shared" si="38"/>
        <v>362499.05588840973</v>
      </c>
      <c r="H66" s="4">
        <f t="shared" si="38"/>
        <v>377626.06331311841</v>
      </c>
      <c r="I66" s="4">
        <v>392753.0707378271</v>
      </c>
      <c r="J66" s="4">
        <f t="shared" si="39"/>
        <v>416457.80024794466</v>
      </c>
      <c r="K66" s="4">
        <f t="shared" si="39"/>
        <v>440162.52975806221</v>
      </c>
      <c r="L66" s="4">
        <f t="shared" si="39"/>
        <v>463867.25926817977</v>
      </c>
      <c r="M66" s="4">
        <f t="shared" si="39"/>
        <v>487571.98877829727</v>
      </c>
      <c r="N66" s="4">
        <v>511276.71828841482</v>
      </c>
      <c r="O66" s="4">
        <f t="shared" si="40"/>
        <v>524673.46466087084</v>
      </c>
      <c r="P66" s="4">
        <f t="shared" si="40"/>
        <v>538070.21103332681</v>
      </c>
      <c r="Q66" s="4">
        <f t="shared" si="40"/>
        <v>551466.95740578277</v>
      </c>
      <c r="R66" s="4">
        <f t="shared" si="40"/>
        <v>564863.70377823873</v>
      </c>
      <c r="S66" s="4">
        <v>578260.4501506947</v>
      </c>
      <c r="T66" s="4">
        <f t="shared" si="41"/>
        <v>582413.53209310968</v>
      </c>
      <c r="U66" s="4">
        <f t="shared" si="41"/>
        <v>586566.61403552454</v>
      </c>
      <c r="V66" s="4">
        <f t="shared" si="41"/>
        <v>590719.69597793953</v>
      </c>
      <c r="W66" s="4">
        <f t="shared" si="41"/>
        <v>594872.77792035439</v>
      </c>
      <c r="X66" s="4">
        <v>599025.85986276937</v>
      </c>
      <c r="Y66" s="4">
        <f t="shared" si="42"/>
        <v>599855.6336766131</v>
      </c>
      <c r="Z66" s="4">
        <f t="shared" si="42"/>
        <v>600685.40749045671</v>
      </c>
      <c r="AA66" s="4">
        <f t="shared" si="42"/>
        <v>601515.18130430044</v>
      </c>
      <c r="AB66" s="4">
        <f t="shared" si="42"/>
        <v>602344.95511814405</v>
      </c>
      <c r="AC66" s="4">
        <v>603174.72893198777</v>
      </c>
      <c r="AD66" s="4">
        <f t="shared" si="43"/>
        <v>601620.82983162929</v>
      </c>
      <c r="AE66" s="4">
        <f t="shared" si="43"/>
        <v>600066.93073127081</v>
      </c>
      <c r="AF66" s="4">
        <f t="shared" si="43"/>
        <v>598513.03163091245</v>
      </c>
      <c r="AG66" s="4">
        <f t="shared" si="43"/>
        <v>596959.13253055396</v>
      </c>
      <c r="AH66" s="4">
        <v>595405.23343019548</v>
      </c>
      <c r="AI66" s="4">
        <f t="shared" si="44"/>
        <v>589591.73897863203</v>
      </c>
      <c r="AJ66" s="4">
        <f t="shared" si="44"/>
        <v>583778.24452706857</v>
      </c>
      <c r="AK66" s="4">
        <f t="shared" si="44"/>
        <v>577964.75007550512</v>
      </c>
      <c r="AL66" s="4">
        <f t="shared" si="44"/>
        <v>572151.25562394166</v>
      </c>
      <c r="AM66" s="4">
        <v>566337.7611723782</v>
      </c>
      <c r="AN66" s="4">
        <f t="shared" si="45"/>
        <v>564128.86645924335</v>
      </c>
      <c r="AO66" s="4">
        <f t="shared" si="45"/>
        <v>561919.97174610849</v>
      </c>
      <c r="AP66" s="4">
        <f t="shared" si="45"/>
        <v>559711.07703297364</v>
      </c>
      <c r="AQ66" s="4">
        <f t="shared" si="45"/>
        <v>557502.18231983879</v>
      </c>
      <c r="AR66" s="4">
        <v>555293.28760670393</v>
      </c>
      <c r="AS66" s="4">
        <f t="shared" si="46"/>
        <v>559763.98296949815</v>
      </c>
      <c r="AT66" s="4">
        <f t="shared" si="46"/>
        <v>564234.67833229247</v>
      </c>
      <c r="AU66" s="4">
        <f t="shared" si="46"/>
        <v>568705.37369508669</v>
      </c>
      <c r="AV66" s="4">
        <f t="shared" si="46"/>
        <v>573176.06905788102</v>
      </c>
      <c r="AW66" s="4">
        <v>577646.76442067523</v>
      </c>
      <c r="AX66" s="4">
        <f t="shared" si="47"/>
        <v>592194.65934417222</v>
      </c>
      <c r="AY66" s="4">
        <f t="shared" si="47"/>
        <v>606742.5542676691</v>
      </c>
      <c r="AZ66" s="4">
        <f t="shared" si="47"/>
        <v>621290.44919116609</v>
      </c>
      <c r="BA66" s="4">
        <f t="shared" si="47"/>
        <v>635838.34411466296</v>
      </c>
      <c r="BB66" s="4">
        <v>650386.23903815995</v>
      </c>
      <c r="BC66" s="4">
        <f t="shared" si="48"/>
        <v>646931.25383520743</v>
      </c>
      <c r="BD66" s="4">
        <f t="shared" si="48"/>
        <v>643476.2686322548</v>
      </c>
      <c r="BE66" s="4">
        <f t="shared" si="48"/>
        <v>640021.28342930228</v>
      </c>
      <c r="BF66" s="4">
        <f t="shared" si="48"/>
        <v>636566.29822634964</v>
      </c>
      <c r="BG66" s="4">
        <v>633111.31302339712</v>
      </c>
    </row>
    <row r="67" spans="1:59" x14ac:dyDescent="0.75">
      <c r="A67" s="9">
        <v>2022</v>
      </c>
      <c r="B67" s="10" t="s">
        <v>18</v>
      </c>
      <c r="C67" s="1" t="s">
        <v>37</v>
      </c>
      <c r="D67" s="4">
        <v>303522.62793731509</v>
      </c>
      <c r="E67" s="4">
        <f t="shared" si="38"/>
        <v>314927.45410935552</v>
      </c>
      <c r="F67" s="4">
        <f t="shared" si="38"/>
        <v>326332.28028139594</v>
      </c>
      <c r="G67" s="4">
        <f t="shared" si="38"/>
        <v>337737.10645343643</v>
      </c>
      <c r="H67" s="4">
        <f t="shared" si="38"/>
        <v>349141.93262547685</v>
      </c>
      <c r="I67" s="4">
        <v>360546.75879751728</v>
      </c>
      <c r="J67" s="4">
        <f t="shared" si="39"/>
        <v>376649.78535501746</v>
      </c>
      <c r="K67" s="4">
        <f t="shared" si="39"/>
        <v>392752.81191251759</v>
      </c>
      <c r="L67" s="4">
        <f t="shared" si="39"/>
        <v>408855.83847001777</v>
      </c>
      <c r="M67" s="4">
        <f t="shared" si="39"/>
        <v>424958.8650275179</v>
      </c>
      <c r="N67" s="4">
        <v>441061.89158501808</v>
      </c>
      <c r="O67" s="4">
        <f t="shared" si="40"/>
        <v>449413.02919998782</v>
      </c>
      <c r="P67" s="4">
        <f t="shared" si="40"/>
        <v>457764.16681495757</v>
      </c>
      <c r="Q67" s="4">
        <f t="shared" si="40"/>
        <v>466115.30442992726</v>
      </c>
      <c r="R67" s="4">
        <f t="shared" si="40"/>
        <v>474466.442044897</v>
      </c>
      <c r="S67" s="4">
        <v>482817.57965986675</v>
      </c>
      <c r="T67" s="4">
        <f t="shared" si="41"/>
        <v>488224.83309154178</v>
      </c>
      <c r="U67" s="4">
        <f t="shared" si="41"/>
        <v>493632.0865232168</v>
      </c>
      <c r="V67" s="4">
        <f t="shared" si="41"/>
        <v>499039.33995489177</v>
      </c>
      <c r="W67" s="4">
        <f t="shared" si="41"/>
        <v>504446.59338656679</v>
      </c>
      <c r="X67" s="4">
        <v>509853.84681824181</v>
      </c>
      <c r="Y67" s="4">
        <f t="shared" si="42"/>
        <v>511065.81534686586</v>
      </c>
      <c r="Z67" s="4">
        <f t="shared" si="42"/>
        <v>512277.7838754899</v>
      </c>
      <c r="AA67" s="4">
        <f t="shared" si="42"/>
        <v>513489.75240411388</v>
      </c>
      <c r="AB67" s="4">
        <f t="shared" si="42"/>
        <v>514701.72093273792</v>
      </c>
      <c r="AC67" s="4">
        <v>515913.68946136197</v>
      </c>
      <c r="AD67" s="4">
        <f t="shared" si="43"/>
        <v>512362.7871855353</v>
      </c>
      <c r="AE67" s="4">
        <f t="shared" si="43"/>
        <v>508811.88490970863</v>
      </c>
      <c r="AF67" s="4">
        <f t="shared" si="43"/>
        <v>505260.98263388203</v>
      </c>
      <c r="AG67" s="4">
        <f t="shared" si="43"/>
        <v>501710.08035805536</v>
      </c>
      <c r="AH67" s="4">
        <v>498159.1780822287</v>
      </c>
      <c r="AI67" s="4">
        <f t="shared" si="44"/>
        <v>491668.85068986221</v>
      </c>
      <c r="AJ67" s="4">
        <f t="shared" si="44"/>
        <v>485178.52329749573</v>
      </c>
      <c r="AK67" s="4">
        <f t="shared" si="44"/>
        <v>478688.19590512925</v>
      </c>
      <c r="AL67" s="4">
        <f t="shared" si="44"/>
        <v>472197.86851276277</v>
      </c>
      <c r="AM67" s="4">
        <v>465707.54112039629</v>
      </c>
      <c r="AN67" s="4">
        <f t="shared" si="45"/>
        <v>462593.60920056951</v>
      </c>
      <c r="AO67" s="4">
        <f t="shared" si="45"/>
        <v>459479.67728074273</v>
      </c>
      <c r="AP67" s="4">
        <f t="shared" si="45"/>
        <v>456365.7453609159</v>
      </c>
      <c r="AQ67" s="4">
        <f t="shared" si="45"/>
        <v>453251.81344108912</v>
      </c>
      <c r="AR67" s="4">
        <v>450137.88152126234</v>
      </c>
      <c r="AS67" s="4">
        <f t="shared" si="46"/>
        <v>447832.08337209199</v>
      </c>
      <c r="AT67" s="4">
        <f t="shared" si="46"/>
        <v>445526.28522292164</v>
      </c>
      <c r="AU67" s="4">
        <f t="shared" si="46"/>
        <v>443220.48707375122</v>
      </c>
      <c r="AV67" s="4">
        <f t="shared" si="46"/>
        <v>440914.68892458087</v>
      </c>
      <c r="AW67" s="4">
        <v>438608.89077541052</v>
      </c>
      <c r="AX67" s="4">
        <f t="shared" si="47"/>
        <v>451882.67087558814</v>
      </c>
      <c r="AY67" s="4">
        <f t="shared" si="47"/>
        <v>465156.45097576577</v>
      </c>
      <c r="AZ67" s="4">
        <f t="shared" si="47"/>
        <v>478430.23107594339</v>
      </c>
      <c r="BA67" s="4">
        <f t="shared" si="47"/>
        <v>491704.01117612101</v>
      </c>
      <c r="BB67" s="4">
        <v>504977.79127629864</v>
      </c>
      <c r="BC67" s="4">
        <f t="shared" si="48"/>
        <v>519880.07806805329</v>
      </c>
      <c r="BD67" s="4">
        <f t="shared" si="48"/>
        <v>534782.36485980789</v>
      </c>
      <c r="BE67" s="4">
        <f t="shared" si="48"/>
        <v>549684.65165156254</v>
      </c>
      <c r="BF67" s="4">
        <f t="shared" si="48"/>
        <v>564586.93844331719</v>
      </c>
      <c r="BG67" s="4">
        <v>579489.22523507185</v>
      </c>
    </row>
    <row r="68" spans="1:59" x14ac:dyDescent="0.75">
      <c r="A68" s="9">
        <v>2022</v>
      </c>
      <c r="B68" s="10" t="s">
        <v>18</v>
      </c>
      <c r="C68" s="1" t="s">
        <v>38</v>
      </c>
      <c r="D68" s="4">
        <v>297587.85520517622</v>
      </c>
      <c r="E68" s="4">
        <f t="shared" si="38"/>
        <v>307559.99057147308</v>
      </c>
      <c r="F68" s="4">
        <f t="shared" si="38"/>
        <v>317532.12593776995</v>
      </c>
      <c r="G68" s="4">
        <f t="shared" si="38"/>
        <v>327504.26130406687</v>
      </c>
      <c r="H68" s="4">
        <f t="shared" si="38"/>
        <v>337476.39667036373</v>
      </c>
      <c r="I68" s="4">
        <v>347448.53203666059</v>
      </c>
      <c r="J68" s="4">
        <f t="shared" si="39"/>
        <v>359198.22200125252</v>
      </c>
      <c r="K68" s="4">
        <f t="shared" si="39"/>
        <v>370947.91196584445</v>
      </c>
      <c r="L68" s="4">
        <f t="shared" si="39"/>
        <v>382697.60193043639</v>
      </c>
      <c r="M68" s="4">
        <f t="shared" si="39"/>
        <v>394447.29189502832</v>
      </c>
      <c r="N68" s="4">
        <v>406196.98185962025</v>
      </c>
      <c r="O68" s="4">
        <f t="shared" si="40"/>
        <v>409801.15781545127</v>
      </c>
      <c r="P68" s="4">
        <f t="shared" si="40"/>
        <v>413405.33377128234</v>
      </c>
      <c r="Q68" s="4">
        <f t="shared" si="40"/>
        <v>417009.50972711336</v>
      </c>
      <c r="R68" s="4">
        <f t="shared" si="40"/>
        <v>420613.68568294443</v>
      </c>
      <c r="S68" s="4">
        <v>424217.86163877544</v>
      </c>
      <c r="T68" s="4">
        <f t="shared" si="41"/>
        <v>424484.10119205754</v>
      </c>
      <c r="U68" s="4">
        <f t="shared" si="41"/>
        <v>424750.34074533964</v>
      </c>
      <c r="V68" s="4">
        <f t="shared" si="41"/>
        <v>425016.58029862173</v>
      </c>
      <c r="W68" s="4">
        <f t="shared" si="41"/>
        <v>425282.81985190383</v>
      </c>
      <c r="X68" s="4">
        <v>425549.05940518592</v>
      </c>
      <c r="Y68" s="4">
        <f t="shared" si="42"/>
        <v>427661.75103785272</v>
      </c>
      <c r="Z68" s="4">
        <f t="shared" si="42"/>
        <v>429774.44267051952</v>
      </c>
      <c r="AA68" s="4">
        <f t="shared" si="42"/>
        <v>431887.13430318632</v>
      </c>
      <c r="AB68" s="4">
        <f t="shared" si="42"/>
        <v>433999.82593585312</v>
      </c>
      <c r="AC68" s="4">
        <v>436112.51756851992</v>
      </c>
      <c r="AD68" s="4">
        <f t="shared" si="43"/>
        <v>435670.13357922254</v>
      </c>
      <c r="AE68" s="4">
        <f t="shared" si="43"/>
        <v>435227.74958992511</v>
      </c>
      <c r="AF68" s="4">
        <f t="shared" si="43"/>
        <v>434785.36560062773</v>
      </c>
      <c r="AG68" s="4">
        <f t="shared" si="43"/>
        <v>434342.98161133029</v>
      </c>
      <c r="AH68" s="4">
        <v>433900.59762203292</v>
      </c>
      <c r="AI68" s="4">
        <f t="shared" si="44"/>
        <v>431713.44127709267</v>
      </c>
      <c r="AJ68" s="4">
        <f t="shared" si="44"/>
        <v>429526.28493215237</v>
      </c>
      <c r="AK68" s="4">
        <f t="shared" si="44"/>
        <v>427339.12858721212</v>
      </c>
      <c r="AL68" s="4">
        <f t="shared" si="44"/>
        <v>425151.97224227182</v>
      </c>
      <c r="AM68" s="4">
        <v>422964.81589733157</v>
      </c>
      <c r="AN68" s="4">
        <f t="shared" si="45"/>
        <v>423518.24287064461</v>
      </c>
      <c r="AO68" s="4">
        <f t="shared" si="45"/>
        <v>424071.6698439577</v>
      </c>
      <c r="AP68" s="4">
        <f t="shared" si="45"/>
        <v>424625.09681727074</v>
      </c>
      <c r="AQ68" s="4">
        <f t="shared" si="45"/>
        <v>425178.52379058383</v>
      </c>
      <c r="AR68" s="4">
        <v>425731.95076389686</v>
      </c>
      <c r="AS68" s="4">
        <f t="shared" si="46"/>
        <v>429057.28842134617</v>
      </c>
      <c r="AT68" s="4">
        <f t="shared" si="46"/>
        <v>432382.62607879547</v>
      </c>
      <c r="AU68" s="4">
        <f t="shared" si="46"/>
        <v>435707.96373624483</v>
      </c>
      <c r="AV68" s="4">
        <f t="shared" si="46"/>
        <v>439033.30139369413</v>
      </c>
      <c r="AW68" s="4">
        <v>442358.63905114343</v>
      </c>
      <c r="AX68" s="4">
        <f t="shared" si="47"/>
        <v>455381.27809793019</v>
      </c>
      <c r="AY68" s="4">
        <f t="shared" si="47"/>
        <v>468403.91714471689</v>
      </c>
      <c r="AZ68" s="4">
        <f t="shared" si="47"/>
        <v>481426.55619150365</v>
      </c>
      <c r="BA68" s="4">
        <f t="shared" si="47"/>
        <v>494449.19523829035</v>
      </c>
      <c r="BB68" s="4">
        <v>507471.83428507712</v>
      </c>
      <c r="BC68" s="4">
        <f t="shared" si="48"/>
        <v>510518.87796788232</v>
      </c>
      <c r="BD68" s="4">
        <f t="shared" si="48"/>
        <v>513565.92165068752</v>
      </c>
      <c r="BE68" s="4">
        <f t="shared" si="48"/>
        <v>516612.96533349267</v>
      </c>
      <c r="BF68" s="4">
        <f t="shared" si="48"/>
        <v>519660.00901629787</v>
      </c>
      <c r="BG68" s="4">
        <v>522707.05269910308</v>
      </c>
    </row>
    <row r="69" spans="1:59" x14ac:dyDescent="0.75">
      <c r="A69" s="9">
        <v>2022</v>
      </c>
      <c r="B69" s="10" t="s">
        <v>19</v>
      </c>
      <c r="C69" s="1" t="s">
        <v>37</v>
      </c>
      <c r="D69" s="4">
        <v>322837.72475194128</v>
      </c>
      <c r="E69" s="4">
        <f t="shared" si="38"/>
        <v>341166.00571340387</v>
      </c>
      <c r="F69" s="4">
        <f t="shared" si="38"/>
        <v>359494.28667486645</v>
      </c>
      <c r="G69" s="4">
        <f t="shared" si="38"/>
        <v>377822.56763632898</v>
      </c>
      <c r="H69" s="4">
        <f t="shared" si="38"/>
        <v>396150.84859779157</v>
      </c>
      <c r="I69" s="4">
        <v>414479.12955925416</v>
      </c>
      <c r="J69" s="4">
        <f t="shared" si="39"/>
        <v>441546.93325637688</v>
      </c>
      <c r="K69" s="4">
        <f t="shared" si="39"/>
        <v>468614.73695349961</v>
      </c>
      <c r="L69" s="4">
        <f t="shared" si="39"/>
        <v>495682.54065062234</v>
      </c>
      <c r="M69" s="4">
        <f t="shared" si="39"/>
        <v>522750.34434774506</v>
      </c>
      <c r="N69" s="4">
        <v>549818.14804486779</v>
      </c>
      <c r="O69" s="4">
        <f t="shared" si="40"/>
        <v>568422.42325711134</v>
      </c>
      <c r="P69" s="4">
        <f t="shared" si="40"/>
        <v>587026.698469355</v>
      </c>
      <c r="Q69" s="4">
        <f t="shared" si="40"/>
        <v>605630.97368159855</v>
      </c>
      <c r="R69" s="4">
        <f t="shared" si="40"/>
        <v>624235.24889384222</v>
      </c>
      <c r="S69" s="4">
        <v>642839.52410608577</v>
      </c>
      <c r="T69" s="4">
        <f t="shared" si="41"/>
        <v>653546.09233575547</v>
      </c>
      <c r="U69" s="4">
        <f t="shared" si="41"/>
        <v>664252.66056542518</v>
      </c>
      <c r="V69" s="4">
        <f t="shared" si="41"/>
        <v>674959.22879509488</v>
      </c>
      <c r="W69" s="4">
        <f t="shared" si="41"/>
        <v>685665.79702476459</v>
      </c>
      <c r="X69" s="4">
        <v>696372.36525443429</v>
      </c>
      <c r="Y69" s="4">
        <f t="shared" si="42"/>
        <v>697633.65778023086</v>
      </c>
      <c r="Z69" s="4">
        <f t="shared" si="42"/>
        <v>698894.95030602755</v>
      </c>
      <c r="AA69" s="4">
        <f t="shared" si="42"/>
        <v>700156.24283182411</v>
      </c>
      <c r="AB69" s="4">
        <f t="shared" si="42"/>
        <v>701417.5353576208</v>
      </c>
      <c r="AC69" s="4">
        <v>702678.82788341737</v>
      </c>
      <c r="AD69" s="4">
        <f t="shared" si="43"/>
        <v>694611.13463732216</v>
      </c>
      <c r="AE69" s="4">
        <f t="shared" si="43"/>
        <v>686543.44139122684</v>
      </c>
      <c r="AF69" s="4">
        <f t="shared" si="43"/>
        <v>678475.74814513163</v>
      </c>
      <c r="AG69" s="4">
        <f t="shared" si="43"/>
        <v>670408.0548990363</v>
      </c>
      <c r="AH69" s="4">
        <v>662340.36165294109</v>
      </c>
      <c r="AI69" s="4">
        <f t="shared" si="44"/>
        <v>653789.66632450582</v>
      </c>
      <c r="AJ69" s="4">
        <f t="shared" si="44"/>
        <v>645238.97099607054</v>
      </c>
      <c r="AK69" s="4">
        <f t="shared" si="44"/>
        <v>636688.27566763514</v>
      </c>
      <c r="AL69" s="4">
        <f t="shared" si="44"/>
        <v>628137.58033919986</v>
      </c>
      <c r="AM69" s="4">
        <v>619586.88501076458</v>
      </c>
      <c r="AN69" s="4">
        <f t="shared" si="45"/>
        <v>611702.02108049754</v>
      </c>
      <c r="AO69" s="4">
        <f t="shared" si="45"/>
        <v>603817.15715023049</v>
      </c>
      <c r="AP69" s="4">
        <f t="shared" si="45"/>
        <v>595932.29321996332</v>
      </c>
      <c r="AQ69" s="4">
        <f t="shared" si="45"/>
        <v>588047.42928969627</v>
      </c>
      <c r="AR69" s="4">
        <v>580162.56535942922</v>
      </c>
      <c r="AS69" s="4">
        <f t="shared" si="46"/>
        <v>574731.45186514547</v>
      </c>
      <c r="AT69" s="4">
        <f t="shared" si="46"/>
        <v>569300.3383708616</v>
      </c>
      <c r="AU69" s="4">
        <f t="shared" si="46"/>
        <v>563869.22487657785</v>
      </c>
      <c r="AV69" s="4">
        <f t="shared" si="46"/>
        <v>558438.11138229398</v>
      </c>
      <c r="AW69" s="4">
        <v>553006.99788801023</v>
      </c>
      <c r="AX69" s="4">
        <f t="shared" si="47"/>
        <v>565360.60433616408</v>
      </c>
      <c r="AY69" s="4">
        <f t="shared" si="47"/>
        <v>577714.21078431793</v>
      </c>
      <c r="AZ69" s="4">
        <f t="shared" si="47"/>
        <v>590067.81723247189</v>
      </c>
      <c r="BA69" s="4">
        <f t="shared" si="47"/>
        <v>602421.42368062574</v>
      </c>
      <c r="BB69" s="4">
        <v>614775.03012877959</v>
      </c>
      <c r="BC69" s="4">
        <f t="shared" si="48"/>
        <v>622646.00104464311</v>
      </c>
      <c r="BD69" s="4">
        <f t="shared" si="48"/>
        <v>630516.97196050652</v>
      </c>
      <c r="BE69" s="4">
        <f t="shared" si="48"/>
        <v>638387.94287637004</v>
      </c>
      <c r="BF69" s="4">
        <f t="shared" si="48"/>
        <v>646258.91379223345</v>
      </c>
      <c r="BG69" s="4">
        <v>654129.88470809697</v>
      </c>
    </row>
    <row r="70" spans="1:59" x14ac:dyDescent="0.75">
      <c r="A70" s="9">
        <v>2022</v>
      </c>
      <c r="B70" s="10" t="s">
        <v>19</v>
      </c>
      <c r="C70" s="1" t="s">
        <v>38</v>
      </c>
      <c r="D70" s="4">
        <v>311977.38802016346</v>
      </c>
      <c r="E70" s="4">
        <f t="shared" si="38"/>
        <v>326208.14054766623</v>
      </c>
      <c r="F70" s="4">
        <f t="shared" si="38"/>
        <v>340438.89307516895</v>
      </c>
      <c r="G70" s="4">
        <f t="shared" si="38"/>
        <v>354669.64560267172</v>
      </c>
      <c r="H70" s="4">
        <f t="shared" si="38"/>
        <v>368900.39813017444</v>
      </c>
      <c r="I70" s="4">
        <v>383131.15065767721</v>
      </c>
      <c r="J70" s="4">
        <f t="shared" si="39"/>
        <v>405195.53600098513</v>
      </c>
      <c r="K70" s="4">
        <f t="shared" si="39"/>
        <v>427259.92134429299</v>
      </c>
      <c r="L70" s="4">
        <f t="shared" si="39"/>
        <v>449324.30668760091</v>
      </c>
      <c r="M70" s="4">
        <f t="shared" si="39"/>
        <v>471388.69203090877</v>
      </c>
      <c r="N70" s="4">
        <v>493453.07737421669</v>
      </c>
      <c r="O70" s="4">
        <f t="shared" si="40"/>
        <v>504916.40884408925</v>
      </c>
      <c r="P70" s="4">
        <f t="shared" si="40"/>
        <v>516379.74031396187</v>
      </c>
      <c r="Q70" s="4">
        <f t="shared" si="40"/>
        <v>527843.07178383449</v>
      </c>
      <c r="R70" s="4">
        <f t="shared" si="40"/>
        <v>539306.40325370699</v>
      </c>
      <c r="S70" s="4">
        <v>550769.7347235796</v>
      </c>
      <c r="T70" s="4">
        <f t="shared" si="41"/>
        <v>553009.45883662673</v>
      </c>
      <c r="U70" s="4">
        <f t="shared" si="41"/>
        <v>555249.18294967397</v>
      </c>
      <c r="V70" s="4">
        <f t="shared" si="41"/>
        <v>557488.90706272109</v>
      </c>
      <c r="W70" s="4">
        <f t="shared" si="41"/>
        <v>559728.63117576833</v>
      </c>
      <c r="X70" s="4">
        <v>561968.35528881545</v>
      </c>
      <c r="Y70" s="4">
        <f t="shared" si="42"/>
        <v>562291.44905445329</v>
      </c>
      <c r="Z70" s="4">
        <f t="shared" si="42"/>
        <v>562614.54282009101</v>
      </c>
      <c r="AA70" s="4">
        <f t="shared" si="42"/>
        <v>562937.63658572885</v>
      </c>
      <c r="AB70" s="4">
        <f t="shared" si="42"/>
        <v>563260.73035136657</v>
      </c>
      <c r="AC70" s="4">
        <v>563583.82411700441</v>
      </c>
      <c r="AD70" s="4">
        <f t="shared" si="43"/>
        <v>562065.30576274276</v>
      </c>
      <c r="AE70" s="4">
        <f t="shared" si="43"/>
        <v>560546.78740848112</v>
      </c>
      <c r="AF70" s="4">
        <f t="shared" si="43"/>
        <v>559028.26905421948</v>
      </c>
      <c r="AG70" s="4">
        <f t="shared" si="43"/>
        <v>557509.75069995783</v>
      </c>
      <c r="AH70" s="4">
        <v>555991.23234569619</v>
      </c>
      <c r="AI70" s="4">
        <f t="shared" si="44"/>
        <v>551170.80505599023</v>
      </c>
      <c r="AJ70" s="4">
        <f t="shared" si="44"/>
        <v>546350.37776628416</v>
      </c>
      <c r="AK70" s="4">
        <f t="shared" si="44"/>
        <v>541529.9504765782</v>
      </c>
      <c r="AL70" s="4">
        <f t="shared" si="44"/>
        <v>536709.52318687213</v>
      </c>
      <c r="AM70" s="4">
        <v>531889.09589716617</v>
      </c>
      <c r="AN70" s="4">
        <f t="shared" si="45"/>
        <v>530237.61832724651</v>
      </c>
      <c r="AO70" s="4">
        <f t="shared" si="45"/>
        <v>528586.14075732697</v>
      </c>
      <c r="AP70" s="4">
        <f t="shared" si="45"/>
        <v>526934.66318740731</v>
      </c>
      <c r="AQ70" s="4">
        <f t="shared" si="45"/>
        <v>525283.18561748776</v>
      </c>
      <c r="AR70" s="4">
        <v>523631.7080475681</v>
      </c>
      <c r="AS70" s="4">
        <f t="shared" si="46"/>
        <v>527777.34736245684</v>
      </c>
      <c r="AT70" s="4">
        <f t="shared" si="46"/>
        <v>531922.98667734559</v>
      </c>
      <c r="AU70" s="4">
        <f t="shared" si="46"/>
        <v>536068.62599223445</v>
      </c>
      <c r="AV70" s="4">
        <f t="shared" si="46"/>
        <v>540214.26530712319</v>
      </c>
      <c r="AW70" s="4">
        <v>544359.90462201193</v>
      </c>
      <c r="AX70" s="4">
        <f t="shared" si="47"/>
        <v>558252.61739146512</v>
      </c>
      <c r="AY70" s="4">
        <f t="shared" si="47"/>
        <v>572145.3301609183</v>
      </c>
      <c r="AZ70" s="4">
        <f t="shared" si="47"/>
        <v>586038.04293037136</v>
      </c>
      <c r="BA70" s="4">
        <f t="shared" si="47"/>
        <v>599930.75569982454</v>
      </c>
      <c r="BB70" s="4">
        <v>613823.46846927772</v>
      </c>
      <c r="BC70" s="4">
        <f t="shared" si="48"/>
        <v>611237.85757217859</v>
      </c>
      <c r="BD70" s="4">
        <f t="shared" si="48"/>
        <v>608652.24667507946</v>
      </c>
      <c r="BE70" s="4">
        <f t="shared" si="48"/>
        <v>606066.63577798032</v>
      </c>
      <c r="BF70" s="4">
        <f t="shared" si="48"/>
        <v>603481.02488088119</v>
      </c>
      <c r="BG70" s="4">
        <v>600895.41398378205</v>
      </c>
    </row>
    <row r="71" spans="1:59" x14ac:dyDescent="0.75">
      <c r="A71" s="9">
        <v>2022</v>
      </c>
      <c r="B71" s="10" t="s">
        <v>20</v>
      </c>
      <c r="C71" s="1" t="s">
        <v>37</v>
      </c>
      <c r="D71" s="4">
        <v>326884.05214795191</v>
      </c>
      <c r="E71" s="4">
        <f t="shared" si="38"/>
        <v>341961.69271746842</v>
      </c>
      <c r="F71" s="4">
        <f t="shared" si="38"/>
        <v>357039.33328698488</v>
      </c>
      <c r="G71" s="4">
        <f t="shared" si="38"/>
        <v>372116.9738565014</v>
      </c>
      <c r="H71" s="4">
        <f t="shared" si="38"/>
        <v>387194.61442601786</v>
      </c>
      <c r="I71" s="4">
        <v>402272.25499553437</v>
      </c>
      <c r="J71" s="4">
        <f t="shared" si="39"/>
        <v>420235.07789425185</v>
      </c>
      <c r="K71" s="4">
        <f t="shared" si="39"/>
        <v>438197.90079296927</v>
      </c>
      <c r="L71" s="4">
        <f t="shared" si="39"/>
        <v>456160.72369168676</v>
      </c>
      <c r="M71" s="4">
        <f t="shared" si="39"/>
        <v>474123.54659040424</v>
      </c>
      <c r="N71" s="4">
        <v>492086.36948912166</v>
      </c>
      <c r="O71" s="4">
        <f t="shared" si="40"/>
        <v>501679.24677280453</v>
      </c>
      <c r="P71" s="4">
        <f t="shared" si="40"/>
        <v>511272.12405648746</v>
      </c>
      <c r="Q71" s="4">
        <f t="shared" si="40"/>
        <v>520865.00134017033</v>
      </c>
      <c r="R71" s="4">
        <f t="shared" si="40"/>
        <v>530457.8786238532</v>
      </c>
      <c r="S71" s="4">
        <v>540050.75590753614</v>
      </c>
      <c r="T71" s="4">
        <f t="shared" si="41"/>
        <v>544013.39591698942</v>
      </c>
      <c r="U71" s="4">
        <f t="shared" si="41"/>
        <v>547976.03592644271</v>
      </c>
      <c r="V71" s="4">
        <f t="shared" si="41"/>
        <v>551938.67593589588</v>
      </c>
      <c r="W71" s="4">
        <f t="shared" si="41"/>
        <v>555901.31594534917</v>
      </c>
      <c r="X71" s="4">
        <v>559863.95595480246</v>
      </c>
      <c r="Y71" s="4">
        <f t="shared" si="42"/>
        <v>562825.8585746485</v>
      </c>
      <c r="Z71" s="4">
        <f t="shared" si="42"/>
        <v>565787.76119449455</v>
      </c>
      <c r="AA71" s="4">
        <f t="shared" si="42"/>
        <v>568749.66381434049</v>
      </c>
      <c r="AB71" s="4">
        <f t="shared" si="42"/>
        <v>571711.56643418653</v>
      </c>
      <c r="AC71" s="4">
        <v>574673.46905403258</v>
      </c>
      <c r="AD71" s="4">
        <f t="shared" si="43"/>
        <v>572177.66910305666</v>
      </c>
      <c r="AE71" s="4">
        <f t="shared" si="43"/>
        <v>569681.86915208073</v>
      </c>
      <c r="AF71" s="4">
        <f t="shared" si="43"/>
        <v>567186.06920110493</v>
      </c>
      <c r="AG71" s="4">
        <f t="shared" si="43"/>
        <v>564690.269250129</v>
      </c>
      <c r="AH71" s="4">
        <v>562194.46929915308</v>
      </c>
      <c r="AI71" s="4">
        <f t="shared" si="44"/>
        <v>554391.30502275133</v>
      </c>
      <c r="AJ71" s="4">
        <f t="shared" si="44"/>
        <v>546588.1407463497</v>
      </c>
      <c r="AK71" s="4">
        <f t="shared" si="44"/>
        <v>538784.97646994796</v>
      </c>
      <c r="AL71" s="4">
        <f t="shared" si="44"/>
        <v>530981.81219354621</v>
      </c>
      <c r="AM71" s="4">
        <v>523178.64791714452</v>
      </c>
      <c r="AN71" s="4">
        <f t="shared" si="45"/>
        <v>517268.06016194966</v>
      </c>
      <c r="AO71" s="4">
        <f t="shared" si="45"/>
        <v>511357.47240675474</v>
      </c>
      <c r="AP71" s="4">
        <f t="shared" si="45"/>
        <v>505446.88465155987</v>
      </c>
      <c r="AQ71" s="4">
        <f t="shared" si="45"/>
        <v>499536.29689636495</v>
      </c>
      <c r="AR71" s="4">
        <v>493625.70914117008</v>
      </c>
      <c r="AS71" s="4">
        <f t="shared" si="46"/>
        <v>492376.07018013176</v>
      </c>
      <c r="AT71" s="4">
        <f t="shared" si="46"/>
        <v>491126.43121909344</v>
      </c>
      <c r="AU71" s="4">
        <f t="shared" si="46"/>
        <v>489876.79225805512</v>
      </c>
      <c r="AV71" s="4">
        <f t="shared" si="46"/>
        <v>488627.1532970168</v>
      </c>
      <c r="AW71" s="4">
        <v>487377.51433597849</v>
      </c>
      <c r="AX71" s="4">
        <f t="shared" si="47"/>
        <v>501938.22604901972</v>
      </c>
      <c r="AY71" s="4">
        <f t="shared" si="47"/>
        <v>516498.93776206102</v>
      </c>
      <c r="AZ71" s="4">
        <f t="shared" si="47"/>
        <v>531059.64947510231</v>
      </c>
      <c r="BA71" s="4">
        <f t="shared" si="47"/>
        <v>545620.36118814349</v>
      </c>
      <c r="BB71" s="4">
        <v>560181.07290118479</v>
      </c>
      <c r="BC71" s="4">
        <f t="shared" si="48"/>
        <v>575426.30212649354</v>
      </c>
      <c r="BD71" s="4">
        <f t="shared" si="48"/>
        <v>590671.5313518024</v>
      </c>
      <c r="BE71" s="4">
        <f t="shared" si="48"/>
        <v>605916.76057711116</v>
      </c>
      <c r="BF71" s="4">
        <f t="shared" si="48"/>
        <v>621161.98980242002</v>
      </c>
      <c r="BG71" s="4">
        <v>636407.21902772877</v>
      </c>
    </row>
    <row r="72" spans="1:59" x14ac:dyDescent="0.75">
      <c r="A72" s="9">
        <v>2022</v>
      </c>
      <c r="B72" s="10" t="s">
        <v>20</v>
      </c>
      <c r="C72" s="1" t="s">
        <v>38</v>
      </c>
      <c r="D72" s="4">
        <v>310442.22458660149</v>
      </c>
      <c r="E72" s="4">
        <f t="shared" si="38"/>
        <v>319542.74049623444</v>
      </c>
      <c r="F72" s="4">
        <f t="shared" si="38"/>
        <v>328643.25640586735</v>
      </c>
      <c r="G72" s="4">
        <f t="shared" si="38"/>
        <v>337743.7723155003</v>
      </c>
      <c r="H72" s="4">
        <f t="shared" si="38"/>
        <v>346844.2882251332</v>
      </c>
      <c r="I72" s="4">
        <v>355944.80413476616</v>
      </c>
      <c r="J72" s="4">
        <f t="shared" si="39"/>
        <v>367062.94512854278</v>
      </c>
      <c r="K72" s="4">
        <f t="shared" si="39"/>
        <v>378181.08612231939</v>
      </c>
      <c r="L72" s="4">
        <f t="shared" si="39"/>
        <v>389299.22711609607</v>
      </c>
      <c r="M72" s="4">
        <f t="shared" si="39"/>
        <v>400417.36810987268</v>
      </c>
      <c r="N72" s="4">
        <v>411535.5091036493</v>
      </c>
      <c r="O72" s="4">
        <f t="shared" si="40"/>
        <v>413876.11465287406</v>
      </c>
      <c r="P72" s="4">
        <f t="shared" si="40"/>
        <v>416216.72020209883</v>
      </c>
      <c r="Q72" s="4">
        <f t="shared" si="40"/>
        <v>418557.32575132366</v>
      </c>
      <c r="R72" s="4">
        <f t="shared" si="40"/>
        <v>420897.93130054843</v>
      </c>
      <c r="S72" s="4">
        <v>423238.5368497732</v>
      </c>
      <c r="T72" s="4">
        <f t="shared" si="41"/>
        <v>424649.88445428613</v>
      </c>
      <c r="U72" s="4">
        <f t="shared" si="41"/>
        <v>426061.23205879901</v>
      </c>
      <c r="V72" s="4">
        <f t="shared" si="41"/>
        <v>427472.57966331195</v>
      </c>
      <c r="W72" s="4">
        <f t="shared" si="41"/>
        <v>428883.92726782482</v>
      </c>
      <c r="X72" s="4">
        <v>430295.27487233776</v>
      </c>
      <c r="Y72" s="4">
        <f t="shared" si="42"/>
        <v>432465.45305615722</v>
      </c>
      <c r="Z72" s="4">
        <f t="shared" si="42"/>
        <v>434635.63123997673</v>
      </c>
      <c r="AA72" s="4">
        <f t="shared" si="42"/>
        <v>436805.80942379619</v>
      </c>
      <c r="AB72" s="4">
        <f t="shared" si="42"/>
        <v>438975.98760761571</v>
      </c>
      <c r="AC72" s="4">
        <v>441146.16579143517</v>
      </c>
      <c r="AD72" s="4">
        <f t="shared" si="43"/>
        <v>442098.18863987114</v>
      </c>
      <c r="AE72" s="4">
        <f t="shared" si="43"/>
        <v>443050.2114883071</v>
      </c>
      <c r="AF72" s="4">
        <f t="shared" si="43"/>
        <v>444002.23433674313</v>
      </c>
      <c r="AG72" s="4">
        <f t="shared" si="43"/>
        <v>444954.2571851791</v>
      </c>
      <c r="AH72" s="4">
        <v>445906.28003361507</v>
      </c>
      <c r="AI72" s="4">
        <f t="shared" si="44"/>
        <v>443389.55103957083</v>
      </c>
      <c r="AJ72" s="4">
        <f t="shared" si="44"/>
        <v>440872.82204552658</v>
      </c>
      <c r="AK72" s="4">
        <f t="shared" si="44"/>
        <v>438356.0930514824</v>
      </c>
      <c r="AL72" s="4">
        <f t="shared" si="44"/>
        <v>435839.36405743816</v>
      </c>
      <c r="AM72" s="4">
        <v>433322.63506339391</v>
      </c>
      <c r="AN72" s="4">
        <f t="shared" si="45"/>
        <v>434635.46328234905</v>
      </c>
      <c r="AO72" s="4">
        <f t="shared" si="45"/>
        <v>435948.29150130419</v>
      </c>
      <c r="AP72" s="4">
        <f t="shared" si="45"/>
        <v>437261.11972025927</v>
      </c>
      <c r="AQ72" s="4">
        <f t="shared" si="45"/>
        <v>438573.94793921441</v>
      </c>
      <c r="AR72" s="4">
        <v>439886.77615816955</v>
      </c>
      <c r="AS72" s="4">
        <f t="shared" si="46"/>
        <v>444268.63852934859</v>
      </c>
      <c r="AT72" s="4">
        <f t="shared" si="46"/>
        <v>448650.50090052764</v>
      </c>
      <c r="AU72" s="4">
        <f t="shared" si="46"/>
        <v>453032.36327170668</v>
      </c>
      <c r="AV72" s="4">
        <f t="shared" si="46"/>
        <v>457414.22564288572</v>
      </c>
      <c r="AW72" s="4">
        <v>461796.08801406476</v>
      </c>
      <c r="AX72" s="4">
        <f t="shared" si="47"/>
        <v>475153.01093256078</v>
      </c>
      <c r="AY72" s="4">
        <f t="shared" si="47"/>
        <v>488509.93385105673</v>
      </c>
      <c r="AZ72" s="4">
        <f t="shared" si="47"/>
        <v>501866.85676955275</v>
      </c>
      <c r="BA72" s="4">
        <f t="shared" si="47"/>
        <v>515223.7796880487</v>
      </c>
      <c r="BB72" s="4">
        <v>528580.70260654471</v>
      </c>
      <c r="BC72" s="4">
        <f t="shared" si="48"/>
        <v>533034.1538854395</v>
      </c>
      <c r="BD72" s="4">
        <f t="shared" si="48"/>
        <v>537487.60516433429</v>
      </c>
      <c r="BE72" s="4">
        <f t="shared" si="48"/>
        <v>541941.05644322897</v>
      </c>
      <c r="BF72" s="4">
        <f t="shared" si="48"/>
        <v>546394.50772212376</v>
      </c>
      <c r="BG72" s="4">
        <v>550847.95900101855</v>
      </c>
    </row>
    <row r="73" spans="1:59" x14ac:dyDescent="0.75">
      <c r="A73" s="9">
        <v>2022</v>
      </c>
      <c r="B73" s="10" t="s">
        <v>21</v>
      </c>
      <c r="C73" s="1" t="s">
        <v>37</v>
      </c>
      <c r="D73" s="4">
        <v>337034.16740344418</v>
      </c>
      <c r="E73" s="4">
        <f t="shared" si="38"/>
        <v>348532.01951305673</v>
      </c>
      <c r="F73" s="4">
        <f t="shared" si="38"/>
        <v>360029.87162266922</v>
      </c>
      <c r="G73" s="4">
        <f t="shared" si="38"/>
        <v>371527.72373228177</v>
      </c>
      <c r="H73" s="4">
        <f t="shared" si="38"/>
        <v>383025.57584189426</v>
      </c>
      <c r="I73" s="4">
        <v>394523.4279515068</v>
      </c>
      <c r="J73" s="4">
        <f t="shared" si="39"/>
        <v>413717.3626360583</v>
      </c>
      <c r="K73" s="4">
        <f t="shared" si="39"/>
        <v>432911.2973206098</v>
      </c>
      <c r="L73" s="4">
        <f t="shared" si="39"/>
        <v>452105.23200516129</v>
      </c>
      <c r="M73" s="4">
        <f t="shared" si="39"/>
        <v>471299.16668971279</v>
      </c>
      <c r="N73" s="4">
        <v>490493.10137426428</v>
      </c>
      <c r="O73" s="4">
        <f t="shared" si="40"/>
        <v>500575.73730747867</v>
      </c>
      <c r="P73" s="4">
        <f t="shared" si="40"/>
        <v>510658.37324069312</v>
      </c>
      <c r="Q73" s="4">
        <f t="shared" si="40"/>
        <v>520741.00917390751</v>
      </c>
      <c r="R73" s="4">
        <f t="shared" si="40"/>
        <v>530823.64510712191</v>
      </c>
      <c r="S73" s="4">
        <v>540906.28104033635</v>
      </c>
      <c r="T73" s="4">
        <f t="shared" si="41"/>
        <v>544057.34465386067</v>
      </c>
      <c r="U73" s="4">
        <f t="shared" si="41"/>
        <v>547208.40826738509</v>
      </c>
      <c r="V73" s="4">
        <f t="shared" si="41"/>
        <v>550359.4718809094</v>
      </c>
      <c r="W73" s="4">
        <f t="shared" si="41"/>
        <v>553510.53549443383</v>
      </c>
      <c r="X73" s="4">
        <v>556661.59910795814</v>
      </c>
      <c r="Y73" s="4">
        <f t="shared" si="42"/>
        <v>559421.47252842051</v>
      </c>
      <c r="Z73" s="4">
        <f t="shared" si="42"/>
        <v>562181.34594888275</v>
      </c>
      <c r="AA73" s="4">
        <f t="shared" si="42"/>
        <v>564941.21936934511</v>
      </c>
      <c r="AB73" s="4">
        <f t="shared" si="42"/>
        <v>567701.09278980736</v>
      </c>
      <c r="AC73" s="4">
        <v>570460.96621026972</v>
      </c>
      <c r="AD73" s="4">
        <f t="shared" si="43"/>
        <v>569513.62607536255</v>
      </c>
      <c r="AE73" s="4">
        <f t="shared" si="43"/>
        <v>568566.28594045539</v>
      </c>
      <c r="AF73" s="4">
        <f t="shared" si="43"/>
        <v>567618.94580554811</v>
      </c>
      <c r="AG73" s="4">
        <f t="shared" si="43"/>
        <v>566671.60567064094</v>
      </c>
      <c r="AH73" s="4">
        <v>565724.26553573378</v>
      </c>
      <c r="AI73" s="4">
        <f t="shared" si="44"/>
        <v>558767.13794278563</v>
      </c>
      <c r="AJ73" s="4">
        <f t="shared" si="44"/>
        <v>551810.01034983748</v>
      </c>
      <c r="AK73" s="4">
        <f t="shared" si="44"/>
        <v>544852.88275688945</v>
      </c>
      <c r="AL73" s="4">
        <f t="shared" si="44"/>
        <v>537895.7551639413</v>
      </c>
      <c r="AM73" s="4">
        <v>530938.62757099315</v>
      </c>
      <c r="AN73" s="4">
        <f t="shared" si="45"/>
        <v>524869.42938889517</v>
      </c>
      <c r="AO73" s="4">
        <f t="shared" si="45"/>
        <v>518800.23120679706</v>
      </c>
      <c r="AP73" s="4">
        <f t="shared" si="45"/>
        <v>512731.03302469908</v>
      </c>
      <c r="AQ73" s="4">
        <f t="shared" si="45"/>
        <v>506661.83484260103</v>
      </c>
      <c r="AR73" s="4">
        <v>500592.63666050299</v>
      </c>
      <c r="AS73" s="4">
        <f t="shared" si="46"/>
        <v>498798.09780205169</v>
      </c>
      <c r="AT73" s="4">
        <f t="shared" si="46"/>
        <v>497003.55894360039</v>
      </c>
      <c r="AU73" s="4">
        <f t="shared" si="46"/>
        <v>495209.0200851491</v>
      </c>
      <c r="AV73" s="4">
        <f t="shared" si="46"/>
        <v>493414.4812266978</v>
      </c>
      <c r="AW73" s="4">
        <v>491619.9423682465</v>
      </c>
      <c r="AX73" s="4">
        <f t="shared" si="47"/>
        <v>505274.54364239023</v>
      </c>
      <c r="AY73" s="4">
        <f t="shared" si="47"/>
        <v>518929.14491653396</v>
      </c>
      <c r="AZ73" s="4">
        <f t="shared" si="47"/>
        <v>532583.74619067775</v>
      </c>
      <c r="BA73" s="4">
        <f t="shared" si="47"/>
        <v>546238.34746482142</v>
      </c>
      <c r="BB73" s="4">
        <v>559892.94873896521</v>
      </c>
      <c r="BC73" s="4">
        <f t="shared" si="48"/>
        <v>578815.5062716601</v>
      </c>
      <c r="BD73" s="4">
        <f t="shared" si="48"/>
        <v>597738.06380435498</v>
      </c>
      <c r="BE73" s="4">
        <f t="shared" si="48"/>
        <v>616660.62133704976</v>
      </c>
      <c r="BF73" s="4">
        <f t="shared" si="48"/>
        <v>635583.17886974465</v>
      </c>
      <c r="BG73" s="4">
        <v>654505.73640243954</v>
      </c>
    </row>
    <row r="74" spans="1:59" x14ac:dyDescent="0.75">
      <c r="A74" s="9">
        <v>2022</v>
      </c>
      <c r="B74" s="10" t="s">
        <v>21</v>
      </c>
      <c r="C74" s="1" t="s">
        <v>38</v>
      </c>
      <c r="D74" s="4">
        <v>312406.04708713078</v>
      </c>
      <c r="E74" s="4">
        <f t="shared" si="38"/>
        <v>319909.66190466762</v>
      </c>
      <c r="F74" s="4">
        <f t="shared" si="38"/>
        <v>327413.27672220452</v>
      </c>
      <c r="G74" s="4">
        <f t="shared" si="38"/>
        <v>334916.89153974137</v>
      </c>
      <c r="H74" s="4">
        <f t="shared" si="38"/>
        <v>342420.50635727827</v>
      </c>
      <c r="I74" s="4">
        <v>349924.12117481511</v>
      </c>
      <c r="J74" s="4">
        <f t="shared" si="39"/>
        <v>361468.6155917974</v>
      </c>
      <c r="K74" s="4">
        <f t="shared" si="39"/>
        <v>373013.11000877962</v>
      </c>
      <c r="L74" s="4">
        <f t="shared" si="39"/>
        <v>384557.60442576191</v>
      </c>
      <c r="M74" s="4">
        <f t="shared" si="39"/>
        <v>396102.09884274413</v>
      </c>
      <c r="N74" s="4">
        <v>407646.59325972642</v>
      </c>
      <c r="O74" s="4">
        <f t="shared" si="40"/>
        <v>410877.33866493456</v>
      </c>
      <c r="P74" s="4">
        <f t="shared" si="40"/>
        <v>414108.08407014271</v>
      </c>
      <c r="Q74" s="4">
        <f t="shared" si="40"/>
        <v>417338.82947535091</v>
      </c>
      <c r="R74" s="4">
        <f t="shared" si="40"/>
        <v>420569.57488055906</v>
      </c>
      <c r="S74" s="4">
        <v>423800.3202857672</v>
      </c>
      <c r="T74" s="4">
        <f t="shared" si="41"/>
        <v>423245.40323481266</v>
      </c>
      <c r="U74" s="4">
        <f t="shared" si="41"/>
        <v>422690.48618385813</v>
      </c>
      <c r="V74" s="4">
        <f t="shared" si="41"/>
        <v>422135.56913290353</v>
      </c>
      <c r="W74" s="4">
        <f t="shared" si="41"/>
        <v>421580.652081949</v>
      </c>
      <c r="X74" s="4">
        <v>421025.73503099446</v>
      </c>
      <c r="Y74" s="4">
        <f t="shared" si="42"/>
        <v>422974.55296933133</v>
      </c>
      <c r="Z74" s="4">
        <f t="shared" si="42"/>
        <v>424923.3709076682</v>
      </c>
      <c r="AA74" s="4">
        <f t="shared" si="42"/>
        <v>426872.18884600501</v>
      </c>
      <c r="AB74" s="4">
        <f t="shared" si="42"/>
        <v>428821.00678434188</v>
      </c>
      <c r="AC74" s="4">
        <v>430769.82472267875</v>
      </c>
      <c r="AD74" s="4">
        <f t="shared" si="43"/>
        <v>431965.54597888724</v>
      </c>
      <c r="AE74" s="4">
        <f t="shared" si="43"/>
        <v>433161.26723509579</v>
      </c>
      <c r="AF74" s="4">
        <f t="shared" si="43"/>
        <v>434356.98849130428</v>
      </c>
      <c r="AG74" s="4">
        <f t="shared" si="43"/>
        <v>435552.70974751282</v>
      </c>
      <c r="AH74" s="4">
        <v>436748.43100372131</v>
      </c>
      <c r="AI74" s="4">
        <f t="shared" si="44"/>
        <v>434084.57847463363</v>
      </c>
      <c r="AJ74" s="4">
        <f t="shared" si="44"/>
        <v>431420.72594554594</v>
      </c>
      <c r="AK74" s="4">
        <f t="shared" si="44"/>
        <v>428756.8734164582</v>
      </c>
      <c r="AL74" s="4">
        <f t="shared" si="44"/>
        <v>426093.02088737051</v>
      </c>
      <c r="AM74" s="4">
        <v>423429.16835828283</v>
      </c>
      <c r="AN74" s="4">
        <f t="shared" si="45"/>
        <v>424845.56962966826</v>
      </c>
      <c r="AO74" s="4">
        <f t="shared" si="45"/>
        <v>426261.97090105375</v>
      </c>
      <c r="AP74" s="4">
        <f t="shared" si="45"/>
        <v>427678.37217243918</v>
      </c>
      <c r="AQ74" s="4">
        <f t="shared" si="45"/>
        <v>429094.77344382467</v>
      </c>
      <c r="AR74" s="4">
        <v>430511.1747152101</v>
      </c>
      <c r="AS74" s="4">
        <f t="shared" si="46"/>
        <v>438281.30844266934</v>
      </c>
      <c r="AT74" s="4">
        <f t="shared" si="46"/>
        <v>446051.44217012852</v>
      </c>
      <c r="AU74" s="4">
        <f t="shared" si="46"/>
        <v>453821.57589758775</v>
      </c>
      <c r="AV74" s="4">
        <f t="shared" si="46"/>
        <v>461591.70962504693</v>
      </c>
      <c r="AW74" s="4">
        <v>469361.84335250617</v>
      </c>
      <c r="AX74" s="4">
        <f t="shared" si="47"/>
        <v>484330.53613651567</v>
      </c>
      <c r="AY74" s="4">
        <f t="shared" si="47"/>
        <v>499299.22892052511</v>
      </c>
      <c r="AZ74" s="4">
        <f t="shared" si="47"/>
        <v>514267.92170453462</v>
      </c>
      <c r="BA74" s="4">
        <f t="shared" si="47"/>
        <v>529236.61448854406</v>
      </c>
      <c r="BB74" s="4">
        <v>544205.30727255356</v>
      </c>
      <c r="BC74" s="4">
        <f t="shared" si="48"/>
        <v>552673.03038241353</v>
      </c>
      <c r="BD74" s="4">
        <f t="shared" si="48"/>
        <v>561140.75349227362</v>
      </c>
      <c r="BE74" s="4">
        <f t="shared" si="48"/>
        <v>569608.4766021336</v>
      </c>
      <c r="BF74" s="4">
        <f t="shared" si="48"/>
        <v>578076.19971199369</v>
      </c>
      <c r="BG74" s="4">
        <v>586543.92282185366</v>
      </c>
    </row>
    <row r="75" spans="1:59" x14ac:dyDescent="0.75">
      <c r="A75" s="9">
        <v>2022</v>
      </c>
      <c r="B75" s="10" t="s">
        <v>22</v>
      </c>
      <c r="C75" s="1" t="s">
        <v>37</v>
      </c>
      <c r="D75" s="4">
        <v>279544.3307263648</v>
      </c>
      <c r="E75" s="4">
        <f t="shared" si="38"/>
        <v>291244.58058946807</v>
      </c>
      <c r="F75" s="4">
        <f t="shared" si="38"/>
        <v>302944.83045257127</v>
      </c>
      <c r="G75" s="4">
        <f t="shared" si="38"/>
        <v>314645.08031567454</v>
      </c>
      <c r="H75" s="4">
        <f t="shared" si="38"/>
        <v>326345.33017877775</v>
      </c>
      <c r="I75" s="4">
        <v>338045.58004188101</v>
      </c>
      <c r="J75" s="4">
        <f t="shared" si="39"/>
        <v>351190.06350276567</v>
      </c>
      <c r="K75" s="4">
        <f t="shared" si="39"/>
        <v>364334.54696365033</v>
      </c>
      <c r="L75" s="4">
        <f t="shared" si="39"/>
        <v>377479.03042453504</v>
      </c>
      <c r="M75" s="4">
        <f t="shared" si="39"/>
        <v>390623.5138854197</v>
      </c>
      <c r="N75" s="4">
        <v>403767.99734630436</v>
      </c>
      <c r="O75" s="4">
        <f t="shared" si="40"/>
        <v>412191.51514012465</v>
      </c>
      <c r="P75" s="4">
        <f t="shared" si="40"/>
        <v>420615.03293394501</v>
      </c>
      <c r="Q75" s="4">
        <f t="shared" si="40"/>
        <v>429038.55072776531</v>
      </c>
      <c r="R75" s="4">
        <f t="shared" si="40"/>
        <v>437462.06852158566</v>
      </c>
      <c r="S75" s="4">
        <v>445885.58631540596</v>
      </c>
      <c r="T75" s="4">
        <f t="shared" si="41"/>
        <v>451574.40413720545</v>
      </c>
      <c r="U75" s="4">
        <f t="shared" si="41"/>
        <v>457263.22195900494</v>
      </c>
      <c r="V75" s="4">
        <f t="shared" si="41"/>
        <v>462952.03978080442</v>
      </c>
      <c r="W75" s="4">
        <f t="shared" si="41"/>
        <v>468640.85760260391</v>
      </c>
      <c r="X75" s="4">
        <v>474329.67542440339</v>
      </c>
      <c r="Y75" s="4">
        <f t="shared" si="42"/>
        <v>478615.56035693816</v>
      </c>
      <c r="Z75" s="4">
        <f t="shared" si="42"/>
        <v>482901.44528947299</v>
      </c>
      <c r="AA75" s="4">
        <f t="shared" si="42"/>
        <v>487187.33022200776</v>
      </c>
      <c r="AB75" s="4">
        <f t="shared" si="42"/>
        <v>491473.21515454259</v>
      </c>
      <c r="AC75" s="4">
        <v>495759.10008707736</v>
      </c>
      <c r="AD75" s="4">
        <f t="shared" si="43"/>
        <v>493298.43777714617</v>
      </c>
      <c r="AE75" s="4">
        <f t="shared" si="43"/>
        <v>490837.77546721493</v>
      </c>
      <c r="AF75" s="4">
        <f t="shared" si="43"/>
        <v>488377.11315728375</v>
      </c>
      <c r="AG75" s="4">
        <f t="shared" si="43"/>
        <v>485916.45084735251</v>
      </c>
      <c r="AH75" s="4">
        <v>483455.78853742132</v>
      </c>
      <c r="AI75" s="4">
        <f t="shared" si="44"/>
        <v>479747.54727417376</v>
      </c>
      <c r="AJ75" s="4">
        <f t="shared" si="44"/>
        <v>476039.3060109262</v>
      </c>
      <c r="AK75" s="4">
        <f t="shared" si="44"/>
        <v>472331.06474767858</v>
      </c>
      <c r="AL75" s="4">
        <f t="shared" si="44"/>
        <v>468622.82348443102</v>
      </c>
      <c r="AM75" s="4">
        <v>464914.58222118346</v>
      </c>
      <c r="AN75" s="4">
        <f t="shared" si="45"/>
        <v>463378.7610484428</v>
      </c>
      <c r="AO75" s="4">
        <f t="shared" si="45"/>
        <v>461842.93987570214</v>
      </c>
      <c r="AP75" s="4">
        <f t="shared" si="45"/>
        <v>460307.11870296154</v>
      </c>
      <c r="AQ75" s="4">
        <f t="shared" si="45"/>
        <v>458771.29753022088</v>
      </c>
      <c r="AR75" s="4">
        <v>457235.47635748022</v>
      </c>
      <c r="AS75" s="4">
        <f t="shared" si="46"/>
        <v>456777.10782626638</v>
      </c>
      <c r="AT75" s="4">
        <f t="shared" si="46"/>
        <v>456318.7392950526</v>
      </c>
      <c r="AU75" s="4">
        <f t="shared" si="46"/>
        <v>455860.37076383876</v>
      </c>
      <c r="AV75" s="4">
        <f t="shared" si="46"/>
        <v>455402.00223262497</v>
      </c>
      <c r="AW75" s="4">
        <v>454943.63370141113</v>
      </c>
      <c r="AX75" s="4">
        <f t="shared" si="47"/>
        <v>479207.52714392543</v>
      </c>
      <c r="AY75" s="4">
        <f t="shared" si="47"/>
        <v>503471.42058643972</v>
      </c>
      <c r="AZ75" s="4">
        <f t="shared" si="47"/>
        <v>527735.31402895402</v>
      </c>
      <c r="BA75" s="4">
        <f t="shared" si="47"/>
        <v>551999.20747146825</v>
      </c>
      <c r="BB75" s="4">
        <v>576263.10091398261</v>
      </c>
      <c r="BC75" s="4">
        <f t="shared" si="48"/>
        <v>589643.65896011551</v>
      </c>
      <c r="BD75" s="4">
        <f t="shared" si="48"/>
        <v>603024.21700624842</v>
      </c>
      <c r="BE75" s="4">
        <f t="shared" si="48"/>
        <v>616404.77505238121</v>
      </c>
      <c r="BF75" s="4">
        <f t="shared" si="48"/>
        <v>629785.33309851412</v>
      </c>
      <c r="BG75" s="4">
        <v>643165.89114464703</v>
      </c>
    </row>
    <row r="76" spans="1:59" x14ac:dyDescent="0.75">
      <c r="A76" s="9">
        <v>2022</v>
      </c>
      <c r="B76" s="10" t="s">
        <v>22</v>
      </c>
      <c r="C76" s="1" t="s">
        <v>38</v>
      </c>
      <c r="D76" s="4">
        <v>249586.82313985197</v>
      </c>
      <c r="E76" s="4">
        <f t="shared" si="38"/>
        <v>261404.4998051193</v>
      </c>
      <c r="F76" s="4">
        <f t="shared" si="38"/>
        <v>273222.17647038662</v>
      </c>
      <c r="G76" s="4">
        <f t="shared" si="38"/>
        <v>285039.85313565395</v>
      </c>
      <c r="H76" s="4">
        <f t="shared" si="38"/>
        <v>296857.52980092127</v>
      </c>
      <c r="I76" s="4">
        <v>308675.2064661886</v>
      </c>
      <c r="J76" s="4">
        <f t="shared" si="39"/>
        <v>320128.41722903121</v>
      </c>
      <c r="K76" s="4">
        <f t="shared" si="39"/>
        <v>331581.62799187377</v>
      </c>
      <c r="L76" s="4">
        <f t="shared" si="39"/>
        <v>343034.83875471639</v>
      </c>
      <c r="M76" s="4">
        <f t="shared" si="39"/>
        <v>354488.04951755895</v>
      </c>
      <c r="N76" s="4">
        <v>365941.26028040156</v>
      </c>
      <c r="O76" s="4">
        <f t="shared" si="40"/>
        <v>367172.32767924352</v>
      </c>
      <c r="P76" s="4">
        <f t="shared" si="40"/>
        <v>368403.39507808542</v>
      </c>
      <c r="Q76" s="4">
        <f t="shared" si="40"/>
        <v>369634.46247692738</v>
      </c>
      <c r="R76" s="4">
        <f t="shared" si="40"/>
        <v>370865.52987576928</v>
      </c>
      <c r="S76" s="4">
        <v>372096.59727461124</v>
      </c>
      <c r="T76" s="4">
        <f t="shared" si="41"/>
        <v>374346.83560450014</v>
      </c>
      <c r="U76" s="4">
        <f t="shared" si="41"/>
        <v>376597.07393438905</v>
      </c>
      <c r="V76" s="4">
        <f t="shared" si="41"/>
        <v>378847.31226427801</v>
      </c>
      <c r="W76" s="4">
        <f t="shared" si="41"/>
        <v>381097.55059416691</v>
      </c>
      <c r="X76" s="4">
        <v>383347.78892405581</v>
      </c>
      <c r="Y76" s="4">
        <f t="shared" si="42"/>
        <v>385767.23340755265</v>
      </c>
      <c r="Z76" s="4">
        <f t="shared" si="42"/>
        <v>388186.67789104942</v>
      </c>
      <c r="AA76" s="4">
        <f t="shared" si="42"/>
        <v>390606.12237454625</v>
      </c>
      <c r="AB76" s="4">
        <f t="shared" si="42"/>
        <v>393025.56685804302</v>
      </c>
      <c r="AC76" s="4">
        <v>395445.01134153985</v>
      </c>
      <c r="AD76" s="4">
        <f t="shared" si="43"/>
        <v>397562.89984424022</v>
      </c>
      <c r="AE76" s="4">
        <f t="shared" si="43"/>
        <v>399680.78834694059</v>
      </c>
      <c r="AF76" s="4">
        <f t="shared" si="43"/>
        <v>401798.67684964102</v>
      </c>
      <c r="AG76" s="4">
        <f t="shared" si="43"/>
        <v>403916.56535234139</v>
      </c>
      <c r="AH76" s="4">
        <v>406034.45385504176</v>
      </c>
      <c r="AI76" s="4">
        <f t="shared" si="44"/>
        <v>405062.5185286192</v>
      </c>
      <c r="AJ76" s="4">
        <f t="shared" si="44"/>
        <v>404090.58320219663</v>
      </c>
      <c r="AK76" s="4">
        <f t="shared" si="44"/>
        <v>403118.64787577407</v>
      </c>
      <c r="AL76" s="4">
        <f t="shared" si="44"/>
        <v>402146.71254935151</v>
      </c>
      <c r="AM76" s="4">
        <v>401174.77722292894</v>
      </c>
      <c r="AN76" s="4">
        <f t="shared" si="45"/>
        <v>403265.35863376438</v>
      </c>
      <c r="AO76" s="4">
        <f t="shared" si="45"/>
        <v>405355.94004459988</v>
      </c>
      <c r="AP76" s="4">
        <f t="shared" si="45"/>
        <v>407446.52145543532</v>
      </c>
      <c r="AQ76" s="4">
        <f t="shared" si="45"/>
        <v>409537.10286627081</v>
      </c>
      <c r="AR76" s="4">
        <v>411627.68427710625</v>
      </c>
      <c r="AS76" s="4">
        <f t="shared" si="46"/>
        <v>419990.9072532265</v>
      </c>
      <c r="AT76" s="4">
        <f t="shared" si="46"/>
        <v>428354.1302293468</v>
      </c>
      <c r="AU76" s="4">
        <f t="shared" si="46"/>
        <v>436717.35320546705</v>
      </c>
      <c r="AV76" s="4">
        <f t="shared" si="46"/>
        <v>445080.57618158736</v>
      </c>
      <c r="AW76" s="4">
        <v>453443.7991577076</v>
      </c>
      <c r="AX76" s="4">
        <f t="shared" si="47"/>
        <v>469519.50962476089</v>
      </c>
      <c r="AY76" s="4">
        <f t="shared" si="47"/>
        <v>485595.22009181418</v>
      </c>
      <c r="AZ76" s="4">
        <f t="shared" si="47"/>
        <v>501670.93055886752</v>
      </c>
      <c r="BA76" s="4">
        <f t="shared" si="47"/>
        <v>517746.64102592081</v>
      </c>
      <c r="BB76" s="4">
        <v>533822.35149297409</v>
      </c>
      <c r="BC76" s="4">
        <f t="shared" si="48"/>
        <v>548587.32831206499</v>
      </c>
      <c r="BD76" s="4">
        <f t="shared" si="48"/>
        <v>563352.30513115588</v>
      </c>
      <c r="BE76" s="4">
        <f t="shared" si="48"/>
        <v>578117.28195024678</v>
      </c>
      <c r="BF76" s="4">
        <f t="shared" si="48"/>
        <v>592882.25876933767</v>
      </c>
      <c r="BG76" s="4">
        <v>607647.23558842856</v>
      </c>
    </row>
    <row r="77" spans="1:59" x14ac:dyDescent="0.75">
      <c r="A77" s="9">
        <v>2022</v>
      </c>
      <c r="B77" s="10" t="s">
        <v>23</v>
      </c>
      <c r="C77" s="1" t="s">
        <v>37</v>
      </c>
      <c r="D77" s="4">
        <v>262470.25884846039</v>
      </c>
      <c r="E77" s="4">
        <f t="shared" si="38"/>
        <v>277659.26519560587</v>
      </c>
      <c r="F77" s="4">
        <f t="shared" si="38"/>
        <v>292848.2715427514</v>
      </c>
      <c r="G77" s="4">
        <f t="shared" si="38"/>
        <v>308037.27788989688</v>
      </c>
      <c r="H77" s="4">
        <f t="shared" si="38"/>
        <v>323226.28423704242</v>
      </c>
      <c r="I77" s="4">
        <v>338415.2905841879</v>
      </c>
      <c r="J77" s="4">
        <f t="shared" si="39"/>
        <v>355844.17771674809</v>
      </c>
      <c r="K77" s="4">
        <f t="shared" si="39"/>
        <v>373273.06484930823</v>
      </c>
      <c r="L77" s="4">
        <f t="shared" si="39"/>
        <v>390701.95198186842</v>
      </c>
      <c r="M77" s="4">
        <f t="shared" si="39"/>
        <v>408130.83911442861</v>
      </c>
      <c r="N77" s="4">
        <v>425559.72624698875</v>
      </c>
      <c r="O77" s="4">
        <f t="shared" si="40"/>
        <v>433668.30625901313</v>
      </c>
      <c r="P77" s="4">
        <f t="shared" si="40"/>
        <v>441776.88627103751</v>
      </c>
      <c r="Q77" s="4">
        <f t="shared" si="40"/>
        <v>449885.46628306189</v>
      </c>
      <c r="R77" s="4">
        <f t="shared" si="40"/>
        <v>457994.04629508627</v>
      </c>
      <c r="S77" s="4">
        <v>466102.62630711065</v>
      </c>
      <c r="T77" s="4">
        <f t="shared" si="41"/>
        <v>470162.72696515464</v>
      </c>
      <c r="U77" s="4">
        <f t="shared" si="41"/>
        <v>474222.82762319868</v>
      </c>
      <c r="V77" s="4">
        <f t="shared" si="41"/>
        <v>478282.92828124267</v>
      </c>
      <c r="W77" s="4">
        <f t="shared" si="41"/>
        <v>482343.02893928671</v>
      </c>
      <c r="X77" s="4">
        <v>486403.1295973307</v>
      </c>
      <c r="Y77" s="4">
        <f t="shared" si="42"/>
        <v>488636.01297355641</v>
      </c>
      <c r="Z77" s="4">
        <f t="shared" si="42"/>
        <v>490868.89634978212</v>
      </c>
      <c r="AA77" s="4">
        <f t="shared" si="42"/>
        <v>493101.7797260079</v>
      </c>
      <c r="AB77" s="4">
        <f t="shared" si="42"/>
        <v>495334.66310223361</v>
      </c>
      <c r="AC77" s="4">
        <v>497567.54647845932</v>
      </c>
      <c r="AD77" s="4">
        <f t="shared" si="43"/>
        <v>494973.62941335677</v>
      </c>
      <c r="AE77" s="4">
        <f t="shared" si="43"/>
        <v>492379.71234825422</v>
      </c>
      <c r="AF77" s="4">
        <f t="shared" si="43"/>
        <v>489785.79528315162</v>
      </c>
      <c r="AG77" s="4">
        <f t="shared" si="43"/>
        <v>487191.87821804907</v>
      </c>
      <c r="AH77" s="4">
        <v>484597.96115294652</v>
      </c>
      <c r="AI77" s="4">
        <f t="shared" si="44"/>
        <v>479125.3047418489</v>
      </c>
      <c r="AJ77" s="4">
        <f t="shared" si="44"/>
        <v>473652.64833075128</v>
      </c>
      <c r="AK77" s="4">
        <f t="shared" si="44"/>
        <v>468179.99191965361</v>
      </c>
      <c r="AL77" s="4">
        <f t="shared" si="44"/>
        <v>462707.33550855599</v>
      </c>
      <c r="AM77" s="4">
        <v>457234.67909745837</v>
      </c>
      <c r="AN77" s="4">
        <f t="shared" si="45"/>
        <v>453277.48078658892</v>
      </c>
      <c r="AO77" s="4">
        <f t="shared" si="45"/>
        <v>449320.28247571946</v>
      </c>
      <c r="AP77" s="4">
        <f t="shared" si="45"/>
        <v>445363.08416485006</v>
      </c>
      <c r="AQ77" s="4">
        <f t="shared" si="45"/>
        <v>441405.88585398061</v>
      </c>
      <c r="AR77" s="4">
        <v>437448.68754311115</v>
      </c>
      <c r="AS77" s="4">
        <f t="shared" si="46"/>
        <v>441541.48446580267</v>
      </c>
      <c r="AT77" s="4">
        <f t="shared" si="46"/>
        <v>445634.28138849419</v>
      </c>
      <c r="AU77" s="4">
        <f t="shared" si="46"/>
        <v>449727.07831118576</v>
      </c>
      <c r="AV77" s="4">
        <f t="shared" si="46"/>
        <v>453819.87523387728</v>
      </c>
      <c r="AW77" s="4">
        <v>457912.67215656879</v>
      </c>
      <c r="AX77" s="4">
        <f t="shared" si="47"/>
        <v>479804.31377765653</v>
      </c>
      <c r="AY77" s="4">
        <f t="shared" si="47"/>
        <v>501695.95539874426</v>
      </c>
      <c r="AZ77" s="4">
        <f t="shared" si="47"/>
        <v>523587.597019832</v>
      </c>
      <c r="BA77" s="4">
        <f t="shared" si="47"/>
        <v>545479.23864091979</v>
      </c>
      <c r="BB77" s="4">
        <v>567370.88026200747</v>
      </c>
      <c r="BC77" s="4">
        <f t="shared" si="48"/>
        <v>576580.69725586474</v>
      </c>
      <c r="BD77" s="4">
        <f t="shared" si="48"/>
        <v>585790.51424972201</v>
      </c>
      <c r="BE77" s="4">
        <f t="shared" si="48"/>
        <v>595000.33124357928</v>
      </c>
      <c r="BF77" s="4">
        <f t="shared" si="48"/>
        <v>604210.14823743654</v>
      </c>
      <c r="BG77" s="4">
        <v>613419.96523129381</v>
      </c>
    </row>
    <row r="78" spans="1:59" x14ac:dyDescent="0.75">
      <c r="A78" s="9">
        <v>2022</v>
      </c>
      <c r="B78" s="10" t="s">
        <v>23</v>
      </c>
      <c r="C78" s="1" t="s">
        <v>38</v>
      </c>
      <c r="D78" s="4">
        <v>225044.29111044094</v>
      </c>
      <c r="E78" s="4">
        <f t="shared" si="38"/>
        <v>239400.05191108162</v>
      </c>
      <c r="F78" s="4">
        <f t="shared" si="38"/>
        <v>253755.8127117223</v>
      </c>
      <c r="G78" s="4">
        <f t="shared" si="38"/>
        <v>268111.57351236301</v>
      </c>
      <c r="H78" s="4">
        <f t="shared" si="38"/>
        <v>282467.3343130037</v>
      </c>
      <c r="I78" s="4">
        <v>296823.09511364438</v>
      </c>
      <c r="J78" s="4">
        <f t="shared" si="39"/>
        <v>307168.81179662864</v>
      </c>
      <c r="K78" s="4">
        <f t="shared" si="39"/>
        <v>317514.52847961284</v>
      </c>
      <c r="L78" s="4">
        <f t="shared" si="39"/>
        <v>327860.2451625971</v>
      </c>
      <c r="M78" s="4">
        <f t="shared" si="39"/>
        <v>338205.9618455813</v>
      </c>
      <c r="N78" s="4">
        <v>348551.67852856556</v>
      </c>
      <c r="O78" s="4">
        <f t="shared" si="40"/>
        <v>349034.18255761341</v>
      </c>
      <c r="P78" s="4">
        <f t="shared" si="40"/>
        <v>349516.68658666121</v>
      </c>
      <c r="Q78" s="4">
        <f t="shared" si="40"/>
        <v>349999.19061570906</v>
      </c>
      <c r="R78" s="4">
        <f t="shared" si="40"/>
        <v>350481.69464475685</v>
      </c>
      <c r="S78" s="4">
        <v>350964.1986738047</v>
      </c>
      <c r="T78" s="4">
        <f t="shared" si="41"/>
        <v>352333.5328235249</v>
      </c>
      <c r="U78" s="4">
        <f t="shared" si="41"/>
        <v>353702.86697324511</v>
      </c>
      <c r="V78" s="4">
        <f t="shared" si="41"/>
        <v>355072.20112296531</v>
      </c>
      <c r="W78" s="4">
        <f t="shared" si="41"/>
        <v>356441.53527268552</v>
      </c>
      <c r="X78" s="4">
        <v>357810.86942240573</v>
      </c>
      <c r="Y78" s="4">
        <f t="shared" si="42"/>
        <v>362775.79194102855</v>
      </c>
      <c r="Z78" s="4">
        <f t="shared" si="42"/>
        <v>367740.71445965132</v>
      </c>
      <c r="AA78" s="4">
        <f t="shared" si="42"/>
        <v>372705.63697827415</v>
      </c>
      <c r="AB78" s="4">
        <f t="shared" si="42"/>
        <v>377670.55949689692</v>
      </c>
      <c r="AC78" s="4">
        <v>382635.48201551975</v>
      </c>
      <c r="AD78" s="4">
        <f t="shared" si="43"/>
        <v>383702.04814565351</v>
      </c>
      <c r="AE78" s="4">
        <f t="shared" si="43"/>
        <v>384768.6142757872</v>
      </c>
      <c r="AF78" s="4">
        <f t="shared" si="43"/>
        <v>385835.18040592095</v>
      </c>
      <c r="AG78" s="4">
        <f t="shared" si="43"/>
        <v>386901.74653605465</v>
      </c>
      <c r="AH78" s="4">
        <v>387968.3126661884</v>
      </c>
      <c r="AI78" s="4">
        <f t="shared" si="44"/>
        <v>388616.52442262881</v>
      </c>
      <c r="AJ78" s="4">
        <f t="shared" si="44"/>
        <v>389264.73617906921</v>
      </c>
      <c r="AK78" s="4">
        <f t="shared" si="44"/>
        <v>389912.94793550955</v>
      </c>
      <c r="AL78" s="4">
        <f t="shared" si="44"/>
        <v>390561.15969194996</v>
      </c>
      <c r="AM78" s="4">
        <v>391209.37144839036</v>
      </c>
      <c r="AN78" s="4">
        <f t="shared" si="45"/>
        <v>391830.39471674594</v>
      </c>
      <c r="AO78" s="4">
        <f t="shared" si="45"/>
        <v>392451.41798510158</v>
      </c>
      <c r="AP78" s="4">
        <f t="shared" si="45"/>
        <v>393072.44125345716</v>
      </c>
      <c r="AQ78" s="4">
        <f t="shared" si="45"/>
        <v>393693.4645218128</v>
      </c>
      <c r="AR78" s="4">
        <v>394314.48779016838</v>
      </c>
      <c r="AS78" s="4">
        <f t="shared" si="46"/>
        <v>399680.15294339845</v>
      </c>
      <c r="AT78" s="4">
        <f t="shared" si="46"/>
        <v>405045.81809662859</v>
      </c>
      <c r="AU78" s="4">
        <f t="shared" si="46"/>
        <v>410411.48324985866</v>
      </c>
      <c r="AV78" s="4">
        <f t="shared" si="46"/>
        <v>415777.1484030888</v>
      </c>
      <c r="AW78" s="4">
        <v>421142.81355631887</v>
      </c>
      <c r="AX78" s="4">
        <f t="shared" si="47"/>
        <v>433889.18696400849</v>
      </c>
      <c r="AY78" s="4">
        <f t="shared" si="47"/>
        <v>446635.56037169805</v>
      </c>
      <c r="AZ78" s="4">
        <f t="shared" si="47"/>
        <v>459381.93377938768</v>
      </c>
      <c r="BA78" s="4">
        <f t="shared" si="47"/>
        <v>472128.30718707724</v>
      </c>
      <c r="BB78" s="4">
        <v>484874.68059476686</v>
      </c>
      <c r="BC78" s="4">
        <f t="shared" si="48"/>
        <v>491403.3363018622</v>
      </c>
      <c r="BD78" s="4">
        <f t="shared" si="48"/>
        <v>497931.99200895749</v>
      </c>
      <c r="BE78" s="4">
        <f t="shared" si="48"/>
        <v>504460.64771605283</v>
      </c>
      <c r="BF78" s="4">
        <f t="shared" si="48"/>
        <v>510989.30342314811</v>
      </c>
      <c r="BG78" s="4">
        <v>517517.95913024346</v>
      </c>
    </row>
    <row r="79" spans="1:59" x14ac:dyDescent="0.75">
      <c r="A79" s="9">
        <v>2022</v>
      </c>
      <c r="B79" s="10" t="s">
        <v>24</v>
      </c>
      <c r="C79" s="1" t="s">
        <v>37</v>
      </c>
      <c r="D79" s="4">
        <v>272698.83427398285</v>
      </c>
      <c r="E79" s="4">
        <f t="shared" si="38"/>
        <v>283909.73876502021</v>
      </c>
      <c r="F79" s="4">
        <f t="shared" si="38"/>
        <v>295120.64325605758</v>
      </c>
      <c r="G79" s="4">
        <f t="shared" si="38"/>
        <v>306331.54774709488</v>
      </c>
      <c r="H79" s="4">
        <f t="shared" si="38"/>
        <v>317542.45223813225</v>
      </c>
      <c r="I79" s="4">
        <v>328753.35672916961</v>
      </c>
      <c r="J79" s="4">
        <f t="shared" si="39"/>
        <v>340513.61182545591</v>
      </c>
      <c r="K79" s="4">
        <f t="shared" si="39"/>
        <v>352273.86692174221</v>
      </c>
      <c r="L79" s="4">
        <f t="shared" si="39"/>
        <v>364034.12201802857</v>
      </c>
      <c r="M79" s="4">
        <f t="shared" si="39"/>
        <v>375794.37711431488</v>
      </c>
      <c r="N79" s="4">
        <v>387554.63221060118</v>
      </c>
      <c r="O79" s="4">
        <f t="shared" si="40"/>
        <v>394362.80922826176</v>
      </c>
      <c r="P79" s="4">
        <f t="shared" si="40"/>
        <v>401170.98624592234</v>
      </c>
      <c r="Q79" s="4">
        <f t="shared" si="40"/>
        <v>407979.16326358292</v>
      </c>
      <c r="R79" s="4">
        <f t="shared" si="40"/>
        <v>414787.34028124349</v>
      </c>
      <c r="S79" s="4">
        <v>421595.51729890407</v>
      </c>
      <c r="T79" s="4">
        <f t="shared" si="41"/>
        <v>426958.32040587254</v>
      </c>
      <c r="U79" s="4">
        <f t="shared" si="41"/>
        <v>432321.12351284095</v>
      </c>
      <c r="V79" s="4">
        <f t="shared" si="41"/>
        <v>437683.92661980941</v>
      </c>
      <c r="W79" s="4">
        <f t="shared" si="41"/>
        <v>443046.72972677782</v>
      </c>
      <c r="X79" s="4">
        <v>448409.53283374629</v>
      </c>
      <c r="Y79" s="4">
        <f t="shared" si="42"/>
        <v>449771.33086770202</v>
      </c>
      <c r="Z79" s="4">
        <f t="shared" si="42"/>
        <v>451133.12890165776</v>
      </c>
      <c r="AA79" s="4">
        <f t="shared" si="42"/>
        <v>452494.92693561356</v>
      </c>
      <c r="AB79" s="4">
        <f t="shared" si="42"/>
        <v>453856.7249695693</v>
      </c>
      <c r="AC79" s="4">
        <v>455218.52300352504</v>
      </c>
      <c r="AD79" s="4">
        <f t="shared" si="43"/>
        <v>453068.55888241954</v>
      </c>
      <c r="AE79" s="4">
        <f t="shared" si="43"/>
        <v>450918.59476131405</v>
      </c>
      <c r="AF79" s="4">
        <f t="shared" si="43"/>
        <v>448768.63064020855</v>
      </c>
      <c r="AG79" s="4">
        <f t="shared" si="43"/>
        <v>446618.66651910305</v>
      </c>
      <c r="AH79" s="4">
        <v>444468.70239799755</v>
      </c>
      <c r="AI79" s="4">
        <f t="shared" si="44"/>
        <v>439689.74436852679</v>
      </c>
      <c r="AJ79" s="4">
        <f t="shared" si="44"/>
        <v>434910.78633905604</v>
      </c>
      <c r="AK79" s="4">
        <f t="shared" si="44"/>
        <v>430131.82830958522</v>
      </c>
      <c r="AL79" s="4">
        <f t="shared" si="44"/>
        <v>425352.87028011447</v>
      </c>
      <c r="AM79" s="4">
        <v>420573.91225064371</v>
      </c>
      <c r="AN79" s="4">
        <f t="shared" si="45"/>
        <v>415698.70078114932</v>
      </c>
      <c r="AO79" s="4">
        <f t="shared" si="45"/>
        <v>410823.48931165488</v>
      </c>
      <c r="AP79" s="4">
        <f t="shared" si="45"/>
        <v>405948.27784216049</v>
      </c>
      <c r="AQ79" s="4">
        <f t="shared" si="45"/>
        <v>401073.06637266604</v>
      </c>
      <c r="AR79" s="4">
        <v>396197.85490317165</v>
      </c>
      <c r="AS79" s="4">
        <f t="shared" si="46"/>
        <v>401672.68377030967</v>
      </c>
      <c r="AT79" s="4">
        <f t="shared" si="46"/>
        <v>407147.51263744774</v>
      </c>
      <c r="AU79" s="4">
        <f t="shared" si="46"/>
        <v>412622.34150458575</v>
      </c>
      <c r="AV79" s="4">
        <f t="shared" si="46"/>
        <v>418097.17037172383</v>
      </c>
      <c r="AW79" s="4">
        <v>423571.99923886184</v>
      </c>
      <c r="AX79" s="4">
        <f t="shared" si="47"/>
        <v>443141.32390658412</v>
      </c>
      <c r="AY79" s="4">
        <f t="shared" si="47"/>
        <v>462710.6485743064</v>
      </c>
      <c r="AZ79" s="4">
        <f t="shared" si="47"/>
        <v>482279.97324202873</v>
      </c>
      <c r="BA79" s="4">
        <f t="shared" si="47"/>
        <v>501849.29790975101</v>
      </c>
      <c r="BB79" s="4">
        <v>521418.62257747329</v>
      </c>
      <c r="BC79" s="4">
        <f t="shared" si="48"/>
        <v>532574.79270479397</v>
      </c>
      <c r="BD79" s="4">
        <f t="shared" si="48"/>
        <v>543730.96283211454</v>
      </c>
      <c r="BE79" s="4">
        <f t="shared" si="48"/>
        <v>554887.13295943523</v>
      </c>
      <c r="BF79" s="4">
        <f t="shared" si="48"/>
        <v>566043.3030867558</v>
      </c>
      <c r="BG79" s="4">
        <v>577199.47321407648</v>
      </c>
    </row>
    <row r="80" spans="1:59" x14ac:dyDescent="0.75">
      <c r="A80" s="9">
        <v>2022</v>
      </c>
      <c r="B80" s="10" t="s">
        <v>24</v>
      </c>
      <c r="C80" s="1" t="s">
        <v>38</v>
      </c>
      <c r="D80" s="4">
        <v>236245.98814041048</v>
      </c>
      <c r="E80" s="4">
        <f t="shared" si="38"/>
        <v>249037.85148135832</v>
      </c>
      <c r="F80" s="4">
        <f t="shared" si="38"/>
        <v>261829.71482230615</v>
      </c>
      <c r="G80" s="4">
        <f t="shared" si="38"/>
        <v>274621.57816325402</v>
      </c>
      <c r="H80" s="4">
        <f t="shared" si="38"/>
        <v>287413.44150420185</v>
      </c>
      <c r="I80" s="4">
        <v>300205.30484514969</v>
      </c>
      <c r="J80" s="4">
        <f t="shared" si="39"/>
        <v>309685.74475053832</v>
      </c>
      <c r="K80" s="4">
        <f t="shared" si="39"/>
        <v>319166.18465592689</v>
      </c>
      <c r="L80" s="4">
        <f t="shared" si="39"/>
        <v>328646.62456131552</v>
      </c>
      <c r="M80" s="4">
        <f t="shared" si="39"/>
        <v>338127.06446670409</v>
      </c>
      <c r="N80" s="4">
        <v>347607.50437209272</v>
      </c>
      <c r="O80" s="4">
        <f t="shared" si="40"/>
        <v>348397.29743951833</v>
      </c>
      <c r="P80" s="4">
        <f t="shared" si="40"/>
        <v>349187.09050694393</v>
      </c>
      <c r="Q80" s="4">
        <f t="shared" si="40"/>
        <v>349976.88357436948</v>
      </c>
      <c r="R80" s="4">
        <f t="shared" si="40"/>
        <v>350766.67664179509</v>
      </c>
      <c r="S80" s="4">
        <v>351556.46970922069</v>
      </c>
      <c r="T80" s="4">
        <f t="shared" si="41"/>
        <v>352803.85375462781</v>
      </c>
      <c r="U80" s="4">
        <f t="shared" si="41"/>
        <v>354051.23780003493</v>
      </c>
      <c r="V80" s="4">
        <f t="shared" si="41"/>
        <v>355298.62184544205</v>
      </c>
      <c r="W80" s="4">
        <f t="shared" si="41"/>
        <v>356546.00589084916</v>
      </c>
      <c r="X80" s="4">
        <v>357793.38993625628</v>
      </c>
      <c r="Y80" s="4">
        <f t="shared" si="42"/>
        <v>361643.43906036543</v>
      </c>
      <c r="Z80" s="4">
        <f t="shared" si="42"/>
        <v>365493.48818447464</v>
      </c>
      <c r="AA80" s="4">
        <f t="shared" si="42"/>
        <v>369343.53730858379</v>
      </c>
      <c r="AB80" s="4">
        <f t="shared" si="42"/>
        <v>373193.586432693</v>
      </c>
      <c r="AC80" s="4">
        <v>377043.63555680215</v>
      </c>
      <c r="AD80" s="4">
        <f t="shared" si="43"/>
        <v>378420.55389516935</v>
      </c>
      <c r="AE80" s="4">
        <f t="shared" si="43"/>
        <v>379797.47223353648</v>
      </c>
      <c r="AF80" s="4">
        <f t="shared" si="43"/>
        <v>381174.39057190367</v>
      </c>
      <c r="AG80" s="4">
        <f t="shared" si="43"/>
        <v>382551.3089102708</v>
      </c>
      <c r="AH80" s="4">
        <v>383928.227248638</v>
      </c>
      <c r="AI80" s="4">
        <f t="shared" si="44"/>
        <v>383391.41010487342</v>
      </c>
      <c r="AJ80" s="4">
        <f t="shared" si="44"/>
        <v>382854.59296110884</v>
      </c>
      <c r="AK80" s="4">
        <f t="shared" si="44"/>
        <v>382317.7758173442</v>
      </c>
      <c r="AL80" s="4">
        <f t="shared" si="44"/>
        <v>381780.95867357962</v>
      </c>
      <c r="AM80" s="4">
        <v>381244.14152981504</v>
      </c>
      <c r="AN80" s="4">
        <f t="shared" si="45"/>
        <v>382246.53742021456</v>
      </c>
      <c r="AO80" s="4">
        <f t="shared" si="45"/>
        <v>383248.93331061408</v>
      </c>
      <c r="AP80" s="4">
        <f t="shared" si="45"/>
        <v>384251.32920101366</v>
      </c>
      <c r="AQ80" s="4">
        <f t="shared" si="45"/>
        <v>385253.72509141319</v>
      </c>
      <c r="AR80" s="4">
        <v>386256.12098181271</v>
      </c>
      <c r="AS80" s="4">
        <f t="shared" si="46"/>
        <v>390285.08390623471</v>
      </c>
      <c r="AT80" s="4">
        <f t="shared" si="46"/>
        <v>394314.04683065671</v>
      </c>
      <c r="AU80" s="4">
        <f t="shared" si="46"/>
        <v>398343.0097550787</v>
      </c>
      <c r="AV80" s="4">
        <f t="shared" si="46"/>
        <v>402371.9726795007</v>
      </c>
      <c r="AW80" s="4">
        <v>406400.9356039227</v>
      </c>
      <c r="AX80" s="4">
        <f t="shared" si="47"/>
        <v>426011.94286540587</v>
      </c>
      <c r="AY80" s="4">
        <f t="shared" si="47"/>
        <v>445622.95012688905</v>
      </c>
      <c r="AZ80" s="4">
        <f t="shared" si="47"/>
        <v>465233.95738837222</v>
      </c>
      <c r="BA80" s="4">
        <f t="shared" si="47"/>
        <v>484844.96464985539</v>
      </c>
      <c r="BB80" s="4">
        <v>504455.97191133857</v>
      </c>
      <c r="BC80" s="4">
        <f t="shared" si="48"/>
        <v>505341.90136383323</v>
      </c>
      <c r="BD80" s="4">
        <f t="shared" si="48"/>
        <v>506227.83081632783</v>
      </c>
      <c r="BE80" s="4">
        <f t="shared" si="48"/>
        <v>507113.76026882249</v>
      </c>
      <c r="BF80" s="4">
        <f t="shared" si="48"/>
        <v>507999.68972131709</v>
      </c>
      <c r="BG80" s="4">
        <v>508885.61917381175</v>
      </c>
    </row>
    <row r="81" spans="1:59" x14ac:dyDescent="0.75">
      <c r="A81" s="9">
        <v>2022</v>
      </c>
      <c r="B81" s="10" t="s">
        <v>25</v>
      </c>
      <c r="C81" s="1" t="s">
        <v>37</v>
      </c>
      <c r="D81" s="4">
        <v>295438.25018740993</v>
      </c>
      <c r="E81" s="4">
        <f t="shared" si="38"/>
        <v>305193.04927313467</v>
      </c>
      <c r="F81" s="4">
        <f t="shared" si="38"/>
        <v>314947.84835885948</v>
      </c>
      <c r="G81" s="4">
        <f t="shared" si="38"/>
        <v>324702.64744458423</v>
      </c>
      <c r="H81" s="4">
        <f t="shared" si="38"/>
        <v>334457.44653030904</v>
      </c>
      <c r="I81" s="4">
        <v>344212.24561603379</v>
      </c>
      <c r="J81" s="4">
        <f t="shared" si="39"/>
        <v>357567.54649784893</v>
      </c>
      <c r="K81" s="4">
        <f t="shared" si="39"/>
        <v>370922.84737966408</v>
      </c>
      <c r="L81" s="4">
        <f t="shared" si="39"/>
        <v>384278.14826147922</v>
      </c>
      <c r="M81" s="4">
        <f t="shared" si="39"/>
        <v>397633.44914329436</v>
      </c>
      <c r="N81" s="4">
        <v>410988.7500251095</v>
      </c>
      <c r="O81" s="4">
        <f t="shared" si="40"/>
        <v>418508.9835807269</v>
      </c>
      <c r="P81" s="4">
        <f t="shared" si="40"/>
        <v>426029.21713634429</v>
      </c>
      <c r="Q81" s="4">
        <f t="shared" si="40"/>
        <v>433549.45069196174</v>
      </c>
      <c r="R81" s="4">
        <f t="shared" si="40"/>
        <v>441069.68424757913</v>
      </c>
      <c r="S81" s="4">
        <v>448589.91780319653</v>
      </c>
      <c r="T81" s="4">
        <f t="shared" si="41"/>
        <v>451700.52666480979</v>
      </c>
      <c r="U81" s="4">
        <f t="shared" si="41"/>
        <v>454811.13552642299</v>
      </c>
      <c r="V81" s="4">
        <f t="shared" si="41"/>
        <v>457921.74438803626</v>
      </c>
      <c r="W81" s="4">
        <f t="shared" si="41"/>
        <v>461032.35324964946</v>
      </c>
      <c r="X81" s="4">
        <v>464142.96211126272</v>
      </c>
      <c r="Y81" s="4">
        <f t="shared" si="42"/>
        <v>465794.92663244874</v>
      </c>
      <c r="Z81" s="4">
        <f t="shared" si="42"/>
        <v>467446.89115363476</v>
      </c>
      <c r="AA81" s="4">
        <f t="shared" si="42"/>
        <v>469098.85567482072</v>
      </c>
      <c r="AB81" s="4">
        <f t="shared" si="42"/>
        <v>470750.82019600674</v>
      </c>
      <c r="AC81" s="4">
        <v>472402.78471719276</v>
      </c>
      <c r="AD81" s="4">
        <f t="shared" si="43"/>
        <v>470907.16924356914</v>
      </c>
      <c r="AE81" s="4">
        <f t="shared" si="43"/>
        <v>469411.55376994552</v>
      </c>
      <c r="AF81" s="4">
        <f t="shared" si="43"/>
        <v>467915.9382963219</v>
      </c>
      <c r="AG81" s="4">
        <f t="shared" si="43"/>
        <v>466420.32282269828</v>
      </c>
      <c r="AH81" s="4">
        <v>464924.70734907466</v>
      </c>
      <c r="AI81" s="4">
        <f t="shared" si="44"/>
        <v>461105.95910047705</v>
      </c>
      <c r="AJ81" s="4">
        <f t="shared" si="44"/>
        <v>457287.21085187944</v>
      </c>
      <c r="AK81" s="4">
        <f t="shared" si="44"/>
        <v>453468.46260328178</v>
      </c>
      <c r="AL81" s="4">
        <f t="shared" si="44"/>
        <v>449649.71435468417</v>
      </c>
      <c r="AM81" s="4">
        <v>445830.96610608656</v>
      </c>
      <c r="AN81" s="4">
        <f t="shared" si="45"/>
        <v>442065.28098856972</v>
      </c>
      <c r="AO81" s="4">
        <f t="shared" si="45"/>
        <v>438299.59587105288</v>
      </c>
      <c r="AP81" s="4">
        <f t="shared" si="45"/>
        <v>434533.91075353598</v>
      </c>
      <c r="AQ81" s="4">
        <f t="shared" si="45"/>
        <v>430768.22563601914</v>
      </c>
      <c r="AR81" s="4">
        <v>427002.5405185023</v>
      </c>
      <c r="AS81" s="4">
        <f t="shared" si="46"/>
        <v>427784.90477212984</v>
      </c>
      <c r="AT81" s="4">
        <f t="shared" si="46"/>
        <v>428567.26902575733</v>
      </c>
      <c r="AU81" s="4">
        <f t="shared" si="46"/>
        <v>429349.63327938487</v>
      </c>
      <c r="AV81" s="4">
        <f t="shared" si="46"/>
        <v>430131.99753301236</v>
      </c>
      <c r="AW81" s="4">
        <v>430914.3617866399</v>
      </c>
      <c r="AX81" s="4">
        <f t="shared" si="47"/>
        <v>452677.61715762946</v>
      </c>
      <c r="AY81" s="4">
        <f t="shared" si="47"/>
        <v>474440.87252861902</v>
      </c>
      <c r="AZ81" s="4">
        <f t="shared" si="47"/>
        <v>496204.12789960857</v>
      </c>
      <c r="BA81" s="4">
        <f t="shared" si="47"/>
        <v>517967.38327059813</v>
      </c>
      <c r="BB81" s="4">
        <v>539730.63864158769</v>
      </c>
      <c r="BC81" s="4">
        <f t="shared" si="48"/>
        <v>553329.15163642226</v>
      </c>
      <c r="BD81" s="4">
        <f t="shared" si="48"/>
        <v>566927.66463125683</v>
      </c>
      <c r="BE81" s="4">
        <f t="shared" si="48"/>
        <v>580526.17762609129</v>
      </c>
      <c r="BF81" s="4">
        <f t="shared" si="48"/>
        <v>594124.69062092586</v>
      </c>
      <c r="BG81" s="4">
        <v>607723.20361576043</v>
      </c>
    </row>
    <row r="82" spans="1:59" x14ac:dyDescent="0.75">
      <c r="A82" s="9">
        <v>2022</v>
      </c>
      <c r="B82" s="10" t="s">
        <v>25</v>
      </c>
      <c r="C82" s="1" t="s">
        <v>38</v>
      </c>
      <c r="D82" s="4">
        <v>260237.13340664792</v>
      </c>
      <c r="E82" s="4">
        <f t="shared" si="38"/>
        <v>270820.68222027266</v>
      </c>
      <c r="F82" s="4">
        <f t="shared" si="38"/>
        <v>281404.23103389738</v>
      </c>
      <c r="G82" s="4">
        <f t="shared" si="38"/>
        <v>291987.77984752215</v>
      </c>
      <c r="H82" s="4">
        <f t="shared" si="38"/>
        <v>302571.32866114692</v>
      </c>
      <c r="I82" s="4">
        <v>313154.87747477164</v>
      </c>
      <c r="J82" s="4">
        <f t="shared" si="39"/>
        <v>323685.27032527828</v>
      </c>
      <c r="K82" s="4">
        <f t="shared" si="39"/>
        <v>334215.66317578487</v>
      </c>
      <c r="L82" s="4">
        <f t="shared" si="39"/>
        <v>344746.05602629151</v>
      </c>
      <c r="M82" s="4">
        <f t="shared" si="39"/>
        <v>355276.44887679809</v>
      </c>
      <c r="N82" s="4">
        <v>365806.84172730474</v>
      </c>
      <c r="O82" s="4">
        <f t="shared" si="40"/>
        <v>367473.5824237598</v>
      </c>
      <c r="P82" s="4">
        <f t="shared" si="40"/>
        <v>369140.32312021486</v>
      </c>
      <c r="Q82" s="4">
        <f t="shared" si="40"/>
        <v>370807.06381666992</v>
      </c>
      <c r="R82" s="4">
        <f t="shared" si="40"/>
        <v>372473.80451312498</v>
      </c>
      <c r="S82" s="4">
        <v>374140.54520958004</v>
      </c>
      <c r="T82" s="4">
        <f t="shared" si="41"/>
        <v>375080.66003547428</v>
      </c>
      <c r="U82" s="4">
        <f t="shared" si="41"/>
        <v>376020.77486136853</v>
      </c>
      <c r="V82" s="4">
        <f t="shared" si="41"/>
        <v>376960.88968726277</v>
      </c>
      <c r="W82" s="4">
        <f t="shared" si="41"/>
        <v>377901.00451315701</v>
      </c>
      <c r="X82" s="4">
        <v>378841.11933905125</v>
      </c>
      <c r="Y82" s="4">
        <f t="shared" si="42"/>
        <v>380827.23614342767</v>
      </c>
      <c r="Z82" s="4">
        <f t="shared" si="42"/>
        <v>382813.35294780403</v>
      </c>
      <c r="AA82" s="4">
        <f t="shared" si="42"/>
        <v>384799.46975218045</v>
      </c>
      <c r="AB82" s="4">
        <f t="shared" si="42"/>
        <v>386785.58655655681</v>
      </c>
      <c r="AC82" s="4">
        <v>388771.70336093323</v>
      </c>
      <c r="AD82" s="4">
        <f t="shared" si="43"/>
        <v>391250.83070984529</v>
      </c>
      <c r="AE82" s="4">
        <f t="shared" si="43"/>
        <v>393729.9580587573</v>
      </c>
      <c r="AF82" s="4">
        <f t="shared" si="43"/>
        <v>396209.08540766936</v>
      </c>
      <c r="AG82" s="4">
        <f t="shared" si="43"/>
        <v>398688.21275658137</v>
      </c>
      <c r="AH82" s="4">
        <v>401167.34010549344</v>
      </c>
      <c r="AI82" s="4">
        <f t="shared" si="44"/>
        <v>401604.11832156777</v>
      </c>
      <c r="AJ82" s="4">
        <f t="shared" si="44"/>
        <v>402040.89653764205</v>
      </c>
      <c r="AK82" s="4">
        <f t="shared" si="44"/>
        <v>402477.67475371639</v>
      </c>
      <c r="AL82" s="4">
        <f t="shared" si="44"/>
        <v>402914.45296979067</v>
      </c>
      <c r="AM82" s="4">
        <v>403351.23118586501</v>
      </c>
      <c r="AN82" s="4">
        <f t="shared" si="45"/>
        <v>404780.74338615453</v>
      </c>
      <c r="AO82" s="4">
        <f t="shared" si="45"/>
        <v>406210.25558644405</v>
      </c>
      <c r="AP82" s="4">
        <f t="shared" si="45"/>
        <v>407639.76778673363</v>
      </c>
      <c r="AQ82" s="4">
        <f t="shared" si="45"/>
        <v>409069.27998702315</v>
      </c>
      <c r="AR82" s="4">
        <v>410498.79218731268</v>
      </c>
      <c r="AS82" s="4">
        <f t="shared" si="46"/>
        <v>416952.52565147664</v>
      </c>
      <c r="AT82" s="4">
        <f t="shared" si="46"/>
        <v>423406.25911564066</v>
      </c>
      <c r="AU82" s="4">
        <f t="shared" si="46"/>
        <v>429859.99257980462</v>
      </c>
      <c r="AV82" s="4">
        <f t="shared" si="46"/>
        <v>436313.72604396864</v>
      </c>
      <c r="AW82" s="4">
        <v>442767.4595081326</v>
      </c>
      <c r="AX82" s="4">
        <f t="shared" si="47"/>
        <v>466373.25507562433</v>
      </c>
      <c r="AY82" s="4">
        <f t="shared" si="47"/>
        <v>489979.05064311606</v>
      </c>
      <c r="AZ82" s="4">
        <f t="shared" si="47"/>
        <v>513584.84621060779</v>
      </c>
      <c r="BA82" s="4">
        <f t="shared" si="47"/>
        <v>537190.64177809958</v>
      </c>
      <c r="BB82" s="4">
        <v>560796.43734559126</v>
      </c>
      <c r="BC82" s="4">
        <f t="shared" si="48"/>
        <v>561135.63129559881</v>
      </c>
      <c r="BD82" s="4">
        <f t="shared" si="48"/>
        <v>561474.82524560648</v>
      </c>
      <c r="BE82" s="4">
        <f t="shared" si="48"/>
        <v>561814.01919561403</v>
      </c>
      <c r="BF82" s="4">
        <f t="shared" si="48"/>
        <v>562153.2131456217</v>
      </c>
      <c r="BG82" s="4">
        <v>562492.40709562926</v>
      </c>
    </row>
    <row r="83" spans="1:59" x14ac:dyDescent="0.75">
      <c r="A83" s="9"/>
      <c r="B83" s="10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</row>
    <row r="84" spans="1:59" x14ac:dyDescent="0.75">
      <c r="A84" s="9"/>
      <c r="B84" s="10" t="s">
        <v>33</v>
      </c>
      <c r="C84" s="1"/>
      <c r="D84">
        <f t="shared" ref="D84:AI84" si="49">$A87-D$4</f>
        <v>2006</v>
      </c>
      <c r="E84">
        <f t="shared" si="49"/>
        <v>2005</v>
      </c>
      <c r="F84">
        <f t="shared" si="49"/>
        <v>2004</v>
      </c>
      <c r="G84">
        <f t="shared" si="49"/>
        <v>2003</v>
      </c>
      <c r="H84">
        <f t="shared" si="49"/>
        <v>2002</v>
      </c>
      <c r="I84">
        <f t="shared" si="49"/>
        <v>2001</v>
      </c>
      <c r="J84">
        <f t="shared" si="49"/>
        <v>2000</v>
      </c>
      <c r="K84">
        <f t="shared" si="49"/>
        <v>1999</v>
      </c>
      <c r="L84">
        <f t="shared" si="49"/>
        <v>1998</v>
      </c>
      <c r="M84">
        <f t="shared" si="49"/>
        <v>1997</v>
      </c>
      <c r="N84">
        <f t="shared" si="49"/>
        <v>1996</v>
      </c>
      <c r="O84">
        <f t="shared" si="49"/>
        <v>1995</v>
      </c>
      <c r="P84">
        <f t="shared" si="49"/>
        <v>1994</v>
      </c>
      <c r="Q84">
        <f t="shared" si="49"/>
        <v>1993</v>
      </c>
      <c r="R84">
        <f t="shared" si="49"/>
        <v>1992</v>
      </c>
      <c r="S84">
        <f t="shared" si="49"/>
        <v>1991</v>
      </c>
      <c r="T84">
        <f t="shared" si="49"/>
        <v>1990</v>
      </c>
      <c r="U84">
        <f t="shared" si="49"/>
        <v>1989</v>
      </c>
      <c r="V84">
        <f t="shared" si="49"/>
        <v>1988</v>
      </c>
      <c r="W84">
        <f t="shared" si="49"/>
        <v>1987</v>
      </c>
      <c r="X84">
        <f t="shared" si="49"/>
        <v>1986</v>
      </c>
      <c r="Y84">
        <f t="shared" si="49"/>
        <v>1985</v>
      </c>
      <c r="Z84">
        <f t="shared" si="49"/>
        <v>1984</v>
      </c>
      <c r="AA84">
        <f t="shared" si="49"/>
        <v>1983</v>
      </c>
      <c r="AB84">
        <f t="shared" si="49"/>
        <v>1982</v>
      </c>
      <c r="AC84">
        <f t="shared" si="49"/>
        <v>1981</v>
      </c>
      <c r="AD84">
        <f t="shared" si="49"/>
        <v>1980</v>
      </c>
      <c r="AE84">
        <f t="shared" si="49"/>
        <v>1979</v>
      </c>
      <c r="AF84">
        <f t="shared" si="49"/>
        <v>1978</v>
      </c>
      <c r="AG84">
        <f t="shared" si="49"/>
        <v>1977</v>
      </c>
      <c r="AH84">
        <f t="shared" si="49"/>
        <v>1976</v>
      </c>
      <c r="AI84">
        <f t="shared" si="49"/>
        <v>1975</v>
      </c>
      <c r="AJ84">
        <f t="shared" ref="AJ84:BG84" si="50">$A87-AJ$4</f>
        <v>1974</v>
      </c>
      <c r="AK84">
        <f t="shared" si="50"/>
        <v>1973</v>
      </c>
      <c r="AL84">
        <f t="shared" si="50"/>
        <v>1972</v>
      </c>
      <c r="AM84">
        <f t="shared" si="50"/>
        <v>1971</v>
      </c>
      <c r="AN84">
        <f t="shared" si="50"/>
        <v>1970</v>
      </c>
      <c r="AO84">
        <f t="shared" si="50"/>
        <v>1969</v>
      </c>
      <c r="AP84">
        <f t="shared" si="50"/>
        <v>1968</v>
      </c>
      <c r="AQ84">
        <f t="shared" si="50"/>
        <v>1967</v>
      </c>
      <c r="AR84">
        <f t="shared" si="50"/>
        <v>1966</v>
      </c>
      <c r="AS84">
        <f t="shared" si="50"/>
        <v>1965</v>
      </c>
      <c r="AT84">
        <f t="shared" si="50"/>
        <v>1964</v>
      </c>
      <c r="AU84">
        <f t="shared" si="50"/>
        <v>1963</v>
      </c>
      <c r="AV84">
        <f t="shared" si="50"/>
        <v>1962</v>
      </c>
      <c r="AW84">
        <f t="shared" si="50"/>
        <v>1961</v>
      </c>
      <c r="AX84">
        <f t="shared" si="50"/>
        <v>1960</v>
      </c>
      <c r="AY84">
        <f t="shared" si="50"/>
        <v>1959</v>
      </c>
      <c r="AZ84">
        <f t="shared" si="50"/>
        <v>1958</v>
      </c>
      <c r="BA84">
        <f t="shared" si="50"/>
        <v>1957</v>
      </c>
      <c r="BB84">
        <f t="shared" si="50"/>
        <v>1956</v>
      </c>
      <c r="BC84">
        <f t="shared" si="50"/>
        <v>1955</v>
      </c>
      <c r="BD84">
        <f t="shared" si="50"/>
        <v>1954</v>
      </c>
      <c r="BE84">
        <f t="shared" si="50"/>
        <v>1953</v>
      </c>
      <c r="BF84">
        <f t="shared" si="50"/>
        <v>1952</v>
      </c>
      <c r="BG84">
        <f t="shared" si="50"/>
        <v>1951</v>
      </c>
    </row>
    <row r="85" spans="1:59" x14ac:dyDescent="0.75">
      <c r="A85" s="9">
        <v>2023</v>
      </c>
      <c r="B85" s="10" t="s">
        <v>15</v>
      </c>
      <c r="C85" s="1" t="s">
        <v>37</v>
      </c>
      <c r="D85" s="4">
        <v>384715.07732892368</v>
      </c>
      <c r="E85" s="4">
        <f t="shared" ref="E85:H102" si="51">$D85+($I85-$D85)*(E$4-$D$4)/5</f>
        <v>406461.03660966794</v>
      </c>
      <c r="F85" s="4">
        <f t="shared" si="51"/>
        <v>428206.99589041225</v>
      </c>
      <c r="G85" s="4">
        <f t="shared" si="51"/>
        <v>449952.9551711565</v>
      </c>
      <c r="H85" s="4">
        <f t="shared" si="51"/>
        <v>471698.91445190075</v>
      </c>
      <c r="I85" s="4">
        <v>493444.87373264506</v>
      </c>
      <c r="J85" s="4">
        <f t="shared" ref="J85:M102" si="52">$I85+($N85-$I85)*(J$4-$I$4)/5</f>
        <v>527163.39247559162</v>
      </c>
      <c r="K85" s="4">
        <f t="shared" si="52"/>
        <v>560881.91121853818</v>
      </c>
      <c r="L85" s="4">
        <f t="shared" si="52"/>
        <v>594600.42996148474</v>
      </c>
      <c r="M85" s="4">
        <f t="shared" si="52"/>
        <v>628318.9487044313</v>
      </c>
      <c r="N85" s="4">
        <v>662037.46744737786</v>
      </c>
      <c r="O85" s="4">
        <f t="shared" ref="O85:R102" si="53">$N85+($S85-$N85)*(O$4-$N$4)/5</f>
        <v>685320.74497275462</v>
      </c>
      <c r="P85" s="4">
        <f t="shared" si="53"/>
        <v>708604.02249813138</v>
      </c>
      <c r="Q85" s="4">
        <f t="shared" si="53"/>
        <v>731887.30002350814</v>
      </c>
      <c r="R85" s="4">
        <f t="shared" si="53"/>
        <v>755170.5775488849</v>
      </c>
      <c r="S85" s="4">
        <v>778453.85507426166</v>
      </c>
      <c r="T85" s="4">
        <f t="shared" ref="T85:W102" si="54">$S85+($X85-$S85)*(T$4-$S$4)/5</f>
        <v>790928.59258521767</v>
      </c>
      <c r="U85" s="4">
        <f t="shared" si="54"/>
        <v>803403.33009617368</v>
      </c>
      <c r="V85" s="4">
        <f t="shared" si="54"/>
        <v>815878.06760712969</v>
      </c>
      <c r="W85" s="4">
        <f t="shared" si="54"/>
        <v>828352.8051180857</v>
      </c>
      <c r="X85" s="4">
        <v>840827.54262904171</v>
      </c>
      <c r="Y85" s="4">
        <f t="shared" ref="Y85:AB102" si="55">$X85+($AC85-$X85)*(Y$4-$X$4)/5</f>
        <v>843446.23175112542</v>
      </c>
      <c r="Z85" s="4">
        <f t="shared" si="55"/>
        <v>846064.92087320914</v>
      </c>
      <c r="AA85" s="4">
        <f t="shared" si="55"/>
        <v>848683.60999529297</v>
      </c>
      <c r="AB85" s="4">
        <f t="shared" si="55"/>
        <v>851302.29911737668</v>
      </c>
      <c r="AC85" s="4">
        <v>853920.98823946039</v>
      </c>
      <c r="AD85" s="4">
        <f t="shared" ref="AD85:AG102" si="56">$AC85+($AH85-$AC85)*(AD$4-$AC$4)/5</f>
        <v>843934.873134183</v>
      </c>
      <c r="AE85" s="4">
        <f t="shared" si="56"/>
        <v>833948.75802890572</v>
      </c>
      <c r="AF85" s="4">
        <f t="shared" si="56"/>
        <v>823962.64292362833</v>
      </c>
      <c r="AG85" s="4">
        <f t="shared" si="56"/>
        <v>813976.52781835105</v>
      </c>
      <c r="AH85" s="4">
        <v>803990.41271307366</v>
      </c>
      <c r="AI85" s="4">
        <f t="shared" ref="AI85:AL102" si="57">$AH85+($AM85-$AH85)*(AI$4-$AH$4)/5</f>
        <v>793744.19822021539</v>
      </c>
      <c r="AJ85" s="4">
        <f t="shared" si="57"/>
        <v>783497.98372735712</v>
      </c>
      <c r="AK85" s="4">
        <f t="shared" si="57"/>
        <v>773251.76923449873</v>
      </c>
      <c r="AL85" s="4">
        <f t="shared" si="57"/>
        <v>763005.55474164046</v>
      </c>
      <c r="AM85" s="4">
        <v>752759.34024878219</v>
      </c>
      <c r="AN85" s="4">
        <f t="shared" ref="AN85:AQ102" si="58">$AM85+($AR85-$AM85)*(AN$4-$AM$4)/5</f>
        <v>743608.7588759748</v>
      </c>
      <c r="AO85" s="4">
        <f t="shared" si="58"/>
        <v>734458.17750316742</v>
      </c>
      <c r="AP85" s="4">
        <f t="shared" si="58"/>
        <v>725307.59613035992</v>
      </c>
      <c r="AQ85" s="4">
        <f t="shared" si="58"/>
        <v>716157.01475755253</v>
      </c>
      <c r="AR85" s="4">
        <v>707006.43338474515</v>
      </c>
      <c r="AS85" s="4">
        <f t="shared" ref="AS85:AV102" si="59">$AR85+($AW85-$AR85)*(AS$4-$AR$4)/5</f>
        <v>699080.85508355894</v>
      </c>
      <c r="AT85" s="4">
        <f t="shared" si="59"/>
        <v>691155.27678237285</v>
      </c>
      <c r="AU85" s="4">
        <f t="shared" si="59"/>
        <v>683229.69848118664</v>
      </c>
      <c r="AV85" s="4">
        <f t="shared" si="59"/>
        <v>675304.12018000055</v>
      </c>
      <c r="AW85" s="4">
        <v>667378.54187881434</v>
      </c>
      <c r="AX85" s="4">
        <f t="shared" ref="AX85:BA102" si="60">$AW85+($BB85-$AW85)*(AX$4-$AW$4)/5</f>
        <v>679987.01262463816</v>
      </c>
      <c r="AY85" s="4">
        <f t="shared" si="60"/>
        <v>692595.48337046197</v>
      </c>
      <c r="AZ85" s="4">
        <f t="shared" si="60"/>
        <v>705203.95411628566</v>
      </c>
      <c r="BA85" s="4">
        <f t="shared" si="60"/>
        <v>717812.42486210947</v>
      </c>
      <c r="BB85" s="4">
        <v>730420.89560793329</v>
      </c>
      <c r="BC85" s="4">
        <f t="shared" ref="BC85:BF102" si="61">$BB85+($BG85-$BB85)*(BC$4-$BB$4)/5</f>
        <v>740769.97799984319</v>
      </c>
      <c r="BD85" s="4">
        <f t="shared" si="61"/>
        <v>751119.06039175321</v>
      </c>
      <c r="BE85" s="4">
        <f t="shared" si="61"/>
        <v>761468.14278366312</v>
      </c>
      <c r="BF85" s="4">
        <f t="shared" si="61"/>
        <v>771817.22517557314</v>
      </c>
      <c r="BG85" s="4">
        <v>782166.30756748305</v>
      </c>
    </row>
    <row r="86" spans="1:59" x14ac:dyDescent="0.75">
      <c r="A86" s="9">
        <v>2023</v>
      </c>
      <c r="B86" s="10" t="s">
        <v>15</v>
      </c>
      <c r="C86" s="1" t="s">
        <v>38</v>
      </c>
      <c r="D86" s="4">
        <v>362742.33157876326</v>
      </c>
      <c r="E86" s="4">
        <f t="shared" si="51"/>
        <v>380418.12662961468</v>
      </c>
      <c r="F86" s="4">
        <f t="shared" si="51"/>
        <v>398093.92168046604</v>
      </c>
      <c r="G86" s="4">
        <f t="shared" si="51"/>
        <v>415769.71673131746</v>
      </c>
      <c r="H86" s="4">
        <f t="shared" si="51"/>
        <v>433445.51178216888</v>
      </c>
      <c r="I86" s="4">
        <v>451121.30683302024</v>
      </c>
      <c r="J86" s="4">
        <f t="shared" si="52"/>
        <v>477471.60067195632</v>
      </c>
      <c r="K86" s="4">
        <f t="shared" si="52"/>
        <v>503821.89451089239</v>
      </c>
      <c r="L86" s="4">
        <f t="shared" si="52"/>
        <v>530172.18834982847</v>
      </c>
      <c r="M86" s="4">
        <f t="shared" si="52"/>
        <v>556522.48218876449</v>
      </c>
      <c r="N86" s="4">
        <v>582872.77602770063</v>
      </c>
      <c r="O86" s="4">
        <f t="shared" si="53"/>
        <v>597854.18196866079</v>
      </c>
      <c r="P86" s="4">
        <f t="shared" si="53"/>
        <v>612835.58790962084</v>
      </c>
      <c r="Q86" s="4">
        <f t="shared" si="53"/>
        <v>627816.993850581</v>
      </c>
      <c r="R86" s="4">
        <f t="shared" si="53"/>
        <v>642798.39979154104</v>
      </c>
      <c r="S86" s="4">
        <v>657779.80573250121</v>
      </c>
      <c r="T86" s="4">
        <f t="shared" si="54"/>
        <v>661330.80980236584</v>
      </c>
      <c r="U86" s="4">
        <f t="shared" si="54"/>
        <v>664881.81387223059</v>
      </c>
      <c r="V86" s="4">
        <f t="shared" si="54"/>
        <v>668432.81794209522</v>
      </c>
      <c r="W86" s="4">
        <f t="shared" si="54"/>
        <v>671983.82201195997</v>
      </c>
      <c r="X86" s="4">
        <v>675534.82608182461</v>
      </c>
      <c r="Y86" s="4">
        <f t="shared" si="55"/>
        <v>676956.35559497157</v>
      </c>
      <c r="Z86" s="4">
        <f t="shared" si="55"/>
        <v>678377.88510811853</v>
      </c>
      <c r="AA86" s="4">
        <f t="shared" si="55"/>
        <v>679799.41462126561</v>
      </c>
      <c r="AB86" s="4">
        <f t="shared" si="55"/>
        <v>681220.94413441257</v>
      </c>
      <c r="AC86" s="4">
        <v>682642.47364755953</v>
      </c>
      <c r="AD86" s="4">
        <f t="shared" si="56"/>
        <v>681367.4607745395</v>
      </c>
      <c r="AE86" s="4">
        <f t="shared" si="56"/>
        <v>680092.44790151948</v>
      </c>
      <c r="AF86" s="4">
        <f t="shared" si="56"/>
        <v>678817.43502849934</v>
      </c>
      <c r="AG86" s="4">
        <f t="shared" si="56"/>
        <v>677542.42215547932</v>
      </c>
      <c r="AH86" s="4">
        <v>676267.4092824593</v>
      </c>
      <c r="AI86" s="4">
        <f t="shared" si="57"/>
        <v>669099.46077911509</v>
      </c>
      <c r="AJ86" s="4">
        <f t="shared" si="57"/>
        <v>661931.51227577089</v>
      </c>
      <c r="AK86" s="4">
        <f t="shared" si="57"/>
        <v>654763.56377242669</v>
      </c>
      <c r="AL86" s="4">
        <f t="shared" si="57"/>
        <v>647595.61526908248</v>
      </c>
      <c r="AM86" s="4">
        <v>640427.66676573828</v>
      </c>
      <c r="AN86" s="4">
        <f t="shared" si="58"/>
        <v>636952.15264726523</v>
      </c>
      <c r="AO86" s="4">
        <f t="shared" si="58"/>
        <v>633476.63852879207</v>
      </c>
      <c r="AP86" s="4">
        <f t="shared" si="58"/>
        <v>630001.12441031903</v>
      </c>
      <c r="AQ86" s="4">
        <f t="shared" si="58"/>
        <v>626525.61029184586</v>
      </c>
      <c r="AR86" s="4">
        <v>623050.09617337282</v>
      </c>
      <c r="AS86" s="4">
        <f t="shared" si="59"/>
        <v>627391.79421677208</v>
      </c>
      <c r="AT86" s="4">
        <f t="shared" si="59"/>
        <v>631733.49226017122</v>
      </c>
      <c r="AU86" s="4">
        <f t="shared" si="59"/>
        <v>636075.19030357047</v>
      </c>
      <c r="AV86" s="4">
        <f t="shared" si="59"/>
        <v>640416.88834696962</v>
      </c>
      <c r="AW86" s="4">
        <v>644758.58639036887</v>
      </c>
      <c r="AX86" s="4">
        <f t="shared" si="60"/>
        <v>659204.836547454</v>
      </c>
      <c r="AY86" s="4">
        <f t="shared" si="60"/>
        <v>673651.08670453925</v>
      </c>
      <c r="AZ86" s="4">
        <f t="shared" si="60"/>
        <v>688097.33686162438</v>
      </c>
      <c r="BA86" s="4">
        <f t="shared" si="60"/>
        <v>702543.58701870963</v>
      </c>
      <c r="BB86" s="4">
        <v>716989.83717579476</v>
      </c>
      <c r="BC86" s="4">
        <f t="shared" si="61"/>
        <v>714117.41674855363</v>
      </c>
      <c r="BD86" s="4">
        <f t="shared" si="61"/>
        <v>711244.9963213125</v>
      </c>
      <c r="BE86" s="4">
        <f t="shared" si="61"/>
        <v>708372.57589407149</v>
      </c>
      <c r="BF86" s="4">
        <f t="shared" si="61"/>
        <v>705500.15546683036</v>
      </c>
      <c r="BG86" s="4">
        <v>702627.73503958923</v>
      </c>
    </row>
    <row r="87" spans="1:59" x14ac:dyDescent="0.75">
      <c r="A87" s="9">
        <v>2023</v>
      </c>
      <c r="B87" s="10" t="s">
        <v>18</v>
      </c>
      <c r="C87" s="1" t="s">
        <v>37</v>
      </c>
      <c r="D87" s="4">
        <v>357761.08345699869</v>
      </c>
      <c r="E87" s="4">
        <f t="shared" si="51"/>
        <v>371467.64281718596</v>
      </c>
      <c r="F87" s="4">
        <f t="shared" si="51"/>
        <v>385174.20217737323</v>
      </c>
      <c r="G87" s="4">
        <f t="shared" si="51"/>
        <v>398880.76153756044</v>
      </c>
      <c r="H87" s="4">
        <f t="shared" si="51"/>
        <v>412587.3208977477</v>
      </c>
      <c r="I87" s="4">
        <v>426293.88025793497</v>
      </c>
      <c r="J87" s="4">
        <f t="shared" si="52"/>
        <v>444825.57987083693</v>
      </c>
      <c r="K87" s="4">
        <f t="shared" si="52"/>
        <v>463357.27948373888</v>
      </c>
      <c r="L87" s="4">
        <f t="shared" si="52"/>
        <v>481888.97909664083</v>
      </c>
      <c r="M87" s="4">
        <f t="shared" si="52"/>
        <v>500420.67870954279</v>
      </c>
      <c r="N87" s="4">
        <v>518952.37832244474</v>
      </c>
      <c r="O87" s="4">
        <f t="shared" si="53"/>
        <v>527906.12546758552</v>
      </c>
      <c r="P87" s="4">
        <f t="shared" si="53"/>
        <v>536859.87261272641</v>
      </c>
      <c r="Q87" s="4">
        <f t="shared" si="53"/>
        <v>545813.61975786719</v>
      </c>
      <c r="R87" s="4">
        <f t="shared" si="53"/>
        <v>554767.36690300808</v>
      </c>
      <c r="S87" s="4">
        <v>563721.11404814885</v>
      </c>
      <c r="T87" s="4">
        <f t="shared" si="54"/>
        <v>568873.81857649947</v>
      </c>
      <c r="U87" s="4">
        <f t="shared" si="54"/>
        <v>574026.5231048502</v>
      </c>
      <c r="V87" s="4">
        <f t="shared" si="54"/>
        <v>579179.22763320082</v>
      </c>
      <c r="W87" s="4">
        <f t="shared" si="54"/>
        <v>584331.93216155155</v>
      </c>
      <c r="X87" s="4">
        <v>589484.63668990217</v>
      </c>
      <c r="Y87" s="4">
        <f t="shared" si="55"/>
        <v>592100.0604022746</v>
      </c>
      <c r="Z87" s="4">
        <f t="shared" si="55"/>
        <v>594715.48411464703</v>
      </c>
      <c r="AA87" s="4">
        <f t="shared" si="55"/>
        <v>597330.90782701934</v>
      </c>
      <c r="AB87" s="4">
        <f t="shared" si="55"/>
        <v>599946.33153939177</v>
      </c>
      <c r="AC87" s="4">
        <v>602561.7552517642</v>
      </c>
      <c r="AD87" s="4">
        <f t="shared" si="56"/>
        <v>598060.54472091096</v>
      </c>
      <c r="AE87" s="4">
        <f t="shared" si="56"/>
        <v>593559.33419005759</v>
      </c>
      <c r="AF87" s="4">
        <f t="shared" si="56"/>
        <v>589058.12365920434</v>
      </c>
      <c r="AG87" s="4">
        <f t="shared" si="56"/>
        <v>584556.91312835098</v>
      </c>
      <c r="AH87" s="4">
        <v>580055.70259749773</v>
      </c>
      <c r="AI87" s="4">
        <f t="shared" si="57"/>
        <v>572125.76574021974</v>
      </c>
      <c r="AJ87" s="4">
        <f t="shared" si="57"/>
        <v>564195.82888294186</v>
      </c>
      <c r="AK87" s="4">
        <f t="shared" si="57"/>
        <v>556265.89202566387</v>
      </c>
      <c r="AL87" s="4">
        <f t="shared" si="57"/>
        <v>548335.95516838599</v>
      </c>
      <c r="AM87" s="4">
        <v>540406.018311108</v>
      </c>
      <c r="AN87" s="4">
        <f t="shared" si="58"/>
        <v>536470.61658615421</v>
      </c>
      <c r="AO87" s="4">
        <f t="shared" si="58"/>
        <v>532535.21486120042</v>
      </c>
      <c r="AP87" s="4">
        <f t="shared" si="58"/>
        <v>528599.81313624652</v>
      </c>
      <c r="AQ87" s="4">
        <f t="shared" si="58"/>
        <v>524664.41141129273</v>
      </c>
      <c r="AR87" s="4">
        <v>520729.00968633895</v>
      </c>
      <c r="AS87" s="4">
        <f t="shared" si="59"/>
        <v>516539.98371482454</v>
      </c>
      <c r="AT87" s="4">
        <f t="shared" si="59"/>
        <v>512350.95774331014</v>
      </c>
      <c r="AU87" s="4">
        <f t="shared" si="59"/>
        <v>508161.93177179579</v>
      </c>
      <c r="AV87" s="4">
        <f t="shared" si="59"/>
        <v>503972.90580028138</v>
      </c>
      <c r="AW87" s="4">
        <v>499783.87982876698</v>
      </c>
      <c r="AX87" s="4">
        <f t="shared" si="60"/>
        <v>514472.76739915158</v>
      </c>
      <c r="AY87" s="4">
        <f t="shared" si="60"/>
        <v>529161.65496953623</v>
      </c>
      <c r="AZ87" s="4">
        <f t="shared" si="60"/>
        <v>543850.54253992089</v>
      </c>
      <c r="BA87" s="4">
        <f t="shared" si="60"/>
        <v>558539.43011030543</v>
      </c>
      <c r="BB87" s="4">
        <v>573228.31768069009</v>
      </c>
      <c r="BC87" s="4">
        <f t="shared" si="61"/>
        <v>586835.76644057955</v>
      </c>
      <c r="BD87" s="4">
        <f t="shared" si="61"/>
        <v>600443.21520046913</v>
      </c>
      <c r="BE87" s="4">
        <f t="shared" si="61"/>
        <v>614050.66396035859</v>
      </c>
      <c r="BF87" s="4">
        <f t="shared" si="61"/>
        <v>627658.11272024817</v>
      </c>
      <c r="BG87" s="4">
        <v>641265.56148013764</v>
      </c>
    </row>
    <row r="88" spans="1:59" x14ac:dyDescent="0.75">
      <c r="A88" s="9">
        <v>2023</v>
      </c>
      <c r="B88" s="10" t="s">
        <v>18</v>
      </c>
      <c r="C88" s="1" t="s">
        <v>38</v>
      </c>
      <c r="D88" s="4">
        <v>352909.40332429693</v>
      </c>
      <c r="E88" s="4">
        <f t="shared" si="51"/>
        <v>363866.35045813763</v>
      </c>
      <c r="F88" s="4">
        <f t="shared" si="51"/>
        <v>374823.29759197833</v>
      </c>
      <c r="G88" s="4">
        <f t="shared" si="51"/>
        <v>385780.24472581904</v>
      </c>
      <c r="H88" s="4">
        <f t="shared" si="51"/>
        <v>396737.19185965974</v>
      </c>
      <c r="I88" s="4">
        <v>407694.13899350044</v>
      </c>
      <c r="J88" s="4">
        <f t="shared" si="52"/>
        <v>421216.7259575802</v>
      </c>
      <c r="K88" s="4">
        <f t="shared" si="52"/>
        <v>434739.3129216599</v>
      </c>
      <c r="L88" s="4">
        <f t="shared" si="52"/>
        <v>448261.89988573967</v>
      </c>
      <c r="M88" s="4">
        <f t="shared" si="52"/>
        <v>461784.48684981937</v>
      </c>
      <c r="N88" s="4">
        <v>475307.07381389913</v>
      </c>
      <c r="O88" s="4">
        <f t="shared" si="53"/>
        <v>479093.06362116523</v>
      </c>
      <c r="P88" s="4">
        <f t="shared" si="53"/>
        <v>482879.05342843139</v>
      </c>
      <c r="Q88" s="4">
        <f t="shared" si="53"/>
        <v>486665.04323569749</v>
      </c>
      <c r="R88" s="4">
        <f t="shared" si="53"/>
        <v>490451.03304296365</v>
      </c>
      <c r="S88" s="4">
        <v>494237.02285022975</v>
      </c>
      <c r="T88" s="4">
        <f t="shared" si="54"/>
        <v>493340.95388599671</v>
      </c>
      <c r="U88" s="4">
        <f t="shared" si="54"/>
        <v>492444.88492176367</v>
      </c>
      <c r="V88" s="4">
        <f t="shared" si="54"/>
        <v>491548.81595753069</v>
      </c>
      <c r="W88" s="4">
        <f t="shared" si="54"/>
        <v>490652.74699329765</v>
      </c>
      <c r="X88" s="4">
        <v>489756.67802906461</v>
      </c>
      <c r="Y88" s="4">
        <f t="shared" si="55"/>
        <v>492406.94474138343</v>
      </c>
      <c r="Z88" s="4">
        <f t="shared" si="55"/>
        <v>495057.21145370224</v>
      </c>
      <c r="AA88" s="4">
        <f t="shared" si="55"/>
        <v>497707.478166021</v>
      </c>
      <c r="AB88" s="4">
        <f t="shared" si="55"/>
        <v>500357.74487833981</v>
      </c>
      <c r="AC88" s="4">
        <v>503008.01159065863</v>
      </c>
      <c r="AD88" s="4">
        <f t="shared" si="56"/>
        <v>502559.01282653637</v>
      </c>
      <c r="AE88" s="4">
        <f t="shared" si="56"/>
        <v>502110.01406241412</v>
      </c>
      <c r="AF88" s="4">
        <f t="shared" si="56"/>
        <v>501661.01529829187</v>
      </c>
      <c r="AG88" s="4">
        <f t="shared" si="56"/>
        <v>501212.01653416961</v>
      </c>
      <c r="AH88" s="4">
        <v>500763.01777004736</v>
      </c>
      <c r="AI88" s="4">
        <f t="shared" si="57"/>
        <v>497389.73036331194</v>
      </c>
      <c r="AJ88" s="4">
        <f t="shared" si="57"/>
        <v>494016.44295657653</v>
      </c>
      <c r="AK88" s="4">
        <f t="shared" si="57"/>
        <v>490643.15554984106</v>
      </c>
      <c r="AL88" s="4">
        <f t="shared" si="57"/>
        <v>487269.86814310565</v>
      </c>
      <c r="AM88" s="4">
        <v>483896.58073637023</v>
      </c>
      <c r="AN88" s="4">
        <f t="shared" si="58"/>
        <v>483802.71581318771</v>
      </c>
      <c r="AO88" s="4">
        <f t="shared" si="58"/>
        <v>483708.85089000518</v>
      </c>
      <c r="AP88" s="4">
        <f t="shared" si="58"/>
        <v>483614.98596682266</v>
      </c>
      <c r="AQ88" s="4">
        <f t="shared" si="58"/>
        <v>483521.12104364013</v>
      </c>
      <c r="AR88" s="4">
        <v>483427.2561204576</v>
      </c>
      <c r="AS88" s="4">
        <f t="shared" si="59"/>
        <v>487002.56288178533</v>
      </c>
      <c r="AT88" s="4">
        <f t="shared" si="59"/>
        <v>490577.86964311305</v>
      </c>
      <c r="AU88" s="4">
        <f t="shared" si="59"/>
        <v>494153.17640444083</v>
      </c>
      <c r="AV88" s="4">
        <f t="shared" si="59"/>
        <v>497728.48316576856</v>
      </c>
      <c r="AW88" s="4">
        <v>501303.78992709628</v>
      </c>
      <c r="AX88" s="4">
        <f t="shared" si="60"/>
        <v>516228.45444678719</v>
      </c>
      <c r="AY88" s="4">
        <f t="shared" si="60"/>
        <v>531153.11896647804</v>
      </c>
      <c r="AZ88" s="4">
        <f t="shared" si="60"/>
        <v>546077.78348616895</v>
      </c>
      <c r="BA88" s="4">
        <f t="shared" si="60"/>
        <v>561002.44800585986</v>
      </c>
      <c r="BB88" s="4">
        <v>575927.11252555076</v>
      </c>
      <c r="BC88" s="4">
        <f t="shared" si="61"/>
        <v>579709.96711886558</v>
      </c>
      <c r="BD88" s="4">
        <f t="shared" si="61"/>
        <v>583492.82171218027</v>
      </c>
      <c r="BE88" s="4">
        <f t="shared" si="61"/>
        <v>587275.67630549509</v>
      </c>
      <c r="BF88" s="4">
        <f t="shared" si="61"/>
        <v>591058.53089880978</v>
      </c>
      <c r="BG88" s="4">
        <v>594841.38549212459</v>
      </c>
    </row>
    <row r="89" spans="1:59" x14ac:dyDescent="0.75">
      <c r="A89" s="9">
        <v>2023</v>
      </c>
      <c r="B89" s="10" t="s">
        <v>19</v>
      </c>
      <c r="C89" s="1" t="s">
        <v>37</v>
      </c>
      <c r="D89" s="4">
        <v>376062.41286107438</v>
      </c>
      <c r="E89" s="4">
        <f t="shared" si="51"/>
        <v>396097.02540874842</v>
      </c>
      <c r="F89" s="4">
        <f t="shared" si="51"/>
        <v>416131.6379564224</v>
      </c>
      <c r="G89" s="4">
        <f t="shared" si="51"/>
        <v>436166.25050409645</v>
      </c>
      <c r="H89" s="4">
        <f t="shared" si="51"/>
        <v>456200.86305177049</v>
      </c>
      <c r="I89" s="4">
        <v>476235.47559944447</v>
      </c>
      <c r="J89" s="4">
        <f t="shared" si="52"/>
        <v>506913.45199782489</v>
      </c>
      <c r="K89" s="4">
        <f t="shared" si="52"/>
        <v>537591.4283962053</v>
      </c>
      <c r="L89" s="4">
        <f t="shared" si="52"/>
        <v>568269.40479458566</v>
      </c>
      <c r="M89" s="4">
        <f t="shared" si="52"/>
        <v>598947.38119296613</v>
      </c>
      <c r="N89" s="4">
        <v>629625.35759134649</v>
      </c>
      <c r="O89" s="4">
        <f t="shared" si="53"/>
        <v>649935.31641764997</v>
      </c>
      <c r="P89" s="4">
        <f t="shared" si="53"/>
        <v>670245.27524395357</v>
      </c>
      <c r="Q89" s="4">
        <f t="shared" si="53"/>
        <v>690555.23407025705</v>
      </c>
      <c r="R89" s="4">
        <f t="shared" si="53"/>
        <v>710865.19289656065</v>
      </c>
      <c r="S89" s="4">
        <v>731175.15172286413</v>
      </c>
      <c r="T89" s="4">
        <f t="shared" si="54"/>
        <v>741806.0913184745</v>
      </c>
      <c r="U89" s="4">
        <f t="shared" si="54"/>
        <v>752437.03091408499</v>
      </c>
      <c r="V89" s="4">
        <f t="shared" si="54"/>
        <v>763067.97050969535</v>
      </c>
      <c r="W89" s="4">
        <f t="shared" si="54"/>
        <v>773698.91010530584</v>
      </c>
      <c r="X89" s="4">
        <v>784329.84970091621</v>
      </c>
      <c r="Y89" s="4">
        <f t="shared" si="55"/>
        <v>786551.43230505905</v>
      </c>
      <c r="Z89" s="4">
        <f t="shared" si="55"/>
        <v>788773.01490920177</v>
      </c>
      <c r="AA89" s="4">
        <f t="shared" si="55"/>
        <v>790994.5975133446</v>
      </c>
      <c r="AB89" s="4">
        <f t="shared" si="55"/>
        <v>793216.18011748733</v>
      </c>
      <c r="AC89" s="4">
        <v>795437.76272163016</v>
      </c>
      <c r="AD89" s="4">
        <f t="shared" si="56"/>
        <v>785988.29035498051</v>
      </c>
      <c r="AE89" s="4">
        <f t="shared" si="56"/>
        <v>776538.81798833085</v>
      </c>
      <c r="AF89" s="4">
        <f t="shared" si="56"/>
        <v>767089.34562168107</v>
      </c>
      <c r="AG89" s="4">
        <f t="shared" si="56"/>
        <v>757639.87325503142</v>
      </c>
      <c r="AH89" s="4">
        <v>748190.40088838176</v>
      </c>
      <c r="AI89" s="4">
        <f t="shared" si="57"/>
        <v>738560.93324003182</v>
      </c>
      <c r="AJ89" s="4">
        <f t="shared" si="57"/>
        <v>728931.46559168189</v>
      </c>
      <c r="AK89" s="4">
        <f t="shared" si="57"/>
        <v>719301.99794333207</v>
      </c>
      <c r="AL89" s="4">
        <f t="shared" si="57"/>
        <v>709672.53029498213</v>
      </c>
      <c r="AM89" s="4">
        <v>700043.0626466322</v>
      </c>
      <c r="AN89" s="4">
        <f t="shared" si="58"/>
        <v>692250.67563433119</v>
      </c>
      <c r="AO89" s="4">
        <f t="shared" si="58"/>
        <v>684458.28862203017</v>
      </c>
      <c r="AP89" s="4">
        <f t="shared" si="58"/>
        <v>676665.90160972928</v>
      </c>
      <c r="AQ89" s="4">
        <f t="shared" si="58"/>
        <v>668873.51459742826</v>
      </c>
      <c r="AR89" s="4">
        <v>661081.12758512725</v>
      </c>
      <c r="AS89" s="4">
        <f t="shared" si="59"/>
        <v>654085.42680642626</v>
      </c>
      <c r="AT89" s="4">
        <f t="shared" si="59"/>
        <v>647089.72602772515</v>
      </c>
      <c r="AU89" s="4">
        <f t="shared" si="59"/>
        <v>640094.02524902415</v>
      </c>
      <c r="AV89" s="4">
        <f t="shared" si="59"/>
        <v>633098.32447032304</v>
      </c>
      <c r="AW89" s="4">
        <v>626102.62369162205</v>
      </c>
      <c r="AX89" s="4">
        <f t="shared" si="60"/>
        <v>637953.19976401899</v>
      </c>
      <c r="AY89" s="4">
        <f t="shared" si="60"/>
        <v>649803.77583641582</v>
      </c>
      <c r="AZ89" s="4">
        <f t="shared" si="60"/>
        <v>661654.35190881277</v>
      </c>
      <c r="BA89" s="4">
        <f t="shared" si="60"/>
        <v>673504.92798120959</v>
      </c>
      <c r="BB89" s="4">
        <v>685355.50405360654</v>
      </c>
      <c r="BC89" s="4">
        <f t="shared" si="61"/>
        <v>695766.54950444389</v>
      </c>
      <c r="BD89" s="4">
        <f t="shared" si="61"/>
        <v>706177.59495528124</v>
      </c>
      <c r="BE89" s="4">
        <f t="shared" si="61"/>
        <v>716588.64040611871</v>
      </c>
      <c r="BF89" s="4">
        <f t="shared" si="61"/>
        <v>726999.68585695606</v>
      </c>
      <c r="BG89" s="4">
        <v>737410.73130779341</v>
      </c>
    </row>
    <row r="90" spans="1:59" x14ac:dyDescent="0.75">
      <c r="A90" s="9">
        <v>2023</v>
      </c>
      <c r="B90" s="10" t="s">
        <v>19</v>
      </c>
      <c r="C90" s="1" t="s">
        <v>38</v>
      </c>
      <c r="D90" s="4">
        <v>359999.92131432844</v>
      </c>
      <c r="E90" s="4">
        <f t="shared" si="51"/>
        <v>376368.57540750154</v>
      </c>
      <c r="F90" s="4">
        <f t="shared" si="51"/>
        <v>392737.22950067464</v>
      </c>
      <c r="G90" s="4">
        <f t="shared" si="51"/>
        <v>409105.88359384768</v>
      </c>
      <c r="H90" s="4">
        <f t="shared" si="51"/>
        <v>425474.53768702078</v>
      </c>
      <c r="I90" s="4">
        <v>441843.19178019388</v>
      </c>
      <c r="J90" s="4">
        <f t="shared" si="52"/>
        <v>466399.23488304019</v>
      </c>
      <c r="K90" s="4">
        <f t="shared" si="52"/>
        <v>490955.27798588655</v>
      </c>
      <c r="L90" s="4">
        <f t="shared" si="52"/>
        <v>515511.32108873286</v>
      </c>
      <c r="M90" s="4">
        <f t="shared" si="52"/>
        <v>540067.36419157917</v>
      </c>
      <c r="N90" s="4">
        <v>564623.40729442553</v>
      </c>
      <c r="O90" s="4">
        <f t="shared" si="53"/>
        <v>577286.89786538656</v>
      </c>
      <c r="P90" s="4">
        <f t="shared" si="53"/>
        <v>589950.3884363476</v>
      </c>
      <c r="Q90" s="4">
        <f t="shared" si="53"/>
        <v>602613.87900730851</v>
      </c>
      <c r="R90" s="4">
        <f t="shared" si="53"/>
        <v>615277.36957826954</v>
      </c>
      <c r="S90" s="4">
        <v>627940.86014923058</v>
      </c>
      <c r="T90" s="4">
        <f t="shared" si="54"/>
        <v>629558.19507079385</v>
      </c>
      <c r="U90" s="4">
        <f t="shared" si="54"/>
        <v>631175.52999235713</v>
      </c>
      <c r="V90" s="4">
        <f t="shared" si="54"/>
        <v>632792.86491392029</v>
      </c>
      <c r="W90" s="4">
        <f t="shared" si="54"/>
        <v>634410.19983548357</v>
      </c>
      <c r="X90" s="4">
        <v>636027.53475704684</v>
      </c>
      <c r="Y90" s="4">
        <f t="shared" si="55"/>
        <v>636860.87266527966</v>
      </c>
      <c r="Z90" s="4">
        <f t="shared" si="55"/>
        <v>637694.21057351248</v>
      </c>
      <c r="AA90" s="4">
        <f t="shared" si="55"/>
        <v>638527.54848174518</v>
      </c>
      <c r="AB90" s="4">
        <f t="shared" si="55"/>
        <v>639360.886389978</v>
      </c>
      <c r="AC90" s="4">
        <v>640194.22429821081</v>
      </c>
      <c r="AD90" s="4">
        <f t="shared" si="56"/>
        <v>638773.9906040628</v>
      </c>
      <c r="AE90" s="4">
        <f t="shared" si="56"/>
        <v>637353.7569099149</v>
      </c>
      <c r="AF90" s="4">
        <f t="shared" si="56"/>
        <v>635933.52321576688</v>
      </c>
      <c r="AG90" s="4">
        <f t="shared" si="56"/>
        <v>634513.28952161898</v>
      </c>
      <c r="AH90" s="4">
        <v>633093.05582747096</v>
      </c>
      <c r="AI90" s="4">
        <f t="shared" si="57"/>
        <v>626935.76307156926</v>
      </c>
      <c r="AJ90" s="4">
        <f t="shared" si="57"/>
        <v>620778.47031566768</v>
      </c>
      <c r="AK90" s="4">
        <f t="shared" si="57"/>
        <v>614621.17755976599</v>
      </c>
      <c r="AL90" s="4">
        <f t="shared" si="57"/>
        <v>608463.88480386441</v>
      </c>
      <c r="AM90" s="4">
        <v>602306.59204796271</v>
      </c>
      <c r="AN90" s="4">
        <f t="shared" si="58"/>
        <v>599625.13087782124</v>
      </c>
      <c r="AO90" s="4">
        <f t="shared" si="58"/>
        <v>596943.66970767989</v>
      </c>
      <c r="AP90" s="4">
        <f t="shared" si="58"/>
        <v>594262.20853753842</v>
      </c>
      <c r="AQ90" s="4">
        <f t="shared" si="58"/>
        <v>591580.74736739707</v>
      </c>
      <c r="AR90" s="4">
        <v>588899.2861972556</v>
      </c>
      <c r="AS90" s="4">
        <f t="shared" si="59"/>
        <v>592823.17537330592</v>
      </c>
      <c r="AT90" s="4">
        <f t="shared" si="59"/>
        <v>596747.06454935623</v>
      </c>
      <c r="AU90" s="4">
        <f t="shared" si="59"/>
        <v>600670.95372540667</v>
      </c>
      <c r="AV90" s="4">
        <f t="shared" si="59"/>
        <v>604594.84290145698</v>
      </c>
      <c r="AW90" s="4">
        <v>608518.7320775073</v>
      </c>
      <c r="AX90" s="4">
        <f t="shared" si="60"/>
        <v>622657.04785923811</v>
      </c>
      <c r="AY90" s="4">
        <f t="shared" si="60"/>
        <v>636795.36364096892</v>
      </c>
      <c r="AZ90" s="4">
        <f t="shared" si="60"/>
        <v>650933.67942269973</v>
      </c>
      <c r="BA90" s="4">
        <f t="shared" si="60"/>
        <v>665071.99520443054</v>
      </c>
      <c r="BB90" s="4">
        <v>679210.31098616135</v>
      </c>
      <c r="BC90" s="4">
        <f t="shared" si="61"/>
        <v>677320.66696945461</v>
      </c>
      <c r="BD90" s="4">
        <f t="shared" si="61"/>
        <v>675431.02295274788</v>
      </c>
      <c r="BE90" s="4">
        <f t="shared" si="61"/>
        <v>673541.37893604126</v>
      </c>
      <c r="BF90" s="4">
        <f t="shared" si="61"/>
        <v>671651.73491933453</v>
      </c>
      <c r="BG90" s="4">
        <v>669762.0909026278</v>
      </c>
    </row>
    <row r="91" spans="1:59" x14ac:dyDescent="0.75">
      <c r="A91" s="9">
        <v>2023</v>
      </c>
      <c r="B91" s="10" t="s">
        <v>20</v>
      </c>
      <c r="C91" s="1" t="s">
        <v>37</v>
      </c>
      <c r="D91" s="4">
        <v>384576.14898888615</v>
      </c>
      <c r="E91" s="4">
        <f t="shared" si="51"/>
        <v>401953.50578119373</v>
      </c>
      <c r="F91" s="4">
        <f t="shared" si="51"/>
        <v>419330.86257350136</v>
      </c>
      <c r="G91" s="4">
        <f t="shared" si="51"/>
        <v>436708.21936580894</v>
      </c>
      <c r="H91" s="4">
        <f t="shared" si="51"/>
        <v>454085.57615811657</v>
      </c>
      <c r="I91" s="4">
        <v>471462.93295042415</v>
      </c>
      <c r="J91" s="4">
        <f t="shared" si="52"/>
        <v>491169.47425176663</v>
      </c>
      <c r="K91" s="4">
        <f t="shared" si="52"/>
        <v>510876.01555310911</v>
      </c>
      <c r="L91" s="4">
        <f t="shared" si="52"/>
        <v>530582.55685445154</v>
      </c>
      <c r="M91" s="4">
        <f t="shared" si="52"/>
        <v>550289.09815579408</v>
      </c>
      <c r="N91" s="4">
        <v>569995.63945713651</v>
      </c>
      <c r="O91" s="4">
        <f t="shared" si="53"/>
        <v>580624.46044646844</v>
      </c>
      <c r="P91" s="4">
        <f t="shared" si="53"/>
        <v>591253.28143580048</v>
      </c>
      <c r="Q91" s="4">
        <f t="shared" si="53"/>
        <v>601882.10242513241</v>
      </c>
      <c r="R91" s="4">
        <f t="shared" si="53"/>
        <v>612510.92341446446</v>
      </c>
      <c r="S91" s="4">
        <v>623139.74440379639</v>
      </c>
      <c r="T91" s="4">
        <f t="shared" si="54"/>
        <v>626233.05298544315</v>
      </c>
      <c r="U91" s="4">
        <f t="shared" si="54"/>
        <v>629326.36156708992</v>
      </c>
      <c r="V91" s="4">
        <f t="shared" si="54"/>
        <v>632419.67014873656</v>
      </c>
      <c r="W91" s="4">
        <f t="shared" si="54"/>
        <v>635512.97873038333</v>
      </c>
      <c r="X91" s="4">
        <v>638606.28731203009</v>
      </c>
      <c r="Y91" s="4">
        <f t="shared" si="55"/>
        <v>641707.39789390087</v>
      </c>
      <c r="Z91" s="4">
        <f t="shared" si="55"/>
        <v>644808.50847577176</v>
      </c>
      <c r="AA91" s="4">
        <f t="shared" si="55"/>
        <v>647909.61905764253</v>
      </c>
      <c r="AB91" s="4">
        <f t="shared" si="55"/>
        <v>651010.72963951342</v>
      </c>
      <c r="AC91" s="4">
        <v>654111.84022138419</v>
      </c>
      <c r="AD91" s="4">
        <f t="shared" si="56"/>
        <v>651713.9945355776</v>
      </c>
      <c r="AE91" s="4">
        <f t="shared" si="56"/>
        <v>649316.14884977101</v>
      </c>
      <c r="AF91" s="4">
        <f t="shared" si="56"/>
        <v>646918.30316396453</v>
      </c>
      <c r="AG91" s="4">
        <f t="shared" si="56"/>
        <v>644520.45747815794</v>
      </c>
      <c r="AH91" s="4">
        <v>642122.61179235135</v>
      </c>
      <c r="AI91" s="4">
        <f t="shared" si="57"/>
        <v>633183.22815234901</v>
      </c>
      <c r="AJ91" s="4">
        <f t="shared" si="57"/>
        <v>624243.84451234678</v>
      </c>
      <c r="AK91" s="4">
        <f t="shared" si="57"/>
        <v>615304.46087234444</v>
      </c>
      <c r="AL91" s="4">
        <f t="shared" si="57"/>
        <v>606365.07723234221</v>
      </c>
      <c r="AM91" s="4">
        <v>597425.69359233987</v>
      </c>
      <c r="AN91" s="4">
        <f t="shared" si="58"/>
        <v>591312.55140353623</v>
      </c>
      <c r="AO91" s="4">
        <f t="shared" si="58"/>
        <v>585199.40921473247</v>
      </c>
      <c r="AP91" s="4">
        <f t="shared" si="58"/>
        <v>579086.26702592883</v>
      </c>
      <c r="AQ91" s="4">
        <f t="shared" si="58"/>
        <v>572973.12483712507</v>
      </c>
      <c r="AR91" s="4">
        <v>566859.98264832143</v>
      </c>
      <c r="AS91" s="4">
        <f t="shared" si="59"/>
        <v>564194.13892627927</v>
      </c>
      <c r="AT91" s="4">
        <f t="shared" si="59"/>
        <v>561528.29520423722</v>
      </c>
      <c r="AU91" s="4">
        <f t="shared" si="59"/>
        <v>558862.45148219506</v>
      </c>
      <c r="AV91" s="4">
        <f t="shared" si="59"/>
        <v>556196.60776015301</v>
      </c>
      <c r="AW91" s="4">
        <v>553530.76403811085</v>
      </c>
      <c r="AX91" s="4">
        <f t="shared" si="60"/>
        <v>568899.14730540779</v>
      </c>
      <c r="AY91" s="4">
        <f t="shared" si="60"/>
        <v>584267.53057270474</v>
      </c>
      <c r="AZ91" s="4">
        <f t="shared" si="60"/>
        <v>599635.91384000157</v>
      </c>
      <c r="BA91" s="4">
        <f t="shared" si="60"/>
        <v>615004.29710729851</v>
      </c>
      <c r="BB91" s="4">
        <v>630372.68037459545</v>
      </c>
      <c r="BC91" s="4">
        <f t="shared" si="61"/>
        <v>641292.11064047425</v>
      </c>
      <c r="BD91" s="4">
        <f t="shared" si="61"/>
        <v>652211.54090635316</v>
      </c>
      <c r="BE91" s="4">
        <f t="shared" si="61"/>
        <v>663130.97117223195</v>
      </c>
      <c r="BF91" s="4">
        <f t="shared" si="61"/>
        <v>674050.40143811086</v>
      </c>
      <c r="BG91" s="4">
        <v>684969.83170398965</v>
      </c>
    </row>
    <row r="92" spans="1:59" x14ac:dyDescent="0.75">
      <c r="A92" s="9">
        <v>2023</v>
      </c>
      <c r="B92" s="10" t="s">
        <v>20</v>
      </c>
      <c r="C92" s="1" t="s">
        <v>38</v>
      </c>
      <c r="D92" s="4">
        <v>363023.75420698279</v>
      </c>
      <c r="E92" s="4">
        <f t="shared" si="51"/>
        <v>373405.85553343274</v>
      </c>
      <c r="F92" s="4">
        <f t="shared" si="51"/>
        <v>383787.95685988275</v>
      </c>
      <c r="G92" s="4">
        <f t="shared" si="51"/>
        <v>394170.0581863327</v>
      </c>
      <c r="H92" s="4">
        <f t="shared" si="51"/>
        <v>404552.1595127827</v>
      </c>
      <c r="I92" s="4">
        <v>414934.26083923265</v>
      </c>
      <c r="J92" s="4">
        <f t="shared" si="52"/>
        <v>427404.73123572627</v>
      </c>
      <c r="K92" s="4">
        <f t="shared" si="52"/>
        <v>439875.20163221989</v>
      </c>
      <c r="L92" s="4">
        <f t="shared" si="52"/>
        <v>452345.67202871351</v>
      </c>
      <c r="M92" s="4">
        <f t="shared" si="52"/>
        <v>464816.14242520713</v>
      </c>
      <c r="N92" s="4">
        <v>477286.61282170075</v>
      </c>
      <c r="O92" s="4">
        <f t="shared" si="53"/>
        <v>479396.24119867076</v>
      </c>
      <c r="P92" s="4">
        <f t="shared" si="53"/>
        <v>481505.86957564077</v>
      </c>
      <c r="Q92" s="4">
        <f t="shared" si="53"/>
        <v>483615.49795261078</v>
      </c>
      <c r="R92" s="4">
        <f t="shared" si="53"/>
        <v>485725.12632958079</v>
      </c>
      <c r="S92" s="4">
        <v>487834.7547065508</v>
      </c>
      <c r="T92" s="4">
        <f t="shared" si="54"/>
        <v>489130.44003688631</v>
      </c>
      <c r="U92" s="4">
        <f t="shared" si="54"/>
        <v>490426.12536722183</v>
      </c>
      <c r="V92" s="4">
        <f t="shared" si="54"/>
        <v>491721.81069755729</v>
      </c>
      <c r="W92" s="4">
        <f t="shared" si="54"/>
        <v>493017.4960278928</v>
      </c>
      <c r="X92" s="4">
        <v>494313.18135822832</v>
      </c>
      <c r="Y92" s="4">
        <f t="shared" si="55"/>
        <v>496375.56391282182</v>
      </c>
      <c r="Z92" s="4">
        <f t="shared" si="55"/>
        <v>498437.94646741531</v>
      </c>
      <c r="AA92" s="4">
        <f t="shared" si="55"/>
        <v>500500.32902200881</v>
      </c>
      <c r="AB92" s="4">
        <f t="shared" si="55"/>
        <v>502562.71157660231</v>
      </c>
      <c r="AC92" s="4">
        <v>504625.0941311958</v>
      </c>
      <c r="AD92" s="4">
        <f t="shared" si="56"/>
        <v>506437.85380457033</v>
      </c>
      <c r="AE92" s="4">
        <f t="shared" si="56"/>
        <v>508250.6134779448</v>
      </c>
      <c r="AF92" s="4">
        <f t="shared" si="56"/>
        <v>510063.37315131933</v>
      </c>
      <c r="AG92" s="4">
        <f t="shared" si="56"/>
        <v>511876.13282469381</v>
      </c>
      <c r="AH92" s="4">
        <v>513688.89249806834</v>
      </c>
      <c r="AI92" s="4">
        <f t="shared" si="57"/>
        <v>509648.19386511517</v>
      </c>
      <c r="AJ92" s="4">
        <f t="shared" si="57"/>
        <v>505607.49523216201</v>
      </c>
      <c r="AK92" s="4">
        <f t="shared" si="57"/>
        <v>501566.79659920878</v>
      </c>
      <c r="AL92" s="4">
        <f t="shared" si="57"/>
        <v>497526.09796625562</v>
      </c>
      <c r="AM92" s="4">
        <v>493485.39933330246</v>
      </c>
      <c r="AN92" s="4">
        <f t="shared" si="58"/>
        <v>494179.19467803708</v>
      </c>
      <c r="AO92" s="4">
        <f t="shared" si="58"/>
        <v>494872.9900227717</v>
      </c>
      <c r="AP92" s="4">
        <f t="shared" si="58"/>
        <v>495566.78536750638</v>
      </c>
      <c r="AQ92" s="4">
        <f t="shared" si="58"/>
        <v>496260.580712241</v>
      </c>
      <c r="AR92" s="4">
        <v>496954.37605697563</v>
      </c>
      <c r="AS92" s="4">
        <f t="shared" si="59"/>
        <v>502404.92438324704</v>
      </c>
      <c r="AT92" s="4">
        <f t="shared" si="59"/>
        <v>507855.47270951845</v>
      </c>
      <c r="AU92" s="4">
        <f t="shared" si="59"/>
        <v>513306.02103578992</v>
      </c>
      <c r="AV92" s="4">
        <f t="shared" si="59"/>
        <v>518756.56936206133</v>
      </c>
      <c r="AW92" s="4">
        <v>524207.11768833274</v>
      </c>
      <c r="AX92" s="4">
        <f t="shared" si="60"/>
        <v>537929.73738392582</v>
      </c>
      <c r="AY92" s="4">
        <f t="shared" si="60"/>
        <v>551652.35707951896</v>
      </c>
      <c r="AZ92" s="4">
        <f t="shared" si="60"/>
        <v>565374.97677511198</v>
      </c>
      <c r="BA92" s="4">
        <f t="shared" si="60"/>
        <v>579097.596470705</v>
      </c>
      <c r="BB92" s="4">
        <v>592820.21616629814</v>
      </c>
      <c r="BC92" s="4">
        <f t="shared" si="61"/>
        <v>593097.81688231067</v>
      </c>
      <c r="BD92" s="4">
        <f t="shared" si="61"/>
        <v>593375.4175983232</v>
      </c>
      <c r="BE92" s="4">
        <f t="shared" si="61"/>
        <v>593653.01831433561</v>
      </c>
      <c r="BF92" s="4">
        <f t="shared" si="61"/>
        <v>593930.61903034814</v>
      </c>
      <c r="BG92" s="4">
        <v>594208.21974636067</v>
      </c>
    </row>
    <row r="93" spans="1:59" x14ac:dyDescent="0.75">
      <c r="A93" s="9">
        <v>2023</v>
      </c>
      <c r="B93" s="10" t="s">
        <v>21</v>
      </c>
      <c r="C93" s="1" t="s">
        <v>37</v>
      </c>
      <c r="D93" s="4">
        <v>404999.15063252667</v>
      </c>
      <c r="E93" s="4">
        <f t="shared" si="51"/>
        <v>416624.69955709303</v>
      </c>
      <c r="F93" s="4">
        <f t="shared" si="51"/>
        <v>428250.24848165939</v>
      </c>
      <c r="G93" s="4">
        <f t="shared" si="51"/>
        <v>439875.79740622581</v>
      </c>
      <c r="H93" s="4">
        <f t="shared" si="51"/>
        <v>451501.34633079218</v>
      </c>
      <c r="I93" s="4">
        <v>463126.89525535854</v>
      </c>
      <c r="J93" s="4">
        <f t="shared" si="52"/>
        <v>486017.46394693217</v>
      </c>
      <c r="K93" s="4">
        <f t="shared" si="52"/>
        <v>508908.0326385058</v>
      </c>
      <c r="L93" s="4">
        <f t="shared" si="52"/>
        <v>531798.60133007937</v>
      </c>
      <c r="M93" s="4">
        <f t="shared" si="52"/>
        <v>554689.17002165306</v>
      </c>
      <c r="N93" s="4">
        <v>577579.73871322663</v>
      </c>
      <c r="O93" s="4">
        <f t="shared" si="53"/>
        <v>592559.01661794854</v>
      </c>
      <c r="P93" s="4">
        <f t="shared" si="53"/>
        <v>607538.29452267045</v>
      </c>
      <c r="Q93" s="4">
        <f t="shared" si="53"/>
        <v>622517.57242739236</v>
      </c>
      <c r="R93" s="4">
        <f t="shared" si="53"/>
        <v>637496.85033211426</v>
      </c>
      <c r="S93" s="4">
        <v>652476.12823683617</v>
      </c>
      <c r="T93" s="4">
        <f t="shared" si="54"/>
        <v>653833.26056512259</v>
      </c>
      <c r="U93" s="4">
        <f t="shared" si="54"/>
        <v>655190.39289340912</v>
      </c>
      <c r="V93" s="4">
        <f t="shared" si="54"/>
        <v>656547.52522169554</v>
      </c>
      <c r="W93" s="4">
        <f t="shared" si="54"/>
        <v>657904.65754998208</v>
      </c>
      <c r="X93" s="4">
        <v>659261.78987826849</v>
      </c>
      <c r="Y93" s="4">
        <f t="shared" si="55"/>
        <v>660231.05097387661</v>
      </c>
      <c r="Z93" s="4">
        <f t="shared" si="55"/>
        <v>661200.31206948461</v>
      </c>
      <c r="AA93" s="4">
        <f t="shared" si="55"/>
        <v>662169.57316509273</v>
      </c>
      <c r="AB93" s="4">
        <f t="shared" si="55"/>
        <v>663138.83426070074</v>
      </c>
      <c r="AC93" s="4">
        <v>664108.09535630886</v>
      </c>
      <c r="AD93" s="4">
        <f t="shared" si="56"/>
        <v>664052.12155718007</v>
      </c>
      <c r="AE93" s="4">
        <f t="shared" si="56"/>
        <v>663996.14775805129</v>
      </c>
      <c r="AF93" s="4">
        <f t="shared" si="56"/>
        <v>663940.17395892262</v>
      </c>
      <c r="AG93" s="4">
        <f t="shared" si="56"/>
        <v>663884.20015979384</v>
      </c>
      <c r="AH93" s="4">
        <v>663828.22636066505</v>
      </c>
      <c r="AI93" s="4">
        <f t="shared" si="57"/>
        <v>655609.90057250962</v>
      </c>
      <c r="AJ93" s="4">
        <f t="shared" si="57"/>
        <v>647391.57478435407</v>
      </c>
      <c r="AK93" s="4">
        <f t="shared" si="57"/>
        <v>639173.24899619864</v>
      </c>
      <c r="AL93" s="4">
        <f t="shared" si="57"/>
        <v>630954.9232080431</v>
      </c>
      <c r="AM93" s="4">
        <v>622736.59741988766</v>
      </c>
      <c r="AN93" s="4">
        <f t="shared" si="58"/>
        <v>615228.41577524191</v>
      </c>
      <c r="AO93" s="4">
        <f t="shared" si="58"/>
        <v>607720.23413059616</v>
      </c>
      <c r="AP93" s="4">
        <f t="shared" si="58"/>
        <v>600212.05248595052</v>
      </c>
      <c r="AQ93" s="4">
        <f t="shared" si="58"/>
        <v>592703.87084130477</v>
      </c>
      <c r="AR93" s="4">
        <v>585195.68919665902</v>
      </c>
      <c r="AS93" s="4">
        <f t="shared" si="59"/>
        <v>583171.80929737526</v>
      </c>
      <c r="AT93" s="4">
        <f t="shared" si="59"/>
        <v>581147.92939809151</v>
      </c>
      <c r="AU93" s="4">
        <f t="shared" si="59"/>
        <v>579124.04949880787</v>
      </c>
      <c r="AV93" s="4">
        <f t="shared" si="59"/>
        <v>577100.16959952412</v>
      </c>
      <c r="AW93" s="4">
        <v>575076.28970024036</v>
      </c>
      <c r="AX93" s="4">
        <f t="shared" si="60"/>
        <v>590241.23423737776</v>
      </c>
      <c r="AY93" s="4">
        <f t="shared" si="60"/>
        <v>605406.17877451517</v>
      </c>
      <c r="AZ93" s="4">
        <f t="shared" si="60"/>
        <v>620571.12331165269</v>
      </c>
      <c r="BA93" s="4">
        <f t="shared" si="60"/>
        <v>635736.06784879009</v>
      </c>
      <c r="BB93" s="4">
        <v>650901.01238592749</v>
      </c>
      <c r="BC93" s="4">
        <f t="shared" si="61"/>
        <v>664316.26742784784</v>
      </c>
      <c r="BD93" s="4">
        <f t="shared" si="61"/>
        <v>677731.52246976818</v>
      </c>
      <c r="BE93" s="4">
        <f t="shared" si="61"/>
        <v>691146.77751168841</v>
      </c>
      <c r="BF93" s="4">
        <f t="shared" si="61"/>
        <v>704562.03255360876</v>
      </c>
      <c r="BG93" s="4">
        <v>717977.28759552911</v>
      </c>
    </row>
    <row r="94" spans="1:59" x14ac:dyDescent="0.75">
      <c r="A94" s="9">
        <v>2023</v>
      </c>
      <c r="B94" s="10" t="s">
        <v>21</v>
      </c>
      <c r="C94" s="1" t="s">
        <v>38</v>
      </c>
      <c r="D94" s="4">
        <v>361707.48725893337</v>
      </c>
      <c r="E94" s="4">
        <f t="shared" si="51"/>
        <v>371579.40817750228</v>
      </c>
      <c r="F94" s="4">
        <f t="shared" si="51"/>
        <v>381451.32909607119</v>
      </c>
      <c r="G94" s="4">
        <f t="shared" si="51"/>
        <v>391323.2500146401</v>
      </c>
      <c r="H94" s="4">
        <f t="shared" si="51"/>
        <v>401195.17093320901</v>
      </c>
      <c r="I94" s="4">
        <v>411067.09185177792</v>
      </c>
      <c r="J94" s="4">
        <f t="shared" si="52"/>
        <v>424699.66832205863</v>
      </c>
      <c r="K94" s="4">
        <f t="shared" si="52"/>
        <v>438332.24479233928</v>
      </c>
      <c r="L94" s="4">
        <f t="shared" si="52"/>
        <v>451964.82126261998</v>
      </c>
      <c r="M94" s="4">
        <f t="shared" si="52"/>
        <v>465597.39773290063</v>
      </c>
      <c r="N94" s="4">
        <v>479229.97420318134</v>
      </c>
      <c r="O94" s="4">
        <f t="shared" si="53"/>
        <v>481798.61846262834</v>
      </c>
      <c r="P94" s="4">
        <f t="shared" si="53"/>
        <v>484367.26272207533</v>
      </c>
      <c r="Q94" s="4">
        <f t="shared" si="53"/>
        <v>486935.90698152233</v>
      </c>
      <c r="R94" s="4">
        <f t="shared" si="53"/>
        <v>489504.55124096933</v>
      </c>
      <c r="S94" s="4">
        <v>492073.19550041633</v>
      </c>
      <c r="T94" s="4">
        <f t="shared" si="54"/>
        <v>490454.88196831482</v>
      </c>
      <c r="U94" s="4">
        <f t="shared" si="54"/>
        <v>488836.56843621336</v>
      </c>
      <c r="V94" s="4">
        <f t="shared" si="54"/>
        <v>487218.25490411185</v>
      </c>
      <c r="W94" s="4">
        <f t="shared" si="54"/>
        <v>485599.94137201039</v>
      </c>
      <c r="X94" s="4">
        <v>483981.62783990888</v>
      </c>
      <c r="Y94" s="4">
        <f t="shared" si="55"/>
        <v>486300.16554866085</v>
      </c>
      <c r="Z94" s="4">
        <f t="shared" si="55"/>
        <v>488618.70325741282</v>
      </c>
      <c r="AA94" s="4">
        <f t="shared" si="55"/>
        <v>490937.24096616474</v>
      </c>
      <c r="AB94" s="4">
        <f t="shared" si="55"/>
        <v>493255.77867491671</v>
      </c>
      <c r="AC94" s="4">
        <v>495574.31638366869</v>
      </c>
      <c r="AD94" s="4">
        <f t="shared" si="56"/>
        <v>496873.70833498513</v>
      </c>
      <c r="AE94" s="4">
        <f t="shared" si="56"/>
        <v>498173.10028630157</v>
      </c>
      <c r="AF94" s="4">
        <f t="shared" si="56"/>
        <v>499472.49223761802</v>
      </c>
      <c r="AG94" s="4">
        <f t="shared" si="56"/>
        <v>500771.88418893446</v>
      </c>
      <c r="AH94" s="4">
        <v>502071.27614025091</v>
      </c>
      <c r="AI94" s="4">
        <f t="shared" si="57"/>
        <v>498257.29619683238</v>
      </c>
      <c r="AJ94" s="4">
        <f t="shared" si="57"/>
        <v>494443.31625341385</v>
      </c>
      <c r="AK94" s="4">
        <f t="shared" si="57"/>
        <v>490629.33630999539</v>
      </c>
      <c r="AL94" s="4">
        <f t="shared" si="57"/>
        <v>486815.35636657686</v>
      </c>
      <c r="AM94" s="4">
        <v>483001.37642315833</v>
      </c>
      <c r="AN94" s="4">
        <f t="shared" si="58"/>
        <v>483610.96271938202</v>
      </c>
      <c r="AO94" s="4">
        <f t="shared" si="58"/>
        <v>484220.54901560565</v>
      </c>
      <c r="AP94" s="4">
        <f t="shared" si="58"/>
        <v>484830.13531182933</v>
      </c>
      <c r="AQ94" s="4">
        <f t="shared" si="58"/>
        <v>485439.72160805296</v>
      </c>
      <c r="AR94" s="4">
        <v>486049.30790427665</v>
      </c>
      <c r="AS94" s="4">
        <f t="shared" si="59"/>
        <v>494273.56566649693</v>
      </c>
      <c r="AT94" s="4">
        <f t="shared" si="59"/>
        <v>502497.82342871721</v>
      </c>
      <c r="AU94" s="4">
        <f t="shared" si="59"/>
        <v>510722.08119093755</v>
      </c>
      <c r="AV94" s="4">
        <f t="shared" si="59"/>
        <v>518946.33895315783</v>
      </c>
      <c r="AW94" s="4">
        <v>527170.59671537811</v>
      </c>
      <c r="AX94" s="4">
        <f t="shared" si="60"/>
        <v>545607.84278793575</v>
      </c>
      <c r="AY94" s="4">
        <f t="shared" si="60"/>
        <v>564045.08886049339</v>
      </c>
      <c r="AZ94" s="4">
        <f t="shared" si="60"/>
        <v>582482.33493305114</v>
      </c>
      <c r="BA94" s="4">
        <f t="shared" si="60"/>
        <v>600919.58100560878</v>
      </c>
      <c r="BB94" s="4">
        <v>619356.82707816642</v>
      </c>
      <c r="BC94" s="4">
        <f t="shared" si="61"/>
        <v>621210.51812939392</v>
      </c>
      <c r="BD94" s="4">
        <f t="shared" si="61"/>
        <v>623064.20918062155</v>
      </c>
      <c r="BE94" s="4">
        <f t="shared" si="61"/>
        <v>624917.90023184905</v>
      </c>
      <c r="BF94" s="4">
        <f t="shared" si="61"/>
        <v>626771.59128307668</v>
      </c>
      <c r="BG94" s="4">
        <v>628625.28233430418</v>
      </c>
    </row>
    <row r="95" spans="1:59" x14ac:dyDescent="0.75">
      <c r="A95" s="9">
        <v>2023</v>
      </c>
      <c r="B95" s="10" t="s">
        <v>22</v>
      </c>
      <c r="C95" s="1" t="s">
        <v>37</v>
      </c>
      <c r="D95" s="4">
        <v>335064.73043362622</v>
      </c>
      <c r="E95" s="4">
        <f t="shared" si="51"/>
        <v>346471.7232645122</v>
      </c>
      <c r="F95" s="4">
        <f t="shared" si="51"/>
        <v>357878.71609539812</v>
      </c>
      <c r="G95" s="4">
        <f t="shared" si="51"/>
        <v>369285.7089262841</v>
      </c>
      <c r="H95" s="4">
        <f t="shared" si="51"/>
        <v>380692.70175717003</v>
      </c>
      <c r="I95" s="4">
        <v>392099.69458805601</v>
      </c>
      <c r="J95" s="4">
        <f t="shared" si="52"/>
        <v>407217.74423950526</v>
      </c>
      <c r="K95" s="4">
        <f t="shared" si="52"/>
        <v>422335.79389095452</v>
      </c>
      <c r="L95" s="4">
        <f t="shared" si="52"/>
        <v>437453.84354240372</v>
      </c>
      <c r="M95" s="4">
        <f t="shared" si="52"/>
        <v>452571.89319385297</v>
      </c>
      <c r="N95" s="4">
        <v>467689.94284530223</v>
      </c>
      <c r="O95" s="4">
        <f t="shared" si="53"/>
        <v>476337.65541461227</v>
      </c>
      <c r="P95" s="4">
        <f t="shared" si="53"/>
        <v>484985.36798392236</v>
      </c>
      <c r="Q95" s="4">
        <f t="shared" si="53"/>
        <v>493633.0805532324</v>
      </c>
      <c r="R95" s="4">
        <f t="shared" si="53"/>
        <v>502280.7931225425</v>
      </c>
      <c r="S95" s="4">
        <v>510928.50569185254</v>
      </c>
      <c r="T95" s="4">
        <f t="shared" si="54"/>
        <v>516288.53972540353</v>
      </c>
      <c r="U95" s="4">
        <f t="shared" si="54"/>
        <v>521648.57375895459</v>
      </c>
      <c r="V95" s="4">
        <f t="shared" si="54"/>
        <v>527008.60779250565</v>
      </c>
      <c r="W95" s="4">
        <f t="shared" si="54"/>
        <v>532368.64182605664</v>
      </c>
      <c r="X95" s="4">
        <v>537728.67585960764</v>
      </c>
      <c r="Y95" s="4">
        <f t="shared" si="55"/>
        <v>541480.56032113091</v>
      </c>
      <c r="Z95" s="4">
        <f t="shared" si="55"/>
        <v>545232.44478265417</v>
      </c>
      <c r="AA95" s="4">
        <f t="shared" si="55"/>
        <v>548984.32924417744</v>
      </c>
      <c r="AB95" s="4">
        <f t="shared" si="55"/>
        <v>552736.21370570071</v>
      </c>
      <c r="AC95" s="4">
        <v>556488.09816722397</v>
      </c>
      <c r="AD95" s="4">
        <f t="shared" si="56"/>
        <v>554835.10140241426</v>
      </c>
      <c r="AE95" s="4">
        <f t="shared" si="56"/>
        <v>553182.10463760467</v>
      </c>
      <c r="AF95" s="4">
        <f t="shared" si="56"/>
        <v>551529.10787279496</v>
      </c>
      <c r="AG95" s="4">
        <f t="shared" si="56"/>
        <v>549876.11110798537</v>
      </c>
      <c r="AH95" s="4">
        <v>548223.11434317566</v>
      </c>
      <c r="AI95" s="4">
        <f t="shared" si="57"/>
        <v>544336.22087715776</v>
      </c>
      <c r="AJ95" s="4">
        <f t="shared" si="57"/>
        <v>540449.32741113985</v>
      </c>
      <c r="AK95" s="4">
        <f t="shared" si="57"/>
        <v>536562.43394512194</v>
      </c>
      <c r="AL95" s="4">
        <f t="shared" si="57"/>
        <v>532675.54047910403</v>
      </c>
      <c r="AM95" s="4">
        <v>528788.64701308613</v>
      </c>
      <c r="AN95" s="4">
        <f t="shared" si="58"/>
        <v>528167.93504796026</v>
      </c>
      <c r="AO95" s="4">
        <f t="shared" si="58"/>
        <v>527547.22308283427</v>
      </c>
      <c r="AP95" s="4">
        <f t="shared" si="58"/>
        <v>526926.5111177084</v>
      </c>
      <c r="AQ95" s="4">
        <f t="shared" si="58"/>
        <v>526305.79915258242</v>
      </c>
      <c r="AR95" s="4">
        <v>525685.08718745655</v>
      </c>
      <c r="AS95" s="4">
        <f t="shared" si="59"/>
        <v>525344.83001438738</v>
      </c>
      <c r="AT95" s="4">
        <f t="shared" si="59"/>
        <v>525004.57284131809</v>
      </c>
      <c r="AU95" s="4">
        <f t="shared" si="59"/>
        <v>524664.31566824892</v>
      </c>
      <c r="AV95" s="4">
        <f t="shared" si="59"/>
        <v>524324.05849517975</v>
      </c>
      <c r="AW95" s="4">
        <v>523983.80132211052</v>
      </c>
      <c r="AX95" s="4">
        <f t="shared" si="60"/>
        <v>547200.35097194021</v>
      </c>
      <c r="AY95" s="4">
        <f t="shared" si="60"/>
        <v>570416.90062176983</v>
      </c>
      <c r="AZ95" s="4">
        <f t="shared" si="60"/>
        <v>593633.45027159946</v>
      </c>
      <c r="BA95" s="4">
        <f t="shared" si="60"/>
        <v>616849.99992142909</v>
      </c>
      <c r="BB95" s="4">
        <v>640066.54957125871</v>
      </c>
      <c r="BC95" s="4">
        <f t="shared" si="61"/>
        <v>653480.39628949342</v>
      </c>
      <c r="BD95" s="4">
        <f t="shared" si="61"/>
        <v>666894.24300772813</v>
      </c>
      <c r="BE95" s="4">
        <f t="shared" si="61"/>
        <v>680308.08972596284</v>
      </c>
      <c r="BF95" s="4">
        <f t="shared" si="61"/>
        <v>693721.93644419755</v>
      </c>
      <c r="BG95" s="4">
        <v>707135.78316243226</v>
      </c>
    </row>
    <row r="96" spans="1:59" x14ac:dyDescent="0.75">
      <c r="A96" s="9">
        <v>2023</v>
      </c>
      <c r="B96" s="10" t="s">
        <v>22</v>
      </c>
      <c r="C96" s="1" t="s">
        <v>38</v>
      </c>
      <c r="D96" s="4">
        <v>296276.4293644313</v>
      </c>
      <c r="E96" s="4">
        <f t="shared" si="51"/>
        <v>308224.34075151937</v>
      </c>
      <c r="F96" s="4">
        <f t="shared" si="51"/>
        <v>320172.25213860744</v>
      </c>
      <c r="G96" s="4">
        <f t="shared" si="51"/>
        <v>332120.16352569551</v>
      </c>
      <c r="H96" s="4">
        <f t="shared" si="51"/>
        <v>344068.07491278357</v>
      </c>
      <c r="I96" s="4">
        <v>356015.98629987164</v>
      </c>
      <c r="J96" s="4">
        <f t="shared" si="52"/>
        <v>368261.115375756</v>
      </c>
      <c r="K96" s="4">
        <f t="shared" si="52"/>
        <v>380506.24445164035</v>
      </c>
      <c r="L96" s="4">
        <f t="shared" si="52"/>
        <v>392751.37352752476</v>
      </c>
      <c r="M96" s="4">
        <f t="shared" si="52"/>
        <v>404996.50260340911</v>
      </c>
      <c r="N96" s="4">
        <v>417241.63167929347</v>
      </c>
      <c r="O96" s="4">
        <f t="shared" si="53"/>
        <v>418848.24682689633</v>
      </c>
      <c r="P96" s="4">
        <f t="shared" si="53"/>
        <v>420454.86197449919</v>
      </c>
      <c r="Q96" s="4">
        <f t="shared" si="53"/>
        <v>422061.47712210199</v>
      </c>
      <c r="R96" s="4">
        <f t="shared" si="53"/>
        <v>423668.09226970485</v>
      </c>
      <c r="S96" s="4">
        <v>425274.70741730771</v>
      </c>
      <c r="T96" s="4">
        <f t="shared" si="54"/>
        <v>427458.83359299664</v>
      </c>
      <c r="U96" s="4">
        <f t="shared" si="54"/>
        <v>429642.95976868563</v>
      </c>
      <c r="V96" s="4">
        <f t="shared" si="54"/>
        <v>431827.08594437456</v>
      </c>
      <c r="W96" s="4">
        <f t="shared" si="54"/>
        <v>434011.21212006354</v>
      </c>
      <c r="X96" s="4">
        <v>436195.33829575247</v>
      </c>
      <c r="Y96" s="4">
        <f t="shared" si="55"/>
        <v>438791.95636549167</v>
      </c>
      <c r="Z96" s="4">
        <f t="shared" si="55"/>
        <v>441388.57443523087</v>
      </c>
      <c r="AA96" s="4">
        <f t="shared" si="55"/>
        <v>443985.19250497001</v>
      </c>
      <c r="AB96" s="4">
        <f t="shared" si="55"/>
        <v>446581.8105747092</v>
      </c>
      <c r="AC96" s="4">
        <v>449178.4286444484</v>
      </c>
      <c r="AD96" s="4">
        <f t="shared" si="56"/>
        <v>451127.9367324544</v>
      </c>
      <c r="AE96" s="4">
        <f t="shared" si="56"/>
        <v>453077.44482046034</v>
      </c>
      <c r="AF96" s="4">
        <f t="shared" si="56"/>
        <v>455026.95290846634</v>
      </c>
      <c r="AG96" s="4">
        <f t="shared" si="56"/>
        <v>456976.46099647228</v>
      </c>
      <c r="AH96" s="4">
        <v>458925.96908447827</v>
      </c>
      <c r="AI96" s="4">
        <f t="shared" si="57"/>
        <v>457990.14190002449</v>
      </c>
      <c r="AJ96" s="4">
        <f t="shared" si="57"/>
        <v>457054.31471557065</v>
      </c>
      <c r="AK96" s="4">
        <f t="shared" si="57"/>
        <v>456118.48753111687</v>
      </c>
      <c r="AL96" s="4">
        <f t="shared" si="57"/>
        <v>455182.66034666303</v>
      </c>
      <c r="AM96" s="4">
        <v>454246.83316220925</v>
      </c>
      <c r="AN96" s="4">
        <f t="shared" si="58"/>
        <v>456601.32170073799</v>
      </c>
      <c r="AO96" s="4">
        <f t="shared" si="58"/>
        <v>458955.81023926672</v>
      </c>
      <c r="AP96" s="4">
        <f t="shared" si="58"/>
        <v>461310.29877779551</v>
      </c>
      <c r="AQ96" s="4">
        <f t="shared" si="58"/>
        <v>463664.78731632425</v>
      </c>
      <c r="AR96" s="4">
        <v>466019.27585485298</v>
      </c>
      <c r="AS96" s="4">
        <f t="shared" si="59"/>
        <v>474682.73261973396</v>
      </c>
      <c r="AT96" s="4">
        <f t="shared" si="59"/>
        <v>483346.18938461499</v>
      </c>
      <c r="AU96" s="4">
        <f t="shared" si="59"/>
        <v>492009.64614949597</v>
      </c>
      <c r="AV96" s="4">
        <f t="shared" si="59"/>
        <v>500673.102914377</v>
      </c>
      <c r="AW96" s="4">
        <v>509336.55967925797</v>
      </c>
      <c r="AX96" s="4">
        <f t="shared" si="60"/>
        <v>526988.88895110192</v>
      </c>
      <c r="AY96" s="4">
        <f t="shared" si="60"/>
        <v>544641.21822294581</v>
      </c>
      <c r="AZ96" s="4">
        <f t="shared" si="60"/>
        <v>562293.5474947897</v>
      </c>
      <c r="BA96" s="4">
        <f t="shared" si="60"/>
        <v>579945.87676663371</v>
      </c>
      <c r="BB96" s="4">
        <v>597598.2060384776</v>
      </c>
      <c r="BC96" s="4">
        <f t="shared" si="61"/>
        <v>605590.48946484865</v>
      </c>
      <c r="BD96" s="4">
        <f t="shared" si="61"/>
        <v>613582.77289121971</v>
      </c>
      <c r="BE96" s="4">
        <f t="shared" si="61"/>
        <v>621575.05631759088</v>
      </c>
      <c r="BF96" s="4">
        <f t="shared" si="61"/>
        <v>629567.33974396193</v>
      </c>
      <c r="BG96" s="4">
        <v>637559.62317033298</v>
      </c>
    </row>
    <row r="97" spans="1:59" x14ac:dyDescent="0.75">
      <c r="A97" s="9">
        <v>2023</v>
      </c>
      <c r="B97" s="10" t="s">
        <v>23</v>
      </c>
      <c r="C97" s="1" t="s">
        <v>37</v>
      </c>
      <c r="D97" s="4">
        <v>306478.59834127483</v>
      </c>
      <c r="E97" s="4">
        <f t="shared" si="51"/>
        <v>324442.14719156222</v>
      </c>
      <c r="F97" s="4">
        <f t="shared" si="51"/>
        <v>342405.69604184962</v>
      </c>
      <c r="G97" s="4">
        <f t="shared" si="51"/>
        <v>360369.24489213695</v>
      </c>
      <c r="H97" s="4">
        <f t="shared" si="51"/>
        <v>378332.79374242434</v>
      </c>
      <c r="I97" s="4">
        <v>396296.34259271174</v>
      </c>
      <c r="J97" s="4">
        <f t="shared" si="52"/>
        <v>415191.49870129407</v>
      </c>
      <c r="K97" s="4">
        <f t="shared" si="52"/>
        <v>434086.65480987635</v>
      </c>
      <c r="L97" s="4">
        <f t="shared" si="52"/>
        <v>452981.81091845868</v>
      </c>
      <c r="M97" s="4">
        <f t="shared" si="52"/>
        <v>471876.96702704101</v>
      </c>
      <c r="N97" s="4">
        <v>490772.12313562329</v>
      </c>
      <c r="O97" s="4">
        <f t="shared" si="53"/>
        <v>500491.85177908803</v>
      </c>
      <c r="P97" s="4">
        <f t="shared" si="53"/>
        <v>510211.58042255277</v>
      </c>
      <c r="Q97" s="4">
        <f t="shared" si="53"/>
        <v>519931.30906601751</v>
      </c>
      <c r="R97" s="4">
        <f t="shared" si="53"/>
        <v>529651.03770948225</v>
      </c>
      <c r="S97" s="4">
        <v>539370.76635294699</v>
      </c>
      <c r="T97" s="4">
        <f t="shared" si="54"/>
        <v>542581.69442478276</v>
      </c>
      <c r="U97" s="4">
        <f t="shared" si="54"/>
        <v>545792.62249661866</v>
      </c>
      <c r="V97" s="4">
        <f t="shared" si="54"/>
        <v>549003.55056845443</v>
      </c>
      <c r="W97" s="4">
        <f t="shared" si="54"/>
        <v>552214.47864029033</v>
      </c>
      <c r="X97" s="4">
        <v>555425.4067121261</v>
      </c>
      <c r="Y97" s="4">
        <f t="shared" si="55"/>
        <v>557655.46456708363</v>
      </c>
      <c r="Z97" s="4">
        <f t="shared" si="55"/>
        <v>559885.52242204116</v>
      </c>
      <c r="AA97" s="4">
        <f t="shared" si="55"/>
        <v>562115.58027699869</v>
      </c>
      <c r="AB97" s="4">
        <f t="shared" si="55"/>
        <v>564345.63813195622</v>
      </c>
      <c r="AC97" s="4">
        <v>566575.69598691375</v>
      </c>
      <c r="AD97" s="4">
        <f t="shared" si="56"/>
        <v>562910.63716433966</v>
      </c>
      <c r="AE97" s="4">
        <f t="shared" si="56"/>
        <v>559245.57834176556</v>
      </c>
      <c r="AF97" s="4">
        <f t="shared" si="56"/>
        <v>555580.51951919135</v>
      </c>
      <c r="AG97" s="4">
        <f t="shared" si="56"/>
        <v>551915.46069661726</v>
      </c>
      <c r="AH97" s="4">
        <v>548250.40187404316</v>
      </c>
      <c r="AI97" s="4">
        <f t="shared" si="57"/>
        <v>543167.88285011589</v>
      </c>
      <c r="AJ97" s="4">
        <f t="shared" si="57"/>
        <v>538085.36382618872</v>
      </c>
      <c r="AK97" s="4">
        <f t="shared" si="57"/>
        <v>533002.84480226145</v>
      </c>
      <c r="AL97" s="4">
        <f t="shared" si="57"/>
        <v>527920.32577833429</v>
      </c>
      <c r="AM97" s="4">
        <v>522837.80675440701</v>
      </c>
      <c r="AN97" s="4">
        <f t="shared" si="58"/>
        <v>518349.00269309548</v>
      </c>
      <c r="AO97" s="4">
        <f t="shared" si="58"/>
        <v>513860.19863178395</v>
      </c>
      <c r="AP97" s="4">
        <f t="shared" si="58"/>
        <v>509371.39457047248</v>
      </c>
      <c r="AQ97" s="4">
        <f t="shared" si="58"/>
        <v>504882.59050916095</v>
      </c>
      <c r="AR97" s="4">
        <v>500393.78644784942</v>
      </c>
      <c r="AS97" s="4">
        <f t="shared" si="59"/>
        <v>506466.31129206787</v>
      </c>
      <c r="AT97" s="4">
        <f t="shared" si="59"/>
        <v>512538.83613628638</v>
      </c>
      <c r="AU97" s="4">
        <f t="shared" si="59"/>
        <v>518611.36098050483</v>
      </c>
      <c r="AV97" s="4">
        <f t="shared" si="59"/>
        <v>524683.88582472329</v>
      </c>
      <c r="AW97" s="4">
        <v>530756.4106689418</v>
      </c>
      <c r="AX97" s="4">
        <f t="shared" si="60"/>
        <v>546976.60584336868</v>
      </c>
      <c r="AY97" s="4">
        <f t="shared" si="60"/>
        <v>563196.80101779557</v>
      </c>
      <c r="AZ97" s="4">
        <f t="shared" si="60"/>
        <v>579416.99619222234</v>
      </c>
      <c r="BA97" s="4">
        <f t="shared" si="60"/>
        <v>595637.19136664923</v>
      </c>
      <c r="BB97" s="4">
        <v>611857.38654107612</v>
      </c>
      <c r="BC97" s="4">
        <f t="shared" si="61"/>
        <v>630560.67577016749</v>
      </c>
      <c r="BD97" s="4">
        <f t="shared" si="61"/>
        <v>649263.96499925887</v>
      </c>
      <c r="BE97" s="4">
        <f t="shared" si="61"/>
        <v>667967.25422835036</v>
      </c>
      <c r="BF97" s="4">
        <f t="shared" si="61"/>
        <v>686670.54345744173</v>
      </c>
      <c r="BG97" s="4">
        <v>705373.8326865331</v>
      </c>
    </row>
    <row r="98" spans="1:59" x14ac:dyDescent="0.75">
      <c r="A98" s="9">
        <v>2023</v>
      </c>
      <c r="B98" s="10" t="s">
        <v>23</v>
      </c>
      <c r="C98" s="1" t="s">
        <v>38</v>
      </c>
      <c r="D98" s="4">
        <v>264613.73432746081</v>
      </c>
      <c r="E98" s="4">
        <f t="shared" si="51"/>
        <v>280677.93809783482</v>
      </c>
      <c r="F98" s="4">
        <f t="shared" si="51"/>
        <v>296742.14186820877</v>
      </c>
      <c r="G98" s="4">
        <f t="shared" si="51"/>
        <v>312806.34563858277</v>
      </c>
      <c r="H98" s="4">
        <f t="shared" si="51"/>
        <v>328870.54940895672</v>
      </c>
      <c r="I98" s="4">
        <v>344934.75317933073</v>
      </c>
      <c r="J98" s="4">
        <f t="shared" si="52"/>
        <v>356416.37974169024</v>
      </c>
      <c r="K98" s="4">
        <f t="shared" si="52"/>
        <v>367898.00630404975</v>
      </c>
      <c r="L98" s="4">
        <f t="shared" si="52"/>
        <v>379379.63286640932</v>
      </c>
      <c r="M98" s="4">
        <f t="shared" si="52"/>
        <v>390861.25942876883</v>
      </c>
      <c r="N98" s="4">
        <v>402342.88599112834</v>
      </c>
      <c r="O98" s="4">
        <f t="shared" si="53"/>
        <v>403450.51085500739</v>
      </c>
      <c r="P98" s="4">
        <f t="shared" si="53"/>
        <v>404558.13571888645</v>
      </c>
      <c r="Q98" s="4">
        <f t="shared" si="53"/>
        <v>405665.76058276556</v>
      </c>
      <c r="R98" s="4">
        <f t="shared" si="53"/>
        <v>406773.38544664462</v>
      </c>
      <c r="S98" s="4">
        <v>407881.01031052368</v>
      </c>
      <c r="T98" s="4">
        <f t="shared" si="54"/>
        <v>408781.40241907432</v>
      </c>
      <c r="U98" s="4">
        <f t="shared" si="54"/>
        <v>409681.79452762497</v>
      </c>
      <c r="V98" s="4">
        <f t="shared" si="54"/>
        <v>410582.18663617555</v>
      </c>
      <c r="W98" s="4">
        <f t="shared" si="54"/>
        <v>411482.5787447262</v>
      </c>
      <c r="X98" s="4">
        <v>412382.97085327684</v>
      </c>
      <c r="Y98" s="4">
        <f t="shared" si="55"/>
        <v>417131.33020377276</v>
      </c>
      <c r="Z98" s="4">
        <f t="shared" si="55"/>
        <v>421879.68955426867</v>
      </c>
      <c r="AA98" s="4">
        <f t="shared" si="55"/>
        <v>426628.04890476464</v>
      </c>
      <c r="AB98" s="4">
        <f t="shared" si="55"/>
        <v>431376.40825526055</v>
      </c>
      <c r="AC98" s="4">
        <v>436124.76760575647</v>
      </c>
      <c r="AD98" s="4">
        <f t="shared" si="56"/>
        <v>437932.02499844163</v>
      </c>
      <c r="AE98" s="4">
        <f t="shared" si="56"/>
        <v>439739.28239112685</v>
      </c>
      <c r="AF98" s="4">
        <f t="shared" si="56"/>
        <v>441546.53978381201</v>
      </c>
      <c r="AG98" s="4">
        <f t="shared" si="56"/>
        <v>443353.79717649723</v>
      </c>
      <c r="AH98" s="4">
        <v>445161.05456918239</v>
      </c>
      <c r="AI98" s="4">
        <f t="shared" si="57"/>
        <v>444741.91303884424</v>
      </c>
      <c r="AJ98" s="4">
        <f t="shared" si="57"/>
        <v>444322.77150850609</v>
      </c>
      <c r="AK98" s="4">
        <f t="shared" si="57"/>
        <v>443903.629978168</v>
      </c>
      <c r="AL98" s="4">
        <f t="shared" si="57"/>
        <v>443484.48844782985</v>
      </c>
      <c r="AM98" s="4">
        <v>443065.3469174917</v>
      </c>
      <c r="AN98" s="4">
        <f t="shared" si="58"/>
        <v>443939.48873276159</v>
      </c>
      <c r="AO98" s="4">
        <f t="shared" si="58"/>
        <v>444813.63054803153</v>
      </c>
      <c r="AP98" s="4">
        <f t="shared" si="58"/>
        <v>445687.77236330142</v>
      </c>
      <c r="AQ98" s="4">
        <f t="shared" si="58"/>
        <v>446561.91417857137</v>
      </c>
      <c r="AR98" s="4">
        <v>447436.05599384126</v>
      </c>
      <c r="AS98" s="4">
        <f t="shared" si="59"/>
        <v>454369.69743457204</v>
      </c>
      <c r="AT98" s="4">
        <f t="shared" si="59"/>
        <v>461303.33887530275</v>
      </c>
      <c r="AU98" s="4">
        <f t="shared" si="59"/>
        <v>468236.98031603353</v>
      </c>
      <c r="AV98" s="4">
        <f t="shared" si="59"/>
        <v>475170.62175676425</v>
      </c>
      <c r="AW98" s="4">
        <v>482104.26319749502</v>
      </c>
      <c r="AX98" s="4">
        <f t="shared" si="60"/>
        <v>492667.15611662454</v>
      </c>
      <c r="AY98" s="4">
        <f t="shared" si="60"/>
        <v>503230.04903575405</v>
      </c>
      <c r="AZ98" s="4">
        <f t="shared" si="60"/>
        <v>513792.94195488351</v>
      </c>
      <c r="BA98" s="4">
        <f t="shared" si="60"/>
        <v>524355.83487401309</v>
      </c>
      <c r="BB98" s="4">
        <v>534918.72779314255</v>
      </c>
      <c r="BC98" s="4">
        <f t="shared" si="61"/>
        <v>541224.85499674582</v>
      </c>
      <c r="BD98" s="4">
        <f t="shared" si="61"/>
        <v>547530.9822003491</v>
      </c>
      <c r="BE98" s="4">
        <f t="shared" si="61"/>
        <v>553837.10940395226</v>
      </c>
      <c r="BF98" s="4">
        <f t="shared" si="61"/>
        <v>560143.23660755553</v>
      </c>
      <c r="BG98" s="4">
        <v>566449.36381115881</v>
      </c>
    </row>
    <row r="99" spans="1:59" x14ac:dyDescent="0.75">
      <c r="A99" s="9">
        <v>2023</v>
      </c>
      <c r="B99" s="10" t="s">
        <v>24</v>
      </c>
      <c r="C99" s="1" t="s">
        <v>37</v>
      </c>
      <c r="D99" s="4">
        <v>319707.30479672627</v>
      </c>
      <c r="E99" s="4">
        <f t="shared" si="51"/>
        <v>332983.98904263088</v>
      </c>
      <c r="F99" s="4">
        <f t="shared" si="51"/>
        <v>346260.6732885355</v>
      </c>
      <c r="G99" s="4">
        <f t="shared" si="51"/>
        <v>359537.35753444012</v>
      </c>
      <c r="H99" s="4">
        <f t="shared" si="51"/>
        <v>372814.04178034473</v>
      </c>
      <c r="I99" s="4">
        <v>386090.72602624935</v>
      </c>
      <c r="J99" s="4">
        <f t="shared" si="52"/>
        <v>399156.44648220582</v>
      </c>
      <c r="K99" s="4">
        <f t="shared" si="52"/>
        <v>412222.16693816223</v>
      </c>
      <c r="L99" s="4">
        <f t="shared" si="52"/>
        <v>425287.8873941187</v>
      </c>
      <c r="M99" s="4">
        <f t="shared" si="52"/>
        <v>438353.60785007512</v>
      </c>
      <c r="N99" s="4">
        <v>451419.32830603159</v>
      </c>
      <c r="O99" s="4">
        <f t="shared" si="53"/>
        <v>458379.24787468137</v>
      </c>
      <c r="P99" s="4">
        <f t="shared" si="53"/>
        <v>465339.16744333121</v>
      </c>
      <c r="Q99" s="4">
        <f t="shared" si="53"/>
        <v>472299.087011981</v>
      </c>
      <c r="R99" s="4">
        <f t="shared" si="53"/>
        <v>479259.00658063084</v>
      </c>
      <c r="S99" s="4">
        <v>486218.92614928063</v>
      </c>
      <c r="T99" s="4">
        <f t="shared" si="54"/>
        <v>491361.90654748911</v>
      </c>
      <c r="U99" s="4">
        <f t="shared" si="54"/>
        <v>496504.8869456976</v>
      </c>
      <c r="V99" s="4">
        <f t="shared" si="54"/>
        <v>501647.86734390608</v>
      </c>
      <c r="W99" s="4">
        <f t="shared" si="54"/>
        <v>506790.84774211457</v>
      </c>
      <c r="X99" s="4">
        <v>511933.82814032305</v>
      </c>
      <c r="Y99" s="4">
        <f t="shared" si="55"/>
        <v>512533.42644999217</v>
      </c>
      <c r="Z99" s="4">
        <f t="shared" si="55"/>
        <v>513133.02475966135</v>
      </c>
      <c r="AA99" s="4">
        <f t="shared" si="55"/>
        <v>513732.62306933047</v>
      </c>
      <c r="AB99" s="4">
        <f t="shared" si="55"/>
        <v>514332.22137899965</v>
      </c>
      <c r="AC99" s="4">
        <v>514931.81968866877</v>
      </c>
      <c r="AD99" s="4">
        <f t="shared" si="56"/>
        <v>513446.77655035671</v>
      </c>
      <c r="AE99" s="4">
        <f t="shared" si="56"/>
        <v>511961.73341204465</v>
      </c>
      <c r="AF99" s="4">
        <f t="shared" si="56"/>
        <v>510476.69027373253</v>
      </c>
      <c r="AG99" s="4">
        <f t="shared" si="56"/>
        <v>508991.64713542047</v>
      </c>
      <c r="AH99" s="4">
        <v>507506.60399710841</v>
      </c>
      <c r="AI99" s="4">
        <f t="shared" si="57"/>
        <v>501931.11598620558</v>
      </c>
      <c r="AJ99" s="4">
        <f t="shared" si="57"/>
        <v>496355.62797530275</v>
      </c>
      <c r="AK99" s="4">
        <f t="shared" si="57"/>
        <v>490780.13996439986</v>
      </c>
      <c r="AL99" s="4">
        <f t="shared" si="57"/>
        <v>485204.65195349703</v>
      </c>
      <c r="AM99" s="4">
        <v>479629.1639425942</v>
      </c>
      <c r="AN99" s="4">
        <f t="shared" si="58"/>
        <v>476138.49149246584</v>
      </c>
      <c r="AO99" s="4">
        <f t="shared" si="58"/>
        <v>472647.81904233748</v>
      </c>
      <c r="AP99" s="4">
        <f t="shared" si="58"/>
        <v>469157.14659220906</v>
      </c>
      <c r="AQ99" s="4">
        <f t="shared" si="58"/>
        <v>465666.4741420807</v>
      </c>
      <c r="AR99" s="4">
        <v>462175.80169195234</v>
      </c>
      <c r="AS99" s="4">
        <f t="shared" si="59"/>
        <v>467942.19099459529</v>
      </c>
      <c r="AT99" s="4">
        <f t="shared" si="59"/>
        <v>473708.58029723825</v>
      </c>
      <c r="AU99" s="4">
        <f t="shared" si="59"/>
        <v>479474.96959988115</v>
      </c>
      <c r="AV99" s="4">
        <f t="shared" si="59"/>
        <v>485241.35890252411</v>
      </c>
      <c r="AW99" s="4">
        <v>491007.74820516707</v>
      </c>
      <c r="AX99" s="4">
        <f t="shared" si="60"/>
        <v>513745.36432191217</v>
      </c>
      <c r="AY99" s="4">
        <f t="shared" si="60"/>
        <v>536482.98043865734</v>
      </c>
      <c r="AZ99" s="4">
        <f t="shared" si="60"/>
        <v>559220.59655540239</v>
      </c>
      <c r="BA99" s="4">
        <f t="shared" si="60"/>
        <v>581958.21267214743</v>
      </c>
      <c r="BB99" s="4">
        <v>604695.8287888926</v>
      </c>
      <c r="BC99" s="4">
        <f t="shared" si="61"/>
        <v>615055.62721573759</v>
      </c>
      <c r="BD99" s="4">
        <f t="shared" si="61"/>
        <v>625415.42564258259</v>
      </c>
      <c r="BE99" s="4">
        <f t="shared" si="61"/>
        <v>635775.2240694277</v>
      </c>
      <c r="BF99" s="4">
        <f t="shared" si="61"/>
        <v>646135.02249627269</v>
      </c>
      <c r="BG99" s="4">
        <v>656494.82092311769</v>
      </c>
    </row>
    <row r="100" spans="1:59" x14ac:dyDescent="0.75">
      <c r="A100" s="9">
        <v>2023</v>
      </c>
      <c r="B100" s="10" t="s">
        <v>24</v>
      </c>
      <c r="C100" s="1" t="s">
        <v>38</v>
      </c>
      <c r="D100" s="4">
        <v>282128.86854320817</v>
      </c>
      <c r="E100" s="4">
        <f t="shared" si="51"/>
        <v>295343.45749203634</v>
      </c>
      <c r="F100" s="4">
        <f t="shared" si="51"/>
        <v>308558.04644086445</v>
      </c>
      <c r="G100" s="4">
        <f t="shared" si="51"/>
        <v>321772.63538969262</v>
      </c>
      <c r="H100" s="4">
        <f t="shared" si="51"/>
        <v>334987.22433852073</v>
      </c>
      <c r="I100" s="4">
        <v>348201.81328734889</v>
      </c>
      <c r="J100" s="4">
        <f t="shared" si="52"/>
        <v>358381.35615433921</v>
      </c>
      <c r="K100" s="4">
        <f t="shared" si="52"/>
        <v>368560.89902132959</v>
      </c>
      <c r="L100" s="4">
        <f t="shared" si="52"/>
        <v>378740.44188831991</v>
      </c>
      <c r="M100" s="4">
        <f t="shared" si="52"/>
        <v>388919.98475531029</v>
      </c>
      <c r="N100" s="4">
        <v>399099.52762230061</v>
      </c>
      <c r="O100" s="4">
        <f t="shared" si="53"/>
        <v>400402.66648091533</v>
      </c>
      <c r="P100" s="4">
        <f t="shared" si="53"/>
        <v>401705.80533953005</v>
      </c>
      <c r="Q100" s="4">
        <f t="shared" si="53"/>
        <v>403008.94419814483</v>
      </c>
      <c r="R100" s="4">
        <f t="shared" si="53"/>
        <v>404312.08305675955</v>
      </c>
      <c r="S100" s="4">
        <v>405615.22191537428</v>
      </c>
      <c r="T100" s="4">
        <f t="shared" si="54"/>
        <v>406884.95875701186</v>
      </c>
      <c r="U100" s="4">
        <f t="shared" si="54"/>
        <v>408154.6955986495</v>
      </c>
      <c r="V100" s="4">
        <f t="shared" si="54"/>
        <v>409424.43244028708</v>
      </c>
      <c r="W100" s="4">
        <f t="shared" si="54"/>
        <v>410694.16928192473</v>
      </c>
      <c r="X100" s="4">
        <v>411963.90612356231</v>
      </c>
      <c r="Y100" s="4">
        <f t="shared" si="55"/>
        <v>415549.30645039369</v>
      </c>
      <c r="Z100" s="4">
        <f t="shared" si="55"/>
        <v>419134.70677722513</v>
      </c>
      <c r="AA100" s="4">
        <f t="shared" si="55"/>
        <v>422720.10710405651</v>
      </c>
      <c r="AB100" s="4">
        <f t="shared" si="55"/>
        <v>426305.50743088796</v>
      </c>
      <c r="AC100" s="4">
        <v>429890.90775771934</v>
      </c>
      <c r="AD100" s="4">
        <f t="shared" si="56"/>
        <v>431865.97912062163</v>
      </c>
      <c r="AE100" s="4">
        <f t="shared" si="56"/>
        <v>433841.05048352393</v>
      </c>
      <c r="AF100" s="4">
        <f t="shared" si="56"/>
        <v>435816.12184642628</v>
      </c>
      <c r="AG100" s="4">
        <f t="shared" si="56"/>
        <v>437791.19320932857</v>
      </c>
      <c r="AH100" s="4">
        <v>439766.26457223087</v>
      </c>
      <c r="AI100" s="4">
        <f t="shared" si="57"/>
        <v>438619.4279358717</v>
      </c>
      <c r="AJ100" s="4">
        <f t="shared" si="57"/>
        <v>437472.59129951254</v>
      </c>
      <c r="AK100" s="4">
        <f t="shared" si="57"/>
        <v>436325.75466315338</v>
      </c>
      <c r="AL100" s="4">
        <f t="shared" si="57"/>
        <v>435178.91802679421</v>
      </c>
      <c r="AM100" s="4">
        <v>434032.08139043505</v>
      </c>
      <c r="AN100" s="4">
        <f t="shared" si="58"/>
        <v>435084.43462202599</v>
      </c>
      <c r="AO100" s="4">
        <f t="shared" si="58"/>
        <v>436136.78785361699</v>
      </c>
      <c r="AP100" s="4">
        <f t="shared" si="58"/>
        <v>437189.14108520793</v>
      </c>
      <c r="AQ100" s="4">
        <f t="shared" si="58"/>
        <v>438241.49431679893</v>
      </c>
      <c r="AR100" s="4">
        <v>439293.84754838987</v>
      </c>
      <c r="AS100" s="4">
        <f t="shared" si="59"/>
        <v>444598.85500441038</v>
      </c>
      <c r="AT100" s="4">
        <f t="shared" si="59"/>
        <v>449903.86246043094</v>
      </c>
      <c r="AU100" s="4">
        <f t="shared" si="59"/>
        <v>455208.86991645145</v>
      </c>
      <c r="AV100" s="4">
        <f t="shared" si="59"/>
        <v>460513.87737247202</v>
      </c>
      <c r="AW100" s="4">
        <v>465818.88482849253</v>
      </c>
      <c r="AX100" s="4">
        <f t="shared" si="60"/>
        <v>488632.6636022345</v>
      </c>
      <c r="AY100" s="4">
        <f t="shared" si="60"/>
        <v>511446.44237597648</v>
      </c>
      <c r="AZ100" s="4">
        <f t="shared" si="60"/>
        <v>534260.22114971851</v>
      </c>
      <c r="BA100" s="4">
        <f t="shared" si="60"/>
        <v>557073.99992346042</v>
      </c>
      <c r="BB100" s="4">
        <v>579887.77869720245</v>
      </c>
      <c r="BC100" s="4">
        <f t="shared" si="61"/>
        <v>576333.20880413544</v>
      </c>
      <c r="BD100" s="4">
        <f t="shared" si="61"/>
        <v>572778.63891106832</v>
      </c>
      <c r="BE100" s="4">
        <f t="shared" si="61"/>
        <v>569224.06901800132</v>
      </c>
      <c r="BF100" s="4">
        <f t="shared" si="61"/>
        <v>565669.4991249342</v>
      </c>
      <c r="BG100" s="4">
        <v>562114.92923186719</v>
      </c>
    </row>
    <row r="101" spans="1:59" x14ac:dyDescent="0.75">
      <c r="A101" s="9">
        <v>2023</v>
      </c>
      <c r="B101" s="10" t="s">
        <v>25</v>
      </c>
      <c r="C101" s="1" t="s">
        <v>37</v>
      </c>
      <c r="D101" s="4">
        <v>348052.93948880659</v>
      </c>
      <c r="E101" s="4">
        <f t="shared" si="51"/>
        <v>358550.11508323177</v>
      </c>
      <c r="F101" s="4">
        <f t="shared" si="51"/>
        <v>369047.29067765689</v>
      </c>
      <c r="G101" s="4">
        <f t="shared" si="51"/>
        <v>379544.46627208206</v>
      </c>
      <c r="H101" s="4">
        <f t="shared" si="51"/>
        <v>390041.64186650718</v>
      </c>
      <c r="I101" s="4">
        <v>400538.81746093236</v>
      </c>
      <c r="J101" s="4">
        <f t="shared" si="52"/>
        <v>415257.98954810255</v>
      </c>
      <c r="K101" s="4">
        <f t="shared" si="52"/>
        <v>429977.16163527273</v>
      </c>
      <c r="L101" s="4">
        <f t="shared" si="52"/>
        <v>444696.33372244297</v>
      </c>
      <c r="M101" s="4">
        <f t="shared" si="52"/>
        <v>459415.50580961315</v>
      </c>
      <c r="N101" s="4">
        <v>474134.67789678334</v>
      </c>
      <c r="O101" s="4">
        <f t="shared" si="53"/>
        <v>483494.54008462856</v>
      </c>
      <c r="P101" s="4">
        <f t="shared" si="53"/>
        <v>492854.40227247373</v>
      </c>
      <c r="Q101" s="4">
        <f t="shared" si="53"/>
        <v>502214.26446031895</v>
      </c>
      <c r="R101" s="4">
        <f t="shared" si="53"/>
        <v>511574.12664816412</v>
      </c>
      <c r="S101" s="4">
        <v>520933.98883600935</v>
      </c>
      <c r="T101" s="4">
        <f t="shared" si="54"/>
        <v>522812.00730200374</v>
      </c>
      <c r="U101" s="4">
        <f t="shared" si="54"/>
        <v>524690.02576799819</v>
      </c>
      <c r="V101" s="4">
        <f t="shared" si="54"/>
        <v>526568.04423399258</v>
      </c>
      <c r="W101" s="4">
        <f t="shared" si="54"/>
        <v>528446.06269998697</v>
      </c>
      <c r="X101" s="4">
        <v>530324.08116598136</v>
      </c>
      <c r="Y101" s="4">
        <f t="shared" si="55"/>
        <v>531581.30019072164</v>
      </c>
      <c r="Z101" s="4">
        <f t="shared" si="55"/>
        <v>532838.51921546191</v>
      </c>
      <c r="AA101" s="4">
        <f t="shared" si="55"/>
        <v>534095.73824020231</v>
      </c>
      <c r="AB101" s="4">
        <f t="shared" si="55"/>
        <v>535352.95726494258</v>
      </c>
      <c r="AC101" s="4">
        <v>536610.17628968286</v>
      </c>
      <c r="AD101" s="4">
        <f t="shared" si="56"/>
        <v>533849.86578315089</v>
      </c>
      <c r="AE101" s="4">
        <f t="shared" si="56"/>
        <v>531089.5552766188</v>
      </c>
      <c r="AF101" s="4">
        <f t="shared" si="56"/>
        <v>528329.24477008684</v>
      </c>
      <c r="AG101" s="4">
        <f t="shared" si="56"/>
        <v>525568.93426355475</v>
      </c>
      <c r="AH101" s="4">
        <v>522808.62375702278</v>
      </c>
      <c r="AI101" s="4">
        <f t="shared" si="57"/>
        <v>519904.00997101155</v>
      </c>
      <c r="AJ101" s="4">
        <f t="shared" si="57"/>
        <v>516999.39618500031</v>
      </c>
      <c r="AK101" s="4">
        <f t="shared" si="57"/>
        <v>514094.78239898907</v>
      </c>
      <c r="AL101" s="4">
        <f t="shared" si="57"/>
        <v>511190.16861297784</v>
      </c>
      <c r="AM101" s="4">
        <v>508285.5548269666</v>
      </c>
      <c r="AN101" s="4">
        <f t="shared" si="58"/>
        <v>504474.11233103776</v>
      </c>
      <c r="AO101" s="4">
        <f t="shared" si="58"/>
        <v>500662.66983510891</v>
      </c>
      <c r="AP101" s="4">
        <f t="shared" si="58"/>
        <v>496851.22733918013</v>
      </c>
      <c r="AQ101" s="4">
        <f t="shared" si="58"/>
        <v>493039.78484325128</v>
      </c>
      <c r="AR101" s="4">
        <v>489228.34234732244</v>
      </c>
      <c r="AS101" s="4">
        <f t="shared" si="59"/>
        <v>490334.57628380298</v>
      </c>
      <c r="AT101" s="4">
        <f t="shared" si="59"/>
        <v>491440.81022028346</v>
      </c>
      <c r="AU101" s="4">
        <f t="shared" si="59"/>
        <v>492547.04415676399</v>
      </c>
      <c r="AV101" s="4">
        <f t="shared" si="59"/>
        <v>493653.27809324447</v>
      </c>
      <c r="AW101" s="4">
        <v>494759.51202972501</v>
      </c>
      <c r="AX101" s="4">
        <f t="shared" si="60"/>
        <v>517011.46767668123</v>
      </c>
      <c r="AY101" s="4">
        <f t="shared" si="60"/>
        <v>539263.42332363746</v>
      </c>
      <c r="AZ101" s="4">
        <f t="shared" si="60"/>
        <v>561515.3789705938</v>
      </c>
      <c r="BA101" s="4">
        <f t="shared" si="60"/>
        <v>583767.33461755002</v>
      </c>
      <c r="BB101" s="4">
        <v>606019.29026450624</v>
      </c>
      <c r="BC101" s="4">
        <f t="shared" si="61"/>
        <v>622240.72287641396</v>
      </c>
      <c r="BD101" s="4">
        <f t="shared" si="61"/>
        <v>638462.15548832167</v>
      </c>
      <c r="BE101" s="4">
        <f t="shared" si="61"/>
        <v>654683.58810022951</v>
      </c>
      <c r="BF101" s="4">
        <f t="shared" si="61"/>
        <v>670905.02071213722</v>
      </c>
      <c r="BG101" s="4">
        <v>687126.45332404494</v>
      </c>
    </row>
    <row r="102" spans="1:59" x14ac:dyDescent="0.75">
      <c r="A102" s="9">
        <v>2023</v>
      </c>
      <c r="B102" s="10" t="s">
        <v>25</v>
      </c>
      <c r="C102" s="1" t="s">
        <v>38</v>
      </c>
      <c r="D102" s="4">
        <v>298921.93503265094</v>
      </c>
      <c r="E102" s="4">
        <f t="shared" si="51"/>
        <v>311245.96840722789</v>
      </c>
      <c r="F102" s="4">
        <f t="shared" si="51"/>
        <v>323570.00178180484</v>
      </c>
      <c r="G102" s="4">
        <f t="shared" si="51"/>
        <v>335894.03515638178</v>
      </c>
      <c r="H102" s="4">
        <f t="shared" si="51"/>
        <v>348218.06853095873</v>
      </c>
      <c r="I102" s="4">
        <v>360542.10190553567</v>
      </c>
      <c r="J102" s="4">
        <f t="shared" si="52"/>
        <v>372982.0976793525</v>
      </c>
      <c r="K102" s="4">
        <f t="shared" si="52"/>
        <v>385422.09345316939</v>
      </c>
      <c r="L102" s="4">
        <f t="shared" si="52"/>
        <v>397862.08922698622</v>
      </c>
      <c r="M102" s="4">
        <f t="shared" si="52"/>
        <v>410302.08500080311</v>
      </c>
      <c r="N102" s="4">
        <v>422742.08077461994</v>
      </c>
      <c r="O102" s="4">
        <f t="shared" si="53"/>
        <v>423632.57524349954</v>
      </c>
      <c r="P102" s="4">
        <f t="shared" si="53"/>
        <v>424523.06971237907</v>
      </c>
      <c r="Q102" s="4">
        <f t="shared" si="53"/>
        <v>425413.56418125867</v>
      </c>
      <c r="R102" s="4">
        <f t="shared" si="53"/>
        <v>426304.05865013821</v>
      </c>
      <c r="S102" s="4">
        <v>427194.5531190178</v>
      </c>
      <c r="T102" s="4">
        <f t="shared" si="54"/>
        <v>428488.97547414422</v>
      </c>
      <c r="U102" s="4">
        <f t="shared" si="54"/>
        <v>429783.39782927057</v>
      </c>
      <c r="V102" s="4">
        <f t="shared" si="54"/>
        <v>431077.82018439699</v>
      </c>
      <c r="W102" s="4">
        <f t="shared" si="54"/>
        <v>432372.24253952334</v>
      </c>
      <c r="X102" s="4">
        <v>433666.66489464976</v>
      </c>
      <c r="Y102" s="4">
        <f t="shared" si="55"/>
        <v>435544.91783162579</v>
      </c>
      <c r="Z102" s="4">
        <f t="shared" si="55"/>
        <v>437423.17076860182</v>
      </c>
      <c r="AA102" s="4">
        <f t="shared" si="55"/>
        <v>439301.42370557779</v>
      </c>
      <c r="AB102" s="4">
        <f t="shared" si="55"/>
        <v>441179.67664255382</v>
      </c>
      <c r="AC102" s="4">
        <v>443057.92957952985</v>
      </c>
      <c r="AD102" s="4">
        <f t="shared" si="56"/>
        <v>445700.72252258874</v>
      </c>
      <c r="AE102" s="4">
        <f t="shared" si="56"/>
        <v>448343.51546564762</v>
      </c>
      <c r="AF102" s="4">
        <f t="shared" si="56"/>
        <v>450986.30840870645</v>
      </c>
      <c r="AG102" s="4">
        <f t="shared" si="56"/>
        <v>453629.10135176533</v>
      </c>
      <c r="AH102" s="4">
        <v>456271.89429482422</v>
      </c>
      <c r="AI102" s="4">
        <f t="shared" si="57"/>
        <v>455984.64159133419</v>
      </c>
      <c r="AJ102" s="4">
        <f t="shared" si="57"/>
        <v>455697.38888784422</v>
      </c>
      <c r="AK102" s="4">
        <f t="shared" si="57"/>
        <v>455410.1361843542</v>
      </c>
      <c r="AL102" s="4">
        <f t="shared" si="57"/>
        <v>455122.88348086423</v>
      </c>
      <c r="AM102" s="4">
        <v>454835.6307773742</v>
      </c>
      <c r="AN102" s="4">
        <f t="shared" si="58"/>
        <v>456313.73267616407</v>
      </c>
      <c r="AO102" s="4">
        <f t="shared" si="58"/>
        <v>457791.834574954</v>
      </c>
      <c r="AP102" s="4">
        <f t="shared" si="58"/>
        <v>459269.93647374387</v>
      </c>
      <c r="AQ102" s="4">
        <f t="shared" si="58"/>
        <v>460748.0383725338</v>
      </c>
      <c r="AR102" s="4">
        <v>462226.14027132367</v>
      </c>
      <c r="AS102" s="4">
        <f t="shared" si="59"/>
        <v>470279.08580543462</v>
      </c>
      <c r="AT102" s="4">
        <f t="shared" si="59"/>
        <v>478332.03133954556</v>
      </c>
      <c r="AU102" s="4">
        <f t="shared" si="59"/>
        <v>486384.9768736565</v>
      </c>
      <c r="AV102" s="4">
        <f t="shared" si="59"/>
        <v>494437.92240776744</v>
      </c>
      <c r="AW102" s="4">
        <v>502490.86794187839</v>
      </c>
      <c r="AX102" s="4">
        <f t="shared" si="60"/>
        <v>524595.33365218702</v>
      </c>
      <c r="AY102" s="4">
        <f t="shared" si="60"/>
        <v>546699.79936249566</v>
      </c>
      <c r="AZ102" s="4">
        <f t="shared" si="60"/>
        <v>568804.26507280441</v>
      </c>
      <c r="BA102" s="4">
        <f t="shared" si="60"/>
        <v>590908.73078311305</v>
      </c>
      <c r="BB102" s="4">
        <v>613013.19649342168</v>
      </c>
      <c r="BC102" s="4">
        <f t="shared" si="61"/>
        <v>616091.74786733557</v>
      </c>
      <c r="BD102" s="4">
        <f t="shared" si="61"/>
        <v>619170.29924124933</v>
      </c>
      <c r="BE102" s="4">
        <f t="shared" si="61"/>
        <v>622248.85061516322</v>
      </c>
      <c r="BF102" s="4">
        <f t="shared" si="61"/>
        <v>625327.40198907699</v>
      </c>
      <c r="BG102" s="4">
        <v>628405.95336299087</v>
      </c>
    </row>
    <row r="103" spans="1:59" x14ac:dyDescent="0.75">
      <c r="A103" s="9"/>
      <c r="B103" s="10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</row>
    <row r="104" spans="1:59" x14ac:dyDescent="0.75">
      <c r="A104" s="9"/>
      <c r="B104" s="10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</row>
    <row r="106" spans="1:59" x14ac:dyDescent="0.75">
      <c r="A106" s="5" t="s">
        <v>27</v>
      </c>
      <c r="B106" s="5"/>
    </row>
    <row r="107" spans="1:59" x14ac:dyDescent="0.75">
      <c r="A107" s="5" t="s">
        <v>28</v>
      </c>
      <c r="B107" s="5"/>
    </row>
    <row r="108" spans="1:59" x14ac:dyDescent="0.75">
      <c r="A108" t="s">
        <v>29</v>
      </c>
    </row>
  </sheetData>
  <autoFilter ref="A4:BG104" xr:uid="{513BBA85-ADDC-4C94-8EF9-383865E9186E}"/>
  <sortState xmlns:xlrd2="http://schemas.microsoft.com/office/spreadsheetml/2017/richdata2" ref="A5:BG22">
    <sortCondition ref="C5:C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B3B3-512C-4CDB-B942-2423AC228435}">
  <dimension ref="A1:BH19"/>
  <sheetViews>
    <sheetView topLeftCell="A11" workbookViewId="0">
      <selection activeCell="C2" sqref="C2:C19"/>
    </sheetView>
  </sheetViews>
  <sheetFormatPr defaultRowHeight="14.75" x14ac:dyDescent="0.75"/>
  <cols>
    <col min="2" max="2" width="17.6328125" bestFit="1" customWidth="1"/>
    <col min="3" max="3" width="17.6328125" customWidth="1"/>
  </cols>
  <sheetData>
    <row r="1" spans="1:60" x14ac:dyDescent="0.75">
      <c r="A1" t="s">
        <v>36</v>
      </c>
      <c r="B1" t="s">
        <v>34</v>
      </c>
      <c r="C1" t="s">
        <v>39</v>
      </c>
      <c r="D1" t="s">
        <v>35</v>
      </c>
      <c r="E1">
        <v>2002</v>
      </c>
      <c r="F1">
        <v>2001</v>
      </c>
      <c r="G1">
        <v>2000</v>
      </c>
      <c r="H1">
        <v>1999</v>
      </c>
      <c r="I1">
        <v>1998</v>
      </c>
      <c r="J1">
        <v>1997</v>
      </c>
      <c r="K1">
        <v>1996</v>
      </c>
      <c r="L1">
        <v>1995</v>
      </c>
      <c r="M1">
        <v>1994</v>
      </c>
      <c r="N1">
        <v>1993</v>
      </c>
      <c r="O1">
        <v>1992</v>
      </c>
      <c r="P1">
        <v>1991</v>
      </c>
      <c r="Q1">
        <v>1990</v>
      </c>
      <c r="R1">
        <v>1989</v>
      </c>
      <c r="S1">
        <v>1988</v>
      </c>
      <c r="T1">
        <v>1987</v>
      </c>
      <c r="U1">
        <v>1986</v>
      </c>
      <c r="V1">
        <v>1985</v>
      </c>
      <c r="W1">
        <v>1984</v>
      </c>
      <c r="X1">
        <v>1983</v>
      </c>
      <c r="Y1">
        <v>1982</v>
      </c>
      <c r="Z1">
        <v>1981</v>
      </c>
      <c r="AA1">
        <v>1980</v>
      </c>
      <c r="AB1">
        <v>1979</v>
      </c>
      <c r="AC1">
        <v>1978</v>
      </c>
      <c r="AD1">
        <v>1977</v>
      </c>
      <c r="AE1">
        <v>1976</v>
      </c>
      <c r="AF1">
        <v>1975</v>
      </c>
      <c r="AG1">
        <v>1974</v>
      </c>
      <c r="AH1">
        <v>1973</v>
      </c>
      <c r="AI1">
        <v>1972</v>
      </c>
      <c r="AJ1">
        <v>1971</v>
      </c>
      <c r="AK1">
        <v>1970</v>
      </c>
      <c r="AL1">
        <v>1969</v>
      </c>
      <c r="AM1">
        <v>1968</v>
      </c>
      <c r="AN1">
        <v>1967</v>
      </c>
      <c r="AO1">
        <v>1966</v>
      </c>
      <c r="AP1">
        <v>1965</v>
      </c>
      <c r="AQ1">
        <v>1964</v>
      </c>
      <c r="AR1">
        <v>1963</v>
      </c>
      <c r="AS1">
        <v>1962</v>
      </c>
      <c r="AT1">
        <v>1961</v>
      </c>
      <c r="AU1">
        <v>1960</v>
      </c>
      <c r="AV1">
        <v>1959</v>
      </c>
      <c r="AW1">
        <v>1958</v>
      </c>
      <c r="AX1">
        <v>1957</v>
      </c>
      <c r="AY1">
        <v>1956</v>
      </c>
      <c r="AZ1">
        <v>1955</v>
      </c>
      <c r="BA1">
        <v>1954</v>
      </c>
      <c r="BB1">
        <v>1953</v>
      </c>
      <c r="BC1">
        <v>1952</v>
      </c>
      <c r="BD1">
        <v>1951</v>
      </c>
      <c r="BE1">
        <v>1950</v>
      </c>
      <c r="BF1">
        <v>1949</v>
      </c>
      <c r="BG1">
        <v>1948</v>
      </c>
      <c r="BH1">
        <v>1947</v>
      </c>
    </row>
    <row r="2" spans="1:60" x14ac:dyDescent="0.75">
      <c r="A2">
        <v>2019</v>
      </c>
      <c r="B2" t="s">
        <v>15</v>
      </c>
      <c r="C2" t="str">
        <f>VLOOKUP(B2,region!$A$2:$B$10,2,FALSE)</f>
        <v>HU11</v>
      </c>
      <c r="D2" t="s">
        <v>37</v>
      </c>
      <c r="E2">
        <v>236084.78765176173</v>
      </c>
      <c r="F2">
        <v>251241.54272130641</v>
      </c>
      <c r="G2">
        <v>266398.29779085109</v>
      </c>
      <c r="H2">
        <v>281555.05286039581</v>
      </c>
      <c r="I2">
        <v>296711.80792994046</v>
      </c>
      <c r="J2">
        <v>311868.56299948518</v>
      </c>
      <c r="K2">
        <v>332738.7685863183</v>
      </c>
      <c r="L2">
        <v>353608.97417315142</v>
      </c>
      <c r="M2">
        <v>374479.17975998454</v>
      </c>
      <c r="N2">
        <v>395349.38534681767</v>
      </c>
      <c r="O2">
        <v>416219.59093365079</v>
      </c>
      <c r="P2">
        <v>432284.52940310026</v>
      </c>
      <c r="Q2">
        <v>448349.46787254966</v>
      </c>
      <c r="R2">
        <v>464414.40634199913</v>
      </c>
      <c r="S2">
        <v>480479.34481144854</v>
      </c>
      <c r="T2">
        <v>496544.283280898</v>
      </c>
      <c r="U2">
        <v>506039.04325041285</v>
      </c>
      <c r="V2">
        <v>515533.80321992771</v>
      </c>
      <c r="W2">
        <v>525028.56318944262</v>
      </c>
      <c r="X2">
        <v>534523.32315895741</v>
      </c>
      <c r="Y2">
        <v>544018.08312847232</v>
      </c>
      <c r="Z2">
        <v>542233.42763544072</v>
      </c>
      <c r="AA2">
        <v>540448.77214240911</v>
      </c>
      <c r="AB2">
        <v>538664.11664937763</v>
      </c>
      <c r="AC2">
        <v>536879.46115634602</v>
      </c>
      <c r="AD2">
        <v>535094.80566331442</v>
      </c>
      <c r="AE2">
        <v>530188.44968123175</v>
      </c>
      <c r="AF2">
        <v>525282.09369914909</v>
      </c>
      <c r="AG2">
        <v>520375.73771706648</v>
      </c>
      <c r="AH2">
        <v>515469.38173498388</v>
      </c>
      <c r="AI2">
        <v>510563.02575290122</v>
      </c>
      <c r="AJ2">
        <v>504613.46443747339</v>
      </c>
      <c r="AK2">
        <v>498663.90312204551</v>
      </c>
      <c r="AL2">
        <v>492714.34180661768</v>
      </c>
      <c r="AM2">
        <v>486764.7804911898</v>
      </c>
      <c r="AN2">
        <v>480815.21917576197</v>
      </c>
      <c r="AO2">
        <v>473973.8481891015</v>
      </c>
      <c r="AP2">
        <v>467132.47720244102</v>
      </c>
      <c r="AQ2">
        <v>460291.10621578054</v>
      </c>
      <c r="AR2">
        <v>453449.73522912007</v>
      </c>
      <c r="AS2">
        <v>446608.36424245959</v>
      </c>
      <c r="AT2">
        <v>444688.38081271254</v>
      </c>
      <c r="AU2">
        <v>442768.39738296543</v>
      </c>
      <c r="AV2">
        <v>440848.41395321838</v>
      </c>
      <c r="AW2">
        <v>438928.43052347127</v>
      </c>
      <c r="AX2">
        <v>437008.44709372421</v>
      </c>
      <c r="AY2">
        <v>450374.53097569977</v>
      </c>
      <c r="AZ2">
        <v>463740.61485767533</v>
      </c>
      <c r="BA2">
        <v>477106.69873965089</v>
      </c>
      <c r="BB2">
        <v>490472.78262162645</v>
      </c>
      <c r="BC2">
        <v>503838.86650360201</v>
      </c>
      <c r="BD2">
        <v>508496.73611650517</v>
      </c>
      <c r="BE2">
        <v>513154.60572940833</v>
      </c>
      <c r="BF2">
        <v>517812.47534231143</v>
      </c>
      <c r="BG2">
        <v>522470.34495521459</v>
      </c>
      <c r="BH2">
        <v>527128.21456811775</v>
      </c>
    </row>
    <row r="3" spans="1:60" x14ac:dyDescent="0.75">
      <c r="A3">
        <v>2019</v>
      </c>
      <c r="B3" t="s">
        <v>18</v>
      </c>
      <c r="C3" t="str">
        <f>VLOOKUP(B3,region!$A$2:$B$10,2,FALSE)</f>
        <v>HU12</v>
      </c>
      <c r="D3" t="s">
        <v>37</v>
      </c>
      <c r="E3">
        <v>229612.904651155</v>
      </c>
      <c r="F3">
        <v>238144.80609112533</v>
      </c>
      <c r="G3">
        <v>246676.70753109566</v>
      </c>
      <c r="H3">
        <v>255208.60897106596</v>
      </c>
      <c r="I3">
        <v>263740.51041103632</v>
      </c>
      <c r="J3">
        <v>272272.41185100662</v>
      </c>
      <c r="K3">
        <v>282056.28761029535</v>
      </c>
      <c r="L3">
        <v>291840.16336958407</v>
      </c>
      <c r="M3">
        <v>301624.0391288728</v>
      </c>
      <c r="N3">
        <v>311407.91488816153</v>
      </c>
      <c r="O3">
        <v>321191.79064745025</v>
      </c>
      <c r="P3">
        <v>328576.31720318046</v>
      </c>
      <c r="Q3">
        <v>335960.84375891066</v>
      </c>
      <c r="R3">
        <v>343345.37031464092</v>
      </c>
      <c r="S3">
        <v>350729.89687037113</v>
      </c>
      <c r="T3">
        <v>358114.42342610133</v>
      </c>
      <c r="U3">
        <v>362283.44306181016</v>
      </c>
      <c r="V3">
        <v>366452.46269751893</v>
      </c>
      <c r="W3">
        <v>370621.48233322776</v>
      </c>
      <c r="X3">
        <v>374790.50196893653</v>
      </c>
      <c r="Y3">
        <v>378959.52160464536</v>
      </c>
      <c r="Z3">
        <v>377731.79091786238</v>
      </c>
      <c r="AA3">
        <v>376504.06023107941</v>
      </c>
      <c r="AB3">
        <v>375276.32954429643</v>
      </c>
      <c r="AC3">
        <v>374048.59885751345</v>
      </c>
      <c r="AD3">
        <v>372820.86817073048</v>
      </c>
      <c r="AE3">
        <v>368910.03892360406</v>
      </c>
      <c r="AF3">
        <v>364999.20967647765</v>
      </c>
      <c r="AG3">
        <v>361088.38042935118</v>
      </c>
      <c r="AH3">
        <v>357177.55118222476</v>
      </c>
      <c r="AI3">
        <v>353266.72193509835</v>
      </c>
      <c r="AJ3">
        <v>350652.75928932452</v>
      </c>
      <c r="AK3">
        <v>348038.79664355074</v>
      </c>
      <c r="AL3">
        <v>345424.83399777691</v>
      </c>
      <c r="AM3">
        <v>342810.87135200313</v>
      </c>
      <c r="AN3">
        <v>340196.9087062293</v>
      </c>
      <c r="AO3">
        <v>336008.95205743797</v>
      </c>
      <c r="AP3">
        <v>331820.99540864659</v>
      </c>
      <c r="AQ3">
        <v>327633.03875985526</v>
      </c>
      <c r="AR3">
        <v>323445.08211106388</v>
      </c>
      <c r="AS3">
        <v>319257.12546227255</v>
      </c>
      <c r="AT3">
        <v>320645.08151932183</v>
      </c>
      <c r="AU3">
        <v>322033.03757637111</v>
      </c>
      <c r="AV3">
        <v>323420.99363342038</v>
      </c>
      <c r="AW3">
        <v>324808.94969046966</v>
      </c>
      <c r="AX3">
        <v>326196.90574751893</v>
      </c>
      <c r="AY3">
        <v>333021.13544089295</v>
      </c>
      <c r="AZ3">
        <v>339845.3651342669</v>
      </c>
      <c r="BA3">
        <v>346669.59482764092</v>
      </c>
      <c r="BB3">
        <v>353493.82452101487</v>
      </c>
      <c r="BC3">
        <v>360318.05421438889</v>
      </c>
      <c r="BD3">
        <v>366521.87189419474</v>
      </c>
      <c r="BE3">
        <v>372725.68957400066</v>
      </c>
      <c r="BF3">
        <v>378929.50725380651</v>
      </c>
      <c r="BG3">
        <v>385133.32493361243</v>
      </c>
      <c r="BH3">
        <v>391337.14261341828</v>
      </c>
    </row>
    <row r="4" spans="1:60" x14ac:dyDescent="0.75">
      <c r="A4">
        <v>2019</v>
      </c>
      <c r="B4" t="s">
        <v>19</v>
      </c>
      <c r="C4" t="str">
        <f>VLOOKUP(B4,region!$A$2:$B$10,2,FALSE)</f>
        <v>HU10</v>
      </c>
      <c r="D4" t="s">
        <v>37</v>
      </c>
      <c r="E4">
        <v>230912.16655711544</v>
      </c>
      <c r="F4">
        <v>244451.71160616638</v>
      </c>
      <c r="G4">
        <v>257991.25665521732</v>
      </c>
      <c r="H4">
        <v>271530.80170426826</v>
      </c>
      <c r="I4">
        <v>285070.3467533192</v>
      </c>
      <c r="J4">
        <v>298609.89180237014</v>
      </c>
      <c r="K4">
        <v>317482.68797577586</v>
      </c>
      <c r="L4">
        <v>336355.48414918152</v>
      </c>
      <c r="M4">
        <v>355228.28032258723</v>
      </c>
      <c r="N4">
        <v>374101.07649599295</v>
      </c>
      <c r="O4">
        <v>392973.87266939861</v>
      </c>
      <c r="P4">
        <v>407341.48320573638</v>
      </c>
      <c r="Q4">
        <v>421709.09374207421</v>
      </c>
      <c r="R4">
        <v>436076.70427841198</v>
      </c>
      <c r="S4">
        <v>450444.31481474981</v>
      </c>
      <c r="T4">
        <v>464811.92535108759</v>
      </c>
      <c r="U4">
        <v>472848.62499087182</v>
      </c>
      <c r="V4">
        <v>480885.32463065605</v>
      </c>
      <c r="W4">
        <v>488922.02427044028</v>
      </c>
      <c r="X4">
        <v>496958.72391022451</v>
      </c>
      <c r="Y4">
        <v>504995.42355000874</v>
      </c>
      <c r="Z4">
        <v>502683.81252862298</v>
      </c>
      <c r="AA4">
        <v>500372.20150723722</v>
      </c>
      <c r="AB4">
        <v>498060.59048585146</v>
      </c>
      <c r="AC4">
        <v>495748.97946446569</v>
      </c>
      <c r="AD4">
        <v>493437.36844307993</v>
      </c>
      <c r="AE4">
        <v>488659.67953956313</v>
      </c>
      <c r="AF4">
        <v>483881.99063604639</v>
      </c>
      <c r="AG4">
        <v>479104.3017325296</v>
      </c>
      <c r="AH4">
        <v>474326.61282901285</v>
      </c>
      <c r="AI4">
        <v>469548.92392549606</v>
      </c>
      <c r="AJ4">
        <v>464441.29002860736</v>
      </c>
      <c r="AK4">
        <v>459333.65613171866</v>
      </c>
      <c r="AL4">
        <v>454226.02223482996</v>
      </c>
      <c r="AM4">
        <v>449118.38833794126</v>
      </c>
      <c r="AN4">
        <v>444010.75444105256</v>
      </c>
      <c r="AO4">
        <v>438000.21965112514</v>
      </c>
      <c r="AP4">
        <v>431989.68486119778</v>
      </c>
      <c r="AQ4">
        <v>425979.15007127036</v>
      </c>
      <c r="AR4">
        <v>419968.61528134299</v>
      </c>
      <c r="AS4">
        <v>413958.08049141557</v>
      </c>
      <c r="AT4">
        <v>413015.17403001827</v>
      </c>
      <c r="AU4">
        <v>412072.26756862103</v>
      </c>
      <c r="AV4">
        <v>411129.36110722373</v>
      </c>
      <c r="AW4">
        <v>410186.45464582648</v>
      </c>
      <c r="AX4">
        <v>409243.54818442918</v>
      </c>
      <c r="AY4">
        <v>420339.87817494036</v>
      </c>
      <c r="AZ4">
        <v>431436.20816545154</v>
      </c>
      <c r="BA4">
        <v>442532.53815596271</v>
      </c>
      <c r="BB4">
        <v>453628.86814647389</v>
      </c>
      <c r="BC4">
        <v>464725.19813698507</v>
      </c>
      <c r="BD4">
        <v>469948.47566765361</v>
      </c>
      <c r="BE4">
        <v>475171.75319832214</v>
      </c>
      <c r="BF4">
        <v>480395.03072899068</v>
      </c>
      <c r="BG4">
        <v>485618.30825965921</v>
      </c>
      <c r="BH4">
        <v>490841.58579032775</v>
      </c>
    </row>
    <row r="5" spans="1:60" x14ac:dyDescent="0.75">
      <c r="A5">
        <v>2019</v>
      </c>
      <c r="B5" t="s">
        <v>20</v>
      </c>
      <c r="C5" t="str">
        <f>VLOOKUP(B5,region!$A$2:$B$10,2,FALSE)</f>
        <v>HU21</v>
      </c>
      <c r="D5" t="s">
        <v>37</v>
      </c>
      <c r="E5">
        <v>246963.289111947</v>
      </c>
      <c r="F5">
        <v>258131.91991054302</v>
      </c>
      <c r="G5">
        <v>269300.55070913903</v>
      </c>
      <c r="H5">
        <v>280469.18150773511</v>
      </c>
      <c r="I5">
        <v>291637.81230633112</v>
      </c>
      <c r="J5">
        <v>302806.44310492714</v>
      </c>
      <c r="K5">
        <v>315952.137844996</v>
      </c>
      <c r="L5">
        <v>329097.83258506493</v>
      </c>
      <c r="M5">
        <v>342243.52732513379</v>
      </c>
      <c r="N5">
        <v>355389.22206520272</v>
      </c>
      <c r="O5">
        <v>368534.91680527158</v>
      </c>
      <c r="P5">
        <v>374202.65863416571</v>
      </c>
      <c r="Q5">
        <v>379870.40046305984</v>
      </c>
      <c r="R5">
        <v>385538.1422919539</v>
      </c>
      <c r="S5">
        <v>391205.88412084803</v>
      </c>
      <c r="T5">
        <v>396873.62594974216</v>
      </c>
      <c r="U5">
        <v>401095.37864722899</v>
      </c>
      <c r="V5">
        <v>405317.13134471589</v>
      </c>
      <c r="W5">
        <v>409538.88404220273</v>
      </c>
      <c r="X5">
        <v>413760.63673968962</v>
      </c>
      <c r="Y5">
        <v>417982.38943717646</v>
      </c>
      <c r="Z5">
        <v>418265.65445788403</v>
      </c>
      <c r="AA5">
        <v>418548.91947859159</v>
      </c>
      <c r="AB5">
        <v>418832.18449929915</v>
      </c>
      <c r="AC5">
        <v>419115.44952000672</v>
      </c>
      <c r="AD5">
        <v>419398.71454071428</v>
      </c>
      <c r="AE5">
        <v>415404.22773792816</v>
      </c>
      <c r="AF5">
        <v>411409.74093514204</v>
      </c>
      <c r="AG5">
        <v>407415.25413235585</v>
      </c>
      <c r="AH5">
        <v>403420.76732956973</v>
      </c>
      <c r="AI5">
        <v>399426.28052678361</v>
      </c>
      <c r="AJ5">
        <v>394334.80684799148</v>
      </c>
      <c r="AK5">
        <v>389243.33316919929</v>
      </c>
      <c r="AL5">
        <v>384151.85949040717</v>
      </c>
      <c r="AM5">
        <v>379060.38581161498</v>
      </c>
      <c r="AN5">
        <v>373968.91213282285</v>
      </c>
      <c r="AO5">
        <v>370489.69363915519</v>
      </c>
      <c r="AP5">
        <v>367010.47514548752</v>
      </c>
      <c r="AQ5">
        <v>363531.2566518198</v>
      </c>
      <c r="AR5">
        <v>360052.03815815214</v>
      </c>
      <c r="AS5">
        <v>356572.81966448447</v>
      </c>
      <c r="AT5">
        <v>357101.96753553121</v>
      </c>
      <c r="AU5">
        <v>357631.11540657794</v>
      </c>
      <c r="AV5">
        <v>358160.26327762473</v>
      </c>
      <c r="AW5">
        <v>358689.41114867147</v>
      </c>
      <c r="AX5">
        <v>359218.5590197182</v>
      </c>
      <c r="AY5">
        <v>365575.21820066666</v>
      </c>
      <c r="AZ5">
        <v>371931.87738161511</v>
      </c>
      <c r="BA5">
        <v>378288.5365625635</v>
      </c>
      <c r="BB5">
        <v>384645.19574351195</v>
      </c>
      <c r="BC5">
        <v>391001.85492446041</v>
      </c>
      <c r="BD5">
        <v>393072.17670558253</v>
      </c>
      <c r="BE5">
        <v>395142.49848670472</v>
      </c>
      <c r="BF5">
        <v>397212.82026782684</v>
      </c>
      <c r="BG5">
        <v>399283.14204894903</v>
      </c>
      <c r="BH5">
        <v>401353.46383007115</v>
      </c>
    </row>
    <row r="6" spans="1:60" x14ac:dyDescent="0.75">
      <c r="A6">
        <v>2019</v>
      </c>
      <c r="B6" t="s">
        <v>21</v>
      </c>
      <c r="C6" t="str">
        <f>VLOOKUP(B6,region!$A$2:$B$10,2,FALSE)</f>
        <v>HU22</v>
      </c>
      <c r="D6" t="s">
        <v>37</v>
      </c>
      <c r="E6">
        <v>251900.34224861741</v>
      </c>
      <c r="F6">
        <v>261382.91672244706</v>
      </c>
      <c r="G6">
        <v>270865.49119627674</v>
      </c>
      <c r="H6">
        <v>280348.06567010639</v>
      </c>
      <c r="I6">
        <v>289830.64014393603</v>
      </c>
      <c r="J6">
        <v>299313.21461776568</v>
      </c>
      <c r="K6">
        <v>311659.95156207139</v>
      </c>
      <c r="L6">
        <v>324006.6885063771</v>
      </c>
      <c r="M6">
        <v>336353.42545068276</v>
      </c>
      <c r="N6">
        <v>348700.16239498847</v>
      </c>
      <c r="O6">
        <v>361046.89933929418</v>
      </c>
      <c r="P6">
        <v>366707.14393851062</v>
      </c>
      <c r="Q6">
        <v>372367.38853772712</v>
      </c>
      <c r="R6">
        <v>378027.63313694356</v>
      </c>
      <c r="S6">
        <v>383687.87773616007</v>
      </c>
      <c r="T6">
        <v>389348.12233537651</v>
      </c>
      <c r="U6">
        <v>392467.51811301551</v>
      </c>
      <c r="V6">
        <v>395586.91389065445</v>
      </c>
      <c r="W6">
        <v>398706.30966829346</v>
      </c>
      <c r="X6">
        <v>401825.7054459324</v>
      </c>
      <c r="Y6">
        <v>404945.1012235714</v>
      </c>
      <c r="Z6">
        <v>406403.97486512922</v>
      </c>
      <c r="AA6">
        <v>407862.84850668703</v>
      </c>
      <c r="AB6">
        <v>409321.72214824479</v>
      </c>
      <c r="AC6">
        <v>410780.59578980261</v>
      </c>
      <c r="AD6">
        <v>412239.46943136043</v>
      </c>
      <c r="AE6">
        <v>408726.52462348656</v>
      </c>
      <c r="AF6">
        <v>405213.5798156127</v>
      </c>
      <c r="AG6">
        <v>401700.63500773878</v>
      </c>
      <c r="AH6">
        <v>398187.69019986491</v>
      </c>
      <c r="AI6">
        <v>394674.74539199105</v>
      </c>
      <c r="AJ6">
        <v>389347.38745342306</v>
      </c>
      <c r="AK6">
        <v>384020.02951485512</v>
      </c>
      <c r="AL6">
        <v>378692.67157628713</v>
      </c>
      <c r="AM6">
        <v>373365.3136377192</v>
      </c>
      <c r="AN6">
        <v>368037.95569915121</v>
      </c>
      <c r="AO6">
        <v>364957.80010565231</v>
      </c>
      <c r="AP6">
        <v>361877.64451215346</v>
      </c>
      <c r="AQ6">
        <v>358797.48891865456</v>
      </c>
      <c r="AR6">
        <v>355717.33332515572</v>
      </c>
      <c r="AS6">
        <v>352637.17773165682</v>
      </c>
      <c r="AT6">
        <v>351982.34152493766</v>
      </c>
      <c r="AU6">
        <v>351327.50531821849</v>
      </c>
      <c r="AV6">
        <v>350672.66911149939</v>
      </c>
      <c r="AW6">
        <v>350017.83290478023</v>
      </c>
      <c r="AX6">
        <v>349362.99669806106</v>
      </c>
      <c r="AY6">
        <v>357189.76943299564</v>
      </c>
      <c r="AZ6">
        <v>365016.54216793022</v>
      </c>
      <c r="BA6">
        <v>372843.31490286475</v>
      </c>
      <c r="BB6">
        <v>380670.08763779933</v>
      </c>
      <c r="BC6">
        <v>388496.86037273391</v>
      </c>
      <c r="BD6">
        <v>392526.57754120743</v>
      </c>
      <c r="BE6">
        <v>396556.29470968095</v>
      </c>
      <c r="BF6">
        <v>400586.01187815447</v>
      </c>
      <c r="BG6">
        <v>404615.729046628</v>
      </c>
      <c r="BH6">
        <v>408645.44621510152</v>
      </c>
    </row>
    <row r="7" spans="1:60" x14ac:dyDescent="0.75">
      <c r="A7">
        <v>2019</v>
      </c>
      <c r="B7" t="s">
        <v>22</v>
      </c>
      <c r="C7" t="str">
        <f>VLOOKUP(B7,region!$A$2:$B$10,2,FALSE)</f>
        <v>HU23</v>
      </c>
      <c r="D7" t="s">
        <v>37</v>
      </c>
      <c r="E7">
        <v>213354.51307172142</v>
      </c>
      <c r="F7">
        <v>220457.47420348844</v>
      </c>
      <c r="G7">
        <v>227560.43533525546</v>
      </c>
      <c r="H7">
        <v>234663.39646702251</v>
      </c>
      <c r="I7">
        <v>241766.35759878953</v>
      </c>
      <c r="J7">
        <v>248869.31873055655</v>
      </c>
      <c r="K7">
        <v>256244.36244163345</v>
      </c>
      <c r="L7">
        <v>263619.40615271032</v>
      </c>
      <c r="M7">
        <v>270994.44986378722</v>
      </c>
      <c r="N7">
        <v>278369.49357486411</v>
      </c>
      <c r="O7">
        <v>285744.53728594101</v>
      </c>
      <c r="P7">
        <v>292912.60794216796</v>
      </c>
      <c r="Q7">
        <v>300080.67859839491</v>
      </c>
      <c r="R7">
        <v>307248.74925462191</v>
      </c>
      <c r="S7">
        <v>314416.81991084886</v>
      </c>
      <c r="T7">
        <v>321584.89056707581</v>
      </c>
      <c r="U7">
        <v>326531.1957278573</v>
      </c>
      <c r="V7">
        <v>331477.50088863872</v>
      </c>
      <c r="W7">
        <v>336423.80604942021</v>
      </c>
      <c r="X7">
        <v>341370.11121020163</v>
      </c>
      <c r="Y7">
        <v>346316.41637098312</v>
      </c>
      <c r="Z7">
        <v>347369.79904036433</v>
      </c>
      <c r="AA7">
        <v>348423.18170974555</v>
      </c>
      <c r="AB7">
        <v>349476.56437912676</v>
      </c>
      <c r="AC7">
        <v>350529.94704850798</v>
      </c>
      <c r="AD7">
        <v>351583.3297178892</v>
      </c>
      <c r="AE7">
        <v>349511.72579672147</v>
      </c>
      <c r="AF7">
        <v>347440.1218755538</v>
      </c>
      <c r="AG7">
        <v>345368.51795438607</v>
      </c>
      <c r="AH7">
        <v>343296.9140332184</v>
      </c>
      <c r="AI7">
        <v>341225.31011205068</v>
      </c>
      <c r="AJ7">
        <v>340011.67427311366</v>
      </c>
      <c r="AK7">
        <v>338798.03843417659</v>
      </c>
      <c r="AL7">
        <v>337584.40259523958</v>
      </c>
      <c r="AM7">
        <v>336370.7667563025</v>
      </c>
      <c r="AN7">
        <v>335157.13091736549</v>
      </c>
      <c r="AO7">
        <v>333370.10664187092</v>
      </c>
      <c r="AP7">
        <v>331583.08236637636</v>
      </c>
      <c r="AQ7">
        <v>329796.05809088185</v>
      </c>
      <c r="AR7">
        <v>328009.03381538729</v>
      </c>
      <c r="AS7">
        <v>326222.00953989272</v>
      </c>
      <c r="AT7">
        <v>328141.46033903764</v>
      </c>
      <c r="AU7">
        <v>330060.91113818256</v>
      </c>
      <c r="AV7">
        <v>331980.36193732749</v>
      </c>
      <c r="AW7">
        <v>333899.81273647241</v>
      </c>
      <c r="AX7">
        <v>335819.26353561733</v>
      </c>
      <c r="AY7">
        <v>352003.86508271884</v>
      </c>
      <c r="AZ7">
        <v>368188.46662982041</v>
      </c>
      <c r="BA7">
        <v>384373.06817692192</v>
      </c>
      <c r="BB7">
        <v>400557.66972402349</v>
      </c>
      <c r="BC7">
        <v>416742.27127112501</v>
      </c>
      <c r="BD7">
        <v>417273.58733976475</v>
      </c>
      <c r="BE7">
        <v>417804.9034084045</v>
      </c>
      <c r="BF7">
        <v>418336.21947704424</v>
      </c>
      <c r="BG7">
        <v>418867.53554568399</v>
      </c>
      <c r="BH7">
        <v>419398.85161432374</v>
      </c>
    </row>
    <row r="8" spans="1:60" x14ac:dyDescent="0.75">
      <c r="A8">
        <v>2019</v>
      </c>
      <c r="B8" t="s">
        <v>23</v>
      </c>
      <c r="C8" t="str">
        <f>VLOOKUP(B8,region!$A$2:$B$10,2,FALSE)</f>
        <v>HU31</v>
      </c>
      <c r="D8" t="s">
        <v>37</v>
      </c>
      <c r="E8">
        <v>188735.8711457004</v>
      </c>
      <c r="F8">
        <v>201273.82833810261</v>
      </c>
      <c r="G8">
        <v>213811.7855305048</v>
      </c>
      <c r="H8">
        <v>226349.74272290702</v>
      </c>
      <c r="I8">
        <v>238887.6999153092</v>
      </c>
      <c r="J8">
        <v>251425.65710771142</v>
      </c>
      <c r="K8">
        <v>262106.63080517403</v>
      </c>
      <c r="L8">
        <v>272787.60450263665</v>
      </c>
      <c r="M8">
        <v>283468.57820009929</v>
      </c>
      <c r="N8">
        <v>294149.55189756188</v>
      </c>
      <c r="O8">
        <v>304830.52559502452</v>
      </c>
      <c r="P8">
        <v>311272.60331879451</v>
      </c>
      <c r="Q8">
        <v>317714.68104256445</v>
      </c>
      <c r="R8">
        <v>324156.75876633445</v>
      </c>
      <c r="S8">
        <v>330598.83649010438</v>
      </c>
      <c r="T8">
        <v>337040.91421387438</v>
      </c>
      <c r="U8">
        <v>340223.77247336949</v>
      </c>
      <c r="V8">
        <v>343406.63073286467</v>
      </c>
      <c r="W8">
        <v>346589.48899235978</v>
      </c>
      <c r="X8">
        <v>349772.34725185495</v>
      </c>
      <c r="Y8">
        <v>352955.20551135007</v>
      </c>
      <c r="Z8">
        <v>352446.27409741125</v>
      </c>
      <c r="AA8">
        <v>351937.3426834725</v>
      </c>
      <c r="AB8">
        <v>351428.41126953368</v>
      </c>
      <c r="AC8">
        <v>350919.47985559492</v>
      </c>
      <c r="AD8">
        <v>350410.54844165611</v>
      </c>
      <c r="AE8">
        <v>347782.78374616004</v>
      </c>
      <c r="AF8">
        <v>345155.01905066392</v>
      </c>
      <c r="AG8">
        <v>342527.25435516785</v>
      </c>
      <c r="AH8">
        <v>339899.48965967173</v>
      </c>
      <c r="AI8">
        <v>337271.72496417566</v>
      </c>
      <c r="AJ8">
        <v>333823.68230193947</v>
      </c>
      <c r="AK8">
        <v>330375.63963970327</v>
      </c>
      <c r="AL8">
        <v>326927.59697746707</v>
      </c>
      <c r="AM8">
        <v>323479.55431523087</v>
      </c>
      <c r="AN8">
        <v>320031.51165299467</v>
      </c>
      <c r="AO8">
        <v>317360.70282557368</v>
      </c>
      <c r="AP8">
        <v>314689.89399815275</v>
      </c>
      <c r="AQ8">
        <v>312019.08517073176</v>
      </c>
      <c r="AR8">
        <v>309348.27634331083</v>
      </c>
      <c r="AS8">
        <v>306677.46751588985</v>
      </c>
      <c r="AT8">
        <v>311009.04616178136</v>
      </c>
      <c r="AU8">
        <v>315340.62480767281</v>
      </c>
      <c r="AV8">
        <v>319672.20345356432</v>
      </c>
      <c r="AW8">
        <v>324003.78209945577</v>
      </c>
      <c r="AX8">
        <v>328335.36074534728</v>
      </c>
      <c r="AY8">
        <v>337251.97784530971</v>
      </c>
      <c r="AZ8">
        <v>346168.5949452722</v>
      </c>
      <c r="BA8">
        <v>355085.21204523463</v>
      </c>
      <c r="BB8">
        <v>364001.82914519712</v>
      </c>
      <c r="BC8">
        <v>372918.44624515955</v>
      </c>
      <c r="BD8">
        <v>383067.5879521076</v>
      </c>
      <c r="BE8">
        <v>393216.72965905565</v>
      </c>
      <c r="BF8">
        <v>403365.8713660037</v>
      </c>
      <c r="BG8">
        <v>413515.01307295176</v>
      </c>
      <c r="BH8">
        <v>423664.15477989981</v>
      </c>
    </row>
    <row r="9" spans="1:60" x14ac:dyDescent="0.75">
      <c r="A9">
        <v>2019</v>
      </c>
      <c r="B9" t="s">
        <v>24</v>
      </c>
      <c r="C9" t="str">
        <f>VLOOKUP(B9,region!$A$2:$B$10,2,FALSE)</f>
        <v>HU32</v>
      </c>
      <c r="D9" t="s">
        <v>37</v>
      </c>
      <c r="E9">
        <v>201496.49051927222</v>
      </c>
      <c r="F9">
        <v>209166.73580697074</v>
      </c>
      <c r="G9">
        <v>216836.98109466926</v>
      </c>
      <c r="H9">
        <v>224507.22638236781</v>
      </c>
      <c r="I9">
        <v>232177.47167006633</v>
      </c>
      <c r="J9">
        <v>239847.71695776485</v>
      </c>
      <c r="K9">
        <v>246903.18937390237</v>
      </c>
      <c r="L9">
        <v>253958.66179003989</v>
      </c>
      <c r="M9">
        <v>261014.13420617743</v>
      </c>
      <c r="N9">
        <v>268069.60662231495</v>
      </c>
      <c r="O9">
        <v>275125.07903845247</v>
      </c>
      <c r="P9">
        <v>280553.46711342339</v>
      </c>
      <c r="Q9">
        <v>285981.85518839426</v>
      </c>
      <c r="R9">
        <v>291410.24326336518</v>
      </c>
      <c r="S9">
        <v>296838.63133833604</v>
      </c>
      <c r="T9">
        <v>302267.01941330696</v>
      </c>
      <c r="U9">
        <v>305196.12734947167</v>
      </c>
      <c r="V9">
        <v>308125.23528563645</v>
      </c>
      <c r="W9">
        <v>311054.34322180116</v>
      </c>
      <c r="X9">
        <v>313983.45115796593</v>
      </c>
      <c r="Y9">
        <v>316912.55909413064</v>
      </c>
      <c r="Z9">
        <v>317191.48636178183</v>
      </c>
      <c r="AA9">
        <v>317470.41362943302</v>
      </c>
      <c r="AB9">
        <v>317749.34089708421</v>
      </c>
      <c r="AC9">
        <v>318028.2681647354</v>
      </c>
      <c r="AD9">
        <v>318307.19543238659</v>
      </c>
      <c r="AE9">
        <v>315885.27775468526</v>
      </c>
      <c r="AF9">
        <v>313463.36007698392</v>
      </c>
      <c r="AG9">
        <v>311041.44239928253</v>
      </c>
      <c r="AH9">
        <v>308619.5247215812</v>
      </c>
      <c r="AI9">
        <v>306197.60704387986</v>
      </c>
      <c r="AJ9">
        <v>303515.80633171363</v>
      </c>
      <c r="AK9">
        <v>300834.00561954739</v>
      </c>
      <c r="AL9">
        <v>298152.20490738121</v>
      </c>
      <c r="AM9">
        <v>295470.40419521497</v>
      </c>
      <c r="AN9">
        <v>292788.60348304873</v>
      </c>
      <c r="AO9">
        <v>290286.18390636012</v>
      </c>
      <c r="AP9">
        <v>287783.76432967151</v>
      </c>
      <c r="AQ9">
        <v>285281.3447529829</v>
      </c>
      <c r="AR9">
        <v>282778.92517629429</v>
      </c>
      <c r="AS9">
        <v>280276.50559960568</v>
      </c>
      <c r="AT9">
        <v>285151.69519455708</v>
      </c>
      <c r="AU9">
        <v>290026.88478950842</v>
      </c>
      <c r="AV9">
        <v>294902.07438445982</v>
      </c>
      <c r="AW9">
        <v>299777.26397941116</v>
      </c>
      <c r="AX9">
        <v>304652.45357436256</v>
      </c>
      <c r="AY9">
        <v>319596.78190583305</v>
      </c>
      <c r="AZ9">
        <v>334541.11023730354</v>
      </c>
      <c r="BA9">
        <v>349485.43856877397</v>
      </c>
      <c r="BB9">
        <v>364429.76690024446</v>
      </c>
      <c r="BC9">
        <v>379374.09523171495</v>
      </c>
      <c r="BD9">
        <v>379500.02415628498</v>
      </c>
      <c r="BE9">
        <v>379625.95308085508</v>
      </c>
      <c r="BF9">
        <v>379751.88200542511</v>
      </c>
      <c r="BG9">
        <v>379877.8109299952</v>
      </c>
      <c r="BH9">
        <v>380003.73985456524</v>
      </c>
    </row>
    <row r="10" spans="1:60" x14ac:dyDescent="0.75">
      <c r="A10">
        <v>2019</v>
      </c>
      <c r="B10" t="s">
        <v>25</v>
      </c>
      <c r="C10" t="str">
        <f>VLOOKUP(B10,region!$A$2:$B$10,2,FALSE)</f>
        <v>HU33</v>
      </c>
      <c r="D10" t="s">
        <v>37</v>
      </c>
      <c r="E10">
        <v>223791.13481688508</v>
      </c>
      <c r="F10">
        <v>230890.56998434206</v>
      </c>
      <c r="G10">
        <v>237990.00515179907</v>
      </c>
      <c r="H10">
        <v>245089.44031925604</v>
      </c>
      <c r="I10">
        <v>252188.87548671305</v>
      </c>
      <c r="J10">
        <v>259288.31065417003</v>
      </c>
      <c r="K10">
        <v>266639.43582216999</v>
      </c>
      <c r="L10">
        <v>273990.56099016999</v>
      </c>
      <c r="M10">
        <v>281341.68615816993</v>
      </c>
      <c r="N10">
        <v>288692.81132616987</v>
      </c>
      <c r="O10">
        <v>296043.93649416987</v>
      </c>
      <c r="P10">
        <v>301283.16035953956</v>
      </c>
      <c r="Q10">
        <v>306522.38422490924</v>
      </c>
      <c r="R10">
        <v>311761.60809027887</v>
      </c>
      <c r="S10">
        <v>317000.83195564855</v>
      </c>
      <c r="T10">
        <v>322240.05582101824</v>
      </c>
      <c r="U10">
        <v>324762.28377395601</v>
      </c>
      <c r="V10">
        <v>327284.51172689372</v>
      </c>
      <c r="W10">
        <v>329806.73967983149</v>
      </c>
      <c r="X10">
        <v>332328.9676327692</v>
      </c>
      <c r="Y10">
        <v>334851.19558570697</v>
      </c>
      <c r="Z10">
        <v>335042.44307925762</v>
      </c>
      <c r="AA10">
        <v>335233.69057280821</v>
      </c>
      <c r="AB10">
        <v>335424.93806635885</v>
      </c>
      <c r="AC10">
        <v>335616.18555990944</v>
      </c>
      <c r="AD10">
        <v>335807.43305346009</v>
      </c>
      <c r="AE10">
        <v>333613.36318886251</v>
      </c>
      <c r="AF10">
        <v>331419.29332426487</v>
      </c>
      <c r="AG10">
        <v>329225.22345966729</v>
      </c>
      <c r="AH10">
        <v>327031.15359506966</v>
      </c>
      <c r="AI10">
        <v>324837.08373047208</v>
      </c>
      <c r="AJ10">
        <v>322629.83880616655</v>
      </c>
      <c r="AK10">
        <v>320422.59388186096</v>
      </c>
      <c r="AL10">
        <v>318215.34895755543</v>
      </c>
      <c r="AM10">
        <v>316008.10403324984</v>
      </c>
      <c r="AN10">
        <v>313800.85910894431</v>
      </c>
      <c r="AO10">
        <v>310655.84454444051</v>
      </c>
      <c r="AP10">
        <v>307510.82997993665</v>
      </c>
      <c r="AQ10">
        <v>304365.81541543285</v>
      </c>
      <c r="AR10">
        <v>301220.80085092899</v>
      </c>
      <c r="AS10">
        <v>298075.78628642519</v>
      </c>
      <c r="AT10">
        <v>300864.68824321887</v>
      </c>
      <c r="AU10">
        <v>303653.59020001255</v>
      </c>
      <c r="AV10">
        <v>306442.49215680629</v>
      </c>
      <c r="AW10">
        <v>309231.39411359996</v>
      </c>
      <c r="AX10">
        <v>312020.29607039364</v>
      </c>
      <c r="AY10">
        <v>326316.0989562269</v>
      </c>
      <c r="AZ10">
        <v>340611.90184206015</v>
      </c>
      <c r="BA10">
        <v>354907.70472789346</v>
      </c>
      <c r="BB10">
        <v>369203.50761372672</v>
      </c>
      <c r="BC10">
        <v>383499.31049955997</v>
      </c>
      <c r="BD10">
        <v>390623.42205899325</v>
      </c>
      <c r="BE10">
        <v>397747.53361842653</v>
      </c>
      <c r="BF10">
        <v>404871.64517785981</v>
      </c>
      <c r="BG10">
        <v>411995.75673729309</v>
      </c>
      <c r="BH10">
        <v>419119.86829672637</v>
      </c>
    </row>
    <row r="11" spans="1:60" x14ac:dyDescent="0.75">
      <c r="A11">
        <v>2019</v>
      </c>
      <c r="B11" t="s">
        <v>15</v>
      </c>
      <c r="C11" t="str">
        <f>VLOOKUP(B11,region!$A$2:$B$10,2,FALSE)</f>
        <v>HU11</v>
      </c>
      <c r="D11" t="s">
        <v>38</v>
      </c>
      <c r="E11">
        <v>226579.84296013243</v>
      </c>
      <c r="F11">
        <v>239371.94336504451</v>
      </c>
      <c r="G11">
        <v>252164.0437699566</v>
      </c>
      <c r="H11">
        <v>264956.14417486871</v>
      </c>
      <c r="I11">
        <v>277748.24457978079</v>
      </c>
      <c r="J11">
        <v>290540.34498469287</v>
      </c>
      <c r="K11">
        <v>306452.55473785772</v>
      </c>
      <c r="L11">
        <v>322364.76449102256</v>
      </c>
      <c r="M11">
        <v>338276.97424418735</v>
      </c>
      <c r="N11">
        <v>354189.1839973522</v>
      </c>
      <c r="O11">
        <v>370101.39375051705</v>
      </c>
      <c r="P11">
        <v>381031.03195991856</v>
      </c>
      <c r="Q11">
        <v>391960.67016932007</v>
      </c>
      <c r="R11">
        <v>402890.30837872159</v>
      </c>
      <c r="S11">
        <v>413819.9465881231</v>
      </c>
      <c r="T11">
        <v>424749.58479752461</v>
      </c>
      <c r="U11">
        <v>428506.17662343517</v>
      </c>
      <c r="V11">
        <v>432262.76844934578</v>
      </c>
      <c r="W11">
        <v>436019.36027525633</v>
      </c>
      <c r="X11">
        <v>439775.95210116694</v>
      </c>
      <c r="Y11">
        <v>443532.5439270775</v>
      </c>
      <c r="Z11">
        <v>443067.90607084188</v>
      </c>
      <c r="AA11">
        <v>442603.26821460621</v>
      </c>
      <c r="AB11">
        <v>442138.6303583706</v>
      </c>
      <c r="AC11">
        <v>441673.99250213493</v>
      </c>
      <c r="AD11">
        <v>441209.35464589932</v>
      </c>
      <c r="AE11">
        <v>439091.97595089552</v>
      </c>
      <c r="AF11">
        <v>436974.59725589171</v>
      </c>
      <c r="AG11">
        <v>434857.21856088797</v>
      </c>
      <c r="AH11">
        <v>432739.83986588416</v>
      </c>
      <c r="AI11">
        <v>430622.46117088036</v>
      </c>
      <c r="AJ11">
        <v>426557.33309177222</v>
      </c>
      <c r="AK11">
        <v>422492.20501266414</v>
      </c>
      <c r="AL11">
        <v>418427.076933556</v>
      </c>
      <c r="AM11">
        <v>414361.94885444792</v>
      </c>
      <c r="AN11">
        <v>410296.82077533979</v>
      </c>
      <c r="AO11">
        <v>409532.46877083328</v>
      </c>
      <c r="AP11">
        <v>408768.11676632683</v>
      </c>
      <c r="AQ11">
        <v>408003.76476182032</v>
      </c>
      <c r="AR11">
        <v>407239.41275731387</v>
      </c>
      <c r="AS11">
        <v>406475.06075280736</v>
      </c>
      <c r="AT11">
        <v>409562.36226297601</v>
      </c>
      <c r="AU11">
        <v>412649.66377314465</v>
      </c>
      <c r="AV11">
        <v>415736.96528331324</v>
      </c>
      <c r="AW11">
        <v>418824.26679348189</v>
      </c>
      <c r="AX11">
        <v>421911.56830365054</v>
      </c>
      <c r="AY11">
        <v>424798.13216953661</v>
      </c>
      <c r="AZ11">
        <v>427684.69603542273</v>
      </c>
      <c r="BA11">
        <v>430571.2599013088</v>
      </c>
      <c r="BB11">
        <v>433457.82376719493</v>
      </c>
      <c r="BC11">
        <v>436344.387633081</v>
      </c>
      <c r="BD11">
        <v>439056.68545739132</v>
      </c>
      <c r="BE11">
        <v>441768.98328170163</v>
      </c>
      <c r="BF11">
        <v>444481.28110601194</v>
      </c>
      <c r="BG11">
        <v>447193.57893032226</v>
      </c>
      <c r="BH11">
        <v>449905.87675463257</v>
      </c>
    </row>
    <row r="12" spans="1:60" x14ac:dyDescent="0.75">
      <c r="A12">
        <v>2019</v>
      </c>
      <c r="B12" t="s">
        <v>18</v>
      </c>
      <c r="C12" t="str">
        <f>VLOOKUP(B12,region!$A$2:$B$10,2,FALSE)</f>
        <v>HU12</v>
      </c>
      <c r="D12" t="s">
        <v>38</v>
      </c>
      <c r="E12">
        <v>226108.05677651678</v>
      </c>
      <c r="F12">
        <v>232229.07802742976</v>
      </c>
      <c r="G12">
        <v>238350.09927834271</v>
      </c>
      <c r="H12">
        <v>244471.12052925568</v>
      </c>
      <c r="I12">
        <v>250592.14178016863</v>
      </c>
      <c r="J12">
        <v>256713.16303108161</v>
      </c>
      <c r="K12">
        <v>263649.52341328893</v>
      </c>
      <c r="L12">
        <v>270585.88379549619</v>
      </c>
      <c r="M12">
        <v>277522.24417770351</v>
      </c>
      <c r="N12">
        <v>284458.60455991077</v>
      </c>
      <c r="O12">
        <v>291394.96494211809</v>
      </c>
      <c r="P12">
        <v>294020.39093905687</v>
      </c>
      <c r="Q12">
        <v>296645.81693599565</v>
      </c>
      <c r="R12">
        <v>299271.24293293437</v>
      </c>
      <c r="S12">
        <v>301896.66892987315</v>
      </c>
      <c r="T12">
        <v>304522.09492681193</v>
      </c>
      <c r="U12">
        <v>306562.54238419456</v>
      </c>
      <c r="V12">
        <v>308602.98984157719</v>
      </c>
      <c r="W12">
        <v>310643.43729895976</v>
      </c>
      <c r="X12">
        <v>312683.88475634239</v>
      </c>
      <c r="Y12">
        <v>314724.33221372502</v>
      </c>
      <c r="Z12">
        <v>315143.67460927507</v>
      </c>
      <c r="AA12">
        <v>315563.01700482506</v>
      </c>
      <c r="AB12">
        <v>315982.35940037511</v>
      </c>
      <c r="AC12">
        <v>316401.7017959251</v>
      </c>
      <c r="AD12">
        <v>316821.04419147514</v>
      </c>
      <c r="AE12">
        <v>315657.36387744732</v>
      </c>
      <c r="AF12">
        <v>314493.68356341956</v>
      </c>
      <c r="AG12">
        <v>313330.00324939174</v>
      </c>
      <c r="AH12">
        <v>312166.32293536398</v>
      </c>
      <c r="AI12">
        <v>311002.64262133616</v>
      </c>
      <c r="AJ12">
        <v>310110.6290058365</v>
      </c>
      <c r="AK12">
        <v>309218.61539033678</v>
      </c>
      <c r="AL12">
        <v>308326.60177483712</v>
      </c>
      <c r="AM12">
        <v>307434.58815933741</v>
      </c>
      <c r="AN12">
        <v>306542.57454383775</v>
      </c>
      <c r="AO12">
        <v>307221.39275731763</v>
      </c>
      <c r="AP12">
        <v>307900.21097079758</v>
      </c>
      <c r="AQ12">
        <v>308579.02918427746</v>
      </c>
      <c r="AR12">
        <v>309257.8473977574</v>
      </c>
      <c r="AS12">
        <v>309936.66561123729</v>
      </c>
      <c r="AT12">
        <v>310604.49194922886</v>
      </c>
      <c r="AU12">
        <v>311272.31828722043</v>
      </c>
      <c r="AV12">
        <v>311940.14462521195</v>
      </c>
      <c r="AW12">
        <v>312607.97096320352</v>
      </c>
      <c r="AX12">
        <v>313275.7973011951</v>
      </c>
      <c r="AY12">
        <v>314979.69119455322</v>
      </c>
      <c r="AZ12">
        <v>316683.5850879114</v>
      </c>
      <c r="BA12">
        <v>318387.47898126952</v>
      </c>
      <c r="BB12">
        <v>320091.3728746277</v>
      </c>
      <c r="BC12">
        <v>321795.26676798583</v>
      </c>
      <c r="BD12">
        <v>325057.31762165064</v>
      </c>
      <c r="BE12">
        <v>328319.36847531545</v>
      </c>
      <c r="BF12">
        <v>331581.41932898021</v>
      </c>
      <c r="BG12">
        <v>334843.47018264502</v>
      </c>
      <c r="BH12">
        <v>338105.52103630983</v>
      </c>
    </row>
    <row r="13" spans="1:60" x14ac:dyDescent="0.75">
      <c r="A13">
        <v>2019</v>
      </c>
      <c r="B13" t="s">
        <v>19</v>
      </c>
      <c r="C13" t="str">
        <f>VLOOKUP(B13,region!$A$2:$B$10,2,FALSE)</f>
        <v>HU10</v>
      </c>
      <c r="D13" t="s">
        <v>38</v>
      </c>
      <c r="E13">
        <v>225609.38065128517</v>
      </c>
      <c r="F13">
        <v>236905.45817405434</v>
      </c>
      <c r="G13">
        <v>248201.53569682353</v>
      </c>
      <c r="H13">
        <v>259497.61321959269</v>
      </c>
      <c r="I13">
        <v>270793.69074236188</v>
      </c>
      <c r="J13">
        <v>282089.76826513105</v>
      </c>
      <c r="K13">
        <v>296726.04772596335</v>
      </c>
      <c r="L13">
        <v>311362.32718679565</v>
      </c>
      <c r="M13">
        <v>325998.60664762795</v>
      </c>
      <c r="N13">
        <v>340634.88610846025</v>
      </c>
      <c r="O13">
        <v>355271.16556929256</v>
      </c>
      <c r="P13">
        <v>364455.804944153</v>
      </c>
      <c r="Q13">
        <v>373640.44431901345</v>
      </c>
      <c r="R13">
        <v>382825.08369387395</v>
      </c>
      <c r="S13">
        <v>392009.7230687344</v>
      </c>
      <c r="T13">
        <v>401194.36244359484</v>
      </c>
      <c r="U13">
        <v>403697.78660324559</v>
      </c>
      <c r="V13">
        <v>406201.2107628964</v>
      </c>
      <c r="W13">
        <v>408704.63492254715</v>
      </c>
      <c r="X13">
        <v>411208.05908219796</v>
      </c>
      <c r="Y13">
        <v>413711.48324184871</v>
      </c>
      <c r="Z13">
        <v>412793.18652718066</v>
      </c>
      <c r="AA13">
        <v>411874.88981251261</v>
      </c>
      <c r="AB13">
        <v>410956.59309784463</v>
      </c>
      <c r="AC13">
        <v>410038.29638317658</v>
      </c>
      <c r="AD13">
        <v>409119.99966850854</v>
      </c>
      <c r="AE13">
        <v>407204.78013277648</v>
      </c>
      <c r="AF13">
        <v>405289.56059704436</v>
      </c>
      <c r="AG13">
        <v>403374.3410613123</v>
      </c>
      <c r="AH13">
        <v>401459.12152558018</v>
      </c>
      <c r="AI13">
        <v>399543.90198984812</v>
      </c>
      <c r="AJ13">
        <v>396301.64065881964</v>
      </c>
      <c r="AK13">
        <v>393059.3793277911</v>
      </c>
      <c r="AL13">
        <v>389817.11799676262</v>
      </c>
      <c r="AM13">
        <v>386574.85666573409</v>
      </c>
      <c r="AN13">
        <v>383332.59533470561</v>
      </c>
      <c r="AO13">
        <v>382872.01865892787</v>
      </c>
      <c r="AP13">
        <v>382411.44198315014</v>
      </c>
      <c r="AQ13">
        <v>381950.86530737247</v>
      </c>
      <c r="AR13">
        <v>381490.28863159474</v>
      </c>
      <c r="AS13">
        <v>381029.71195581701</v>
      </c>
      <c r="AT13">
        <v>383805.132117056</v>
      </c>
      <c r="AU13">
        <v>386580.55227829493</v>
      </c>
      <c r="AV13">
        <v>389355.97243953391</v>
      </c>
      <c r="AW13">
        <v>392131.39260077284</v>
      </c>
      <c r="AX13">
        <v>394906.81276201183</v>
      </c>
      <c r="AY13">
        <v>397612.70909932361</v>
      </c>
      <c r="AZ13">
        <v>400318.60543663538</v>
      </c>
      <c r="BA13">
        <v>403024.50177394715</v>
      </c>
      <c r="BB13">
        <v>405730.39811125892</v>
      </c>
      <c r="BC13">
        <v>408436.2944485707</v>
      </c>
      <c r="BD13">
        <v>411057.60144117754</v>
      </c>
      <c r="BE13">
        <v>413678.90843378438</v>
      </c>
      <c r="BF13">
        <v>416300.21542639117</v>
      </c>
      <c r="BG13">
        <v>418921.52241899801</v>
      </c>
      <c r="BH13">
        <v>421542.82941160485</v>
      </c>
    </row>
    <row r="14" spans="1:60" x14ac:dyDescent="0.75">
      <c r="A14">
        <v>2019</v>
      </c>
      <c r="B14" t="s">
        <v>20</v>
      </c>
      <c r="C14" t="str">
        <f>VLOOKUP(B14,region!$A$2:$B$10,2,FALSE)</f>
        <v>HU21</v>
      </c>
      <c r="D14" t="s">
        <v>38</v>
      </c>
      <c r="E14">
        <v>228149.54212534602</v>
      </c>
      <c r="F14">
        <v>234522.56861897855</v>
      </c>
      <c r="G14">
        <v>240895.59511261107</v>
      </c>
      <c r="H14">
        <v>247268.62160624357</v>
      </c>
      <c r="I14">
        <v>253641.6480998761</v>
      </c>
      <c r="J14">
        <v>260014.67459350862</v>
      </c>
      <c r="K14">
        <v>266671.45021792193</v>
      </c>
      <c r="L14">
        <v>273328.2258423352</v>
      </c>
      <c r="M14">
        <v>279985.00146674848</v>
      </c>
      <c r="N14">
        <v>286641.77709116176</v>
      </c>
      <c r="O14">
        <v>293298.55271557503</v>
      </c>
      <c r="P14">
        <v>295617.43376764195</v>
      </c>
      <c r="Q14">
        <v>297936.31481970887</v>
      </c>
      <c r="R14">
        <v>300255.1958717758</v>
      </c>
      <c r="S14">
        <v>302574.07692384272</v>
      </c>
      <c r="T14">
        <v>304892.95797590964</v>
      </c>
      <c r="U14">
        <v>306940.52873289312</v>
      </c>
      <c r="V14">
        <v>308988.09948987665</v>
      </c>
      <c r="W14">
        <v>311035.67024686013</v>
      </c>
      <c r="X14">
        <v>313083.24100384366</v>
      </c>
      <c r="Y14">
        <v>315130.81176082714</v>
      </c>
      <c r="Z14">
        <v>317135.48620953428</v>
      </c>
      <c r="AA14">
        <v>319140.16065824142</v>
      </c>
      <c r="AB14">
        <v>321144.83510694862</v>
      </c>
      <c r="AC14">
        <v>323149.50955565576</v>
      </c>
      <c r="AD14">
        <v>325154.18400436291</v>
      </c>
      <c r="AE14">
        <v>324202.72834707942</v>
      </c>
      <c r="AF14">
        <v>323251.27268979599</v>
      </c>
      <c r="AG14">
        <v>322299.81703251251</v>
      </c>
      <c r="AH14">
        <v>321348.36137522908</v>
      </c>
      <c r="AI14">
        <v>320396.9057179456</v>
      </c>
      <c r="AJ14">
        <v>319834.10577151057</v>
      </c>
      <c r="AK14">
        <v>319271.30582507554</v>
      </c>
      <c r="AL14">
        <v>318708.50587864057</v>
      </c>
      <c r="AM14">
        <v>318145.70593220554</v>
      </c>
      <c r="AN14">
        <v>317582.90598577051</v>
      </c>
      <c r="AO14">
        <v>317759.85323447594</v>
      </c>
      <c r="AP14">
        <v>317936.80048318137</v>
      </c>
      <c r="AQ14">
        <v>318113.74773188675</v>
      </c>
      <c r="AR14">
        <v>318290.69498059218</v>
      </c>
      <c r="AS14">
        <v>318467.64222929761</v>
      </c>
      <c r="AT14">
        <v>319185.14218792622</v>
      </c>
      <c r="AU14">
        <v>319902.64214655489</v>
      </c>
      <c r="AV14">
        <v>320620.14210518351</v>
      </c>
      <c r="AW14">
        <v>321337.64206381218</v>
      </c>
      <c r="AX14">
        <v>322055.14202244079</v>
      </c>
      <c r="AY14">
        <v>322781.24917769467</v>
      </c>
      <c r="AZ14">
        <v>323507.35633294861</v>
      </c>
      <c r="BA14">
        <v>324233.46348820248</v>
      </c>
      <c r="BB14">
        <v>324959.57064345642</v>
      </c>
      <c r="BC14">
        <v>325685.6777987103</v>
      </c>
      <c r="BD14">
        <v>327939.03178084927</v>
      </c>
      <c r="BE14">
        <v>330192.38576298818</v>
      </c>
      <c r="BF14">
        <v>332445.73974512715</v>
      </c>
      <c r="BG14">
        <v>334699.09372726607</v>
      </c>
      <c r="BH14">
        <v>336952.44770940504</v>
      </c>
    </row>
    <row r="15" spans="1:60" x14ac:dyDescent="0.75">
      <c r="A15">
        <v>2019</v>
      </c>
      <c r="B15" t="s">
        <v>21</v>
      </c>
      <c r="C15" t="str">
        <f>VLOOKUP(B15,region!$A$2:$B$10,2,FALSE)</f>
        <v>HU22</v>
      </c>
      <c r="D15" t="s">
        <v>38</v>
      </c>
      <c r="E15">
        <v>225923.62646483842</v>
      </c>
      <c r="F15">
        <v>231604.88746270843</v>
      </c>
      <c r="G15">
        <v>237286.14846057844</v>
      </c>
      <c r="H15">
        <v>242967.40945844841</v>
      </c>
      <c r="I15">
        <v>248648.67045631842</v>
      </c>
      <c r="J15">
        <v>254329.93145418842</v>
      </c>
      <c r="K15">
        <v>261490.74635827693</v>
      </c>
      <c r="L15">
        <v>268651.56126236543</v>
      </c>
      <c r="M15">
        <v>275812.37616645399</v>
      </c>
      <c r="N15">
        <v>282973.1910705425</v>
      </c>
      <c r="O15">
        <v>290134.005974631</v>
      </c>
      <c r="P15">
        <v>292531.27664684353</v>
      </c>
      <c r="Q15">
        <v>294928.54731905606</v>
      </c>
      <c r="R15">
        <v>297325.81799126859</v>
      </c>
      <c r="S15">
        <v>299723.08866348112</v>
      </c>
      <c r="T15">
        <v>302120.35933569365</v>
      </c>
      <c r="U15">
        <v>302797.72318441491</v>
      </c>
      <c r="V15">
        <v>303475.08703313617</v>
      </c>
      <c r="W15">
        <v>304152.45088185737</v>
      </c>
      <c r="X15">
        <v>304829.81473057863</v>
      </c>
      <c r="Y15">
        <v>305507.17857929989</v>
      </c>
      <c r="Z15">
        <v>306776.84712093079</v>
      </c>
      <c r="AA15">
        <v>308046.51566256169</v>
      </c>
      <c r="AB15">
        <v>309316.18420419254</v>
      </c>
      <c r="AC15">
        <v>310585.85274582345</v>
      </c>
      <c r="AD15">
        <v>311855.52128745435</v>
      </c>
      <c r="AE15">
        <v>310644.91409485502</v>
      </c>
      <c r="AF15">
        <v>309434.30690225563</v>
      </c>
      <c r="AG15">
        <v>308223.6997096563</v>
      </c>
      <c r="AH15">
        <v>307013.09251705691</v>
      </c>
      <c r="AI15">
        <v>305802.48532445758</v>
      </c>
      <c r="AJ15">
        <v>305846.97972045885</v>
      </c>
      <c r="AK15">
        <v>305891.47411646013</v>
      </c>
      <c r="AL15">
        <v>305935.96851246146</v>
      </c>
      <c r="AM15">
        <v>305980.46290846274</v>
      </c>
      <c r="AN15">
        <v>306024.95730446401</v>
      </c>
      <c r="AO15">
        <v>306878.93071548687</v>
      </c>
      <c r="AP15">
        <v>307732.90412650979</v>
      </c>
      <c r="AQ15">
        <v>308586.87753753265</v>
      </c>
      <c r="AR15">
        <v>309440.85094855557</v>
      </c>
      <c r="AS15">
        <v>310294.82435957843</v>
      </c>
      <c r="AT15">
        <v>312883.34838511818</v>
      </c>
      <c r="AU15">
        <v>315471.87241065799</v>
      </c>
      <c r="AV15">
        <v>318060.39643619774</v>
      </c>
      <c r="AW15">
        <v>320648.92046173755</v>
      </c>
      <c r="AX15">
        <v>323237.4444872773</v>
      </c>
      <c r="AY15">
        <v>330682.84706578351</v>
      </c>
      <c r="AZ15">
        <v>338128.24964428972</v>
      </c>
      <c r="BA15">
        <v>345573.65222279594</v>
      </c>
      <c r="BB15">
        <v>353019.05480130215</v>
      </c>
      <c r="BC15">
        <v>360464.45737980836</v>
      </c>
      <c r="BD15">
        <v>363577.18685665849</v>
      </c>
      <c r="BE15">
        <v>366689.91633350856</v>
      </c>
      <c r="BF15">
        <v>369802.64581035869</v>
      </c>
      <c r="BG15">
        <v>372915.37528720876</v>
      </c>
      <c r="BH15">
        <v>376028.10476405889</v>
      </c>
    </row>
    <row r="16" spans="1:60" x14ac:dyDescent="0.75">
      <c r="A16">
        <v>2019</v>
      </c>
      <c r="B16" t="s">
        <v>22</v>
      </c>
      <c r="C16" t="str">
        <f>VLOOKUP(B16,region!$A$2:$B$10,2,FALSE)</f>
        <v>HU23</v>
      </c>
      <c r="D16" t="s">
        <v>38</v>
      </c>
      <c r="E16">
        <v>192627.41342756184</v>
      </c>
      <c r="F16">
        <v>199367.07698841172</v>
      </c>
      <c r="G16">
        <v>206106.74054926162</v>
      </c>
      <c r="H16">
        <v>212846.4041101115</v>
      </c>
      <c r="I16">
        <v>219586.06767096141</v>
      </c>
      <c r="J16">
        <v>226325.73123181128</v>
      </c>
      <c r="K16">
        <v>231141.44081265008</v>
      </c>
      <c r="L16">
        <v>235957.15039348888</v>
      </c>
      <c r="M16">
        <v>240772.85997432767</v>
      </c>
      <c r="N16">
        <v>245588.56955516647</v>
      </c>
      <c r="O16">
        <v>250404.27913600527</v>
      </c>
      <c r="P16">
        <v>253328.06126393907</v>
      </c>
      <c r="Q16">
        <v>256251.84339187288</v>
      </c>
      <c r="R16">
        <v>259175.62551980669</v>
      </c>
      <c r="S16">
        <v>262099.4076477405</v>
      </c>
      <c r="T16">
        <v>265023.18977567431</v>
      </c>
      <c r="U16">
        <v>267916.10876156483</v>
      </c>
      <c r="V16">
        <v>270809.02774745534</v>
      </c>
      <c r="W16">
        <v>273701.94673334586</v>
      </c>
      <c r="X16">
        <v>276594.86571923638</v>
      </c>
      <c r="Y16">
        <v>279487.78470512689</v>
      </c>
      <c r="Z16">
        <v>280933.76884874317</v>
      </c>
      <c r="AA16">
        <v>282379.75299235946</v>
      </c>
      <c r="AB16">
        <v>283825.73713597568</v>
      </c>
      <c r="AC16">
        <v>285271.72127959196</v>
      </c>
      <c r="AD16">
        <v>286717.70542320824</v>
      </c>
      <c r="AE16">
        <v>287017.9053134264</v>
      </c>
      <c r="AF16">
        <v>287318.10520364449</v>
      </c>
      <c r="AG16">
        <v>287618.30509386264</v>
      </c>
      <c r="AH16">
        <v>287918.50498408073</v>
      </c>
      <c r="AI16">
        <v>288218.70487429888</v>
      </c>
      <c r="AJ16">
        <v>289135.62548975548</v>
      </c>
      <c r="AK16">
        <v>290052.54610521207</v>
      </c>
      <c r="AL16">
        <v>290969.46672066866</v>
      </c>
      <c r="AM16">
        <v>291886.38733612525</v>
      </c>
      <c r="AN16">
        <v>292803.30795158184</v>
      </c>
      <c r="AO16">
        <v>293690.25144923438</v>
      </c>
      <c r="AP16">
        <v>294577.19494688691</v>
      </c>
      <c r="AQ16">
        <v>295464.13844453951</v>
      </c>
      <c r="AR16">
        <v>296351.08194219205</v>
      </c>
      <c r="AS16">
        <v>297238.02543984458</v>
      </c>
      <c r="AT16">
        <v>300603.28321986273</v>
      </c>
      <c r="AU16">
        <v>303968.54099988088</v>
      </c>
      <c r="AV16">
        <v>307333.79877989908</v>
      </c>
      <c r="AW16">
        <v>310699.05655991723</v>
      </c>
      <c r="AX16">
        <v>314064.31433993537</v>
      </c>
      <c r="AY16">
        <v>323489.56851295842</v>
      </c>
      <c r="AZ16">
        <v>332914.82268598146</v>
      </c>
      <c r="BA16">
        <v>342340.07685900456</v>
      </c>
      <c r="BB16">
        <v>351765.33103202761</v>
      </c>
      <c r="BC16">
        <v>361190.58520505065</v>
      </c>
      <c r="BD16">
        <v>366844.07521927898</v>
      </c>
      <c r="BE16">
        <v>372497.56523350737</v>
      </c>
      <c r="BF16">
        <v>378151.0552477357</v>
      </c>
      <c r="BG16">
        <v>383804.54526196409</v>
      </c>
      <c r="BH16">
        <v>389458.03527619242</v>
      </c>
    </row>
    <row r="17" spans="1:60" x14ac:dyDescent="0.75">
      <c r="A17">
        <v>2019</v>
      </c>
      <c r="B17" t="s">
        <v>23</v>
      </c>
      <c r="C17" t="str">
        <f>VLOOKUP(B17,region!$A$2:$B$10,2,FALSE)</f>
        <v>HU31</v>
      </c>
      <c r="D17" t="s">
        <v>38</v>
      </c>
      <c r="E17">
        <v>164608.73757879811</v>
      </c>
      <c r="F17">
        <v>175290.20340761272</v>
      </c>
      <c r="G17">
        <v>185971.66923642732</v>
      </c>
      <c r="H17">
        <v>196653.13506524195</v>
      </c>
      <c r="I17">
        <v>207334.60089405655</v>
      </c>
      <c r="J17">
        <v>218016.06672287115</v>
      </c>
      <c r="K17">
        <v>222920.13663103592</v>
      </c>
      <c r="L17">
        <v>227824.20653920068</v>
      </c>
      <c r="M17">
        <v>232728.27644736547</v>
      </c>
      <c r="N17">
        <v>237632.34635553023</v>
      </c>
      <c r="O17">
        <v>242536.41626369499</v>
      </c>
      <c r="P17">
        <v>243446.58335302686</v>
      </c>
      <c r="Q17">
        <v>244356.75044235872</v>
      </c>
      <c r="R17">
        <v>245266.91753169059</v>
      </c>
      <c r="S17">
        <v>246177.08462102246</v>
      </c>
      <c r="T17">
        <v>247087.25171035432</v>
      </c>
      <c r="U17">
        <v>249646.04034306711</v>
      </c>
      <c r="V17">
        <v>252204.82897577991</v>
      </c>
      <c r="W17">
        <v>254763.6176084927</v>
      </c>
      <c r="X17">
        <v>257322.40624120549</v>
      </c>
      <c r="Y17">
        <v>259881.19487391828</v>
      </c>
      <c r="Z17">
        <v>262595.44456426852</v>
      </c>
      <c r="AA17">
        <v>265309.69425461872</v>
      </c>
      <c r="AB17">
        <v>268023.94394496898</v>
      </c>
      <c r="AC17">
        <v>270738.19363531924</v>
      </c>
      <c r="AD17">
        <v>273452.44332566945</v>
      </c>
      <c r="AE17">
        <v>274121.83662997908</v>
      </c>
      <c r="AF17">
        <v>274791.22993428871</v>
      </c>
      <c r="AG17">
        <v>275460.6232385984</v>
      </c>
      <c r="AH17">
        <v>276130.01654290804</v>
      </c>
      <c r="AI17">
        <v>276799.40984721767</v>
      </c>
      <c r="AJ17">
        <v>277828.37814114999</v>
      </c>
      <c r="AK17">
        <v>278857.34643508232</v>
      </c>
      <c r="AL17">
        <v>279886.31472901464</v>
      </c>
      <c r="AM17">
        <v>280915.28302294697</v>
      </c>
      <c r="AN17">
        <v>281944.25131687929</v>
      </c>
      <c r="AO17">
        <v>282395.3570885064</v>
      </c>
      <c r="AP17">
        <v>282846.46286013344</v>
      </c>
      <c r="AQ17">
        <v>283297.56863176054</v>
      </c>
      <c r="AR17">
        <v>283748.67440338759</v>
      </c>
      <c r="AS17">
        <v>284199.78017501469</v>
      </c>
      <c r="AT17">
        <v>285638.56423633243</v>
      </c>
      <c r="AU17">
        <v>287077.34829765023</v>
      </c>
      <c r="AV17">
        <v>288516.13235896797</v>
      </c>
      <c r="AW17">
        <v>289954.91642028576</v>
      </c>
      <c r="AX17">
        <v>291393.7004816035</v>
      </c>
      <c r="AY17">
        <v>293111.73720806569</v>
      </c>
      <c r="AZ17">
        <v>294829.77393452782</v>
      </c>
      <c r="BA17">
        <v>296547.81066099001</v>
      </c>
      <c r="BB17">
        <v>298265.84738745214</v>
      </c>
      <c r="BC17">
        <v>299983.88411391433</v>
      </c>
      <c r="BD17">
        <v>307561.9923941032</v>
      </c>
      <c r="BE17">
        <v>315140.10067429207</v>
      </c>
      <c r="BF17">
        <v>322718.20895448088</v>
      </c>
      <c r="BG17">
        <v>330296.31723466975</v>
      </c>
      <c r="BH17">
        <v>337874.42551485862</v>
      </c>
    </row>
    <row r="18" spans="1:60" x14ac:dyDescent="0.75">
      <c r="A18">
        <v>2019</v>
      </c>
      <c r="B18" t="s">
        <v>24</v>
      </c>
      <c r="C18" t="str">
        <f>VLOOKUP(B18,region!$A$2:$B$10,2,FALSE)</f>
        <v>HU32</v>
      </c>
      <c r="D18" t="s">
        <v>38</v>
      </c>
      <c r="E18">
        <v>180009.78431969159</v>
      </c>
      <c r="F18">
        <v>187817.90272527907</v>
      </c>
      <c r="G18">
        <v>195626.02113086657</v>
      </c>
      <c r="H18">
        <v>203434.13953645405</v>
      </c>
      <c r="I18">
        <v>211242.25794204156</v>
      </c>
      <c r="J18">
        <v>219050.37634762903</v>
      </c>
      <c r="K18">
        <v>222089.06012205858</v>
      </c>
      <c r="L18">
        <v>225127.7438964881</v>
      </c>
      <c r="M18">
        <v>228166.42767091765</v>
      </c>
      <c r="N18">
        <v>231205.11144534717</v>
      </c>
      <c r="O18">
        <v>234243.79521977672</v>
      </c>
      <c r="P18">
        <v>236010.60951881067</v>
      </c>
      <c r="Q18">
        <v>237777.4238178446</v>
      </c>
      <c r="R18">
        <v>239544.23811687855</v>
      </c>
      <c r="S18">
        <v>241311.05241591248</v>
      </c>
      <c r="T18">
        <v>243077.86671494643</v>
      </c>
      <c r="U18">
        <v>245718.515277011</v>
      </c>
      <c r="V18">
        <v>248359.1638390756</v>
      </c>
      <c r="W18">
        <v>250999.81240114017</v>
      </c>
      <c r="X18">
        <v>253640.46096320476</v>
      </c>
      <c r="Y18">
        <v>256281.10952526933</v>
      </c>
      <c r="Z18">
        <v>258403.60662882787</v>
      </c>
      <c r="AA18">
        <v>260526.1037323864</v>
      </c>
      <c r="AB18">
        <v>262648.60083594493</v>
      </c>
      <c r="AC18">
        <v>264771.0979395035</v>
      </c>
      <c r="AD18">
        <v>266893.595043062</v>
      </c>
      <c r="AE18">
        <v>267635.99128601491</v>
      </c>
      <c r="AF18">
        <v>268378.38752896781</v>
      </c>
      <c r="AG18">
        <v>269120.78377192072</v>
      </c>
      <c r="AH18">
        <v>269863.18001487362</v>
      </c>
      <c r="AI18">
        <v>270605.57625782653</v>
      </c>
      <c r="AJ18">
        <v>271405.85384204064</v>
      </c>
      <c r="AK18">
        <v>272206.13142625475</v>
      </c>
      <c r="AL18">
        <v>273006.40901046881</v>
      </c>
      <c r="AM18">
        <v>273806.68659468292</v>
      </c>
      <c r="AN18">
        <v>274606.96417889703</v>
      </c>
      <c r="AO18">
        <v>273766.69569444878</v>
      </c>
      <c r="AP18">
        <v>272926.42721000052</v>
      </c>
      <c r="AQ18">
        <v>272086.1587255522</v>
      </c>
      <c r="AR18">
        <v>271245.89024110395</v>
      </c>
      <c r="AS18">
        <v>270405.62175665569</v>
      </c>
      <c r="AT18">
        <v>273617.7177452636</v>
      </c>
      <c r="AU18">
        <v>276829.8137338715</v>
      </c>
      <c r="AV18">
        <v>280041.90972247947</v>
      </c>
      <c r="AW18">
        <v>283254.00571108737</v>
      </c>
      <c r="AX18">
        <v>286466.10169969528</v>
      </c>
      <c r="AY18">
        <v>301836.66232710192</v>
      </c>
      <c r="AZ18">
        <v>317207.22295450856</v>
      </c>
      <c r="BA18">
        <v>332577.78358191525</v>
      </c>
      <c r="BB18">
        <v>347948.34420932189</v>
      </c>
      <c r="BC18">
        <v>363318.90483672853</v>
      </c>
      <c r="BD18">
        <v>358405.4563202443</v>
      </c>
      <c r="BE18">
        <v>353492.00780376006</v>
      </c>
      <c r="BF18">
        <v>348578.55928727577</v>
      </c>
      <c r="BG18">
        <v>343665.11077079154</v>
      </c>
      <c r="BH18">
        <v>338751.6622543073</v>
      </c>
    </row>
    <row r="19" spans="1:60" x14ac:dyDescent="0.75">
      <c r="A19">
        <v>2019</v>
      </c>
      <c r="B19" t="s">
        <v>25</v>
      </c>
      <c r="C19" t="str">
        <f>VLOOKUP(B19,region!$A$2:$B$10,2,FALSE)</f>
        <v>HU33</v>
      </c>
      <c r="D19" t="s">
        <v>38</v>
      </c>
      <c r="E19">
        <v>196505.1793099065</v>
      </c>
      <c r="F19">
        <v>203196.36184762578</v>
      </c>
      <c r="G19">
        <v>209887.5443853451</v>
      </c>
      <c r="H19">
        <v>216578.72692306439</v>
      </c>
      <c r="I19">
        <v>223269.9094607837</v>
      </c>
      <c r="J19">
        <v>229961.09199850299</v>
      </c>
      <c r="K19">
        <v>233800.53109507007</v>
      </c>
      <c r="L19">
        <v>237639.97019163711</v>
      </c>
      <c r="M19">
        <v>241479.40928820419</v>
      </c>
      <c r="N19">
        <v>245318.84838477123</v>
      </c>
      <c r="O19">
        <v>249158.28748133831</v>
      </c>
      <c r="P19">
        <v>251598.216214655</v>
      </c>
      <c r="Q19">
        <v>254038.14494797168</v>
      </c>
      <c r="R19">
        <v>256478.07368128837</v>
      </c>
      <c r="S19">
        <v>258918.00241460506</v>
      </c>
      <c r="T19">
        <v>261357.93114792174</v>
      </c>
      <c r="U19">
        <v>263281.66516129405</v>
      </c>
      <c r="V19">
        <v>265205.39917466632</v>
      </c>
      <c r="W19">
        <v>267129.1331880386</v>
      </c>
      <c r="X19">
        <v>269052.86720141093</v>
      </c>
      <c r="Y19">
        <v>270976.60121478321</v>
      </c>
      <c r="Z19">
        <v>273067.01526216883</v>
      </c>
      <c r="AA19">
        <v>275157.42930955451</v>
      </c>
      <c r="AB19">
        <v>277247.84335694014</v>
      </c>
      <c r="AC19">
        <v>279338.25740432582</v>
      </c>
      <c r="AD19">
        <v>281428.67145171145</v>
      </c>
      <c r="AE19">
        <v>282298.24061608035</v>
      </c>
      <c r="AF19">
        <v>283167.80978044932</v>
      </c>
      <c r="AG19">
        <v>284037.37894481822</v>
      </c>
      <c r="AH19">
        <v>284906.94810918719</v>
      </c>
      <c r="AI19">
        <v>285776.51727355609</v>
      </c>
      <c r="AJ19">
        <v>286427.86816448113</v>
      </c>
      <c r="AK19">
        <v>287079.21905540617</v>
      </c>
      <c r="AL19">
        <v>287730.56994633115</v>
      </c>
      <c r="AM19">
        <v>288381.92083725618</v>
      </c>
      <c r="AN19">
        <v>289033.27172818122</v>
      </c>
      <c r="AO19">
        <v>289146.55056592362</v>
      </c>
      <c r="AP19">
        <v>289259.82940366602</v>
      </c>
      <c r="AQ19">
        <v>289373.10824140848</v>
      </c>
      <c r="AR19">
        <v>289486.38707915088</v>
      </c>
      <c r="AS19">
        <v>289599.66591689328</v>
      </c>
      <c r="AT19">
        <v>293686.24071274704</v>
      </c>
      <c r="AU19">
        <v>297772.81550860079</v>
      </c>
      <c r="AV19">
        <v>301859.39030445449</v>
      </c>
      <c r="AW19">
        <v>305945.96510030824</v>
      </c>
      <c r="AX19">
        <v>310032.53989616199</v>
      </c>
      <c r="AY19">
        <v>320973.17405207781</v>
      </c>
      <c r="AZ19">
        <v>331913.80820799363</v>
      </c>
      <c r="BA19">
        <v>342854.4423639095</v>
      </c>
      <c r="BB19">
        <v>353795.07651982532</v>
      </c>
      <c r="BC19">
        <v>364735.71067574114</v>
      </c>
      <c r="BD19">
        <v>363638.25474602327</v>
      </c>
      <c r="BE19">
        <v>362540.79881630541</v>
      </c>
      <c r="BF19">
        <v>361443.34288658755</v>
      </c>
      <c r="BG19">
        <v>360345.88695686968</v>
      </c>
      <c r="BH19">
        <v>359248.43102715182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8AEB-A0DF-4E69-9035-712C41963520}">
  <dimension ref="A1:BH19"/>
  <sheetViews>
    <sheetView workbookViewId="0">
      <selection activeCell="C19" sqref="C1:C19"/>
    </sheetView>
  </sheetViews>
  <sheetFormatPr defaultRowHeight="14.75" x14ac:dyDescent="0.75"/>
  <cols>
    <col min="1" max="1" width="7.6796875" bestFit="1" customWidth="1"/>
    <col min="2" max="3" width="23.86328125" customWidth="1"/>
    <col min="4" max="4" width="4.1796875" bestFit="1" customWidth="1"/>
  </cols>
  <sheetData>
    <row r="1" spans="1:60" x14ac:dyDescent="0.75">
      <c r="A1" s="9" t="s">
        <v>36</v>
      </c>
      <c r="B1" s="10" t="s">
        <v>34</v>
      </c>
      <c r="C1" t="s">
        <v>39</v>
      </c>
      <c r="D1" s="1" t="s">
        <v>35</v>
      </c>
      <c r="E1">
        <v>2003</v>
      </c>
      <c r="F1">
        <v>2002</v>
      </c>
      <c r="G1">
        <v>2001</v>
      </c>
      <c r="H1">
        <v>2000</v>
      </c>
      <c r="I1">
        <v>1999</v>
      </c>
      <c r="J1">
        <v>1998</v>
      </c>
      <c r="K1">
        <v>1997</v>
      </c>
      <c r="L1">
        <v>1996</v>
      </c>
      <c r="M1">
        <v>1995</v>
      </c>
      <c r="N1">
        <v>1994</v>
      </c>
      <c r="O1">
        <v>1993</v>
      </c>
      <c r="P1">
        <v>1992</v>
      </c>
      <c r="Q1">
        <v>1991</v>
      </c>
      <c r="R1">
        <v>1990</v>
      </c>
      <c r="S1">
        <v>1989</v>
      </c>
      <c r="T1">
        <v>1988</v>
      </c>
      <c r="U1">
        <v>1987</v>
      </c>
      <c r="V1">
        <v>1986</v>
      </c>
      <c r="W1">
        <v>1985</v>
      </c>
      <c r="X1">
        <v>1984</v>
      </c>
      <c r="Y1">
        <v>1983</v>
      </c>
      <c r="Z1">
        <v>1982</v>
      </c>
      <c r="AA1">
        <v>1981</v>
      </c>
      <c r="AB1">
        <v>1980</v>
      </c>
      <c r="AC1">
        <v>1979</v>
      </c>
      <c r="AD1">
        <v>1978</v>
      </c>
      <c r="AE1">
        <v>1977</v>
      </c>
      <c r="AF1">
        <v>1976</v>
      </c>
      <c r="AG1">
        <v>1975</v>
      </c>
      <c r="AH1">
        <v>1974</v>
      </c>
      <c r="AI1">
        <v>1973</v>
      </c>
      <c r="AJ1">
        <v>1972</v>
      </c>
      <c r="AK1">
        <v>1971</v>
      </c>
      <c r="AL1">
        <v>1970</v>
      </c>
      <c r="AM1">
        <v>1969</v>
      </c>
      <c r="AN1">
        <v>1968</v>
      </c>
      <c r="AO1">
        <v>1967</v>
      </c>
      <c r="AP1">
        <v>1966</v>
      </c>
      <c r="AQ1">
        <v>1965</v>
      </c>
      <c r="AR1">
        <v>1964</v>
      </c>
      <c r="AS1">
        <v>1963</v>
      </c>
      <c r="AT1">
        <v>1962</v>
      </c>
      <c r="AU1">
        <v>1961</v>
      </c>
      <c r="AV1">
        <v>1960</v>
      </c>
      <c r="AW1">
        <v>1959</v>
      </c>
      <c r="AX1">
        <v>1958</v>
      </c>
      <c r="AY1">
        <v>1957</v>
      </c>
      <c r="AZ1">
        <v>1956</v>
      </c>
      <c r="BA1">
        <v>1955</v>
      </c>
      <c r="BB1">
        <v>1954</v>
      </c>
      <c r="BC1">
        <v>1953</v>
      </c>
      <c r="BD1">
        <v>1952</v>
      </c>
      <c r="BE1">
        <v>1951</v>
      </c>
      <c r="BF1">
        <v>1950</v>
      </c>
      <c r="BG1">
        <v>1949</v>
      </c>
      <c r="BH1">
        <v>1948</v>
      </c>
    </row>
    <row r="2" spans="1:60" x14ac:dyDescent="0.75">
      <c r="A2" s="9">
        <v>2020</v>
      </c>
      <c r="B2" s="10" t="s">
        <v>15</v>
      </c>
      <c r="C2" t="str">
        <f>VLOOKUP(B2,region!$A$2:$B$10,2,FALSE)</f>
        <v>HU11</v>
      </c>
      <c r="D2" s="1" t="s">
        <v>37</v>
      </c>
      <c r="E2" s="4">
        <v>258306.06284958849</v>
      </c>
      <c r="F2" s="4">
        <v>274222.29833390255</v>
      </c>
      <c r="G2" s="4">
        <v>290138.53381821659</v>
      </c>
      <c r="H2" s="4">
        <v>306054.76930253062</v>
      </c>
      <c r="I2" s="4">
        <v>321971.00478684466</v>
      </c>
      <c r="J2" s="4">
        <v>337887.24027115869</v>
      </c>
      <c r="K2" s="4">
        <v>360817.0267324564</v>
      </c>
      <c r="L2" s="4">
        <v>383746.81319375412</v>
      </c>
      <c r="M2" s="4">
        <v>406676.59965505183</v>
      </c>
      <c r="N2" s="4">
        <v>429606.3861163496</v>
      </c>
      <c r="O2" s="4">
        <v>452536.17257764732</v>
      </c>
      <c r="P2" s="4">
        <v>469663.45869948401</v>
      </c>
      <c r="Q2" s="4">
        <v>486790.74482132064</v>
      </c>
      <c r="R2" s="4">
        <v>503918.03094315733</v>
      </c>
      <c r="S2" s="4">
        <v>521045.31706499401</v>
      </c>
      <c r="T2" s="4">
        <v>538172.60318683065</v>
      </c>
      <c r="U2" s="4">
        <v>549163.44439027354</v>
      </c>
      <c r="V2" s="4">
        <v>560154.28559371643</v>
      </c>
      <c r="W2" s="4">
        <v>571145.12679715932</v>
      </c>
      <c r="X2" s="4">
        <v>582135.96800060221</v>
      </c>
      <c r="Y2" s="4">
        <v>593126.8092040451</v>
      </c>
      <c r="Z2" s="4">
        <v>591950.4097761598</v>
      </c>
      <c r="AA2" s="4">
        <v>590774.01034827437</v>
      </c>
      <c r="AB2" s="4">
        <v>589597.61092038907</v>
      </c>
      <c r="AC2" s="4">
        <v>588421.21149250364</v>
      </c>
      <c r="AD2" s="4">
        <v>587244.81206461834</v>
      </c>
      <c r="AE2" s="4">
        <v>581050.94471682783</v>
      </c>
      <c r="AF2" s="4">
        <v>574857.07736903743</v>
      </c>
      <c r="AG2" s="4">
        <v>568663.21002124692</v>
      </c>
      <c r="AH2" s="4">
        <v>562469.34267345653</v>
      </c>
      <c r="AI2" s="4">
        <v>556275.47532566602</v>
      </c>
      <c r="AJ2" s="4">
        <v>550593.47504901374</v>
      </c>
      <c r="AK2" s="4">
        <v>544911.47477236146</v>
      </c>
      <c r="AL2" s="4">
        <v>539229.47449570906</v>
      </c>
      <c r="AM2" s="4">
        <v>533547.47421905678</v>
      </c>
      <c r="AN2" s="4">
        <v>527865.4739424045</v>
      </c>
      <c r="AO2" s="4">
        <v>520126.95165708981</v>
      </c>
      <c r="AP2" s="4">
        <v>512388.42937177513</v>
      </c>
      <c r="AQ2" s="4">
        <v>504649.90708646044</v>
      </c>
      <c r="AR2" s="4">
        <v>496911.38480114576</v>
      </c>
      <c r="AS2" s="4">
        <v>489172.86251583108</v>
      </c>
      <c r="AT2" s="4">
        <v>485132.03508365795</v>
      </c>
      <c r="AU2" s="4">
        <v>481091.20765148482</v>
      </c>
      <c r="AV2" s="4">
        <v>477050.38021931163</v>
      </c>
      <c r="AW2" s="4">
        <v>473009.5527871385</v>
      </c>
      <c r="AX2" s="4">
        <v>468968.72535496537</v>
      </c>
      <c r="AY2" s="4">
        <v>480551.39951046125</v>
      </c>
      <c r="AZ2" s="4">
        <v>492134.0736659572</v>
      </c>
      <c r="BA2" s="4">
        <v>503716.74782145309</v>
      </c>
      <c r="BB2" s="4">
        <v>515299.42197694903</v>
      </c>
      <c r="BC2" s="4">
        <v>526882.09613244492</v>
      </c>
      <c r="BD2" s="4">
        <v>533318.63895482058</v>
      </c>
      <c r="BE2" s="4">
        <v>539755.18177719624</v>
      </c>
      <c r="BF2" s="4">
        <v>546191.72459957178</v>
      </c>
      <c r="BG2" s="4">
        <v>552628.26742194744</v>
      </c>
      <c r="BH2" s="4">
        <v>559064.8102443231</v>
      </c>
    </row>
    <row r="3" spans="1:60" x14ac:dyDescent="0.75">
      <c r="A3" s="9">
        <v>2020</v>
      </c>
      <c r="B3" s="10" t="s">
        <v>15</v>
      </c>
      <c r="C3" t="str">
        <f>VLOOKUP(B3,region!$A$2:$B$10,2,FALSE)</f>
        <v>HU11</v>
      </c>
      <c r="D3" s="1" t="s">
        <v>38</v>
      </c>
      <c r="E3" s="4">
        <v>240152.90497566806</v>
      </c>
      <c r="F3" s="4">
        <v>255287.73669891973</v>
      </c>
      <c r="G3" s="4">
        <v>270422.5684221714</v>
      </c>
      <c r="H3" s="4">
        <v>285557.40014542307</v>
      </c>
      <c r="I3" s="4">
        <v>300692.23186867475</v>
      </c>
      <c r="J3" s="4">
        <v>315827.06359192642</v>
      </c>
      <c r="K3" s="4">
        <v>333539.57305883325</v>
      </c>
      <c r="L3" s="4">
        <v>351252.08252574003</v>
      </c>
      <c r="M3" s="4">
        <v>368964.59199264686</v>
      </c>
      <c r="N3" s="4">
        <v>386677.1014595537</v>
      </c>
      <c r="O3" s="4">
        <v>404389.61092646047</v>
      </c>
      <c r="P3" s="4">
        <v>416040.69943705667</v>
      </c>
      <c r="Q3" s="4">
        <v>427691.78794765286</v>
      </c>
      <c r="R3" s="4">
        <v>439342.87645824905</v>
      </c>
      <c r="S3" s="4">
        <v>450993.96496884525</v>
      </c>
      <c r="T3" s="4">
        <v>462645.05347944144</v>
      </c>
      <c r="U3" s="4">
        <v>467009.30299939931</v>
      </c>
      <c r="V3" s="4">
        <v>471373.55251935718</v>
      </c>
      <c r="W3" s="4">
        <v>475737.80203931511</v>
      </c>
      <c r="X3" s="4">
        <v>480102.05155927298</v>
      </c>
      <c r="Y3" s="4">
        <v>484466.30107923085</v>
      </c>
      <c r="Z3" s="4">
        <v>483867.65227057785</v>
      </c>
      <c r="AA3" s="4">
        <v>483269.00346192491</v>
      </c>
      <c r="AB3" s="4">
        <v>482670.3546532719</v>
      </c>
      <c r="AC3" s="4">
        <v>482071.70584461896</v>
      </c>
      <c r="AD3" s="4">
        <v>481473.05703596596</v>
      </c>
      <c r="AE3" s="4">
        <v>479589.86540526967</v>
      </c>
      <c r="AF3" s="4">
        <v>477706.67377457337</v>
      </c>
      <c r="AG3" s="4">
        <v>475823.48214387702</v>
      </c>
      <c r="AH3" s="4">
        <v>473940.29051318072</v>
      </c>
      <c r="AI3" s="4">
        <v>472057.09888248442</v>
      </c>
      <c r="AJ3" s="4">
        <v>467621.95259542321</v>
      </c>
      <c r="AK3" s="4">
        <v>463186.80630836199</v>
      </c>
      <c r="AL3" s="4">
        <v>458751.66002130072</v>
      </c>
      <c r="AM3" s="4">
        <v>454316.5137342395</v>
      </c>
      <c r="AN3" s="4">
        <v>449881.36744717829</v>
      </c>
      <c r="AO3" s="4">
        <v>448961.78492209048</v>
      </c>
      <c r="AP3" s="4">
        <v>448042.20239700266</v>
      </c>
      <c r="AQ3" s="4">
        <v>447122.61987191485</v>
      </c>
      <c r="AR3" s="4">
        <v>446203.03734682704</v>
      </c>
      <c r="AS3" s="4">
        <v>445283.45482173923</v>
      </c>
      <c r="AT3" s="4">
        <v>447489.75320280809</v>
      </c>
      <c r="AU3" s="4">
        <v>449696.05158387695</v>
      </c>
      <c r="AV3" s="4">
        <v>451902.34996494575</v>
      </c>
      <c r="AW3" s="4">
        <v>454108.64834601461</v>
      </c>
      <c r="AX3" s="4">
        <v>456314.94672708347</v>
      </c>
      <c r="AY3" s="4">
        <v>459807.18272337707</v>
      </c>
      <c r="AZ3" s="4">
        <v>463299.41871967074</v>
      </c>
      <c r="BA3" s="4">
        <v>466791.65471596434</v>
      </c>
      <c r="BB3" s="4">
        <v>470283.890712258</v>
      </c>
      <c r="BC3" s="4">
        <v>473776.1267085516</v>
      </c>
      <c r="BD3" s="4">
        <v>473945.33016473521</v>
      </c>
      <c r="BE3" s="4">
        <v>474114.53362091887</v>
      </c>
      <c r="BF3" s="4">
        <v>474283.73707710247</v>
      </c>
      <c r="BG3" s="4">
        <v>474452.94053328614</v>
      </c>
      <c r="BH3" s="4">
        <v>474622.14398946974</v>
      </c>
    </row>
    <row r="4" spans="1:60" x14ac:dyDescent="0.75">
      <c r="A4" s="9">
        <v>2020</v>
      </c>
      <c r="B4" s="10" t="s">
        <v>18</v>
      </c>
      <c r="C4" t="str">
        <f>VLOOKUP(B4,region!$A$2:$B$10,2,FALSE)</f>
        <v>HU12</v>
      </c>
      <c r="D4" s="1" t="s">
        <v>37</v>
      </c>
      <c r="E4" s="4">
        <v>245061.15694706273</v>
      </c>
      <c r="F4" s="4">
        <v>255157.99739030609</v>
      </c>
      <c r="G4" s="4">
        <v>265254.83783354942</v>
      </c>
      <c r="H4" s="4">
        <v>275351.67827679275</v>
      </c>
      <c r="I4" s="4">
        <v>285448.51872003614</v>
      </c>
      <c r="J4" s="4">
        <v>295545.35916327947</v>
      </c>
      <c r="K4" s="4">
        <v>306752.74546708137</v>
      </c>
      <c r="L4" s="4">
        <v>317960.13177088328</v>
      </c>
      <c r="M4" s="4">
        <v>329167.51807468518</v>
      </c>
      <c r="N4" s="4">
        <v>340374.90437848709</v>
      </c>
      <c r="O4" s="4">
        <v>351582.29068228899</v>
      </c>
      <c r="P4" s="4">
        <v>359144.89981131279</v>
      </c>
      <c r="Q4" s="4">
        <v>366707.50894033659</v>
      </c>
      <c r="R4" s="4">
        <v>374270.11806936044</v>
      </c>
      <c r="S4" s="4">
        <v>381832.72719838424</v>
      </c>
      <c r="T4" s="4">
        <v>389395.33632740803</v>
      </c>
      <c r="U4" s="4">
        <v>394391.53123434697</v>
      </c>
      <c r="V4" s="4">
        <v>399387.72614128591</v>
      </c>
      <c r="W4" s="4">
        <v>404383.92104822485</v>
      </c>
      <c r="X4" s="4">
        <v>409380.11595516378</v>
      </c>
      <c r="Y4" s="4">
        <v>414376.31086210272</v>
      </c>
      <c r="Z4" s="4">
        <v>414146.77954862529</v>
      </c>
      <c r="AA4" s="4">
        <v>413917.24823514785</v>
      </c>
      <c r="AB4" s="4">
        <v>413687.71692167048</v>
      </c>
      <c r="AC4" s="4">
        <v>413458.18560819305</v>
      </c>
      <c r="AD4" s="4">
        <v>413228.65429471561</v>
      </c>
      <c r="AE4" s="4">
        <v>408988.48555241374</v>
      </c>
      <c r="AF4" s="4">
        <v>404748.31681011186</v>
      </c>
      <c r="AG4" s="4">
        <v>400508.14806780999</v>
      </c>
      <c r="AH4" s="4">
        <v>396267.97932550812</v>
      </c>
      <c r="AI4" s="4">
        <v>392027.81058320624</v>
      </c>
      <c r="AJ4" s="4">
        <v>388122.62553067628</v>
      </c>
      <c r="AK4" s="4">
        <v>384217.44047814631</v>
      </c>
      <c r="AL4" s="4">
        <v>380312.25542561634</v>
      </c>
      <c r="AM4" s="4">
        <v>376407.07037308638</v>
      </c>
      <c r="AN4" s="4">
        <v>372501.88532055641</v>
      </c>
      <c r="AO4" s="4">
        <v>368889.98123486055</v>
      </c>
      <c r="AP4" s="4">
        <v>365278.07714916463</v>
      </c>
      <c r="AQ4" s="4">
        <v>361666.17306346877</v>
      </c>
      <c r="AR4" s="4">
        <v>358054.26897777285</v>
      </c>
      <c r="AS4" s="4">
        <v>354442.36489207699</v>
      </c>
      <c r="AT4" s="4">
        <v>353411.66667419748</v>
      </c>
      <c r="AU4" s="4">
        <v>352380.96845631796</v>
      </c>
      <c r="AV4" s="4">
        <v>351350.2702384385</v>
      </c>
      <c r="AW4" s="4">
        <v>350319.57202055899</v>
      </c>
      <c r="AX4" s="4">
        <v>349288.87380267947</v>
      </c>
      <c r="AY4" s="4">
        <v>357339.10190439387</v>
      </c>
      <c r="AZ4" s="4">
        <v>365389.33000610833</v>
      </c>
      <c r="BA4" s="4">
        <v>373439.55810782273</v>
      </c>
      <c r="BB4" s="4">
        <v>381489.78620953718</v>
      </c>
      <c r="BC4" s="4">
        <v>389540.01431125158</v>
      </c>
      <c r="BD4" s="4">
        <v>400587.83920142706</v>
      </c>
      <c r="BE4" s="4">
        <v>411635.66409160255</v>
      </c>
      <c r="BF4" s="4">
        <v>422683.48898177809</v>
      </c>
      <c r="BG4" s="4">
        <v>433731.31387195358</v>
      </c>
      <c r="BH4" s="4">
        <v>444779.13876212906</v>
      </c>
    </row>
    <row r="5" spans="1:60" x14ac:dyDescent="0.75">
      <c r="A5" s="9">
        <v>2020</v>
      </c>
      <c r="B5" s="10" t="s">
        <v>18</v>
      </c>
      <c r="C5" t="str">
        <f>VLOOKUP(B5,region!$A$2:$B$10,2,FALSE)</f>
        <v>HU12</v>
      </c>
      <c r="D5" s="1" t="s">
        <v>38</v>
      </c>
      <c r="E5" s="4">
        <v>251075.38631978238</v>
      </c>
      <c r="F5" s="4">
        <v>257504.95979167201</v>
      </c>
      <c r="G5" s="4">
        <v>263934.53326356161</v>
      </c>
      <c r="H5" s="4">
        <v>270364.10673545121</v>
      </c>
      <c r="I5" s="4">
        <v>276793.68020734086</v>
      </c>
      <c r="J5" s="4">
        <v>283223.25367923046</v>
      </c>
      <c r="K5" s="4">
        <v>291226.2751016246</v>
      </c>
      <c r="L5" s="4">
        <v>299229.29652401881</v>
      </c>
      <c r="M5" s="4">
        <v>307232.31794641295</v>
      </c>
      <c r="N5" s="4">
        <v>315235.33936880715</v>
      </c>
      <c r="O5" s="4">
        <v>323238.3607912013</v>
      </c>
      <c r="P5" s="4">
        <v>326058.10967385647</v>
      </c>
      <c r="Q5" s="4">
        <v>328877.85855651164</v>
      </c>
      <c r="R5" s="4">
        <v>331697.60743916687</v>
      </c>
      <c r="S5" s="4">
        <v>334517.35632182204</v>
      </c>
      <c r="T5" s="4">
        <v>337337.10520447721</v>
      </c>
      <c r="U5" s="4">
        <v>338790.95630543388</v>
      </c>
      <c r="V5" s="4">
        <v>340244.80740639055</v>
      </c>
      <c r="W5" s="4">
        <v>341698.65850734717</v>
      </c>
      <c r="X5" s="4">
        <v>343152.50960830384</v>
      </c>
      <c r="Y5" s="4">
        <v>344606.36070926051</v>
      </c>
      <c r="Z5" s="4">
        <v>346178.83493413741</v>
      </c>
      <c r="AA5" s="4">
        <v>347751.30915901432</v>
      </c>
      <c r="AB5" s="4">
        <v>349323.78338389116</v>
      </c>
      <c r="AC5" s="4">
        <v>350896.25760876806</v>
      </c>
      <c r="AD5" s="4">
        <v>352468.73183364497</v>
      </c>
      <c r="AE5" s="4">
        <v>351062.61056452506</v>
      </c>
      <c r="AF5" s="4">
        <v>349656.48929540516</v>
      </c>
      <c r="AG5" s="4">
        <v>348250.3680262852</v>
      </c>
      <c r="AH5" s="4">
        <v>346844.2467571653</v>
      </c>
      <c r="AI5" s="4">
        <v>345438.12548804539</v>
      </c>
      <c r="AJ5" s="4">
        <v>344074.57383250794</v>
      </c>
      <c r="AK5" s="4">
        <v>342711.02217697055</v>
      </c>
      <c r="AL5" s="4">
        <v>341347.4705214331</v>
      </c>
      <c r="AM5" s="4">
        <v>339983.91886589571</v>
      </c>
      <c r="AN5" s="4">
        <v>338620.36721035826</v>
      </c>
      <c r="AO5" s="4">
        <v>339137.27696074377</v>
      </c>
      <c r="AP5" s="4">
        <v>339654.18671112932</v>
      </c>
      <c r="AQ5" s="4">
        <v>340171.09646151483</v>
      </c>
      <c r="AR5" s="4">
        <v>340688.00621190039</v>
      </c>
      <c r="AS5" s="4">
        <v>341204.91596228589</v>
      </c>
      <c r="AT5" s="4">
        <v>342664.54654752027</v>
      </c>
      <c r="AU5" s="4">
        <v>344124.17713275459</v>
      </c>
      <c r="AV5" s="4">
        <v>345583.80771798897</v>
      </c>
      <c r="AW5" s="4">
        <v>347043.43830322329</v>
      </c>
      <c r="AX5" s="4">
        <v>348503.06888845767</v>
      </c>
      <c r="AY5" s="4">
        <v>353148.67243589583</v>
      </c>
      <c r="AZ5" s="4">
        <v>357794.275983334</v>
      </c>
      <c r="BA5" s="4">
        <v>362439.87953077216</v>
      </c>
      <c r="BB5" s="4">
        <v>367085.48307821032</v>
      </c>
      <c r="BC5" s="4">
        <v>371731.08662564849</v>
      </c>
      <c r="BD5" s="4">
        <v>374224.46489775449</v>
      </c>
      <c r="BE5" s="4">
        <v>376717.84316986048</v>
      </c>
      <c r="BF5" s="4">
        <v>379211.22144196654</v>
      </c>
      <c r="BG5" s="4">
        <v>381704.59971407254</v>
      </c>
      <c r="BH5" s="4">
        <v>384197.97798617854</v>
      </c>
    </row>
    <row r="6" spans="1:60" x14ac:dyDescent="0.75">
      <c r="A6" s="9">
        <v>2020</v>
      </c>
      <c r="B6" s="10" t="s">
        <v>19</v>
      </c>
      <c r="C6" t="str">
        <f>VLOOKUP(B6,region!$A$2:$B$10,2,FALSE)</f>
        <v>HU10</v>
      </c>
      <c r="D6" s="1" t="s">
        <v>37</v>
      </c>
      <c r="E6" s="4">
        <v>253720.25302322645</v>
      </c>
      <c r="F6" s="4">
        <v>268202.54327070829</v>
      </c>
      <c r="G6" s="4">
        <v>282684.83351819019</v>
      </c>
      <c r="H6" s="4">
        <v>297167.12376567203</v>
      </c>
      <c r="I6" s="4">
        <v>311649.41401315393</v>
      </c>
      <c r="J6" s="4">
        <v>326131.70426063577</v>
      </c>
      <c r="K6" s="4">
        <v>346838.55377541279</v>
      </c>
      <c r="L6" s="4">
        <v>367545.40329018986</v>
      </c>
      <c r="M6" s="4">
        <v>388252.25280496688</v>
      </c>
      <c r="N6" s="4">
        <v>408959.10231974395</v>
      </c>
      <c r="O6" s="4">
        <v>429665.95183452097</v>
      </c>
      <c r="P6" s="4">
        <v>444899.64217400789</v>
      </c>
      <c r="Q6" s="4">
        <v>460133.33251349482</v>
      </c>
      <c r="R6" s="4">
        <v>475367.02285298175</v>
      </c>
      <c r="S6" s="4">
        <v>490600.71319246868</v>
      </c>
      <c r="T6" s="4">
        <v>505834.40353195561</v>
      </c>
      <c r="U6" s="4">
        <v>515359.02262084454</v>
      </c>
      <c r="V6" s="4">
        <v>524883.64170973341</v>
      </c>
      <c r="W6" s="4">
        <v>534408.26079862227</v>
      </c>
      <c r="X6" s="4">
        <v>543932.87988751126</v>
      </c>
      <c r="Y6" s="4">
        <v>553457.49897640012</v>
      </c>
      <c r="Z6" s="4">
        <v>552087.20054614544</v>
      </c>
      <c r="AA6" s="4">
        <v>550716.90211589076</v>
      </c>
      <c r="AB6" s="4">
        <v>549346.60368563596</v>
      </c>
      <c r="AC6" s="4">
        <v>547976.30525538127</v>
      </c>
      <c r="AD6" s="4">
        <v>546606.00682512659</v>
      </c>
      <c r="AE6" s="4">
        <v>540647.13689221698</v>
      </c>
      <c r="AF6" s="4">
        <v>534688.26695930737</v>
      </c>
      <c r="AG6" s="4">
        <v>528729.39702639775</v>
      </c>
      <c r="AH6" s="4">
        <v>522770.5270934882</v>
      </c>
      <c r="AI6" s="4">
        <v>516811.65716057859</v>
      </c>
      <c r="AJ6" s="4">
        <v>511724.18189567514</v>
      </c>
      <c r="AK6" s="4">
        <v>506636.70663077169</v>
      </c>
      <c r="AL6" s="4">
        <v>501549.23136586824</v>
      </c>
      <c r="AM6" s="4">
        <v>496461.75610096479</v>
      </c>
      <c r="AN6" s="4">
        <v>491374.28083606134</v>
      </c>
      <c r="AO6" s="4">
        <v>484685.99923570576</v>
      </c>
      <c r="AP6" s="4">
        <v>477997.71763535019</v>
      </c>
      <c r="AQ6" s="4">
        <v>471309.43603499461</v>
      </c>
      <c r="AR6" s="4">
        <v>464621.15443463903</v>
      </c>
      <c r="AS6" s="4">
        <v>457932.87283428345</v>
      </c>
      <c r="AT6" s="4">
        <v>454532.53735208482</v>
      </c>
      <c r="AU6" s="4">
        <v>451132.20186988614</v>
      </c>
      <c r="AV6" s="4">
        <v>447731.86638768751</v>
      </c>
      <c r="AW6" s="4">
        <v>444331.53090548882</v>
      </c>
      <c r="AX6" s="4">
        <v>440931.19542329019</v>
      </c>
      <c r="AY6" s="4">
        <v>450852.54486716486</v>
      </c>
      <c r="AZ6" s="4">
        <v>460773.89431103953</v>
      </c>
      <c r="BA6" s="4">
        <v>470695.24375491421</v>
      </c>
      <c r="BB6" s="4">
        <v>480616.59319878888</v>
      </c>
      <c r="BC6" s="4">
        <v>490537.94264266355</v>
      </c>
      <c r="BD6" s="4">
        <v>497978.34637312999</v>
      </c>
      <c r="BE6" s="4">
        <v>505418.75010359637</v>
      </c>
      <c r="BF6" s="4">
        <v>512859.1538340628</v>
      </c>
      <c r="BG6" s="4">
        <v>520299.55756452918</v>
      </c>
      <c r="BH6" s="4">
        <v>527739.96129499562</v>
      </c>
    </row>
    <row r="7" spans="1:60" x14ac:dyDescent="0.75">
      <c r="A7" s="9">
        <v>2020</v>
      </c>
      <c r="B7" s="10" t="s">
        <v>19</v>
      </c>
      <c r="C7" t="str">
        <f>VLOOKUP(B7,region!$A$2:$B$10,2,FALSE)</f>
        <v>HU10</v>
      </c>
      <c r="D7" s="1" t="s">
        <v>38</v>
      </c>
      <c r="E7" s="4">
        <v>243722.09604050111</v>
      </c>
      <c r="F7" s="4">
        <v>256646.48246894262</v>
      </c>
      <c r="G7" s="4">
        <v>269570.86889738409</v>
      </c>
      <c r="H7" s="4">
        <v>282495.25532582559</v>
      </c>
      <c r="I7" s="4">
        <v>295419.6417542671</v>
      </c>
      <c r="J7" s="4">
        <v>308344.0281827086</v>
      </c>
      <c r="K7" s="4">
        <v>324721.74459000281</v>
      </c>
      <c r="L7" s="4">
        <v>341099.46099729696</v>
      </c>
      <c r="M7" s="4">
        <v>357477.17740459117</v>
      </c>
      <c r="N7" s="4">
        <v>373854.89381188533</v>
      </c>
      <c r="O7" s="4">
        <v>390232.61021917954</v>
      </c>
      <c r="P7" s="4">
        <v>400046.76456357702</v>
      </c>
      <c r="Q7" s="4">
        <v>409860.91890797444</v>
      </c>
      <c r="R7" s="4">
        <v>419675.07325237192</v>
      </c>
      <c r="S7" s="4">
        <v>429489.22759676934</v>
      </c>
      <c r="T7" s="4">
        <v>439303.38194116682</v>
      </c>
      <c r="U7" s="4">
        <v>442188.4114454888</v>
      </c>
      <c r="V7" s="4">
        <v>445073.44094981084</v>
      </c>
      <c r="W7" s="4">
        <v>447958.47045413282</v>
      </c>
      <c r="X7" s="4">
        <v>450843.49995845486</v>
      </c>
      <c r="Y7" s="4">
        <v>453728.52946277685</v>
      </c>
      <c r="Z7" s="4">
        <v>453061.72784375068</v>
      </c>
      <c r="AA7" s="4">
        <v>452394.92622472451</v>
      </c>
      <c r="AB7" s="4">
        <v>451728.12460569828</v>
      </c>
      <c r="AC7" s="4">
        <v>451061.32298667211</v>
      </c>
      <c r="AD7" s="4">
        <v>450394.52136764594</v>
      </c>
      <c r="AE7" s="4">
        <v>448556.41962954187</v>
      </c>
      <c r="AF7" s="4">
        <v>446718.31789143779</v>
      </c>
      <c r="AG7" s="4">
        <v>444880.21615333366</v>
      </c>
      <c r="AH7" s="4">
        <v>443042.11441522959</v>
      </c>
      <c r="AI7" s="4">
        <v>441204.01267712552</v>
      </c>
      <c r="AJ7" s="4">
        <v>437562.55409265059</v>
      </c>
      <c r="AK7" s="4">
        <v>433921.09550817573</v>
      </c>
      <c r="AL7" s="4">
        <v>430279.6369237008</v>
      </c>
      <c r="AM7" s="4">
        <v>426638.17833922594</v>
      </c>
      <c r="AN7" s="4">
        <v>422996.71975475101</v>
      </c>
      <c r="AO7" s="4">
        <v>422339.67273383448</v>
      </c>
      <c r="AP7" s="4">
        <v>421682.62571291794</v>
      </c>
      <c r="AQ7" s="4">
        <v>421025.57869200135</v>
      </c>
      <c r="AR7" s="4">
        <v>420368.53167108481</v>
      </c>
      <c r="AS7" s="4">
        <v>419711.48465016828</v>
      </c>
      <c r="AT7" s="4">
        <v>421863.16281710123</v>
      </c>
      <c r="AU7" s="4">
        <v>424014.84098403418</v>
      </c>
      <c r="AV7" s="4">
        <v>426166.51915096707</v>
      </c>
      <c r="AW7" s="4">
        <v>428318.19731790002</v>
      </c>
      <c r="AX7" s="4">
        <v>430469.87548483297</v>
      </c>
      <c r="AY7" s="4">
        <v>434260.77350779518</v>
      </c>
      <c r="AZ7" s="4">
        <v>438051.67153075745</v>
      </c>
      <c r="BA7" s="4">
        <v>441842.56955371966</v>
      </c>
      <c r="BB7" s="4">
        <v>445633.46757668193</v>
      </c>
      <c r="BC7" s="4">
        <v>449424.36559964414</v>
      </c>
      <c r="BD7" s="4">
        <v>449699.60131827468</v>
      </c>
      <c r="BE7" s="4">
        <v>449974.83703690523</v>
      </c>
      <c r="BF7" s="4">
        <v>450250.07275553577</v>
      </c>
      <c r="BG7" s="4">
        <v>450525.30847416632</v>
      </c>
      <c r="BH7" s="4">
        <v>450800.54419279686</v>
      </c>
    </row>
    <row r="8" spans="1:60" x14ac:dyDescent="0.75">
      <c r="A8" s="9">
        <v>2020</v>
      </c>
      <c r="B8" s="10" t="s">
        <v>20</v>
      </c>
      <c r="C8" t="str">
        <f>VLOOKUP(B8,region!$A$2:$B$10,2,FALSE)</f>
        <v>HU21</v>
      </c>
      <c r="D8" s="1" t="s">
        <v>37</v>
      </c>
      <c r="E8" s="4">
        <v>262965.78525141347</v>
      </c>
      <c r="F8" s="4">
        <v>273453.09111485799</v>
      </c>
      <c r="G8" s="4">
        <v>283940.39697830251</v>
      </c>
      <c r="H8" s="4">
        <v>294427.70284174697</v>
      </c>
      <c r="I8" s="4">
        <v>304915.00870519149</v>
      </c>
      <c r="J8" s="4">
        <v>315402.31456863601</v>
      </c>
      <c r="K8" s="4">
        <v>329790.74258340127</v>
      </c>
      <c r="L8" s="4">
        <v>344179.17059816659</v>
      </c>
      <c r="M8" s="4">
        <v>358567.59861293185</v>
      </c>
      <c r="N8" s="4">
        <v>372956.02662769717</v>
      </c>
      <c r="O8" s="4">
        <v>387344.45464246243</v>
      </c>
      <c r="P8" s="4">
        <v>393761.85170831525</v>
      </c>
      <c r="Q8" s="4">
        <v>400179.24877416808</v>
      </c>
      <c r="R8" s="4">
        <v>406596.64584002097</v>
      </c>
      <c r="S8" s="4">
        <v>413014.04290587379</v>
      </c>
      <c r="T8" s="4">
        <v>419431.43997172662</v>
      </c>
      <c r="U8" s="4">
        <v>423834.6355023185</v>
      </c>
      <c r="V8" s="4">
        <v>428237.83103291033</v>
      </c>
      <c r="W8" s="4">
        <v>432641.02656350221</v>
      </c>
      <c r="X8" s="4">
        <v>437044.22209409403</v>
      </c>
      <c r="Y8" s="4">
        <v>441447.41762468591</v>
      </c>
      <c r="Z8" s="4">
        <v>442822.93124912295</v>
      </c>
      <c r="AA8" s="4">
        <v>444198.44487355999</v>
      </c>
      <c r="AB8" s="4">
        <v>445573.95849799702</v>
      </c>
      <c r="AC8" s="4">
        <v>446949.47212243406</v>
      </c>
      <c r="AD8" s="4">
        <v>448324.9857468711</v>
      </c>
      <c r="AE8" s="4">
        <v>445128.5971665752</v>
      </c>
      <c r="AF8" s="4">
        <v>441932.20858627936</v>
      </c>
      <c r="AG8" s="4">
        <v>438735.82000598346</v>
      </c>
      <c r="AH8" s="4">
        <v>435539.43142568762</v>
      </c>
      <c r="AI8" s="4">
        <v>432343.04284539173</v>
      </c>
      <c r="AJ8" s="4">
        <v>426876.47093874787</v>
      </c>
      <c r="AK8" s="4">
        <v>421409.899032104</v>
      </c>
      <c r="AL8" s="4">
        <v>415943.32712546014</v>
      </c>
      <c r="AM8" s="4">
        <v>410476.75521881628</v>
      </c>
      <c r="AN8" s="4">
        <v>405010.18331217242</v>
      </c>
      <c r="AO8" s="4">
        <v>401655.00507620058</v>
      </c>
      <c r="AP8" s="4">
        <v>398299.82684022875</v>
      </c>
      <c r="AQ8" s="4">
        <v>394944.64860425692</v>
      </c>
      <c r="AR8" s="4">
        <v>391589.47036828508</v>
      </c>
      <c r="AS8" s="4">
        <v>388234.29213231325</v>
      </c>
      <c r="AT8" s="4">
        <v>387457.34559153602</v>
      </c>
      <c r="AU8" s="4">
        <v>386680.39905075886</v>
      </c>
      <c r="AV8" s="4">
        <v>385903.45250998164</v>
      </c>
      <c r="AW8" s="4">
        <v>385126.50596920447</v>
      </c>
      <c r="AX8" s="4">
        <v>384349.55942842725</v>
      </c>
      <c r="AY8" s="4">
        <v>392459.05784199451</v>
      </c>
      <c r="AZ8" s="4">
        <v>400568.55625556177</v>
      </c>
      <c r="BA8" s="4">
        <v>408678.05466912896</v>
      </c>
      <c r="BB8" s="4">
        <v>416787.55308269622</v>
      </c>
      <c r="BC8" s="4">
        <v>424897.05149626348</v>
      </c>
      <c r="BD8" s="4">
        <v>433291.71684146579</v>
      </c>
      <c r="BE8" s="4">
        <v>441686.38218666805</v>
      </c>
      <c r="BF8" s="4">
        <v>450081.04753187037</v>
      </c>
      <c r="BG8" s="4">
        <v>458475.71287707263</v>
      </c>
      <c r="BH8" s="4">
        <v>466870.37822227494</v>
      </c>
    </row>
    <row r="9" spans="1:60" x14ac:dyDescent="0.75">
      <c r="A9" s="9">
        <v>2020</v>
      </c>
      <c r="B9" s="10" t="s">
        <v>20</v>
      </c>
      <c r="C9" t="str">
        <f>VLOOKUP(B9,region!$A$2:$B$10,2,FALSE)</f>
        <v>HU21</v>
      </c>
      <c r="D9" s="1" t="s">
        <v>38</v>
      </c>
      <c r="E9" s="4">
        <v>245767.64112552605</v>
      </c>
      <c r="F9" s="4">
        <v>252653.24016281348</v>
      </c>
      <c r="G9" s="4">
        <v>259538.83920010092</v>
      </c>
      <c r="H9" s="4">
        <v>266424.43823738839</v>
      </c>
      <c r="I9" s="4">
        <v>273310.03727467579</v>
      </c>
      <c r="J9" s="4">
        <v>280195.63631196326</v>
      </c>
      <c r="K9" s="4">
        <v>288574.93917659303</v>
      </c>
      <c r="L9" s="4">
        <v>296954.24204122287</v>
      </c>
      <c r="M9" s="4">
        <v>305333.54490585264</v>
      </c>
      <c r="N9" s="4">
        <v>313712.84777048248</v>
      </c>
      <c r="O9" s="4">
        <v>322092.15063511225</v>
      </c>
      <c r="P9" s="4">
        <v>324164.60516783729</v>
      </c>
      <c r="Q9" s="4">
        <v>326237.05970056233</v>
      </c>
      <c r="R9" s="4">
        <v>328309.51423328731</v>
      </c>
      <c r="S9" s="4">
        <v>330381.96876601235</v>
      </c>
      <c r="T9" s="4">
        <v>332454.42329873738</v>
      </c>
      <c r="U9" s="4">
        <v>334249.83108717191</v>
      </c>
      <c r="V9" s="4">
        <v>336045.2388756065</v>
      </c>
      <c r="W9" s="4">
        <v>337840.64666404104</v>
      </c>
      <c r="X9" s="4">
        <v>339636.05445247563</v>
      </c>
      <c r="Y9" s="4">
        <v>341431.46224091016</v>
      </c>
      <c r="Z9" s="4">
        <v>343890.75232037716</v>
      </c>
      <c r="AA9" s="4">
        <v>346350.0423998441</v>
      </c>
      <c r="AB9" s="4">
        <v>348809.3324793111</v>
      </c>
      <c r="AC9" s="4">
        <v>351268.62255877804</v>
      </c>
      <c r="AD9" s="4">
        <v>353727.91263824503</v>
      </c>
      <c r="AE9" s="4">
        <v>353456.5402572577</v>
      </c>
      <c r="AF9" s="4">
        <v>353185.16787627037</v>
      </c>
      <c r="AG9" s="4">
        <v>352913.79549528303</v>
      </c>
      <c r="AH9" s="4">
        <v>352642.4231142957</v>
      </c>
      <c r="AI9" s="4">
        <v>352371.05073330837</v>
      </c>
      <c r="AJ9" s="4">
        <v>351588.39047065418</v>
      </c>
      <c r="AK9" s="4">
        <v>350805.73020799999</v>
      </c>
      <c r="AL9" s="4">
        <v>350023.06994534581</v>
      </c>
      <c r="AM9" s="4">
        <v>349240.40968269162</v>
      </c>
      <c r="AN9" s="4">
        <v>348457.74942003743</v>
      </c>
      <c r="AO9" s="4">
        <v>349057.45943847613</v>
      </c>
      <c r="AP9" s="4">
        <v>349657.16945691482</v>
      </c>
      <c r="AQ9" s="4">
        <v>350256.87947535358</v>
      </c>
      <c r="AR9" s="4">
        <v>350856.58949379227</v>
      </c>
      <c r="AS9" s="4">
        <v>351456.29951223097</v>
      </c>
      <c r="AT9" s="4">
        <v>351204.89477224764</v>
      </c>
      <c r="AU9" s="4">
        <v>350953.49003226432</v>
      </c>
      <c r="AV9" s="4">
        <v>350702.08529228094</v>
      </c>
      <c r="AW9" s="4">
        <v>350450.68055229762</v>
      </c>
      <c r="AX9" s="4">
        <v>350199.2758123143</v>
      </c>
      <c r="AY9" s="4">
        <v>355758.74896691489</v>
      </c>
      <c r="AZ9" s="4">
        <v>361318.22212151543</v>
      </c>
      <c r="BA9" s="4">
        <v>366877.69527611602</v>
      </c>
      <c r="BB9" s="4">
        <v>372437.16843071656</v>
      </c>
      <c r="BC9" s="4">
        <v>377996.64158531715</v>
      </c>
      <c r="BD9" s="4">
        <v>378113.77140107373</v>
      </c>
      <c r="BE9" s="4">
        <v>378230.9012168303</v>
      </c>
      <c r="BF9" s="4">
        <v>378348.03103258694</v>
      </c>
      <c r="BG9" s="4">
        <v>378465.16084834351</v>
      </c>
      <c r="BH9" s="4">
        <v>378582.29066410009</v>
      </c>
    </row>
    <row r="10" spans="1:60" x14ac:dyDescent="0.75">
      <c r="A10" s="9">
        <v>2020</v>
      </c>
      <c r="B10" s="10" t="s">
        <v>21</v>
      </c>
      <c r="C10" t="str">
        <f>VLOOKUP(B10,region!$A$2:$B$10,2,FALSE)</f>
        <v>HU22</v>
      </c>
      <c r="D10" s="1" t="s">
        <v>37</v>
      </c>
      <c r="E10" s="4">
        <v>262331.81961084204</v>
      </c>
      <c r="F10" s="4">
        <v>272725.44490037207</v>
      </c>
      <c r="G10" s="4">
        <v>283119.07018990209</v>
      </c>
      <c r="H10" s="4">
        <v>293512.69547943218</v>
      </c>
      <c r="I10" s="4">
        <v>303906.32076896221</v>
      </c>
      <c r="J10" s="4">
        <v>314299.94605849223</v>
      </c>
      <c r="K10" s="4">
        <v>327833.40414711239</v>
      </c>
      <c r="L10" s="4">
        <v>341366.86223573249</v>
      </c>
      <c r="M10" s="4">
        <v>354900.32032435265</v>
      </c>
      <c r="N10" s="4">
        <v>368433.77841297275</v>
      </c>
      <c r="O10" s="4">
        <v>381967.23650159291</v>
      </c>
      <c r="P10" s="4">
        <v>388830.31082800427</v>
      </c>
      <c r="Q10" s="4">
        <v>395693.38515441562</v>
      </c>
      <c r="R10" s="4">
        <v>402556.45948082692</v>
      </c>
      <c r="S10" s="4">
        <v>409419.53380723827</v>
      </c>
      <c r="T10" s="4">
        <v>416282.60813364963</v>
      </c>
      <c r="U10" s="4">
        <v>419810.5104044028</v>
      </c>
      <c r="V10" s="4">
        <v>423338.41267515597</v>
      </c>
      <c r="W10" s="4">
        <v>426866.31494590919</v>
      </c>
      <c r="X10" s="4">
        <v>430394.21721666236</v>
      </c>
      <c r="Y10" s="4">
        <v>433922.11948741553</v>
      </c>
      <c r="Z10" s="4">
        <v>436352.87690981693</v>
      </c>
      <c r="AA10" s="4">
        <v>438783.63433221832</v>
      </c>
      <c r="AB10" s="4">
        <v>441214.39175461978</v>
      </c>
      <c r="AC10" s="4">
        <v>443645.14917702117</v>
      </c>
      <c r="AD10" s="4">
        <v>446075.90659942257</v>
      </c>
      <c r="AE10" s="4">
        <v>443201.08050862449</v>
      </c>
      <c r="AF10" s="4">
        <v>440326.25441782642</v>
      </c>
      <c r="AG10" s="4">
        <v>437451.42832702835</v>
      </c>
      <c r="AH10" s="4">
        <v>434576.60223623028</v>
      </c>
      <c r="AI10" s="4">
        <v>431701.7761454322</v>
      </c>
      <c r="AJ10" s="4">
        <v>426185.54489206075</v>
      </c>
      <c r="AK10" s="4">
        <v>420669.31363868929</v>
      </c>
      <c r="AL10" s="4">
        <v>415153.08238531789</v>
      </c>
      <c r="AM10" s="4">
        <v>409636.85113194643</v>
      </c>
      <c r="AN10" s="4">
        <v>404120.61987857497</v>
      </c>
      <c r="AO10" s="4">
        <v>400248.43214183359</v>
      </c>
      <c r="AP10" s="4">
        <v>396376.24440509226</v>
      </c>
      <c r="AQ10" s="4">
        <v>392504.05666835088</v>
      </c>
      <c r="AR10" s="4">
        <v>388631.86893160956</v>
      </c>
      <c r="AS10" s="4">
        <v>384759.68119486817</v>
      </c>
      <c r="AT10" s="4">
        <v>383080.3992055807</v>
      </c>
      <c r="AU10" s="4">
        <v>381401.11721629323</v>
      </c>
      <c r="AV10" s="4">
        <v>379721.83522700577</v>
      </c>
      <c r="AW10" s="4">
        <v>378042.5532377183</v>
      </c>
      <c r="AX10" s="4">
        <v>376363.27124843083</v>
      </c>
      <c r="AY10" s="4">
        <v>390995.90562127595</v>
      </c>
      <c r="AZ10" s="4">
        <v>405628.53999412101</v>
      </c>
      <c r="BA10" s="4">
        <v>420261.17436696612</v>
      </c>
      <c r="BB10" s="4">
        <v>434893.80873981118</v>
      </c>
      <c r="BC10" s="4">
        <v>449526.4431126563</v>
      </c>
      <c r="BD10" s="4">
        <v>454437.78401098307</v>
      </c>
      <c r="BE10" s="4">
        <v>459349.12490930979</v>
      </c>
      <c r="BF10" s="4">
        <v>464260.46580763656</v>
      </c>
      <c r="BG10" s="4">
        <v>469171.80670596327</v>
      </c>
      <c r="BH10" s="4">
        <v>474083.14760429005</v>
      </c>
    </row>
    <row r="11" spans="1:60" x14ac:dyDescent="0.75">
      <c r="A11" s="9">
        <v>2020</v>
      </c>
      <c r="B11" s="10" t="s">
        <v>21</v>
      </c>
      <c r="C11" t="str">
        <f>VLOOKUP(B11,region!$A$2:$B$10,2,FALSE)</f>
        <v>HU22</v>
      </c>
      <c r="D11" s="1" t="s">
        <v>38</v>
      </c>
      <c r="E11" s="4">
        <v>239722.99135184896</v>
      </c>
      <c r="F11" s="4">
        <v>246711.43228258457</v>
      </c>
      <c r="G11" s="4">
        <v>253699.87321332018</v>
      </c>
      <c r="H11" s="4">
        <v>260688.31414405582</v>
      </c>
      <c r="I11" s="4">
        <v>267676.75507479144</v>
      </c>
      <c r="J11" s="4">
        <v>274665.19600552705</v>
      </c>
      <c r="K11" s="4">
        <v>283080.36504806636</v>
      </c>
      <c r="L11" s="4">
        <v>291495.53409060568</v>
      </c>
      <c r="M11" s="4">
        <v>299910.70313314506</v>
      </c>
      <c r="N11" s="4">
        <v>308325.87217568437</v>
      </c>
      <c r="O11" s="4">
        <v>316741.04121822369</v>
      </c>
      <c r="P11" s="4">
        <v>320019.98752363748</v>
      </c>
      <c r="Q11" s="4">
        <v>323298.93382905133</v>
      </c>
      <c r="R11" s="4">
        <v>326577.88013446511</v>
      </c>
      <c r="S11" s="4">
        <v>329856.82643987896</v>
      </c>
      <c r="T11" s="4">
        <v>333135.77274529275</v>
      </c>
      <c r="U11" s="4">
        <v>333839.20818892104</v>
      </c>
      <c r="V11" s="4">
        <v>334542.64363254933</v>
      </c>
      <c r="W11" s="4">
        <v>335246.07907617756</v>
      </c>
      <c r="X11" s="4">
        <v>335949.51451980585</v>
      </c>
      <c r="Y11" s="4">
        <v>336652.94996343413</v>
      </c>
      <c r="Z11" s="4">
        <v>337871.52504624618</v>
      </c>
      <c r="AA11" s="4">
        <v>339090.10012905824</v>
      </c>
      <c r="AB11" s="4">
        <v>340308.67521187023</v>
      </c>
      <c r="AC11" s="4">
        <v>341527.25029468228</v>
      </c>
      <c r="AD11" s="4">
        <v>342745.82537749433</v>
      </c>
      <c r="AE11" s="4">
        <v>342415.96441711497</v>
      </c>
      <c r="AF11" s="4">
        <v>342086.10345673561</v>
      </c>
      <c r="AG11" s="4">
        <v>341756.24249635625</v>
      </c>
      <c r="AH11" s="4">
        <v>341426.38153597689</v>
      </c>
      <c r="AI11" s="4">
        <v>341096.52057559753</v>
      </c>
      <c r="AJ11" s="4">
        <v>340106.17018075002</v>
      </c>
      <c r="AK11" s="4">
        <v>339115.81978590257</v>
      </c>
      <c r="AL11" s="4">
        <v>338125.46939105506</v>
      </c>
      <c r="AM11" s="4">
        <v>337135.1189962076</v>
      </c>
      <c r="AN11" s="4">
        <v>336144.76860136009</v>
      </c>
      <c r="AO11" s="4">
        <v>337391.85913065064</v>
      </c>
      <c r="AP11" s="4">
        <v>338638.94965994119</v>
      </c>
      <c r="AQ11" s="4">
        <v>339886.04018923169</v>
      </c>
      <c r="AR11" s="4">
        <v>341133.13071852224</v>
      </c>
      <c r="AS11" s="4">
        <v>342380.22124781279</v>
      </c>
      <c r="AT11" s="4">
        <v>345314.3229915548</v>
      </c>
      <c r="AU11" s="4">
        <v>348248.42473529681</v>
      </c>
      <c r="AV11" s="4">
        <v>351182.52647903882</v>
      </c>
      <c r="AW11" s="4">
        <v>354116.62822278083</v>
      </c>
      <c r="AX11" s="4">
        <v>357050.72996652283</v>
      </c>
      <c r="AY11" s="4">
        <v>362474.95407391636</v>
      </c>
      <c r="AZ11" s="4">
        <v>367899.17818130989</v>
      </c>
      <c r="BA11" s="4">
        <v>373323.40228870336</v>
      </c>
      <c r="BB11" s="4">
        <v>378747.62639609689</v>
      </c>
      <c r="BC11" s="4">
        <v>384171.85050349042</v>
      </c>
      <c r="BD11" s="4">
        <v>389363.58257546608</v>
      </c>
      <c r="BE11" s="4">
        <v>394555.31464744167</v>
      </c>
      <c r="BF11" s="4">
        <v>399747.04671941733</v>
      </c>
      <c r="BG11" s="4">
        <v>404938.77879139292</v>
      </c>
      <c r="BH11" s="4">
        <v>410130.51086336857</v>
      </c>
    </row>
    <row r="12" spans="1:60" x14ac:dyDescent="0.75">
      <c r="A12" s="9">
        <v>2020</v>
      </c>
      <c r="B12" s="10" t="s">
        <v>22</v>
      </c>
      <c r="C12" t="str">
        <f>VLOOKUP(B12,region!$A$2:$B$10,2,FALSE)</f>
        <v>HU23</v>
      </c>
      <c r="D12" s="1" t="s">
        <v>37</v>
      </c>
      <c r="E12" s="4">
        <v>217105.75353585021</v>
      </c>
      <c r="F12" s="4">
        <v>226812.44376500201</v>
      </c>
      <c r="G12" s="4">
        <v>236519.13399415379</v>
      </c>
      <c r="H12" s="4">
        <v>246225.82422330559</v>
      </c>
      <c r="I12" s="4">
        <v>255932.51445245737</v>
      </c>
      <c r="J12" s="4">
        <v>265639.20468160918</v>
      </c>
      <c r="K12" s="4">
        <v>274312.2114607183</v>
      </c>
      <c r="L12" s="4">
        <v>282985.21823982737</v>
      </c>
      <c r="M12" s="4">
        <v>291658.2250189365</v>
      </c>
      <c r="N12" s="4">
        <v>300331.23179804557</v>
      </c>
      <c r="O12" s="4">
        <v>309004.2385771547</v>
      </c>
      <c r="P12" s="4">
        <v>316065.89979409403</v>
      </c>
      <c r="Q12" s="4">
        <v>323127.56101103337</v>
      </c>
      <c r="R12" s="4">
        <v>330189.22222797276</v>
      </c>
      <c r="S12" s="4">
        <v>337250.88344491209</v>
      </c>
      <c r="T12" s="4">
        <v>344312.54466185143</v>
      </c>
      <c r="U12" s="4">
        <v>350376.12646499678</v>
      </c>
      <c r="V12" s="4">
        <v>356439.70826814213</v>
      </c>
      <c r="W12" s="4">
        <v>362503.29007128743</v>
      </c>
      <c r="X12" s="4">
        <v>368566.87187443278</v>
      </c>
      <c r="Y12" s="4">
        <v>374630.45367757813</v>
      </c>
      <c r="Z12" s="4">
        <v>376539.67597667739</v>
      </c>
      <c r="AA12" s="4">
        <v>378448.89827577659</v>
      </c>
      <c r="AB12" s="4">
        <v>380358.12057487585</v>
      </c>
      <c r="AC12" s="4">
        <v>382267.34287397505</v>
      </c>
      <c r="AD12" s="4">
        <v>384176.56517307431</v>
      </c>
      <c r="AE12" s="4">
        <v>382431.45762797422</v>
      </c>
      <c r="AF12" s="4">
        <v>380686.35008287412</v>
      </c>
      <c r="AG12" s="4">
        <v>378941.24253777409</v>
      </c>
      <c r="AH12" s="4">
        <v>377196.13499267399</v>
      </c>
      <c r="AI12" s="4">
        <v>375451.0274475739</v>
      </c>
      <c r="AJ12" s="4">
        <v>372650.18364286795</v>
      </c>
      <c r="AK12" s="4">
        <v>369849.33983816206</v>
      </c>
      <c r="AL12" s="4">
        <v>367048.49603345612</v>
      </c>
      <c r="AM12" s="4">
        <v>364247.65222875023</v>
      </c>
      <c r="AN12" s="4">
        <v>361446.80842404428</v>
      </c>
      <c r="AO12" s="4">
        <v>360701.14587425254</v>
      </c>
      <c r="AP12" s="4">
        <v>359955.4833244608</v>
      </c>
      <c r="AQ12" s="4">
        <v>359209.82077466912</v>
      </c>
      <c r="AR12" s="4">
        <v>358464.15822487738</v>
      </c>
      <c r="AS12" s="4">
        <v>357718.49567508564</v>
      </c>
      <c r="AT12" s="4">
        <v>357627.49408420629</v>
      </c>
      <c r="AU12" s="4">
        <v>357536.49249332695</v>
      </c>
      <c r="AV12" s="4">
        <v>357445.49090244767</v>
      </c>
      <c r="AW12" s="4">
        <v>357354.48931156832</v>
      </c>
      <c r="AX12" s="4">
        <v>357263.48772068898</v>
      </c>
      <c r="AY12" s="4">
        <v>375341.14572359575</v>
      </c>
      <c r="AZ12" s="4">
        <v>393418.80372650252</v>
      </c>
      <c r="BA12" s="4">
        <v>411496.46172940923</v>
      </c>
      <c r="BB12" s="4">
        <v>429574.119732316</v>
      </c>
      <c r="BC12" s="4">
        <v>447651.77773522277</v>
      </c>
      <c r="BD12" s="4">
        <v>450111.73388343456</v>
      </c>
      <c r="BE12" s="4">
        <v>452571.69003164629</v>
      </c>
      <c r="BF12" s="4">
        <v>455031.64617985807</v>
      </c>
      <c r="BG12" s="4">
        <v>457491.6023280698</v>
      </c>
      <c r="BH12" s="4">
        <v>459951.55847628159</v>
      </c>
    </row>
    <row r="13" spans="1:60" x14ac:dyDescent="0.75">
      <c r="A13" s="9">
        <v>2020</v>
      </c>
      <c r="B13" s="10" t="s">
        <v>22</v>
      </c>
      <c r="C13" t="str">
        <f>VLOOKUP(B13,region!$A$2:$B$10,2,FALSE)</f>
        <v>HU23</v>
      </c>
      <c r="D13" s="1" t="s">
        <v>38</v>
      </c>
      <c r="E13" s="4">
        <v>195555.95665180465</v>
      </c>
      <c r="F13" s="4">
        <v>206092.20399999496</v>
      </c>
      <c r="G13" s="4">
        <v>216628.45134818525</v>
      </c>
      <c r="H13" s="4">
        <v>227164.69869637556</v>
      </c>
      <c r="I13" s="4">
        <v>237700.94604456588</v>
      </c>
      <c r="J13" s="4">
        <v>248237.19339275616</v>
      </c>
      <c r="K13" s="4">
        <v>254105.29968877306</v>
      </c>
      <c r="L13" s="4">
        <v>259973.40598478998</v>
      </c>
      <c r="M13" s="4">
        <v>265841.5122808069</v>
      </c>
      <c r="N13" s="4">
        <v>271709.61857682379</v>
      </c>
      <c r="O13" s="4">
        <v>277577.72487284068</v>
      </c>
      <c r="P13" s="4">
        <v>280537.3896363008</v>
      </c>
      <c r="Q13" s="4">
        <v>283497.05439976091</v>
      </c>
      <c r="R13" s="4">
        <v>286456.71916322107</v>
      </c>
      <c r="S13" s="4">
        <v>289416.38392668118</v>
      </c>
      <c r="T13" s="4">
        <v>292376.0486901413</v>
      </c>
      <c r="U13" s="4">
        <v>295070.30668184988</v>
      </c>
      <c r="V13" s="4">
        <v>297764.56467355846</v>
      </c>
      <c r="W13" s="4">
        <v>300458.8226652671</v>
      </c>
      <c r="X13" s="4">
        <v>303153.08065697568</v>
      </c>
      <c r="Y13" s="4">
        <v>305847.33864868426</v>
      </c>
      <c r="Z13" s="4">
        <v>307928.50188641268</v>
      </c>
      <c r="AA13" s="4">
        <v>310009.66512414109</v>
      </c>
      <c r="AB13" s="4">
        <v>312090.82836186944</v>
      </c>
      <c r="AC13" s="4">
        <v>314171.99159959785</v>
      </c>
      <c r="AD13" s="4">
        <v>316253.15483732626</v>
      </c>
      <c r="AE13" s="4">
        <v>317117.15705491963</v>
      </c>
      <c r="AF13" s="4">
        <v>317981.15927251306</v>
      </c>
      <c r="AG13" s="4">
        <v>318845.16149010643</v>
      </c>
      <c r="AH13" s="4">
        <v>319709.16370769986</v>
      </c>
      <c r="AI13" s="4">
        <v>320573.16592529323</v>
      </c>
      <c r="AJ13" s="4">
        <v>320964.34987563145</v>
      </c>
      <c r="AK13" s="4">
        <v>321355.53382596973</v>
      </c>
      <c r="AL13" s="4">
        <v>321746.71777630795</v>
      </c>
      <c r="AM13" s="4">
        <v>322137.90172664623</v>
      </c>
      <c r="AN13" s="4">
        <v>322529.08567698445</v>
      </c>
      <c r="AO13" s="4">
        <v>323399.74378636089</v>
      </c>
      <c r="AP13" s="4">
        <v>324270.40189573728</v>
      </c>
      <c r="AQ13" s="4">
        <v>325141.06000511372</v>
      </c>
      <c r="AR13" s="4">
        <v>326011.7181144901</v>
      </c>
      <c r="AS13" s="4">
        <v>326882.37622386654</v>
      </c>
      <c r="AT13" s="4">
        <v>330761.86162757</v>
      </c>
      <c r="AU13" s="4">
        <v>334641.34703127347</v>
      </c>
      <c r="AV13" s="4">
        <v>338520.83243497688</v>
      </c>
      <c r="AW13" s="4">
        <v>342400.31783868035</v>
      </c>
      <c r="AX13" s="4">
        <v>346279.80324238382</v>
      </c>
      <c r="AY13" s="4">
        <v>356367.13056144596</v>
      </c>
      <c r="AZ13" s="4">
        <v>366454.45788050815</v>
      </c>
      <c r="BA13" s="4">
        <v>376541.78519957029</v>
      </c>
      <c r="BB13" s="4">
        <v>386629.11251863249</v>
      </c>
      <c r="BC13" s="4">
        <v>396716.43983769463</v>
      </c>
      <c r="BD13" s="4">
        <v>396432.6931750428</v>
      </c>
      <c r="BE13" s="4">
        <v>396148.94651239103</v>
      </c>
      <c r="BF13" s="4">
        <v>395865.19984973921</v>
      </c>
      <c r="BG13" s="4">
        <v>395581.45318708743</v>
      </c>
      <c r="BH13" s="4">
        <v>395297.70652443561</v>
      </c>
    </row>
    <row r="14" spans="1:60" x14ac:dyDescent="0.75">
      <c r="A14" s="9">
        <v>2020</v>
      </c>
      <c r="B14" s="10" t="s">
        <v>23</v>
      </c>
      <c r="C14" t="str">
        <f>VLOOKUP(B14,region!$A$2:$B$10,2,FALSE)</f>
        <v>HU31</v>
      </c>
      <c r="D14" s="1" t="s">
        <v>37</v>
      </c>
      <c r="E14" s="4">
        <v>199292.08169900623</v>
      </c>
      <c r="F14" s="4">
        <v>211896.74778679595</v>
      </c>
      <c r="G14" s="4">
        <v>224501.41387458565</v>
      </c>
      <c r="H14" s="4">
        <v>237106.07996237537</v>
      </c>
      <c r="I14" s="4">
        <v>249710.74605016509</v>
      </c>
      <c r="J14" s="4">
        <v>262315.41213795479</v>
      </c>
      <c r="K14" s="4">
        <v>274335.44950824854</v>
      </c>
      <c r="L14" s="4">
        <v>286355.48687854235</v>
      </c>
      <c r="M14" s="4">
        <v>298375.5242488361</v>
      </c>
      <c r="N14" s="4">
        <v>310395.56161912991</v>
      </c>
      <c r="O14" s="4">
        <v>322415.59898942366</v>
      </c>
      <c r="P14" s="4">
        <v>329206.36101883621</v>
      </c>
      <c r="Q14" s="4">
        <v>335997.12304824876</v>
      </c>
      <c r="R14" s="4">
        <v>342787.88507766137</v>
      </c>
      <c r="S14" s="4">
        <v>349578.64710707392</v>
      </c>
      <c r="T14" s="4">
        <v>356369.40913648647</v>
      </c>
      <c r="U14" s="4">
        <v>359542.19542777893</v>
      </c>
      <c r="V14" s="4">
        <v>362714.98171907139</v>
      </c>
      <c r="W14" s="4">
        <v>365887.76801036386</v>
      </c>
      <c r="X14" s="4">
        <v>369060.55430165632</v>
      </c>
      <c r="Y14" s="4">
        <v>372233.34059294878</v>
      </c>
      <c r="Z14" s="4">
        <v>373126.91822053853</v>
      </c>
      <c r="AA14" s="4">
        <v>374020.49584812828</v>
      </c>
      <c r="AB14" s="4">
        <v>374914.07347571797</v>
      </c>
      <c r="AC14" s="4">
        <v>375807.65110330773</v>
      </c>
      <c r="AD14" s="4">
        <v>376701.22873089748</v>
      </c>
      <c r="AE14" s="4">
        <v>374069.83304550056</v>
      </c>
      <c r="AF14" s="4">
        <v>371438.43736010365</v>
      </c>
      <c r="AG14" s="4">
        <v>368807.04167470679</v>
      </c>
      <c r="AH14" s="4">
        <v>366175.64598930988</v>
      </c>
      <c r="AI14" s="4">
        <v>363544.25030391297</v>
      </c>
      <c r="AJ14" s="4">
        <v>359891.11324311228</v>
      </c>
      <c r="AK14" s="4">
        <v>356237.97618231166</v>
      </c>
      <c r="AL14" s="4">
        <v>352584.83912151097</v>
      </c>
      <c r="AM14" s="4">
        <v>348931.70206071035</v>
      </c>
      <c r="AN14" s="4">
        <v>345278.56499990966</v>
      </c>
      <c r="AO14" s="4">
        <v>343004.87849945319</v>
      </c>
      <c r="AP14" s="4">
        <v>340731.19199899677</v>
      </c>
      <c r="AQ14" s="4">
        <v>338457.5054985403</v>
      </c>
      <c r="AR14" s="4">
        <v>336183.81899808388</v>
      </c>
      <c r="AS14" s="4">
        <v>333910.1324976274</v>
      </c>
      <c r="AT14" s="4">
        <v>337560.94282376778</v>
      </c>
      <c r="AU14" s="4">
        <v>341211.75314990815</v>
      </c>
      <c r="AV14" s="4">
        <v>344862.56347604853</v>
      </c>
      <c r="AW14" s="4">
        <v>348513.3738021889</v>
      </c>
      <c r="AX14" s="4">
        <v>352164.18412832927</v>
      </c>
      <c r="AY14" s="4">
        <v>364294.77449794707</v>
      </c>
      <c r="AZ14" s="4">
        <v>376425.36486756493</v>
      </c>
      <c r="BA14" s="4">
        <v>388555.95523718273</v>
      </c>
      <c r="BB14" s="4">
        <v>400686.54560680059</v>
      </c>
      <c r="BC14" s="4">
        <v>412817.13597641839</v>
      </c>
      <c r="BD14" s="4">
        <v>419113.59446621471</v>
      </c>
      <c r="BE14" s="4">
        <v>425410.05295601103</v>
      </c>
      <c r="BF14" s="4">
        <v>431706.51144580741</v>
      </c>
      <c r="BG14" s="4">
        <v>438002.96993560373</v>
      </c>
      <c r="BH14" s="4">
        <v>444299.42842540005</v>
      </c>
    </row>
    <row r="15" spans="1:60" x14ac:dyDescent="0.75">
      <c r="A15" s="9">
        <v>2020</v>
      </c>
      <c r="B15" s="10" t="s">
        <v>23</v>
      </c>
      <c r="C15" t="str">
        <f>VLOOKUP(B15,region!$A$2:$B$10,2,FALSE)</f>
        <v>HU31</v>
      </c>
      <c r="D15" s="1" t="s">
        <v>38</v>
      </c>
      <c r="E15" s="4">
        <v>171231.37700929827</v>
      </c>
      <c r="F15" s="4">
        <v>183894.74763399651</v>
      </c>
      <c r="G15" s="4">
        <v>196558.11825869474</v>
      </c>
      <c r="H15" s="4">
        <v>209221.488883393</v>
      </c>
      <c r="I15" s="4">
        <v>221884.85950809123</v>
      </c>
      <c r="J15" s="4">
        <v>234548.23013278947</v>
      </c>
      <c r="K15" s="4">
        <v>240590.07884006656</v>
      </c>
      <c r="L15" s="4">
        <v>246631.92754734366</v>
      </c>
      <c r="M15" s="4">
        <v>252673.77625462075</v>
      </c>
      <c r="N15" s="4">
        <v>258715.62496189785</v>
      </c>
      <c r="O15" s="4">
        <v>264757.47366917494</v>
      </c>
      <c r="P15" s="4">
        <v>265334.10246827517</v>
      </c>
      <c r="Q15" s="4">
        <v>265910.73126737535</v>
      </c>
      <c r="R15" s="4">
        <v>266487.36006647558</v>
      </c>
      <c r="S15" s="4">
        <v>267063.98886557575</v>
      </c>
      <c r="T15" s="4">
        <v>267640.61766467598</v>
      </c>
      <c r="U15" s="4">
        <v>270222.90471352276</v>
      </c>
      <c r="V15" s="4">
        <v>272805.19176236953</v>
      </c>
      <c r="W15" s="4">
        <v>275387.47881121637</v>
      </c>
      <c r="X15" s="4">
        <v>277969.76586006314</v>
      </c>
      <c r="Y15" s="4">
        <v>280552.05290890991</v>
      </c>
      <c r="Z15" s="4">
        <v>284679.33613568189</v>
      </c>
      <c r="AA15" s="4">
        <v>288806.61936245393</v>
      </c>
      <c r="AB15" s="4">
        <v>292933.90258922591</v>
      </c>
      <c r="AC15" s="4">
        <v>297061.18581599795</v>
      </c>
      <c r="AD15" s="4">
        <v>301188.46904276992</v>
      </c>
      <c r="AE15" s="4">
        <v>301788.47624184092</v>
      </c>
      <c r="AF15" s="4">
        <v>302388.48344091192</v>
      </c>
      <c r="AG15" s="4">
        <v>302988.49063998298</v>
      </c>
      <c r="AH15" s="4">
        <v>303588.49783905398</v>
      </c>
      <c r="AI15" s="4">
        <v>304188.50503812497</v>
      </c>
      <c r="AJ15" s="4">
        <v>305394.1119635877</v>
      </c>
      <c r="AK15" s="4">
        <v>306599.71888905042</v>
      </c>
      <c r="AL15" s="4">
        <v>307805.32581451314</v>
      </c>
      <c r="AM15" s="4">
        <v>309010.93273997586</v>
      </c>
      <c r="AN15" s="4">
        <v>310216.53966543858</v>
      </c>
      <c r="AO15" s="4">
        <v>310044.98365487048</v>
      </c>
      <c r="AP15" s="4">
        <v>309873.42764430243</v>
      </c>
      <c r="AQ15" s="4">
        <v>309701.87163373432</v>
      </c>
      <c r="AR15" s="4">
        <v>309530.31562316627</v>
      </c>
      <c r="AS15" s="4">
        <v>309358.75961259817</v>
      </c>
      <c r="AT15" s="4">
        <v>311255.93369681569</v>
      </c>
      <c r="AU15" s="4">
        <v>313153.10778103315</v>
      </c>
      <c r="AV15" s="4">
        <v>315050.28186525067</v>
      </c>
      <c r="AW15" s="4">
        <v>316947.45594946813</v>
      </c>
      <c r="AX15" s="4">
        <v>318844.63003368565</v>
      </c>
      <c r="AY15" s="4">
        <v>323948.62928156753</v>
      </c>
      <c r="AZ15" s="4">
        <v>329052.62852944946</v>
      </c>
      <c r="BA15" s="4">
        <v>334156.62777733133</v>
      </c>
      <c r="BB15" s="4">
        <v>339260.62702521327</v>
      </c>
      <c r="BC15" s="4">
        <v>344364.62627309514</v>
      </c>
      <c r="BD15" s="4">
        <v>349010.37350802368</v>
      </c>
      <c r="BE15" s="4">
        <v>353656.12074295228</v>
      </c>
      <c r="BF15" s="4">
        <v>358301.86797788081</v>
      </c>
      <c r="BG15" s="4">
        <v>362947.61521280941</v>
      </c>
      <c r="BH15" s="4">
        <v>367593.36244773795</v>
      </c>
    </row>
    <row r="16" spans="1:60" x14ac:dyDescent="0.75">
      <c r="A16" s="9">
        <v>2020</v>
      </c>
      <c r="B16" s="10" t="s">
        <v>24</v>
      </c>
      <c r="C16" t="str">
        <f>VLOOKUP(B16,region!$A$2:$B$10,2,FALSE)</f>
        <v>HU32</v>
      </c>
      <c r="D16" s="1" t="s">
        <v>37</v>
      </c>
      <c r="E16" s="4">
        <v>210980.01590922361</v>
      </c>
      <c r="F16" s="4">
        <v>220450.56261247816</v>
      </c>
      <c r="G16" s="4">
        <v>229921.1093157327</v>
      </c>
      <c r="H16" s="4">
        <v>239391.65601898721</v>
      </c>
      <c r="I16" s="4">
        <v>248862.20272224175</v>
      </c>
      <c r="J16" s="4">
        <v>258332.74942549629</v>
      </c>
      <c r="K16" s="4">
        <v>266565.5485096398</v>
      </c>
      <c r="L16" s="4">
        <v>274798.34759378334</v>
      </c>
      <c r="M16" s="4">
        <v>283031.14667792688</v>
      </c>
      <c r="N16" s="4">
        <v>291263.94576207042</v>
      </c>
      <c r="O16" s="4">
        <v>299496.74484621396</v>
      </c>
      <c r="P16" s="4">
        <v>304756.77402037458</v>
      </c>
      <c r="Q16" s="4">
        <v>310016.80319453514</v>
      </c>
      <c r="R16" s="4">
        <v>315276.83236869576</v>
      </c>
      <c r="S16" s="4">
        <v>320536.86154285632</v>
      </c>
      <c r="T16" s="4">
        <v>325796.89071701694</v>
      </c>
      <c r="U16" s="4">
        <v>329667.03878127749</v>
      </c>
      <c r="V16" s="4">
        <v>333537.18684553803</v>
      </c>
      <c r="W16" s="4">
        <v>337407.33490979852</v>
      </c>
      <c r="X16" s="4">
        <v>341277.48297405906</v>
      </c>
      <c r="Y16" s="4">
        <v>345147.63103831961</v>
      </c>
      <c r="Z16" s="4">
        <v>345878.78780603071</v>
      </c>
      <c r="AA16" s="4">
        <v>346609.94457374187</v>
      </c>
      <c r="AB16" s="4">
        <v>347341.10134145297</v>
      </c>
      <c r="AC16" s="4">
        <v>348072.25810916413</v>
      </c>
      <c r="AD16" s="4">
        <v>348803.41487687523</v>
      </c>
      <c r="AE16" s="4">
        <v>346125.24929023499</v>
      </c>
      <c r="AF16" s="4">
        <v>343447.08370359475</v>
      </c>
      <c r="AG16" s="4">
        <v>340768.91811695445</v>
      </c>
      <c r="AH16" s="4">
        <v>338090.7525303142</v>
      </c>
      <c r="AI16" s="4">
        <v>335412.58694367396</v>
      </c>
      <c r="AJ16" s="4">
        <v>332282.93613046658</v>
      </c>
      <c r="AK16" s="4">
        <v>329153.2853172592</v>
      </c>
      <c r="AL16" s="4">
        <v>326023.63450405182</v>
      </c>
      <c r="AM16" s="4">
        <v>322893.98369084444</v>
      </c>
      <c r="AN16" s="4">
        <v>319764.33287763706</v>
      </c>
      <c r="AO16" s="4">
        <v>316354.13770815637</v>
      </c>
      <c r="AP16" s="4">
        <v>312943.94253867568</v>
      </c>
      <c r="AQ16" s="4">
        <v>309533.74736919504</v>
      </c>
      <c r="AR16" s="4">
        <v>306123.55219971435</v>
      </c>
      <c r="AS16" s="4">
        <v>302713.35703023366</v>
      </c>
      <c r="AT16" s="4">
        <v>307888.52752619021</v>
      </c>
      <c r="AU16" s="4">
        <v>313063.69802214677</v>
      </c>
      <c r="AV16" s="4">
        <v>318238.86851810326</v>
      </c>
      <c r="AW16" s="4">
        <v>323414.03901405982</v>
      </c>
      <c r="AX16" s="4">
        <v>328589.20951001637</v>
      </c>
      <c r="AY16" s="4">
        <v>343286.68154494843</v>
      </c>
      <c r="AZ16" s="4">
        <v>357984.15357988048</v>
      </c>
      <c r="BA16" s="4">
        <v>372681.6256148126</v>
      </c>
      <c r="BB16" s="4">
        <v>387379.09764974465</v>
      </c>
      <c r="BC16" s="4">
        <v>402076.56968467671</v>
      </c>
      <c r="BD16" s="4">
        <v>405396.38679832109</v>
      </c>
      <c r="BE16" s="4">
        <v>408716.20391196542</v>
      </c>
      <c r="BF16" s="4">
        <v>412036.02102560981</v>
      </c>
      <c r="BG16" s="4">
        <v>415355.83813925413</v>
      </c>
      <c r="BH16" s="4">
        <v>418675.65525289852</v>
      </c>
    </row>
    <row r="17" spans="1:60" x14ac:dyDescent="0.75">
      <c r="A17" s="9">
        <v>2020</v>
      </c>
      <c r="B17" s="10" t="s">
        <v>24</v>
      </c>
      <c r="C17" t="str">
        <f>VLOOKUP(B17,region!$A$2:$B$10,2,FALSE)</f>
        <v>HU32</v>
      </c>
      <c r="D17" s="1" t="s">
        <v>38</v>
      </c>
      <c r="E17" s="4">
        <v>186156.04473519188</v>
      </c>
      <c r="F17" s="4">
        <v>197345.82570910337</v>
      </c>
      <c r="G17" s="4">
        <v>208535.60668301486</v>
      </c>
      <c r="H17" s="4">
        <v>219725.38765692635</v>
      </c>
      <c r="I17" s="4">
        <v>230915.16863083787</v>
      </c>
      <c r="J17" s="4">
        <v>242104.94960474936</v>
      </c>
      <c r="K17" s="4">
        <v>246370.50962458571</v>
      </c>
      <c r="L17" s="4">
        <v>250636.06964442207</v>
      </c>
      <c r="M17" s="4">
        <v>254901.62966425845</v>
      </c>
      <c r="N17" s="4">
        <v>259167.1896840948</v>
      </c>
      <c r="O17" s="4">
        <v>263432.74970393116</v>
      </c>
      <c r="P17" s="4">
        <v>264301.14104082185</v>
      </c>
      <c r="Q17" s="4">
        <v>265169.53237771254</v>
      </c>
      <c r="R17" s="4">
        <v>266037.92371460318</v>
      </c>
      <c r="S17" s="4">
        <v>266906.31505149388</v>
      </c>
      <c r="T17" s="4">
        <v>267774.70638838457</v>
      </c>
      <c r="U17" s="4">
        <v>270325.44286111218</v>
      </c>
      <c r="V17" s="4">
        <v>272876.17933383974</v>
      </c>
      <c r="W17" s="4">
        <v>275426.91580656735</v>
      </c>
      <c r="X17" s="4">
        <v>277977.65227929491</v>
      </c>
      <c r="Y17" s="4">
        <v>280528.38875202253</v>
      </c>
      <c r="Z17" s="4">
        <v>283924.34987465502</v>
      </c>
      <c r="AA17" s="4">
        <v>287320.31099728757</v>
      </c>
      <c r="AB17" s="4">
        <v>290716.27211992006</v>
      </c>
      <c r="AC17" s="4">
        <v>294112.23324255261</v>
      </c>
      <c r="AD17" s="4">
        <v>297508.1943651851</v>
      </c>
      <c r="AE17" s="4">
        <v>298332.47921818704</v>
      </c>
      <c r="AF17" s="4">
        <v>299156.76407118898</v>
      </c>
      <c r="AG17" s="4">
        <v>299981.04892419087</v>
      </c>
      <c r="AH17" s="4">
        <v>300805.33377719281</v>
      </c>
      <c r="AI17" s="4">
        <v>301629.61863019475</v>
      </c>
      <c r="AJ17" s="4">
        <v>302034.83890503464</v>
      </c>
      <c r="AK17" s="4">
        <v>302440.05917987454</v>
      </c>
      <c r="AL17" s="4">
        <v>302845.27945471439</v>
      </c>
      <c r="AM17" s="4">
        <v>303250.49972955429</v>
      </c>
      <c r="AN17" s="4">
        <v>303655.72000439418</v>
      </c>
      <c r="AO17" s="4">
        <v>303063.93094957661</v>
      </c>
      <c r="AP17" s="4">
        <v>302472.14189475903</v>
      </c>
      <c r="AQ17" s="4">
        <v>301880.35283994145</v>
      </c>
      <c r="AR17" s="4">
        <v>301288.56378512387</v>
      </c>
      <c r="AS17" s="4">
        <v>300696.77473030629</v>
      </c>
      <c r="AT17" s="4">
        <v>302231.04246920336</v>
      </c>
      <c r="AU17" s="4">
        <v>303765.31020810042</v>
      </c>
      <c r="AV17" s="4">
        <v>305299.57794699754</v>
      </c>
      <c r="AW17" s="4">
        <v>306833.8456858946</v>
      </c>
      <c r="AX17" s="4">
        <v>308368.11342479166</v>
      </c>
      <c r="AY17" s="4">
        <v>322218.78936056874</v>
      </c>
      <c r="AZ17" s="4">
        <v>336069.46529634588</v>
      </c>
      <c r="BA17" s="4">
        <v>349920.14123212296</v>
      </c>
      <c r="BB17" s="4">
        <v>363770.8171679001</v>
      </c>
      <c r="BC17" s="4">
        <v>377621.49310367717</v>
      </c>
      <c r="BD17" s="4">
        <v>378120.09297399974</v>
      </c>
      <c r="BE17" s="4">
        <v>378618.6928443223</v>
      </c>
      <c r="BF17" s="4">
        <v>379117.29271464492</v>
      </c>
      <c r="BG17" s="4">
        <v>379615.89258496749</v>
      </c>
      <c r="BH17" s="4">
        <v>380114.49245529005</v>
      </c>
    </row>
    <row r="18" spans="1:60" x14ac:dyDescent="0.75">
      <c r="A18" s="9">
        <v>2020</v>
      </c>
      <c r="B18" s="10" t="s">
        <v>25</v>
      </c>
      <c r="C18" t="str">
        <f>VLOOKUP(B18,region!$A$2:$B$10,2,FALSE)</f>
        <v>HU33</v>
      </c>
      <c r="D18" s="1" t="s">
        <v>37</v>
      </c>
      <c r="E18" s="4">
        <v>231152.6567613935</v>
      </c>
      <c r="F18" s="4">
        <v>239113.72776211315</v>
      </c>
      <c r="G18" s="4">
        <v>247074.79876283283</v>
      </c>
      <c r="H18" s="4">
        <v>255035.86976355247</v>
      </c>
      <c r="I18" s="4">
        <v>262996.94076427212</v>
      </c>
      <c r="J18" s="4">
        <v>270958.0117649918</v>
      </c>
      <c r="K18" s="4">
        <v>280053.12913726742</v>
      </c>
      <c r="L18" s="4">
        <v>289148.24650954304</v>
      </c>
      <c r="M18" s="4">
        <v>298243.3638818186</v>
      </c>
      <c r="N18" s="4">
        <v>307338.48125409422</v>
      </c>
      <c r="O18" s="4">
        <v>316433.59862636984</v>
      </c>
      <c r="P18" s="4">
        <v>322050.95374811429</v>
      </c>
      <c r="Q18" s="4">
        <v>327668.3088698588</v>
      </c>
      <c r="R18" s="4">
        <v>333285.66399160324</v>
      </c>
      <c r="S18" s="4">
        <v>338903.01911334775</v>
      </c>
      <c r="T18" s="4">
        <v>344520.3742350922</v>
      </c>
      <c r="U18" s="4">
        <v>347662.36748513085</v>
      </c>
      <c r="V18" s="4">
        <v>350804.3607351695</v>
      </c>
      <c r="W18" s="4">
        <v>353946.3539852082</v>
      </c>
      <c r="X18" s="4">
        <v>357088.34723524685</v>
      </c>
      <c r="Y18" s="4">
        <v>360230.3404852855</v>
      </c>
      <c r="Z18" s="4">
        <v>360641.18908080814</v>
      </c>
      <c r="AA18" s="4">
        <v>361052.03767633083</v>
      </c>
      <c r="AB18" s="4">
        <v>361462.88627185347</v>
      </c>
      <c r="AC18" s="4">
        <v>361873.73486737616</v>
      </c>
      <c r="AD18" s="4">
        <v>362284.58346289879</v>
      </c>
      <c r="AE18" s="4">
        <v>360620.58261833998</v>
      </c>
      <c r="AF18" s="4">
        <v>358956.58177378116</v>
      </c>
      <c r="AG18" s="4">
        <v>357292.5809292224</v>
      </c>
      <c r="AH18" s="4">
        <v>355628.58008466358</v>
      </c>
      <c r="AI18" s="4">
        <v>353964.57924010477</v>
      </c>
      <c r="AJ18" s="4">
        <v>350994.86039046571</v>
      </c>
      <c r="AK18" s="4">
        <v>348025.14154082665</v>
      </c>
      <c r="AL18" s="4">
        <v>345055.42269118759</v>
      </c>
      <c r="AM18" s="4">
        <v>342085.70384154853</v>
      </c>
      <c r="AN18" s="4">
        <v>339115.98499190947</v>
      </c>
      <c r="AO18" s="4">
        <v>335879.27609737241</v>
      </c>
      <c r="AP18" s="4">
        <v>332642.56720283529</v>
      </c>
      <c r="AQ18" s="4">
        <v>329405.85830829822</v>
      </c>
      <c r="AR18" s="4">
        <v>326169.1494137611</v>
      </c>
      <c r="AS18" s="4">
        <v>322932.44051922404</v>
      </c>
      <c r="AT18" s="4">
        <v>325308.92221610039</v>
      </c>
      <c r="AU18" s="4">
        <v>327685.40391297679</v>
      </c>
      <c r="AV18" s="4">
        <v>330061.88560985314</v>
      </c>
      <c r="AW18" s="4">
        <v>332438.36730672955</v>
      </c>
      <c r="AX18" s="4">
        <v>334814.84900360589</v>
      </c>
      <c r="AY18" s="4">
        <v>351932.00104163418</v>
      </c>
      <c r="AZ18" s="4">
        <v>369049.15307966247</v>
      </c>
      <c r="BA18" s="4">
        <v>386166.3051176907</v>
      </c>
      <c r="BB18" s="4">
        <v>403283.45715571899</v>
      </c>
      <c r="BC18" s="4">
        <v>420400.60919374728</v>
      </c>
      <c r="BD18" s="4">
        <v>430036.71733243862</v>
      </c>
      <c r="BE18" s="4">
        <v>439672.82547112997</v>
      </c>
      <c r="BF18" s="4">
        <v>449308.93360982125</v>
      </c>
      <c r="BG18" s="4">
        <v>458945.04174851259</v>
      </c>
      <c r="BH18" s="4">
        <v>468581.14988720394</v>
      </c>
    </row>
    <row r="19" spans="1:60" x14ac:dyDescent="0.75">
      <c r="A19" s="9">
        <v>2020</v>
      </c>
      <c r="B19" s="10" t="s">
        <v>25</v>
      </c>
      <c r="C19" t="str">
        <f>VLOOKUP(B19,region!$A$2:$B$10,2,FALSE)</f>
        <v>HU33</v>
      </c>
      <c r="D19" s="1" t="s">
        <v>38</v>
      </c>
      <c r="E19" s="4">
        <v>202882.34863335022</v>
      </c>
      <c r="F19" s="4">
        <v>212375.05234652726</v>
      </c>
      <c r="G19" s="4">
        <v>221867.75605970429</v>
      </c>
      <c r="H19" s="4">
        <v>231360.45977288132</v>
      </c>
      <c r="I19" s="4">
        <v>240853.16348605836</v>
      </c>
      <c r="J19" s="4">
        <v>250345.86719923539</v>
      </c>
      <c r="K19" s="4">
        <v>255555.90566546141</v>
      </c>
      <c r="L19" s="4">
        <v>260765.94413168743</v>
      </c>
      <c r="M19" s="4">
        <v>265975.98259791342</v>
      </c>
      <c r="N19" s="4">
        <v>271186.02106413944</v>
      </c>
      <c r="O19" s="4">
        <v>276396.05953036546</v>
      </c>
      <c r="P19" s="4">
        <v>278808.94805456587</v>
      </c>
      <c r="Q19" s="4">
        <v>281221.83657876629</v>
      </c>
      <c r="R19" s="4">
        <v>283634.72510296671</v>
      </c>
      <c r="S19" s="4">
        <v>286047.61362716713</v>
      </c>
      <c r="T19" s="4">
        <v>288460.50215136755</v>
      </c>
      <c r="U19" s="4">
        <v>290066.40575620835</v>
      </c>
      <c r="V19" s="4">
        <v>291672.30936104915</v>
      </c>
      <c r="W19" s="4">
        <v>293278.21296589001</v>
      </c>
      <c r="X19" s="4">
        <v>294884.11657073081</v>
      </c>
      <c r="Y19" s="4">
        <v>296490.02017557161</v>
      </c>
      <c r="Z19" s="4">
        <v>299025.80312302237</v>
      </c>
      <c r="AA19" s="4">
        <v>301561.58607047313</v>
      </c>
      <c r="AB19" s="4">
        <v>304097.36901792395</v>
      </c>
      <c r="AC19" s="4">
        <v>306633.15196537471</v>
      </c>
      <c r="AD19" s="4">
        <v>309168.93491282547</v>
      </c>
      <c r="AE19" s="4">
        <v>310515.8257936486</v>
      </c>
      <c r="AF19" s="4">
        <v>311862.71667447174</v>
      </c>
      <c r="AG19" s="4">
        <v>313209.60755529488</v>
      </c>
      <c r="AH19" s="4">
        <v>314556.49843611801</v>
      </c>
      <c r="AI19" s="4">
        <v>315903.38931694115</v>
      </c>
      <c r="AJ19" s="4">
        <v>316487.79866765055</v>
      </c>
      <c r="AK19" s="4">
        <v>317072.20801835996</v>
      </c>
      <c r="AL19" s="4">
        <v>317656.61736906943</v>
      </c>
      <c r="AM19" s="4">
        <v>318241.02671977883</v>
      </c>
      <c r="AN19" s="4">
        <v>318825.43607048824</v>
      </c>
      <c r="AO19" s="4">
        <v>319194.68247210846</v>
      </c>
      <c r="AP19" s="4">
        <v>319563.92887372861</v>
      </c>
      <c r="AQ19" s="4">
        <v>319933.17527534883</v>
      </c>
      <c r="AR19" s="4">
        <v>320302.42167696898</v>
      </c>
      <c r="AS19" s="4">
        <v>320671.66807858919</v>
      </c>
      <c r="AT19" s="4">
        <v>324476.15153576544</v>
      </c>
      <c r="AU19" s="4">
        <v>328280.63499294169</v>
      </c>
      <c r="AV19" s="4">
        <v>332085.11845011794</v>
      </c>
      <c r="AW19" s="4">
        <v>335889.60190729419</v>
      </c>
      <c r="AX19" s="4">
        <v>339694.08536447043</v>
      </c>
      <c r="AY19" s="4">
        <v>350737.45617173525</v>
      </c>
      <c r="AZ19" s="4">
        <v>361780.82697900006</v>
      </c>
      <c r="BA19" s="4">
        <v>372824.19778626482</v>
      </c>
      <c r="BB19" s="4">
        <v>383867.56859352964</v>
      </c>
      <c r="BC19" s="4">
        <v>394910.93940079445</v>
      </c>
      <c r="BD19" s="4">
        <v>392788.4675887393</v>
      </c>
      <c r="BE19" s="4">
        <v>390665.99577668414</v>
      </c>
      <c r="BF19" s="4">
        <v>388543.52396462898</v>
      </c>
      <c r="BG19" s="4">
        <v>386421.05215257383</v>
      </c>
      <c r="BH19" s="4">
        <v>384298.58034051867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867B-13E0-4D13-A538-78FC526C7162}">
  <dimension ref="A1:BH19"/>
  <sheetViews>
    <sheetView topLeftCell="A2" workbookViewId="0">
      <selection activeCell="C1" sqref="C1:C19"/>
    </sheetView>
  </sheetViews>
  <sheetFormatPr defaultRowHeight="14.75" x14ac:dyDescent="0.75"/>
  <cols>
    <col min="2" max="2" width="17.6328125" bestFit="1" customWidth="1"/>
  </cols>
  <sheetData>
    <row r="1" spans="1:60" x14ac:dyDescent="0.75">
      <c r="A1" t="s">
        <v>36</v>
      </c>
      <c r="B1" t="s">
        <v>34</v>
      </c>
      <c r="C1" t="s">
        <v>39</v>
      </c>
      <c r="D1" t="s">
        <v>35</v>
      </c>
      <c r="E1">
        <v>2004</v>
      </c>
      <c r="F1">
        <v>2003</v>
      </c>
      <c r="G1">
        <v>2002</v>
      </c>
      <c r="H1">
        <v>2001</v>
      </c>
      <c r="I1">
        <v>2000</v>
      </c>
      <c r="J1">
        <v>1999</v>
      </c>
      <c r="K1">
        <v>1998</v>
      </c>
      <c r="L1">
        <v>1997</v>
      </c>
      <c r="M1">
        <v>1996</v>
      </c>
      <c r="N1">
        <v>1995</v>
      </c>
      <c r="O1">
        <v>1994</v>
      </c>
      <c r="P1">
        <v>1993</v>
      </c>
      <c r="Q1">
        <v>1992</v>
      </c>
      <c r="R1">
        <v>1991</v>
      </c>
      <c r="S1">
        <v>1990</v>
      </c>
      <c r="T1">
        <v>1989</v>
      </c>
      <c r="U1">
        <v>1988</v>
      </c>
      <c r="V1">
        <v>1987</v>
      </c>
      <c r="W1">
        <v>1986</v>
      </c>
      <c r="X1">
        <v>1985</v>
      </c>
      <c r="Y1">
        <v>1984</v>
      </c>
      <c r="Z1">
        <v>1983</v>
      </c>
      <c r="AA1">
        <v>1982</v>
      </c>
      <c r="AB1">
        <v>1981</v>
      </c>
      <c r="AC1">
        <v>1980</v>
      </c>
      <c r="AD1">
        <v>1979</v>
      </c>
      <c r="AE1">
        <v>1978</v>
      </c>
      <c r="AF1">
        <v>1977</v>
      </c>
      <c r="AG1">
        <v>1976</v>
      </c>
      <c r="AH1">
        <v>1975</v>
      </c>
      <c r="AI1">
        <v>1974</v>
      </c>
      <c r="AJ1">
        <v>1973</v>
      </c>
      <c r="AK1">
        <v>1972</v>
      </c>
      <c r="AL1">
        <v>1971</v>
      </c>
      <c r="AM1">
        <v>1970</v>
      </c>
      <c r="AN1">
        <v>1969</v>
      </c>
      <c r="AO1">
        <v>1968</v>
      </c>
      <c r="AP1">
        <v>1967</v>
      </c>
      <c r="AQ1">
        <v>1966</v>
      </c>
      <c r="AR1">
        <v>1965</v>
      </c>
      <c r="AS1">
        <v>1964</v>
      </c>
      <c r="AT1">
        <v>1963</v>
      </c>
      <c r="AU1">
        <v>1962</v>
      </c>
      <c r="AV1">
        <v>1961</v>
      </c>
      <c r="AW1">
        <v>1960</v>
      </c>
      <c r="AX1">
        <v>1959</v>
      </c>
      <c r="AY1">
        <v>1958</v>
      </c>
      <c r="AZ1">
        <v>1957</v>
      </c>
      <c r="BA1">
        <v>1956</v>
      </c>
      <c r="BB1">
        <v>1955</v>
      </c>
      <c r="BC1">
        <v>1954</v>
      </c>
      <c r="BD1">
        <v>1953</v>
      </c>
      <c r="BE1">
        <v>1952</v>
      </c>
      <c r="BF1">
        <v>1951</v>
      </c>
      <c r="BG1">
        <v>1950</v>
      </c>
      <c r="BH1">
        <v>1949</v>
      </c>
    </row>
    <row r="2" spans="1:60" x14ac:dyDescent="0.75">
      <c r="A2">
        <v>2021</v>
      </c>
      <c r="B2" t="s">
        <v>15</v>
      </c>
      <c r="C2" t="str">
        <f>VLOOKUP(B2,region!$A$2:$B$10,2,FALSE)</f>
        <v>HU11</v>
      </c>
      <c r="D2" t="s">
        <v>37</v>
      </c>
      <c r="E2">
        <v>278586.66727921949</v>
      </c>
      <c r="F2">
        <v>295136.11599151453</v>
      </c>
      <c r="G2">
        <v>311685.56470380956</v>
      </c>
      <c r="H2">
        <v>328235.0134161046</v>
      </c>
      <c r="I2">
        <v>344784.46212839964</v>
      </c>
      <c r="J2">
        <v>361333.91084069468</v>
      </c>
      <c r="K2">
        <v>386476.27401830093</v>
      </c>
      <c r="L2">
        <v>411618.63719590718</v>
      </c>
      <c r="M2">
        <v>436761.00037351344</v>
      </c>
      <c r="N2">
        <v>461903.36355111969</v>
      </c>
      <c r="O2">
        <v>487045.72672872595</v>
      </c>
      <c r="P2">
        <v>505400.32447050989</v>
      </c>
      <c r="Q2">
        <v>523754.92221229384</v>
      </c>
      <c r="R2">
        <v>542109.51995407778</v>
      </c>
      <c r="S2">
        <v>560464.11769586173</v>
      </c>
      <c r="T2">
        <v>578818.71543764567</v>
      </c>
      <c r="U2">
        <v>590323.18645031226</v>
      </c>
      <c r="V2">
        <v>601827.65746297897</v>
      </c>
      <c r="W2">
        <v>613332.12847564556</v>
      </c>
      <c r="X2">
        <v>624836.59948831226</v>
      </c>
      <c r="Y2">
        <v>636341.07050097885</v>
      </c>
      <c r="Z2">
        <v>636209.6786088621</v>
      </c>
      <c r="AA2">
        <v>636078.28671674535</v>
      </c>
      <c r="AB2">
        <v>635946.89482462872</v>
      </c>
      <c r="AC2">
        <v>635815.50293251197</v>
      </c>
      <c r="AD2">
        <v>635684.11104039522</v>
      </c>
      <c r="AE2">
        <v>628251.46822259831</v>
      </c>
      <c r="AF2">
        <v>620818.82540480141</v>
      </c>
      <c r="AG2">
        <v>613386.18258700438</v>
      </c>
      <c r="AH2">
        <v>605953.53976920748</v>
      </c>
      <c r="AI2">
        <v>598520.89695141057</v>
      </c>
      <c r="AJ2">
        <v>592328.01083229762</v>
      </c>
      <c r="AK2">
        <v>586135.12471318466</v>
      </c>
      <c r="AL2">
        <v>579942.23859407171</v>
      </c>
      <c r="AM2">
        <v>573749.35247495875</v>
      </c>
      <c r="AN2">
        <v>567556.4663558458</v>
      </c>
      <c r="AO2">
        <v>559891.0047806286</v>
      </c>
      <c r="AP2">
        <v>552225.54320541141</v>
      </c>
      <c r="AQ2">
        <v>544560.08163019433</v>
      </c>
      <c r="AR2">
        <v>536894.62005497713</v>
      </c>
      <c r="AS2">
        <v>529229.15847975994</v>
      </c>
      <c r="AT2">
        <v>524775.68933027715</v>
      </c>
      <c r="AU2">
        <v>520322.22018079431</v>
      </c>
      <c r="AV2">
        <v>515868.75103131152</v>
      </c>
      <c r="AW2">
        <v>511415.28188182868</v>
      </c>
      <c r="AX2">
        <v>506961.81273234589</v>
      </c>
      <c r="AY2">
        <v>524723.22641591227</v>
      </c>
      <c r="AZ2">
        <v>542484.64009947877</v>
      </c>
      <c r="BA2">
        <v>560246.05378304515</v>
      </c>
      <c r="BB2">
        <v>578007.46746661165</v>
      </c>
      <c r="BC2">
        <v>595768.88115017803</v>
      </c>
      <c r="BD2">
        <v>602243.31613644306</v>
      </c>
      <c r="BE2">
        <v>608717.75112270808</v>
      </c>
      <c r="BF2">
        <v>615192.18610897311</v>
      </c>
      <c r="BG2">
        <v>621666.62109523814</v>
      </c>
      <c r="BH2">
        <v>628141.05608150316</v>
      </c>
    </row>
    <row r="3" spans="1:60" x14ac:dyDescent="0.75">
      <c r="A3">
        <v>2021</v>
      </c>
      <c r="B3" t="s">
        <v>15</v>
      </c>
      <c r="C3" t="str">
        <f>VLOOKUP(B3,region!$A$2:$B$10,2,FALSE)</f>
        <v>HU11</v>
      </c>
      <c r="D3" t="s">
        <v>38</v>
      </c>
      <c r="E3">
        <v>262700.56006801862</v>
      </c>
      <c r="F3">
        <v>277106.94795747352</v>
      </c>
      <c r="G3">
        <v>291513.33584692841</v>
      </c>
      <c r="H3">
        <v>305919.72373638337</v>
      </c>
      <c r="I3">
        <v>320326.11162583827</v>
      </c>
      <c r="J3">
        <v>334732.49951529317</v>
      </c>
      <c r="K3">
        <v>354983.72900985915</v>
      </c>
      <c r="L3">
        <v>375234.95850442513</v>
      </c>
      <c r="M3">
        <v>395486.18799899117</v>
      </c>
      <c r="N3">
        <v>415737.41749355715</v>
      </c>
      <c r="O3">
        <v>435988.64698812313</v>
      </c>
      <c r="P3">
        <v>447909.87570010638</v>
      </c>
      <c r="Q3">
        <v>459831.10441208963</v>
      </c>
      <c r="R3">
        <v>471752.33312407293</v>
      </c>
      <c r="S3">
        <v>483673.56183605618</v>
      </c>
      <c r="T3">
        <v>495594.79054803943</v>
      </c>
      <c r="U3">
        <v>500075.37798501604</v>
      </c>
      <c r="V3">
        <v>504555.96542199265</v>
      </c>
      <c r="W3">
        <v>509036.5528589692</v>
      </c>
      <c r="X3">
        <v>513517.14029594581</v>
      </c>
      <c r="Y3">
        <v>517997.72773292242</v>
      </c>
      <c r="Z3">
        <v>518154.95797564148</v>
      </c>
      <c r="AA3">
        <v>518312.18821836048</v>
      </c>
      <c r="AB3">
        <v>518469.41846107953</v>
      </c>
      <c r="AC3">
        <v>518626.64870379854</v>
      </c>
      <c r="AD3">
        <v>518783.87894651759</v>
      </c>
      <c r="AE3">
        <v>517236.1443187035</v>
      </c>
      <c r="AF3">
        <v>515688.40969088936</v>
      </c>
      <c r="AG3">
        <v>514140.67506307526</v>
      </c>
      <c r="AH3">
        <v>512592.94043526112</v>
      </c>
      <c r="AI3">
        <v>511045.20580744703</v>
      </c>
      <c r="AJ3">
        <v>506406.662210448</v>
      </c>
      <c r="AK3">
        <v>501768.11861344898</v>
      </c>
      <c r="AL3">
        <v>497129.57501644996</v>
      </c>
      <c r="AM3">
        <v>492491.03141945094</v>
      </c>
      <c r="AN3">
        <v>487852.48782245192</v>
      </c>
      <c r="AO3">
        <v>487435.82678264548</v>
      </c>
      <c r="AP3">
        <v>487019.16574283899</v>
      </c>
      <c r="AQ3">
        <v>486602.50470303255</v>
      </c>
      <c r="AR3">
        <v>486185.84366322606</v>
      </c>
      <c r="AS3">
        <v>485769.18262341962</v>
      </c>
      <c r="AT3">
        <v>490429.25935377553</v>
      </c>
      <c r="AU3">
        <v>495089.33608413144</v>
      </c>
      <c r="AV3">
        <v>499749.41281448735</v>
      </c>
      <c r="AW3">
        <v>504409.48954484327</v>
      </c>
      <c r="AX3">
        <v>509069.56627519918</v>
      </c>
      <c r="AY3">
        <v>522482.66426950064</v>
      </c>
      <c r="AZ3">
        <v>535895.76226380211</v>
      </c>
      <c r="BA3">
        <v>549308.86025810358</v>
      </c>
      <c r="BB3">
        <v>562721.95825240505</v>
      </c>
      <c r="BC3">
        <v>576135.05624670652</v>
      </c>
      <c r="BD3">
        <v>570358.39843653445</v>
      </c>
      <c r="BE3">
        <v>564581.7406263625</v>
      </c>
      <c r="BF3">
        <v>558805.08281619044</v>
      </c>
      <c r="BG3">
        <v>553028.42500601849</v>
      </c>
      <c r="BH3">
        <v>547251.76719584642</v>
      </c>
    </row>
    <row r="4" spans="1:60" x14ac:dyDescent="0.75">
      <c r="A4">
        <v>2021</v>
      </c>
      <c r="B4" t="s">
        <v>18</v>
      </c>
      <c r="C4" t="str">
        <f>VLOOKUP(B4,region!$A$2:$B$10,2,FALSE)</f>
        <v>HU12</v>
      </c>
      <c r="D4" t="s">
        <v>37</v>
      </c>
      <c r="E4">
        <v>262561.16303470958</v>
      </c>
      <c r="F4">
        <v>272160.92431016435</v>
      </c>
      <c r="G4">
        <v>281760.68558561913</v>
      </c>
      <c r="H4">
        <v>291360.44686107396</v>
      </c>
      <c r="I4">
        <v>300960.20813652873</v>
      </c>
      <c r="J4">
        <v>310559.9694119835</v>
      </c>
      <c r="K4">
        <v>323892.20706671529</v>
      </c>
      <c r="L4">
        <v>337224.44472144713</v>
      </c>
      <c r="M4">
        <v>350556.68237617891</v>
      </c>
      <c r="N4">
        <v>363888.92003091075</v>
      </c>
      <c r="O4">
        <v>377221.15768564254</v>
      </c>
      <c r="P4">
        <v>384869.02377918153</v>
      </c>
      <c r="Q4">
        <v>392516.88987272058</v>
      </c>
      <c r="R4">
        <v>400164.75596625957</v>
      </c>
      <c r="S4">
        <v>407812.62205979862</v>
      </c>
      <c r="T4">
        <v>415460.48815333762</v>
      </c>
      <c r="U4">
        <v>421204.33306172304</v>
      </c>
      <c r="V4">
        <v>426948.17797010846</v>
      </c>
      <c r="W4">
        <v>432692.02287849388</v>
      </c>
      <c r="X4">
        <v>438435.8677868793</v>
      </c>
      <c r="Y4">
        <v>444179.71269526472</v>
      </c>
      <c r="Z4">
        <v>444464.53302597185</v>
      </c>
      <c r="AA4">
        <v>444749.35335667897</v>
      </c>
      <c r="AB4">
        <v>445034.17368738604</v>
      </c>
      <c r="AC4">
        <v>445318.99401809316</v>
      </c>
      <c r="AD4">
        <v>445603.81434880028</v>
      </c>
      <c r="AE4">
        <v>441955.32359359047</v>
      </c>
      <c r="AF4">
        <v>438306.83283838065</v>
      </c>
      <c r="AG4">
        <v>434658.34208317078</v>
      </c>
      <c r="AH4">
        <v>431009.85132796096</v>
      </c>
      <c r="AI4">
        <v>427361.36057275115</v>
      </c>
      <c r="AJ4">
        <v>422638.99929044704</v>
      </c>
      <c r="AK4">
        <v>417916.638008143</v>
      </c>
      <c r="AL4">
        <v>413194.27672583889</v>
      </c>
      <c r="AM4">
        <v>408471.91544353485</v>
      </c>
      <c r="AN4">
        <v>403749.55416123074</v>
      </c>
      <c r="AO4">
        <v>400419.04221160035</v>
      </c>
      <c r="AP4">
        <v>397088.53026197001</v>
      </c>
      <c r="AQ4">
        <v>393758.01831233961</v>
      </c>
      <c r="AR4">
        <v>390427.50636270927</v>
      </c>
      <c r="AS4">
        <v>387096.99441307888</v>
      </c>
      <c r="AT4">
        <v>386053.15037507849</v>
      </c>
      <c r="AU4">
        <v>385009.30633707816</v>
      </c>
      <c r="AV4">
        <v>383965.46229907777</v>
      </c>
      <c r="AW4">
        <v>382921.61826107744</v>
      </c>
      <c r="AX4">
        <v>381877.77422307705</v>
      </c>
      <c r="AY4">
        <v>393079.71250899357</v>
      </c>
      <c r="AZ4">
        <v>404281.65079491009</v>
      </c>
      <c r="BA4">
        <v>415483.58908082655</v>
      </c>
      <c r="BB4">
        <v>426685.52736674307</v>
      </c>
      <c r="BC4">
        <v>437887.46565265959</v>
      </c>
      <c r="BD4">
        <v>449245.28453692485</v>
      </c>
      <c r="BE4">
        <v>460603.10342119011</v>
      </c>
      <c r="BF4">
        <v>471960.92230545531</v>
      </c>
      <c r="BG4">
        <v>483318.74118972057</v>
      </c>
      <c r="BH4">
        <v>494676.56007398583</v>
      </c>
    </row>
    <row r="5" spans="1:60" x14ac:dyDescent="0.75">
      <c r="A5">
        <v>2021</v>
      </c>
      <c r="B5" t="s">
        <v>18</v>
      </c>
      <c r="C5" t="str">
        <f>VLOOKUP(B5,region!$A$2:$B$10,2,FALSE)</f>
        <v>HU12</v>
      </c>
      <c r="D5" t="s">
        <v>38</v>
      </c>
      <c r="E5">
        <v>261254.8662617612</v>
      </c>
      <c r="F5">
        <v>268970.16813498642</v>
      </c>
      <c r="G5">
        <v>276685.47000821162</v>
      </c>
      <c r="H5">
        <v>284400.77188143681</v>
      </c>
      <c r="I5">
        <v>292116.07375466201</v>
      </c>
      <c r="J5">
        <v>299831.3756278872</v>
      </c>
      <c r="K5">
        <v>309760.93590174901</v>
      </c>
      <c r="L5">
        <v>319690.49617561081</v>
      </c>
      <c r="M5">
        <v>329620.05644947255</v>
      </c>
      <c r="N5">
        <v>339549.61672333436</v>
      </c>
      <c r="O5">
        <v>349479.17699719616</v>
      </c>
      <c r="P5">
        <v>352255.43477448641</v>
      </c>
      <c r="Q5">
        <v>355031.69255177665</v>
      </c>
      <c r="R5">
        <v>357807.95032906684</v>
      </c>
      <c r="S5">
        <v>360584.20810635708</v>
      </c>
      <c r="T5">
        <v>363360.46588364732</v>
      </c>
      <c r="U5">
        <v>364885.44496914663</v>
      </c>
      <c r="V5">
        <v>366410.42405464599</v>
      </c>
      <c r="W5">
        <v>367935.4031401453</v>
      </c>
      <c r="X5">
        <v>369460.38222564466</v>
      </c>
      <c r="Y5">
        <v>370985.36131114396</v>
      </c>
      <c r="Z5">
        <v>372931.38221022795</v>
      </c>
      <c r="AA5">
        <v>374877.40310931188</v>
      </c>
      <c r="AB5">
        <v>376823.42400839587</v>
      </c>
      <c r="AC5">
        <v>378769.4449074798</v>
      </c>
      <c r="AD5">
        <v>380715.46580656379</v>
      </c>
      <c r="AE5">
        <v>379734.71933124878</v>
      </c>
      <c r="AF5">
        <v>378753.97285593377</v>
      </c>
      <c r="AG5">
        <v>377773.2263806187</v>
      </c>
      <c r="AH5">
        <v>376792.47990530368</v>
      </c>
      <c r="AI5">
        <v>375811.73342998867</v>
      </c>
      <c r="AJ5">
        <v>374141.68771046726</v>
      </c>
      <c r="AK5">
        <v>372471.64199094585</v>
      </c>
      <c r="AL5">
        <v>370801.5962714245</v>
      </c>
      <c r="AM5">
        <v>369131.55055190308</v>
      </c>
      <c r="AN5">
        <v>367461.50483238167</v>
      </c>
      <c r="AO5">
        <v>368065.8748947428</v>
      </c>
      <c r="AP5">
        <v>368670.24495710392</v>
      </c>
      <c r="AQ5">
        <v>369274.61501946498</v>
      </c>
      <c r="AR5">
        <v>369878.9850818261</v>
      </c>
      <c r="AS5">
        <v>370483.35514418723</v>
      </c>
      <c r="AT5">
        <v>373843.83544288599</v>
      </c>
      <c r="AU5">
        <v>377204.31574158475</v>
      </c>
      <c r="AV5">
        <v>380564.79604028346</v>
      </c>
      <c r="AW5">
        <v>383925.27633898222</v>
      </c>
      <c r="AX5">
        <v>387285.75663768098</v>
      </c>
      <c r="AY5">
        <v>396669.22632715839</v>
      </c>
      <c r="AZ5">
        <v>406052.6960166358</v>
      </c>
      <c r="BA5">
        <v>415436.16570611327</v>
      </c>
      <c r="BB5">
        <v>424819.63539559068</v>
      </c>
      <c r="BC5">
        <v>434203.10508506809</v>
      </c>
      <c r="BD5">
        <v>434927.96095929074</v>
      </c>
      <c r="BE5">
        <v>435652.81683351338</v>
      </c>
      <c r="BF5">
        <v>436377.67270773608</v>
      </c>
      <c r="BG5">
        <v>437102.52858195873</v>
      </c>
      <c r="BH5">
        <v>437827.38445618137</v>
      </c>
    </row>
    <row r="6" spans="1:60" x14ac:dyDescent="0.75">
      <c r="A6">
        <v>2021</v>
      </c>
      <c r="B6" t="s">
        <v>19</v>
      </c>
      <c r="C6" t="str">
        <f>VLOOKUP(B6,region!$A$2:$B$10,2,FALSE)</f>
        <v>HU10</v>
      </c>
      <c r="D6" t="s">
        <v>37</v>
      </c>
      <c r="E6">
        <v>273319.54167735059</v>
      </c>
      <c r="F6">
        <v>288239.08889348188</v>
      </c>
      <c r="G6">
        <v>303158.63610961317</v>
      </c>
      <c r="H6">
        <v>318078.18332574447</v>
      </c>
      <c r="I6">
        <v>332997.73054187576</v>
      </c>
      <c r="J6">
        <v>347917.27775800705</v>
      </c>
      <c r="K6">
        <v>370852.63535591291</v>
      </c>
      <c r="L6">
        <v>393787.99295381876</v>
      </c>
      <c r="M6">
        <v>416723.35055172455</v>
      </c>
      <c r="N6">
        <v>439658.7081496304</v>
      </c>
      <c r="O6">
        <v>462594.06574753625</v>
      </c>
      <c r="P6">
        <v>478795.96246370854</v>
      </c>
      <c r="Q6">
        <v>494997.85917988082</v>
      </c>
      <c r="R6">
        <v>511199.75589605316</v>
      </c>
      <c r="S6">
        <v>527401.65261222539</v>
      </c>
      <c r="T6">
        <v>543603.54932839773</v>
      </c>
      <c r="U6">
        <v>553656.38064682169</v>
      </c>
      <c r="V6">
        <v>563709.21196524566</v>
      </c>
      <c r="W6">
        <v>573762.04328366963</v>
      </c>
      <c r="X6">
        <v>583814.87460209359</v>
      </c>
      <c r="Y6">
        <v>593867.70592051756</v>
      </c>
      <c r="Z6">
        <v>593393.22950759006</v>
      </c>
      <c r="AA6">
        <v>592918.75309466268</v>
      </c>
      <c r="AB6">
        <v>592444.27668173518</v>
      </c>
      <c r="AC6">
        <v>591969.8002688078</v>
      </c>
      <c r="AD6">
        <v>591495.3238558803</v>
      </c>
      <c r="AE6">
        <v>584619.29437368584</v>
      </c>
      <c r="AF6">
        <v>577743.26489149139</v>
      </c>
      <c r="AG6">
        <v>570867.23540929705</v>
      </c>
      <c r="AH6">
        <v>563991.20592710259</v>
      </c>
      <c r="AI6">
        <v>557115.17644490814</v>
      </c>
      <c r="AJ6">
        <v>551383.8307592239</v>
      </c>
      <c r="AK6">
        <v>545652.48507353954</v>
      </c>
      <c r="AL6">
        <v>539921.13938785531</v>
      </c>
      <c r="AM6">
        <v>534189.79370217095</v>
      </c>
      <c r="AN6">
        <v>528458.44801648671</v>
      </c>
      <c r="AO6">
        <v>521858.55941237399</v>
      </c>
      <c r="AP6">
        <v>515258.67080826126</v>
      </c>
      <c r="AQ6">
        <v>508658.78220414853</v>
      </c>
      <c r="AR6">
        <v>502058.89360003581</v>
      </c>
      <c r="AS6">
        <v>495459.00499592308</v>
      </c>
      <c r="AT6">
        <v>491796.29025758011</v>
      </c>
      <c r="AU6">
        <v>488133.57551923709</v>
      </c>
      <c r="AV6">
        <v>484470.86078089412</v>
      </c>
      <c r="AW6">
        <v>480808.14604255109</v>
      </c>
      <c r="AX6">
        <v>477145.43130420812</v>
      </c>
      <c r="AY6">
        <v>492120.4185689122</v>
      </c>
      <c r="AZ6">
        <v>507095.40583361633</v>
      </c>
      <c r="BA6">
        <v>522070.3930983204</v>
      </c>
      <c r="BB6">
        <v>537045.38036302454</v>
      </c>
      <c r="BC6">
        <v>552020.36762772861</v>
      </c>
      <c r="BD6">
        <v>559564.37489981111</v>
      </c>
      <c r="BE6">
        <v>567108.38217189361</v>
      </c>
      <c r="BF6">
        <v>574652.38944397622</v>
      </c>
      <c r="BG6">
        <v>582196.39671605872</v>
      </c>
      <c r="BH6">
        <v>589740.40398814122</v>
      </c>
    </row>
    <row r="7" spans="1:60" x14ac:dyDescent="0.75">
      <c r="A7">
        <v>2021</v>
      </c>
      <c r="B7" t="s">
        <v>19</v>
      </c>
      <c r="C7" t="str">
        <f>VLOOKUP(B7,region!$A$2:$B$10,2,FALSE)</f>
        <v>HU10</v>
      </c>
      <c r="D7" t="s">
        <v>38</v>
      </c>
      <c r="E7">
        <v>262278.19019201287</v>
      </c>
      <c r="F7">
        <v>275249.3942889194</v>
      </c>
      <c r="G7">
        <v>288220.59838582587</v>
      </c>
      <c r="H7">
        <v>301191.8024827324</v>
      </c>
      <c r="I7">
        <v>314163.00657963887</v>
      </c>
      <c r="J7">
        <v>327134.21067654539</v>
      </c>
      <c r="K7">
        <v>345970.88890696864</v>
      </c>
      <c r="L7">
        <v>364807.56713739189</v>
      </c>
      <c r="M7">
        <v>383644.24536781514</v>
      </c>
      <c r="N7">
        <v>402480.92359823838</v>
      </c>
      <c r="O7">
        <v>421317.60182866163</v>
      </c>
      <c r="P7">
        <v>431371.49849437067</v>
      </c>
      <c r="Q7">
        <v>441425.39516007976</v>
      </c>
      <c r="R7">
        <v>451479.29182578879</v>
      </c>
      <c r="S7">
        <v>461533.18849149789</v>
      </c>
      <c r="T7">
        <v>471587.08515720692</v>
      </c>
      <c r="U7">
        <v>474542.46459022287</v>
      </c>
      <c r="V7">
        <v>477497.84402323875</v>
      </c>
      <c r="W7">
        <v>480453.22345625469</v>
      </c>
      <c r="X7">
        <v>483408.60288927058</v>
      </c>
      <c r="Y7">
        <v>486363.98232228652</v>
      </c>
      <c r="Z7">
        <v>486282.37766974926</v>
      </c>
      <c r="AA7">
        <v>486200.77301721199</v>
      </c>
      <c r="AB7">
        <v>486119.16836467467</v>
      </c>
      <c r="AC7">
        <v>486037.5637121374</v>
      </c>
      <c r="AD7">
        <v>485955.95905960014</v>
      </c>
      <c r="AE7">
        <v>484422.99758355803</v>
      </c>
      <c r="AF7">
        <v>482890.03610751586</v>
      </c>
      <c r="AG7">
        <v>481357.07463147375</v>
      </c>
      <c r="AH7">
        <v>479824.11315543158</v>
      </c>
      <c r="AI7">
        <v>478291.15167938947</v>
      </c>
      <c r="AJ7">
        <v>474402.40721917903</v>
      </c>
      <c r="AK7">
        <v>470513.6627589686</v>
      </c>
      <c r="AL7">
        <v>466624.91829875816</v>
      </c>
      <c r="AM7">
        <v>462736.17383854772</v>
      </c>
      <c r="AN7">
        <v>458847.42937833729</v>
      </c>
      <c r="AO7">
        <v>458582.66773942148</v>
      </c>
      <c r="AP7">
        <v>458317.90610050573</v>
      </c>
      <c r="AQ7">
        <v>458053.14446158992</v>
      </c>
      <c r="AR7">
        <v>457788.38282267418</v>
      </c>
      <c r="AS7">
        <v>457523.62118375837</v>
      </c>
      <c r="AT7">
        <v>461914.51323577884</v>
      </c>
      <c r="AU7">
        <v>466305.40528779931</v>
      </c>
      <c r="AV7">
        <v>470696.29733981978</v>
      </c>
      <c r="AW7">
        <v>475087.18939184025</v>
      </c>
      <c r="AX7">
        <v>479478.08144386072</v>
      </c>
      <c r="AY7">
        <v>491749.3117642884</v>
      </c>
      <c r="AZ7">
        <v>504020.54208471609</v>
      </c>
      <c r="BA7">
        <v>516291.77240514383</v>
      </c>
      <c r="BB7">
        <v>528563.00272557151</v>
      </c>
      <c r="BC7">
        <v>540834.23304599919</v>
      </c>
      <c r="BD7">
        <v>536193.16978345765</v>
      </c>
      <c r="BE7">
        <v>531552.10652091599</v>
      </c>
      <c r="BF7">
        <v>526911.04325837444</v>
      </c>
      <c r="BG7">
        <v>522269.97999583289</v>
      </c>
      <c r="BH7">
        <v>517628.91673329129</v>
      </c>
    </row>
    <row r="8" spans="1:60" x14ac:dyDescent="0.75">
      <c r="A8">
        <v>2021</v>
      </c>
      <c r="B8" t="s">
        <v>20</v>
      </c>
      <c r="C8" t="str">
        <f>VLOOKUP(B8,region!$A$2:$B$10,2,FALSE)</f>
        <v>HU21</v>
      </c>
      <c r="D8" t="s">
        <v>37</v>
      </c>
      <c r="E8">
        <v>281760.56118819659</v>
      </c>
      <c r="F8">
        <v>294374.11316172208</v>
      </c>
      <c r="G8">
        <v>306987.66513524757</v>
      </c>
      <c r="H8">
        <v>319601.21710877301</v>
      </c>
      <c r="I8">
        <v>332214.7690822985</v>
      </c>
      <c r="J8">
        <v>344828.321055824</v>
      </c>
      <c r="K8">
        <v>360430.3493004081</v>
      </c>
      <c r="L8">
        <v>376032.3775449922</v>
      </c>
      <c r="M8">
        <v>391634.40578957624</v>
      </c>
      <c r="N8">
        <v>407236.43403416034</v>
      </c>
      <c r="O8">
        <v>422838.46227874444</v>
      </c>
      <c r="P8">
        <v>430660.67071086535</v>
      </c>
      <c r="Q8">
        <v>438482.87914298626</v>
      </c>
      <c r="R8">
        <v>446305.08757510717</v>
      </c>
      <c r="S8">
        <v>454127.29600722808</v>
      </c>
      <c r="T8">
        <v>461949.504439349</v>
      </c>
      <c r="U8">
        <v>465705.32531352912</v>
      </c>
      <c r="V8">
        <v>469461.14618770924</v>
      </c>
      <c r="W8">
        <v>473216.96706188942</v>
      </c>
      <c r="X8">
        <v>476972.78793606954</v>
      </c>
      <c r="Y8">
        <v>480728.60881024966</v>
      </c>
      <c r="Z8">
        <v>482968.09668326005</v>
      </c>
      <c r="AA8">
        <v>485207.58455627039</v>
      </c>
      <c r="AB8">
        <v>487447.07242928079</v>
      </c>
      <c r="AC8">
        <v>489686.56030229112</v>
      </c>
      <c r="AD8">
        <v>491926.04817530152</v>
      </c>
      <c r="AE8">
        <v>488703.85788401589</v>
      </c>
      <c r="AF8">
        <v>485481.66759273031</v>
      </c>
      <c r="AG8">
        <v>482259.47730144468</v>
      </c>
      <c r="AH8">
        <v>479037.28701015911</v>
      </c>
      <c r="AI8">
        <v>475815.09671887348</v>
      </c>
      <c r="AJ8">
        <v>469639.07557803491</v>
      </c>
      <c r="AK8">
        <v>463463.05443719635</v>
      </c>
      <c r="AL8">
        <v>457287.03329635778</v>
      </c>
      <c r="AM8">
        <v>451111.01215551922</v>
      </c>
      <c r="AN8">
        <v>444934.99101468065</v>
      </c>
      <c r="AO8">
        <v>441261.95601883595</v>
      </c>
      <c r="AP8">
        <v>437588.9210229913</v>
      </c>
      <c r="AQ8">
        <v>433915.8860271466</v>
      </c>
      <c r="AR8">
        <v>430242.85103130195</v>
      </c>
      <c r="AS8">
        <v>426569.81603545725</v>
      </c>
      <c r="AT8">
        <v>425979.46563957952</v>
      </c>
      <c r="AU8">
        <v>425389.11524370173</v>
      </c>
      <c r="AV8">
        <v>424798.764847824</v>
      </c>
      <c r="AW8">
        <v>424208.41445194621</v>
      </c>
      <c r="AX8">
        <v>423618.06405606848</v>
      </c>
      <c r="AY8">
        <v>439463.81093093887</v>
      </c>
      <c r="AZ8">
        <v>455309.55780580925</v>
      </c>
      <c r="BA8">
        <v>471155.30468067963</v>
      </c>
      <c r="BB8">
        <v>487001.05155555002</v>
      </c>
      <c r="BC8">
        <v>502846.7984304204</v>
      </c>
      <c r="BD8">
        <v>509718.65944860067</v>
      </c>
      <c r="BE8">
        <v>516590.52046678093</v>
      </c>
      <c r="BF8">
        <v>523462.38148496114</v>
      </c>
      <c r="BG8">
        <v>530334.2425031414</v>
      </c>
      <c r="BH8">
        <v>537206.10352132167</v>
      </c>
    </row>
    <row r="9" spans="1:60" x14ac:dyDescent="0.75">
      <c r="A9">
        <v>2021</v>
      </c>
      <c r="B9" t="s">
        <v>20</v>
      </c>
      <c r="C9" t="str">
        <f>VLOOKUP(B9,region!$A$2:$B$10,2,FALSE)</f>
        <v>HU21</v>
      </c>
      <c r="D9" t="s">
        <v>38</v>
      </c>
      <c r="E9">
        <v>262588.73913471453</v>
      </c>
      <c r="F9">
        <v>270884.84233796282</v>
      </c>
      <c r="G9">
        <v>279180.94554121111</v>
      </c>
      <c r="H9">
        <v>287477.0487444594</v>
      </c>
      <c r="I9">
        <v>295773.15194770769</v>
      </c>
      <c r="J9">
        <v>304069.25515095599</v>
      </c>
      <c r="K9">
        <v>312706.44448968687</v>
      </c>
      <c r="L9">
        <v>321343.63382841775</v>
      </c>
      <c r="M9">
        <v>329980.82316714857</v>
      </c>
      <c r="N9">
        <v>338618.01250587945</v>
      </c>
      <c r="O9">
        <v>347255.20184461033</v>
      </c>
      <c r="P9">
        <v>350328.2567986612</v>
      </c>
      <c r="Q9">
        <v>353401.311752712</v>
      </c>
      <c r="R9">
        <v>356474.36670676287</v>
      </c>
      <c r="S9">
        <v>359547.42166081368</v>
      </c>
      <c r="T9">
        <v>362620.47661486454</v>
      </c>
      <c r="U9">
        <v>364151.91488057456</v>
      </c>
      <c r="V9">
        <v>365683.35314628459</v>
      </c>
      <c r="W9">
        <v>367214.79141199467</v>
      </c>
      <c r="X9">
        <v>368746.22967770469</v>
      </c>
      <c r="Y9">
        <v>370277.66794341471</v>
      </c>
      <c r="Z9">
        <v>372439.31115006516</v>
      </c>
      <c r="AA9">
        <v>374600.95435671561</v>
      </c>
      <c r="AB9">
        <v>376762.59756336611</v>
      </c>
      <c r="AC9">
        <v>378924.24077001656</v>
      </c>
      <c r="AD9">
        <v>381085.88397666701</v>
      </c>
      <c r="AE9">
        <v>381728.98792902072</v>
      </c>
      <c r="AF9">
        <v>382372.09188137442</v>
      </c>
      <c r="AG9">
        <v>383015.19583372812</v>
      </c>
      <c r="AH9">
        <v>383658.29978608183</v>
      </c>
      <c r="AI9">
        <v>384301.40373843553</v>
      </c>
      <c r="AJ9">
        <v>382829.70194448164</v>
      </c>
      <c r="AK9">
        <v>381358.00015052769</v>
      </c>
      <c r="AL9">
        <v>379886.2983565738</v>
      </c>
      <c r="AM9">
        <v>378414.59656261984</v>
      </c>
      <c r="AN9">
        <v>376942.89476866595</v>
      </c>
      <c r="AO9">
        <v>378574.51125328266</v>
      </c>
      <c r="AP9">
        <v>380206.12773789937</v>
      </c>
      <c r="AQ9">
        <v>381837.74422251614</v>
      </c>
      <c r="AR9">
        <v>383469.36070713284</v>
      </c>
      <c r="AS9">
        <v>385100.97719174955</v>
      </c>
      <c r="AT9">
        <v>387737.00357624306</v>
      </c>
      <c r="AU9">
        <v>390373.02996073657</v>
      </c>
      <c r="AV9">
        <v>393009.05634523014</v>
      </c>
      <c r="AW9">
        <v>395645.08272972365</v>
      </c>
      <c r="AX9">
        <v>398281.10911421716</v>
      </c>
      <c r="AY9">
        <v>409052.18528049527</v>
      </c>
      <c r="AZ9">
        <v>419823.26144677342</v>
      </c>
      <c r="BA9">
        <v>430594.33761305152</v>
      </c>
      <c r="BB9">
        <v>441365.41377932968</v>
      </c>
      <c r="BC9">
        <v>452136.48994560778</v>
      </c>
      <c r="BD9">
        <v>457855.53286849905</v>
      </c>
      <c r="BE9">
        <v>463574.57579139038</v>
      </c>
      <c r="BF9">
        <v>469293.61871428165</v>
      </c>
      <c r="BG9">
        <v>475012.66163717298</v>
      </c>
      <c r="BH9">
        <v>480731.70456006425</v>
      </c>
    </row>
    <row r="10" spans="1:60" x14ac:dyDescent="0.75">
      <c r="A10">
        <v>2021</v>
      </c>
      <c r="B10" t="s">
        <v>21</v>
      </c>
      <c r="C10" t="str">
        <f>VLOOKUP(B10,region!$A$2:$B$10,2,FALSE)</f>
        <v>HU22</v>
      </c>
      <c r="D10" t="s">
        <v>37</v>
      </c>
      <c r="E10">
        <v>287288.09698074474</v>
      </c>
      <c r="F10">
        <v>298120.23539160262</v>
      </c>
      <c r="G10">
        <v>308952.3738024605</v>
      </c>
      <c r="H10">
        <v>319784.51221331838</v>
      </c>
      <c r="I10">
        <v>330616.65062417625</v>
      </c>
      <c r="J10">
        <v>341448.78903503413</v>
      </c>
      <c r="K10">
        <v>357351.8149518455</v>
      </c>
      <c r="L10">
        <v>373254.84086865687</v>
      </c>
      <c r="M10">
        <v>389157.86678546824</v>
      </c>
      <c r="N10">
        <v>405060.89270227961</v>
      </c>
      <c r="O10">
        <v>420963.91861909098</v>
      </c>
      <c r="P10">
        <v>429408.44199666718</v>
      </c>
      <c r="Q10">
        <v>437852.96537424339</v>
      </c>
      <c r="R10">
        <v>446297.48875181965</v>
      </c>
      <c r="S10">
        <v>454742.01212939585</v>
      </c>
      <c r="T10">
        <v>463186.53550697205</v>
      </c>
      <c r="U10">
        <v>465966.72354148817</v>
      </c>
      <c r="V10">
        <v>468746.91157600429</v>
      </c>
      <c r="W10">
        <v>471527.09961052047</v>
      </c>
      <c r="X10">
        <v>474307.28764503659</v>
      </c>
      <c r="Y10">
        <v>477087.47567955271</v>
      </c>
      <c r="Z10">
        <v>479300.21162622009</v>
      </c>
      <c r="AA10">
        <v>481512.94757288753</v>
      </c>
      <c r="AB10">
        <v>483725.68351955491</v>
      </c>
      <c r="AC10">
        <v>485938.41946622235</v>
      </c>
      <c r="AD10">
        <v>488151.15541288973</v>
      </c>
      <c r="AE10">
        <v>486248.5948771853</v>
      </c>
      <c r="AF10">
        <v>484346.03434148087</v>
      </c>
      <c r="AG10">
        <v>482443.47380577651</v>
      </c>
      <c r="AH10">
        <v>480540.91327007208</v>
      </c>
      <c r="AI10">
        <v>478638.35273436765</v>
      </c>
      <c r="AJ10">
        <v>473063.58709783683</v>
      </c>
      <c r="AK10">
        <v>467488.82146130601</v>
      </c>
      <c r="AL10">
        <v>461914.05582477525</v>
      </c>
      <c r="AM10">
        <v>456339.29018824443</v>
      </c>
      <c r="AN10">
        <v>450764.52455171361</v>
      </c>
      <c r="AO10">
        <v>446317.53366391646</v>
      </c>
      <c r="AP10">
        <v>441870.54277611937</v>
      </c>
      <c r="AQ10">
        <v>437423.55188832222</v>
      </c>
      <c r="AR10">
        <v>432976.56100052514</v>
      </c>
      <c r="AS10">
        <v>428529.57011272799</v>
      </c>
      <c r="AT10">
        <v>427129.68176641653</v>
      </c>
      <c r="AU10">
        <v>425729.79342010512</v>
      </c>
      <c r="AV10">
        <v>424329.90507379366</v>
      </c>
      <c r="AW10">
        <v>422930.01672748226</v>
      </c>
      <c r="AX10">
        <v>421530.1283811708</v>
      </c>
      <c r="AY10">
        <v>441385.88521930075</v>
      </c>
      <c r="AZ10">
        <v>461241.6420574307</v>
      </c>
      <c r="BA10">
        <v>481097.39889556059</v>
      </c>
      <c r="BB10">
        <v>500953.15573369054</v>
      </c>
      <c r="BC10">
        <v>520808.91257182049</v>
      </c>
      <c r="BD10">
        <v>528000.30379009061</v>
      </c>
      <c r="BE10">
        <v>535191.69500836066</v>
      </c>
      <c r="BF10">
        <v>542383.08622663072</v>
      </c>
      <c r="BG10">
        <v>549574.4774449009</v>
      </c>
      <c r="BH10">
        <v>556765.86866317096</v>
      </c>
    </row>
    <row r="11" spans="1:60" x14ac:dyDescent="0.75">
      <c r="A11">
        <v>2021</v>
      </c>
      <c r="B11" t="s">
        <v>21</v>
      </c>
      <c r="C11" t="str">
        <f>VLOOKUP(B11,region!$A$2:$B$10,2,FALSE)</f>
        <v>HU22</v>
      </c>
      <c r="D11" t="s">
        <v>38</v>
      </c>
      <c r="E11">
        <v>263906.45839621127</v>
      </c>
      <c r="F11">
        <v>270057.07695668237</v>
      </c>
      <c r="G11">
        <v>276207.69551715354</v>
      </c>
      <c r="H11">
        <v>282358.31407762464</v>
      </c>
      <c r="I11">
        <v>288508.93263809581</v>
      </c>
      <c r="J11">
        <v>294659.55119856691</v>
      </c>
      <c r="K11">
        <v>305171.67437930428</v>
      </c>
      <c r="L11">
        <v>315683.79756004165</v>
      </c>
      <c r="M11">
        <v>326195.92074077897</v>
      </c>
      <c r="N11">
        <v>336708.04392151634</v>
      </c>
      <c r="O11">
        <v>347220.1671022537</v>
      </c>
      <c r="P11">
        <v>350466.31955859659</v>
      </c>
      <c r="Q11">
        <v>353712.47201493947</v>
      </c>
      <c r="R11">
        <v>356958.6244712823</v>
      </c>
      <c r="S11">
        <v>360204.77692762518</v>
      </c>
      <c r="T11">
        <v>363450.92938396806</v>
      </c>
      <c r="U11">
        <v>363503.58073355997</v>
      </c>
      <c r="V11">
        <v>363556.23208315187</v>
      </c>
      <c r="W11">
        <v>363608.88343274372</v>
      </c>
      <c r="X11">
        <v>363661.53478233563</v>
      </c>
      <c r="Y11">
        <v>363714.18613192753</v>
      </c>
      <c r="Z11">
        <v>365061.9736206244</v>
      </c>
      <c r="AA11">
        <v>366409.76110932126</v>
      </c>
      <c r="AB11">
        <v>367757.54859801818</v>
      </c>
      <c r="AC11">
        <v>369105.33608671505</v>
      </c>
      <c r="AD11">
        <v>370453.12357541191</v>
      </c>
      <c r="AE11">
        <v>371006.39107472636</v>
      </c>
      <c r="AF11">
        <v>371559.65857404086</v>
      </c>
      <c r="AG11">
        <v>372112.92607335531</v>
      </c>
      <c r="AH11">
        <v>372666.19357266981</v>
      </c>
      <c r="AI11">
        <v>373219.46107198426</v>
      </c>
      <c r="AJ11">
        <v>371955.22646525461</v>
      </c>
      <c r="AK11">
        <v>370690.99185852491</v>
      </c>
      <c r="AL11">
        <v>369426.75725179526</v>
      </c>
      <c r="AM11">
        <v>368162.52264506556</v>
      </c>
      <c r="AN11">
        <v>366898.28803833592</v>
      </c>
      <c r="AO11">
        <v>368426.88112172723</v>
      </c>
      <c r="AP11">
        <v>369955.47420511855</v>
      </c>
      <c r="AQ11">
        <v>371484.0672885098</v>
      </c>
      <c r="AR11">
        <v>373012.66037190112</v>
      </c>
      <c r="AS11">
        <v>374541.25345529243</v>
      </c>
      <c r="AT11">
        <v>381752.18796045345</v>
      </c>
      <c r="AU11">
        <v>388963.1224656144</v>
      </c>
      <c r="AV11">
        <v>396174.05697077542</v>
      </c>
      <c r="AW11">
        <v>403384.99147593637</v>
      </c>
      <c r="AX11">
        <v>410595.92598109739</v>
      </c>
      <c r="AY11">
        <v>422237.08053909632</v>
      </c>
      <c r="AZ11">
        <v>433878.23509709525</v>
      </c>
      <c r="BA11">
        <v>445519.38965509419</v>
      </c>
      <c r="BB11">
        <v>457160.54421309312</v>
      </c>
      <c r="BC11">
        <v>468801.69877109205</v>
      </c>
      <c r="BD11">
        <v>473219.75738026714</v>
      </c>
      <c r="BE11">
        <v>477637.81598944229</v>
      </c>
      <c r="BF11">
        <v>482055.87459861737</v>
      </c>
      <c r="BG11">
        <v>486473.93320779252</v>
      </c>
      <c r="BH11">
        <v>490891.99181696761</v>
      </c>
    </row>
    <row r="12" spans="1:60" x14ac:dyDescent="0.75">
      <c r="A12">
        <v>2021</v>
      </c>
      <c r="B12" t="s">
        <v>22</v>
      </c>
      <c r="C12" t="str">
        <f>VLOOKUP(B12,region!$A$2:$B$10,2,FALSE)</f>
        <v>HU23</v>
      </c>
      <c r="D12" t="s">
        <v>37</v>
      </c>
      <c r="E12">
        <v>233440.42110467143</v>
      </c>
      <c r="F12">
        <v>244132.30575491703</v>
      </c>
      <c r="G12">
        <v>254824.1904051626</v>
      </c>
      <c r="H12">
        <v>265516.07505540818</v>
      </c>
      <c r="I12">
        <v>276207.95970565378</v>
      </c>
      <c r="J12">
        <v>286899.84435589937</v>
      </c>
      <c r="K12">
        <v>297679.76920071861</v>
      </c>
      <c r="L12">
        <v>308459.69404553785</v>
      </c>
      <c r="M12">
        <v>319239.61889035715</v>
      </c>
      <c r="N12">
        <v>330019.54373517638</v>
      </c>
      <c r="O12">
        <v>340799.46857999562</v>
      </c>
      <c r="P12">
        <v>347872.7917119005</v>
      </c>
      <c r="Q12">
        <v>354946.11484380544</v>
      </c>
      <c r="R12">
        <v>362019.43797571032</v>
      </c>
      <c r="S12">
        <v>369092.76110761525</v>
      </c>
      <c r="T12">
        <v>376166.08423952013</v>
      </c>
      <c r="U12">
        <v>381569.14409218822</v>
      </c>
      <c r="V12">
        <v>386972.20394485636</v>
      </c>
      <c r="W12">
        <v>392375.26379752444</v>
      </c>
      <c r="X12">
        <v>397778.32365019259</v>
      </c>
      <c r="Y12">
        <v>403181.38350286067</v>
      </c>
      <c r="Z12">
        <v>406341.18068057217</v>
      </c>
      <c r="AA12">
        <v>409500.97785828367</v>
      </c>
      <c r="AB12">
        <v>412660.77503599523</v>
      </c>
      <c r="AC12">
        <v>415820.57221370674</v>
      </c>
      <c r="AD12">
        <v>418980.36939141824</v>
      </c>
      <c r="AE12">
        <v>417312.11193139112</v>
      </c>
      <c r="AF12">
        <v>415643.85447136406</v>
      </c>
      <c r="AG12">
        <v>413975.59701133694</v>
      </c>
      <c r="AH12">
        <v>412307.33955130988</v>
      </c>
      <c r="AI12">
        <v>410639.08209128276</v>
      </c>
      <c r="AJ12">
        <v>407454.0068053875</v>
      </c>
      <c r="AK12">
        <v>404268.93151949218</v>
      </c>
      <c r="AL12">
        <v>401083.85623359692</v>
      </c>
      <c r="AM12">
        <v>397898.7809477016</v>
      </c>
      <c r="AN12">
        <v>394713.70566180634</v>
      </c>
      <c r="AO12">
        <v>394662.1536205982</v>
      </c>
      <c r="AP12">
        <v>394610.60157939</v>
      </c>
      <c r="AQ12">
        <v>394559.04953818186</v>
      </c>
      <c r="AR12">
        <v>394507.49749697366</v>
      </c>
      <c r="AS12">
        <v>394455.94545576553</v>
      </c>
      <c r="AT12">
        <v>394699.28534786298</v>
      </c>
      <c r="AU12">
        <v>394942.62523996038</v>
      </c>
      <c r="AV12">
        <v>395185.96513205784</v>
      </c>
      <c r="AW12">
        <v>395429.30502415524</v>
      </c>
      <c r="AX12">
        <v>395672.6449162527</v>
      </c>
      <c r="AY12">
        <v>419818.09922224586</v>
      </c>
      <c r="AZ12">
        <v>443963.55352823896</v>
      </c>
      <c r="BA12">
        <v>468109.00783423212</v>
      </c>
      <c r="BB12">
        <v>492254.46214022522</v>
      </c>
      <c r="BC12">
        <v>516399.91644621838</v>
      </c>
      <c r="BD12">
        <v>532603.83191818127</v>
      </c>
      <c r="BE12">
        <v>548807.74739014404</v>
      </c>
      <c r="BF12">
        <v>565011.66286210692</v>
      </c>
      <c r="BG12">
        <v>581215.57833406969</v>
      </c>
      <c r="BH12">
        <v>597419.49380603258</v>
      </c>
    </row>
    <row r="13" spans="1:60" x14ac:dyDescent="0.75">
      <c r="A13">
        <v>2021</v>
      </c>
      <c r="B13" t="s">
        <v>22</v>
      </c>
      <c r="C13" t="str">
        <f>VLOOKUP(B13,region!$A$2:$B$10,2,FALSE)</f>
        <v>HU23</v>
      </c>
      <c r="D13" t="s">
        <v>38</v>
      </c>
      <c r="E13">
        <v>204705.12217986153</v>
      </c>
      <c r="F13">
        <v>215937.9888442379</v>
      </c>
      <c r="G13">
        <v>227170.85550861427</v>
      </c>
      <c r="H13">
        <v>238403.72217299065</v>
      </c>
      <c r="I13">
        <v>249636.58883736702</v>
      </c>
      <c r="J13">
        <v>260869.45550174339</v>
      </c>
      <c r="K13">
        <v>269917.20806846704</v>
      </c>
      <c r="L13">
        <v>278964.96063519071</v>
      </c>
      <c r="M13">
        <v>288012.71320191433</v>
      </c>
      <c r="N13">
        <v>297060.46576863795</v>
      </c>
      <c r="O13">
        <v>306108.21833536163</v>
      </c>
      <c r="P13">
        <v>308563.38313599973</v>
      </c>
      <c r="Q13">
        <v>311018.54793663783</v>
      </c>
      <c r="R13">
        <v>313473.71273727587</v>
      </c>
      <c r="S13">
        <v>315928.87753791397</v>
      </c>
      <c r="T13">
        <v>318384.04233855207</v>
      </c>
      <c r="U13">
        <v>320570.14652862184</v>
      </c>
      <c r="V13">
        <v>322756.25071869156</v>
      </c>
      <c r="W13">
        <v>324942.35490876134</v>
      </c>
      <c r="X13">
        <v>327128.45909883105</v>
      </c>
      <c r="Y13">
        <v>329314.56328890083</v>
      </c>
      <c r="Z13">
        <v>331996.74219951173</v>
      </c>
      <c r="AA13">
        <v>334678.9211101227</v>
      </c>
      <c r="AB13">
        <v>337361.1000207336</v>
      </c>
      <c r="AC13">
        <v>340043.27893134457</v>
      </c>
      <c r="AD13">
        <v>342725.45784195547</v>
      </c>
      <c r="AE13">
        <v>343959.22760107939</v>
      </c>
      <c r="AF13">
        <v>345192.9973602033</v>
      </c>
      <c r="AG13">
        <v>346426.76711932727</v>
      </c>
      <c r="AH13">
        <v>347660.53687845118</v>
      </c>
      <c r="AI13">
        <v>348894.30663757509</v>
      </c>
      <c r="AJ13">
        <v>348879.592591881</v>
      </c>
      <c r="AK13">
        <v>348864.8785461869</v>
      </c>
      <c r="AL13">
        <v>348850.16450049274</v>
      </c>
      <c r="AM13">
        <v>348835.45045479864</v>
      </c>
      <c r="AN13">
        <v>348820.73640910455</v>
      </c>
      <c r="AO13">
        <v>351059.65908480622</v>
      </c>
      <c r="AP13">
        <v>353298.58176050795</v>
      </c>
      <c r="AQ13">
        <v>355537.50443620962</v>
      </c>
      <c r="AR13">
        <v>357776.42711191135</v>
      </c>
      <c r="AS13">
        <v>360015.34978761303</v>
      </c>
      <c r="AT13">
        <v>367120.00243350497</v>
      </c>
      <c r="AU13">
        <v>374224.65507939691</v>
      </c>
      <c r="AV13">
        <v>381329.30772528885</v>
      </c>
      <c r="AW13">
        <v>388433.96037118079</v>
      </c>
      <c r="AX13">
        <v>395538.61301707273</v>
      </c>
      <c r="AY13">
        <v>411715.91596647463</v>
      </c>
      <c r="AZ13">
        <v>427893.21891587658</v>
      </c>
      <c r="BA13">
        <v>444070.52186527848</v>
      </c>
      <c r="BB13">
        <v>460247.82481468044</v>
      </c>
      <c r="BC13">
        <v>476425.12776408234</v>
      </c>
      <c r="BD13">
        <v>501745.82401399792</v>
      </c>
      <c r="BE13">
        <v>527066.52026391355</v>
      </c>
      <c r="BF13">
        <v>552387.21651382919</v>
      </c>
      <c r="BG13">
        <v>577707.91276374471</v>
      </c>
      <c r="BH13">
        <v>603028.60901366035</v>
      </c>
    </row>
    <row r="14" spans="1:60" x14ac:dyDescent="0.75">
      <c r="A14">
        <v>2021</v>
      </c>
      <c r="B14" t="s">
        <v>23</v>
      </c>
      <c r="C14" t="str">
        <f>VLOOKUP(B14,region!$A$2:$B$10,2,FALSE)</f>
        <v>HU31</v>
      </c>
      <c r="D14" t="s">
        <v>37</v>
      </c>
      <c r="E14">
        <v>217107.77186576297</v>
      </c>
      <c r="F14">
        <v>230657.19636018141</v>
      </c>
      <c r="G14">
        <v>244206.62085459984</v>
      </c>
      <c r="H14">
        <v>257756.0453490183</v>
      </c>
      <c r="I14">
        <v>271305.46984343673</v>
      </c>
      <c r="J14">
        <v>284854.89433785516</v>
      </c>
      <c r="K14">
        <v>299943.3817160147</v>
      </c>
      <c r="L14">
        <v>315031.86909417424</v>
      </c>
      <c r="M14">
        <v>330120.35647233383</v>
      </c>
      <c r="N14">
        <v>345208.84385049337</v>
      </c>
      <c r="O14">
        <v>360297.33122865291</v>
      </c>
      <c r="P14">
        <v>367334.25044394011</v>
      </c>
      <c r="Q14">
        <v>374371.16965922737</v>
      </c>
      <c r="R14">
        <v>381408.08887451456</v>
      </c>
      <c r="S14">
        <v>388445.00808980182</v>
      </c>
      <c r="T14">
        <v>395481.92730508902</v>
      </c>
      <c r="U14">
        <v>398719.06705502409</v>
      </c>
      <c r="V14">
        <v>401956.2068049591</v>
      </c>
      <c r="W14">
        <v>405193.34655489417</v>
      </c>
      <c r="X14">
        <v>408430.48630482919</v>
      </c>
      <c r="Y14">
        <v>411667.62605476426</v>
      </c>
      <c r="Z14">
        <v>412988.68419735512</v>
      </c>
      <c r="AA14">
        <v>414309.74233994598</v>
      </c>
      <c r="AB14">
        <v>415630.80048253678</v>
      </c>
      <c r="AC14">
        <v>416951.85862512764</v>
      </c>
      <c r="AD14">
        <v>418272.9167677185</v>
      </c>
      <c r="AE14">
        <v>415551.42569299223</v>
      </c>
      <c r="AF14">
        <v>412829.93461826595</v>
      </c>
      <c r="AG14">
        <v>410108.44354353962</v>
      </c>
      <c r="AH14">
        <v>407386.95246881334</v>
      </c>
      <c r="AI14">
        <v>404665.46139408706</v>
      </c>
      <c r="AJ14">
        <v>400369.29850339337</v>
      </c>
      <c r="AK14">
        <v>396073.13561269967</v>
      </c>
      <c r="AL14">
        <v>391776.97272200597</v>
      </c>
      <c r="AM14">
        <v>387480.80983131228</v>
      </c>
      <c r="AN14">
        <v>383184.64694061858</v>
      </c>
      <c r="AO14">
        <v>380625.57740235463</v>
      </c>
      <c r="AP14">
        <v>378066.50786409061</v>
      </c>
      <c r="AQ14">
        <v>375507.43832582666</v>
      </c>
      <c r="AR14">
        <v>372948.36878756265</v>
      </c>
      <c r="AS14">
        <v>370389.2992492987</v>
      </c>
      <c r="AT14">
        <v>375266.39336562587</v>
      </c>
      <c r="AU14">
        <v>380143.48748195305</v>
      </c>
      <c r="AV14">
        <v>385020.58159828023</v>
      </c>
      <c r="AW14">
        <v>389897.67571460741</v>
      </c>
      <c r="AX14">
        <v>394774.76983093459</v>
      </c>
      <c r="AY14">
        <v>413950.61809539289</v>
      </c>
      <c r="AZ14">
        <v>433126.46635985124</v>
      </c>
      <c r="BA14">
        <v>452302.31462430954</v>
      </c>
      <c r="BB14">
        <v>471478.1628887679</v>
      </c>
      <c r="BC14">
        <v>490654.01115322619</v>
      </c>
      <c r="BD14">
        <v>498433.72588579135</v>
      </c>
      <c r="BE14">
        <v>506213.44061835652</v>
      </c>
      <c r="BF14">
        <v>513993.15535092168</v>
      </c>
      <c r="BG14">
        <v>521772.87008348684</v>
      </c>
      <c r="BH14">
        <v>529552.584816052</v>
      </c>
    </row>
    <row r="15" spans="1:60" x14ac:dyDescent="0.75">
      <c r="A15">
        <v>2021</v>
      </c>
      <c r="B15" t="s">
        <v>23</v>
      </c>
      <c r="C15" t="str">
        <f>VLOOKUP(B15,region!$A$2:$B$10,2,FALSE)</f>
        <v>HU31</v>
      </c>
      <c r="D15" t="s">
        <v>38</v>
      </c>
      <c r="E15">
        <v>180592.72074204485</v>
      </c>
      <c r="F15">
        <v>193962.78635715198</v>
      </c>
      <c r="G15">
        <v>207332.85197225912</v>
      </c>
      <c r="H15">
        <v>220702.91758736625</v>
      </c>
      <c r="I15">
        <v>234072.98320247338</v>
      </c>
      <c r="J15">
        <v>247443.04881758051</v>
      </c>
      <c r="K15">
        <v>256433.77066642762</v>
      </c>
      <c r="L15">
        <v>265424.49251527473</v>
      </c>
      <c r="M15">
        <v>274415.21436412184</v>
      </c>
      <c r="N15">
        <v>283405.93621296895</v>
      </c>
      <c r="O15">
        <v>292396.65806181607</v>
      </c>
      <c r="P15">
        <v>292716.04681585147</v>
      </c>
      <c r="Q15">
        <v>293035.43556988687</v>
      </c>
      <c r="R15">
        <v>293354.82432392234</v>
      </c>
      <c r="S15">
        <v>293674.21307795774</v>
      </c>
      <c r="T15">
        <v>293993.60183199315</v>
      </c>
      <c r="U15">
        <v>295859.75830291264</v>
      </c>
      <c r="V15">
        <v>297725.91477383213</v>
      </c>
      <c r="W15">
        <v>299592.07124475169</v>
      </c>
      <c r="X15">
        <v>301458.22771567118</v>
      </c>
      <c r="Y15">
        <v>303324.38418659067</v>
      </c>
      <c r="Z15">
        <v>308248.2767061402</v>
      </c>
      <c r="AA15">
        <v>313172.16922568966</v>
      </c>
      <c r="AB15">
        <v>318096.06174523919</v>
      </c>
      <c r="AC15">
        <v>323019.95426478866</v>
      </c>
      <c r="AD15">
        <v>327943.84678433818</v>
      </c>
      <c r="AE15">
        <v>328289.72831888462</v>
      </c>
      <c r="AF15">
        <v>328635.60985343106</v>
      </c>
      <c r="AG15">
        <v>328981.4913879775</v>
      </c>
      <c r="AH15">
        <v>329327.37292252394</v>
      </c>
      <c r="AI15">
        <v>329673.25445707038</v>
      </c>
      <c r="AJ15">
        <v>331125.1239391113</v>
      </c>
      <c r="AK15">
        <v>332576.99342115223</v>
      </c>
      <c r="AL15">
        <v>334028.86290319311</v>
      </c>
      <c r="AM15">
        <v>335480.73238523403</v>
      </c>
      <c r="AN15">
        <v>336932.60186727496</v>
      </c>
      <c r="AO15">
        <v>337377.63338900928</v>
      </c>
      <c r="AP15">
        <v>337822.6649107436</v>
      </c>
      <c r="AQ15">
        <v>338267.69643247785</v>
      </c>
      <c r="AR15">
        <v>338712.72795421217</v>
      </c>
      <c r="AS15">
        <v>339157.75947594648</v>
      </c>
      <c r="AT15">
        <v>344164.33785604325</v>
      </c>
      <c r="AU15">
        <v>349170.91623614001</v>
      </c>
      <c r="AV15">
        <v>354177.49461623683</v>
      </c>
      <c r="AW15">
        <v>359184.07299633359</v>
      </c>
      <c r="AX15">
        <v>364190.65137643035</v>
      </c>
      <c r="AY15">
        <v>372912.95759864623</v>
      </c>
      <c r="AZ15">
        <v>381635.26382086216</v>
      </c>
      <c r="BA15">
        <v>390357.57004307804</v>
      </c>
      <c r="BB15">
        <v>399079.87626529398</v>
      </c>
      <c r="BC15">
        <v>407802.18248750985</v>
      </c>
      <c r="BD15">
        <v>419097.80618663359</v>
      </c>
      <c r="BE15">
        <v>430393.42988575733</v>
      </c>
      <c r="BF15">
        <v>441689.05358488113</v>
      </c>
      <c r="BG15">
        <v>452984.67728400487</v>
      </c>
      <c r="BH15">
        <v>464280.3009831286</v>
      </c>
    </row>
    <row r="16" spans="1:60" x14ac:dyDescent="0.75">
      <c r="A16">
        <v>2021</v>
      </c>
      <c r="B16" t="s">
        <v>24</v>
      </c>
      <c r="C16" t="str">
        <f>VLOOKUP(B16,region!$A$2:$B$10,2,FALSE)</f>
        <v>HU32</v>
      </c>
      <c r="D16" t="s">
        <v>37</v>
      </c>
      <c r="E16">
        <v>228393.1376582722</v>
      </c>
      <c r="F16">
        <v>237971.51638609864</v>
      </c>
      <c r="G16">
        <v>247549.89511392504</v>
      </c>
      <c r="H16">
        <v>257128.27384175148</v>
      </c>
      <c r="I16">
        <v>266706.65256957791</v>
      </c>
      <c r="J16">
        <v>276285.03129740432</v>
      </c>
      <c r="K16">
        <v>286196.19526324928</v>
      </c>
      <c r="L16">
        <v>296107.35922909423</v>
      </c>
      <c r="M16">
        <v>306018.52319493925</v>
      </c>
      <c r="N16">
        <v>315929.6871607842</v>
      </c>
      <c r="O16">
        <v>325840.85112662916</v>
      </c>
      <c r="P16">
        <v>331758.00442018762</v>
      </c>
      <c r="Q16">
        <v>337675.15771374601</v>
      </c>
      <c r="R16">
        <v>343592.31100730447</v>
      </c>
      <c r="S16">
        <v>349509.46430086286</v>
      </c>
      <c r="T16">
        <v>355426.61759442132</v>
      </c>
      <c r="U16">
        <v>359551.28494705656</v>
      </c>
      <c r="V16">
        <v>363675.95229969174</v>
      </c>
      <c r="W16">
        <v>367800.61965232698</v>
      </c>
      <c r="X16">
        <v>371925.28700496216</v>
      </c>
      <c r="Y16">
        <v>376049.95435759739</v>
      </c>
      <c r="Z16">
        <v>376930.61401145387</v>
      </c>
      <c r="AA16">
        <v>377811.27366531035</v>
      </c>
      <c r="AB16">
        <v>378691.93331916688</v>
      </c>
      <c r="AC16">
        <v>379572.59297302336</v>
      </c>
      <c r="AD16">
        <v>380453.25262687984</v>
      </c>
      <c r="AE16">
        <v>378064.22510066989</v>
      </c>
      <c r="AF16">
        <v>375675.19757445995</v>
      </c>
      <c r="AG16">
        <v>373286.17004825006</v>
      </c>
      <c r="AH16">
        <v>370897.14252204011</v>
      </c>
      <c r="AI16">
        <v>368508.11499583017</v>
      </c>
      <c r="AJ16">
        <v>365608.28590822214</v>
      </c>
      <c r="AK16">
        <v>362708.45682061411</v>
      </c>
      <c r="AL16">
        <v>359808.62773300608</v>
      </c>
      <c r="AM16">
        <v>356908.79864539806</v>
      </c>
      <c r="AN16">
        <v>354008.96955779003</v>
      </c>
      <c r="AO16">
        <v>350601.12751739105</v>
      </c>
      <c r="AP16">
        <v>347193.28547699208</v>
      </c>
      <c r="AQ16">
        <v>343785.44343659317</v>
      </c>
      <c r="AR16">
        <v>340377.60139619419</v>
      </c>
      <c r="AS16">
        <v>336969.75935579522</v>
      </c>
      <c r="AT16">
        <v>342575.85883318342</v>
      </c>
      <c r="AU16">
        <v>348181.95831057162</v>
      </c>
      <c r="AV16">
        <v>353788.05778795975</v>
      </c>
      <c r="AW16">
        <v>359394.15726534795</v>
      </c>
      <c r="AX16">
        <v>365000.25674273615</v>
      </c>
      <c r="AY16">
        <v>384603.31187596364</v>
      </c>
      <c r="AZ16">
        <v>404206.36700919113</v>
      </c>
      <c r="BA16">
        <v>423809.42214241868</v>
      </c>
      <c r="BB16">
        <v>443412.47727564618</v>
      </c>
      <c r="BC16">
        <v>463015.53240887367</v>
      </c>
      <c r="BD16">
        <v>468383.9283332855</v>
      </c>
      <c r="BE16">
        <v>473752.32425769727</v>
      </c>
      <c r="BF16">
        <v>479120.7201821091</v>
      </c>
      <c r="BG16">
        <v>484489.11610652087</v>
      </c>
      <c r="BH16">
        <v>489857.5120309327</v>
      </c>
    </row>
    <row r="17" spans="1:60" x14ac:dyDescent="0.75">
      <c r="A17">
        <v>2021</v>
      </c>
      <c r="B17" t="s">
        <v>24</v>
      </c>
      <c r="C17" t="str">
        <f>VLOOKUP(B17,region!$A$2:$B$10,2,FALSE)</f>
        <v>HU32</v>
      </c>
      <c r="D17" t="s">
        <v>38</v>
      </c>
      <c r="E17">
        <v>196188.66064124505</v>
      </c>
      <c r="F17">
        <v>207503.76870497628</v>
      </c>
      <c r="G17">
        <v>218818.87676870747</v>
      </c>
      <c r="H17">
        <v>230133.9848324387</v>
      </c>
      <c r="I17">
        <v>241449.09289616992</v>
      </c>
      <c r="J17">
        <v>252764.20095990112</v>
      </c>
      <c r="K17">
        <v>260503.6226303697</v>
      </c>
      <c r="L17">
        <v>268243.04430083826</v>
      </c>
      <c r="M17">
        <v>275982.46597130684</v>
      </c>
      <c r="N17">
        <v>283721.88764177542</v>
      </c>
      <c r="O17">
        <v>291461.309312244</v>
      </c>
      <c r="P17">
        <v>291855.49175281823</v>
      </c>
      <c r="Q17">
        <v>292249.67419339239</v>
      </c>
      <c r="R17">
        <v>292643.85663396661</v>
      </c>
      <c r="S17">
        <v>293038.03907454078</v>
      </c>
      <c r="T17">
        <v>293432.221515115</v>
      </c>
      <c r="U17">
        <v>295237.57477094705</v>
      </c>
      <c r="V17">
        <v>297042.92802677909</v>
      </c>
      <c r="W17">
        <v>298848.28128261113</v>
      </c>
      <c r="X17">
        <v>300653.63453844318</v>
      </c>
      <c r="Y17">
        <v>302458.98779427522</v>
      </c>
      <c r="Z17">
        <v>306198.80538154213</v>
      </c>
      <c r="AA17">
        <v>309938.62296880904</v>
      </c>
      <c r="AB17">
        <v>313678.44055607601</v>
      </c>
      <c r="AC17">
        <v>317418.25814334291</v>
      </c>
      <c r="AD17">
        <v>321158.07573060982</v>
      </c>
      <c r="AE17">
        <v>322355.82474688534</v>
      </c>
      <c r="AF17">
        <v>323553.57376316085</v>
      </c>
      <c r="AG17">
        <v>324751.32277943636</v>
      </c>
      <c r="AH17">
        <v>325949.07179571188</v>
      </c>
      <c r="AI17">
        <v>327146.82081198739</v>
      </c>
      <c r="AJ17">
        <v>327517.57895014004</v>
      </c>
      <c r="AK17">
        <v>327888.3370882927</v>
      </c>
      <c r="AL17">
        <v>328259.09522644535</v>
      </c>
      <c r="AM17">
        <v>328629.85336459801</v>
      </c>
      <c r="AN17">
        <v>329000.61150275066</v>
      </c>
      <c r="AO17">
        <v>329580.383457491</v>
      </c>
      <c r="AP17">
        <v>330160.1554122314</v>
      </c>
      <c r="AQ17">
        <v>330739.92736697174</v>
      </c>
      <c r="AR17">
        <v>331319.69932171213</v>
      </c>
      <c r="AS17">
        <v>331899.47127645247</v>
      </c>
      <c r="AT17">
        <v>335683.45408144407</v>
      </c>
      <c r="AU17">
        <v>339467.43688643561</v>
      </c>
      <c r="AV17">
        <v>343251.4196914272</v>
      </c>
      <c r="AW17">
        <v>347035.40249641874</v>
      </c>
      <c r="AX17">
        <v>350819.38530141034</v>
      </c>
      <c r="AY17">
        <v>368467.33994406008</v>
      </c>
      <c r="AZ17">
        <v>386115.29458670982</v>
      </c>
      <c r="BA17">
        <v>403763.2492293595</v>
      </c>
      <c r="BB17">
        <v>421411.20387200924</v>
      </c>
      <c r="BC17">
        <v>439059.15851465898</v>
      </c>
      <c r="BD17">
        <v>438375.77959642489</v>
      </c>
      <c r="BE17">
        <v>437692.40067819081</v>
      </c>
      <c r="BF17">
        <v>437009.02175995678</v>
      </c>
      <c r="BG17">
        <v>436325.6428417227</v>
      </c>
      <c r="BH17">
        <v>435642.26392348862</v>
      </c>
    </row>
    <row r="18" spans="1:60" x14ac:dyDescent="0.75">
      <c r="A18">
        <v>2021</v>
      </c>
      <c r="B18" t="s">
        <v>25</v>
      </c>
      <c r="C18" t="str">
        <f>VLOOKUP(B18,region!$A$2:$B$10,2,FALSE)</f>
        <v>HU33</v>
      </c>
      <c r="D18" t="s">
        <v>37</v>
      </c>
      <c r="E18">
        <v>253896.29608806901</v>
      </c>
      <c r="F18">
        <v>260953.94437091571</v>
      </c>
      <c r="G18">
        <v>268011.59265376243</v>
      </c>
      <c r="H18">
        <v>275069.24093660916</v>
      </c>
      <c r="I18">
        <v>282126.88921945583</v>
      </c>
      <c r="J18">
        <v>289184.53750230256</v>
      </c>
      <c r="K18">
        <v>300357.49186749296</v>
      </c>
      <c r="L18">
        <v>311530.44623268337</v>
      </c>
      <c r="M18">
        <v>322703.40059787384</v>
      </c>
      <c r="N18">
        <v>333876.35496306425</v>
      </c>
      <c r="O18">
        <v>345049.30932825466</v>
      </c>
      <c r="P18">
        <v>351234.54670657718</v>
      </c>
      <c r="Q18">
        <v>357419.7840848997</v>
      </c>
      <c r="R18">
        <v>363605.02146322222</v>
      </c>
      <c r="S18">
        <v>369790.25884154474</v>
      </c>
      <c r="T18">
        <v>375975.49621986726</v>
      </c>
      <c r="U18">
        <v>378654.23159610579</v>
      </c>
      <c r="V18">
        <v>381332.96697234432</v>
      </c>
      <c r="W18">
        <v>384011.70234858285</v>
      </c>
      <c r="X18">
        <v>386690.43772482139</v>
      </c>
      <c r="Y18">
        <v>389369.17310105992</v>
      </c>
      <c r="Z18">
        <v>390334.25948444131</v>
      </c>
      <c r="AA18">
        <v>391299.34586782265</v>
      </c>
      <c r="AB18">
        <v>392264.43225120404</v>
      </c>
      <c r="AC18">
        <v>393229.51863458537</v>
      </c>
      <c r="AD18">
        <v>394194.60501796677</v>
      </c>
      <c r="AE18">
        <v>392855.98445510166</v>
      </c>
      <c r="AF18">
        <v>391517.36389223655</v>
      </c>
      <c r="AG18">
        <v>390178.7433293715</v>
      </c>
      <c r="AH18">
        <v>388840.12276650639</v>
      </c>
      <c r="AI18">
        <v>387501.50220364128</v>
      </c>
      <c r="AJ18">
        <v>384610.61071356508</v>
      </c>
      <c r="AK18">
        <v>381719.71922348882</v>
      </c>
      <c r="AL18">
        <v>378828.82773341262</v>
      </c>
      <c r="AM18">
        <v>375937.93624333636</v>
      </c>
      <c r="AN18">
        <v>373047.04475326015</v>
      </c>
      <c r="AO18">
        <v>370596.92791638453</v>
      </c>
      <c r="AP18">
        <v>368146.81107950892</v>
      </c>
      <c r="AQ18">
        <v>365696.6942426333</v>
      </c>
      <c r="AR18">
        <v>363246.57740575768</v>
      </c>
      <c r="AS18">
        <v>360796.46056888206</v>
      </c>
      <c r="AT18">
        <v>363148.52402594872</v>
      </c>
      <c r="AU18">
        <v>365500.58748301538</v>
      </c>
      <c r="AV18">
        <v>367852.65094008198</v>
      </c>
      <c r="AW18">
        <v>370204.71439714864</v>
      </c>
      <c r="AX18">
        <v>372556.7778542153</v>
      </c>
      <c r="AY18">
        <v>394473.55769380648</v>
      </c>
      <c r="AZ18">
        <v>416390.33753339766</v>
      </c>
      <c r="BA18">
        <v>438307.11737298884</v>
      </c>
      <c r="BB18">
        <v>460223.89721258008</v>
      </c>
      <c r="BC18">
        <v>482140.67705217126</v>
      </c>
      <c r="BD18">
        <v>494191.376407751</v>
      </c>
      <c r="BE18">
        <v>506242.07576333079</v>
      </c>
      <c r="BF18">
        <v>518292.77511891053</v>
      </c>
      <c r="BG18">
        <v>530343.47447449027</v>
      </c>
      <c r="BH18">
        <v>542394.17383007007</v>
      </c>
    </row>
    <row r="19" spans="1:60" x14ac:dyDescent="0.75">
      <c r="A19">
        <v>2021</v>
      </c>
      <c r="B19" t="s">
        <v>25</v>
      </c>
      <c r="C19" t="str">
        <f>VLOOKUP(B19,region!$A$2:$B$10,2,FALSE)</f>
        <v>HU33</v>
      </c>
      <c r="D19" t="s">
        <v>38</v>
      </c>
      <c r="E19">
        <v>218357.31482398295</v>
      </c>
      <c r="F19">
        <v>227148.74772792152</v>
      </c>
      <c r="G19">
        <v>235940.18063186007</v>
      </c>
      <c r="H19">
        <v>244731.61353579865</v>
      </c>
      <c r="I19">
        <v>253523.0464397372</v>
      </c>
      <c r="J19">
        <v>262314.47934367578</v>
      </c>
      <c r="K19">
        <v>270625.15618324431</v>
      </c>
      <c r="L19">
        <v>278935.83302281285</v>
      </c>
      <c r="M19">
        <v>287246.50986238138</v>
      </c>
      <c r="N19">
        <v>295557.18670194992</v>
      </c>
      <c r="O19">
        <v>303867.86354151845</v>
      </c>
      <c r="P19">
        <v>305731.730919728</v>
      </c>
      <c r="Q19">
        <v>307595.59829793754</v>
      </c>
      <c r="R19">
        <v>309459.46567614703</v>
      </c>
      <c r="S19">
        <v>311323.33305435657</v>
      </c>
      <c r="T19">
        <v>313187.20043256611</v>
      </c>
      <c r="U19">
        <v>314532.31547602598</v>
      </c>
      <c r="V19">
        <v>315877.43051948585</v>
      </c>
      <c r="W19">
        <v>317222.54556294566</v>
      </c>
      <c r="X19">
        <v>318567.66060640552</v>
      </c>
      <c r="Y19">
        <v>319912.77564986539</v>
      </c>
      <c r="Z19">
        <v>322435.48202910426</v>
      </c>
      <c r="AA19">
        <v>324958.18840834312</v>
      </c>
      <c r="AB19">
        <v>327480.89478758199</v>
      </c>
      <c r="AC19">
        <v>330003.60116682085</v>
      </c>
      <c r="AD19">
        <v>332526.30754605972</v>
      </c>
      <c r="AE19">
        <v>334550.25691471808</v>
      </c>
      <c r="AF19">
        <v>336574.20628337644</v>
      </c>
      <c r="AG19">
        <v>338598.15565203474</v>
      </c>
      <c r="AH19">
        <v>340622.1050206931</v>
      </c>
      <c r="AI19">
        <v>342646.05438935146</v>
      </c>
      <c r="AJ19">
        <v>343479.61269981443</v>
      </c>
      <c r="AK19">
        <v>344313.17101027741</v>
      </c>
      <c r="AL19">
        <v>345146.72932074039</v>
      </c>
      <c r="AM19">
        <v>345980.28763120336</v>
      </c>
      <c r="AN19">
        <v>346813.84594166634</v>
      </c>
      <c r="AO19">
        <v>348560.48682176124</v>
      </c>
      <c r="AP19">
        <v>350307.12770185614</v>
      </c>
      <c r="AQ19">
        <v>352053.76858195104</v>
      </c>
      <c r="AR19">
        <v>353800.40946204594</v>
      </c>
      <c r="AS19">
        <v>355547.05034214084</v>
      </c>
      <c r="AT19">
        <v>361423.07456827618</v>
      </c>
      <c r="AU19">
        <v>367299.09879441146</v>
      </c>
      <c r="AV19">
        <v>373175.1230205468</v>
      </c>
      <c r="AW19">
        <v>379051.14724668209</v>
      </c>
      <c r="AX19">
        <v>384927.17147281743</v>
      </c>
      <c r="AY19">
        <v>406971.72400649579</v>
      </c>
      <c r="AZ19">
        <v>429016.27654017415</v>
      </c>
      <c r="BA19">
        <v>451060.82907385251</v>
      </c>
      <c r="BB19">
        <v>473105.38160753087</v>
      </c>
      <c r="BC19">
        <v>495149.93414120923</v>
      </c>
      <c r="BD19">
        <v>492645.66694645281</v>
      </c>
      <c r="BE19">
        <v>490141.39975169639</v>
      </c>
      <c r="BF19">
        <v>487637.13255694002</v>
      </c>
      <c r="BG19">
        <v>485132.8653621836</v>
      </c>
      <c r="BH19">
        <v>482628.59816742718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DF87-9830-461D-B260-D450A432036C}">
  <dimension ref="A1:BH19"/>
  <sheetViews>
    <sheetView topLeftCell="A7" workbookViewId="0">
      <selection activeCell="C7" sqref="C1:C1048576"/>
    </sheetView>
  </sheetViews>
  <sheetFormatPr defaultRowHeight="14.75" x14ac:dyDescent="0.75"/>
  <cols>
    <col min="2" max="2" width="17.6328125" bestFit="1" customWidth="1"/>
    <col min="3" max="3" width="17.6328125" customWidth="1"/>
  </cols>
  <sheetData>
    <row r="1" spans="1:60" x14ac:dyDescent="0.75">
      <c r="A1" t="s">
        <v>36</v>
      </c>
      <c r="B1" t="s">
        <v>34</v>
      </c>
      <c r="C1" t="s">
        <v>39</v>
      </c>
      <c r="D1" t="s">
        <v>35</v>
      </c>
      <c r="E1">
        <v>2005</v>
      </c>
      <c r="F1">
        <v>2004</v>
      </c>
      <c r="G1">
        <v>2003</v>
      </c>
      <c r="H1">
        <v>2002</v>
      </c>
      <c r="I1">
        <v>2001</v>
      </c>
      <c r="J1">
        <v>2000</v>
      </c>
      <c r="K1">
        <v>1999</v>
      </c>
      <c r="L1">
        <v>1998</v>
      </c>
      <c r="M1">
        <v>1997</v>
      </c>
      <c r="N1">
        <v>1996</v>
      </c>
      <c r="O1">
        <v>1995</v>
      </c>
      <c r="P1">
        <v>1994</v>
      </c>
      <c r="Q1">
        <v>1993</v>
      </c>
      <c r="R1">
        <v>1992</v>
      </c>
      <c r="S1">
        <v>1991</v>
      </c>
      <c r="T1">
        <v>1990</v>
      </c>
      <c r="U1">
        <v>1989</v>
      </c>
      <c r="V1">
        <v>1988</v>
      </c>
      <c r="W1">
        <v>1987</v>
      </c>
      <c r="X1">
        <v>1986</v>
      </c>
      <c r="Y1">
        <v>1985</v>
      </c>
      <c r="Z1">
        <v>1984</v>
      </c>
      <c r="AA1">
        <v>1983</v>
      </c>
      <c r="AB1">
        <v>1982</v>
      </c>
      <c r="AC1">
        <v>1981</v>
      </c>
      <c r="AD1">
        <v>1980</v>
      </c>
      <c r="AE1">
        <v>1979</v>
      </c>
      <c r="AF1">
        <v>1978</v>
      </c>
      <c r="AG1">
        <v>1977</v>
      </c>
      <c r="AH1">
        <v>1976</v>
      </c>
      <c r="AI1">
        <v>1975</v>
      </c>
      <c r="AJ1">
        <v>1974</v>
      </c>
      <c r="AK1">
        <v>1973</v>
      </c>
      <c r="AL1">
        <v>1972</v>
      </c>
      <c r="AM1">
        <v>1971</v>
      </c>
      <c r="AN1">
        <v>1970</v>
      </c>
      <c r="AO1">
        <v>1969</v>
      </c>
      <c r="AP1">
        <v>1968</v>
      </c>
      <c r="AQ1">
        <v>1967</v>
      </c>
      <c r="AR1">
        <v>1966</v>
      </c>
      <c r="AS1">
        <v>1965</v>
      </c>
      <c r="AT1">
        <v>1964</v>
      </c>
      <c r="AU1">
        <v>1963</v>
      </c>
      <c r="AV1">
        <v>1962</v>
      </c>
      <c r="AW1">
        <v>1961</v>
      </c>
      <c r="AX1">
        <v>1960</v>
      </c>
      <c r="AY1">
        <v>1959</v>
      </c>
      <c r="AZ1">
        <v>1958</v>
      </c>
      <c r="BA1">
        <v>1957</v>
      </c>
      <c r="BB1">
        <v>1956</v>
      </c>
      <c r="BC1">
        <v>1955</v>
      </c>
      <c r="BD1">
        <v>1954</v>
      </c>
      <c r="BE1">
        <v>1953</v>
      </c>
      <c r="BF1">
        <v>1952</v>
      </c>
      <c r="BG1">
        <v>1951</v>
      </c>
      <c r="BH1">
        <v>1950</v>
      </c>
    </row>
    <row r="2" spans="1:60" x14ac:dyDescent="0.75">
      <c r="A2">
        <v>2022</v>
      </c>
      <c r="B2" t="s">
        <v>15</v>
      </c>
      <c r="C2" t="str">
        <f>VLOOKUP(B2,region!$A$2:$B$10,2,FALSE)</f>
        <v>HU11</v>
      </c>
      <c r="D2" t="s">
        <v>37</v>
      </c>
      <c r="E2">
        <v>331733.13368978834</v>
      </c>
      <c r="F2">
        <v>352110.06714062963</v>
      </c>
      <c r="G2">
        <v>372487.00059147092</v>
      </c>
      <c r="H2">
        <v>392863.93404231226</v>
      </c>
      <c r="I2">
        <v>413240.86749315355</v>
      </c>
      <c r="J2">
        <v>433617.80094399484</v>
      </c>
      <c r="K2">
        <v>463123.10508691316</v>
      </c>
      <c r="L2">
        <v>492628.40922983148</v>
      </c>
      <c r="M2">
        <v>522133.71337274986</v>
      </c>
      <c r="N2">
        <v>551639.01751566818</v>
      </c>
      <c r="O2">
        <v>581144.3216585865</v>
      </c>
      <c r="P2">
        <v>602346.06357155694</v>
      </c>
      <c r="Q2">
        <v>623547.80548452737</v>
      </c>
      <c r="R2">
        <v>644749.54739749792</v>
      </c>
      <c r="S2">
        <v>665951.28931046836</v>
      </c>
      <c r="T2">
        <v>687153.0312234388</v>
      </c>
      <c r="U2">
        <v>699590.69955062587</v>
      </c>
      <c r="V2">
        <v>712028.36787781294</v>
      </c>
      <c r="W2">
        <v>724466.03620500013</v>
      </c>
      <c r="X2">
        <v>736903.7045321872</v>
      </c>
      <c r="Y2">
        <v>749341.37285937427</v>
      </c>
      <c r="Z2">
        <v>751240.68943997833</v>
      </c>
      <c r="AA2">
        <v>753140.00602058251</v>
      </c>
      <c r="AB2">
        <v>755039.32260118658</v>
      </c>
      <c r="AC2">
        <v>756938.63918179076</v>
      </c>
      <c r="AD2">
        <v>758837.95576239482</v>
      </c>
      <c r="AE2">
        <v>750189.11967030773</v>
      </c>
      <c r="AF2">
        <v>741540.28357822064</v>
      </c>
      <c r="AG2">
        <v>732891.44748613343</v>
      </c>
      <c r="AH2">
        <v>724242.61139404634</v>
      </c>
      <c r="AI2">
        <v>715593.77530195925</v>
      </c>
      <c r="AJ2">
        <v>706274.55334860517</v>
      </c>
      <c r="AK2">
        <v>696955.33139525109</v>
      </c>
      <c r="AL2">
        <v>687636.10944189702</v>
      </c>
      <c r="AM2">
        <v>678316.88748854294</v>
      </c>
      <c r="AN2">
        <v>668997.66553518886</v>
      </c>
      <c r="AO2">
        <v>659483.60227342288</v>
      </c>
      <c r="AP2">
        <v>649969.53901165701</v>
      </c>
      <c r="AQ2">
        <v>640455.47574989102</v>
      </c>
      <c r="AR2">
        <v>630941.41248812515</v>
      </c>
      <c r="AS2">
        <v>621427.34922635916</v>
      </c>
      <c r="AT2">
        <v>615027.99835390749</v>
      </c>
      <c r="AU2">
        <v>608628.64748145593</v>
      </c>
      <c r="AV2">
        <v>602229.29660900426</v>
      </c>
      <c r="AW2">
        <v>595829.94573655271</v>
      </c>
      <c r="AX2">
        <v>589430.59486410103</v>
      </c>
      <c r="AY2">
        <v>603036.74725466873</v>
      </c>
      <c r="AZ2">
        <v>616642.89964523655</v>
      </c>
      <c r="BA2">
        <v>630249.05203580426</v>
      </c>
      <c r="BB2">
        <v>643855.20442637207</v>
      </c>
      <c r="BC2">
        <v>657461.35681693978</v>
      </c>
      <c r="BD2">
        <v>663179.91075102962</v>
      </c>
      <c r="BE2">
        <v>668898.46468511946</v>
      </c>
      <c r="BF2">
        <v>674617.0186192093</v>
      </c>
      <c r="BG2">
        <v>680335.57255329913</v>
      </c>
      <c r="BH2">
        <v>686054.12648738897</v>
      </c>
    </row>
    <row r="3" spans="1:60" x14ac:dyDescent="0.75">
      <c r="A3">
        <v>2022</v>
      </c>
      <c r="B3" t="s">
        <v>15</v>
      </c>
      <c r="C3" t="str">
        <f>VLOOKUP(B3,region!$A$2:$B$10,2,FALSE)</f>
        <v>HU11</v>
      </c>
      <c r="D3" t="s">
        <v>38</v>
      </c>
      <c r="E3">
        <v>317118.03361428366</v>
      </c>
      <c r="F3">
        <v>332245.04103899235</v>
      </c>
      <c r="G3">
        <v>347372.04846370104</v>
      </c>
      <c r="H3">
        <v>362499.05588840973</v>
      </c>
      <c r="I3">
        <v>377626.06331311841</v>
      </c>
      <c r="J3">
        <v>392753.0707378271</v>
      </c>
      <c r="K3">
        <v>416457.80024794466</v>
      </c>
      <c r="L3">
        <v>440162.52975806221</v>
      </c>
      <c r="M3">
        <v>463867.25926817977</v>
      </c>
      <c r="N3">
        <v>487571.98877829727</v>
      </c>
      <c r="O3">
        <v>511276.71828841482</v>
      </c>
      <c r="P3">
        <v>524673.46466087084</v>
      </c>
      <c r="Q3">
        <v>538070.21103332681</v>
      </c>
      <c r="R3">
        <v>551466.95740578277</v>
      </c>
      <c r="S3">
        <v>564863.70377823873</v>
      </c>
      <c r="T3">
        <v>578260.4501506947</v>
      </c>
      <c r="U3">
        <v>582413.53209310968</v>
      </c>
      <c r="V3">
        <v>586566.61403552454</v>
      </c>
      <c r="W3">
        <v>590719.69597793953</v>
      </c>
      <c r="X3">
        <v>594872.77792035439</v>
      </c>
      <c r="Y3">
        <v>599025.85986276937</v>
      </c>
      <c r="Z3">
        <v>599855.6336766131</v>
      </c>
      <c r="AA3">
        <v>600685.40749045671</v>
      </c>
      <c r="AB3">
        <v>601515.18130430044</v>
      </c>
      <c r="AC3">
        <v>602344.95511814405</v>
      </c>
      <c r="AD3">
        <v>603174.72893198777</v>
      </c>
      <c r="AE3">
        <v>601620.82983162929</v>
      </c>
      <c r="AF3">
        <v>600066.93073127081</v>
      </c>
      <c r="AG3">
        <v>598513.03163091245</v>
      </c>
      <c r="AH3">
        <v>596959.13253055396</v>
      </c>
      <c r="AI3">
        <v>595405.23343019548</v>
      </c>
      <c r="AJ3">
        <v>589591.73897863203</v>
      </c>
      <c r="AK3">
        <v>583778.24452706857</v>
      </c>
      <c r="AL3">
        <v>577964.75007550512</v>
      </c>
      <c r="AM3">
        <v>572151.25562394166</v>
      </c>
      <c r="AN3">
        <v>566337.7611723782</v>
      </c>
      <c r="AO3">
        <v>564128.86645924335</v>
      </c>
      <c r="AP3">
        <v>561919.97174610849</v>
      </c>
      <c r="AQ3">
        <v>559711.07703297364</v>
      </c>
      <c r="AR3">
        <v>557502.18231983879</v>
      </c>
      <c r="AS3">
        <v>555293.28760670393</v>
      </c>
      <c r="AT3">
        <v>559763.98296949815</v>
      </c>
      <c r="AU3">
        <v>564234.67833229247</v>
      </c>
      <c r="AV3">
        <v>568705.37369508669</v>
      </c>
      <c r="AW3">
        <v>573176.06905788102</v>
      </c>
      <c r="AX3">
        <v>577646.76442067523</v>
      </c>
      <c r="AY3">
        <v>592194.65934417222</v>
      </c>
      <c r="AZ3">
        <v>606742.5542676691</v>
      </c>
      <c r="BA3">
        <v>621290.44919116609</v>
      </c>
      <c r="BB3">
        <v>635838.34411466296</v>
      </c>
      <c r="BC3">
        <v>650386.23903815995</v>
      </c>
      <c r="BD3">
        <v>646931.25383520743</v>
      </c>
      <c r="BE3">
        <v>643476.2686322548</v>
      </c>
      <c r="BF3">
        <v>640021.28342930228</v>
      </c>
      <c r="BG3">
        <v>636566.29822634964</v>
      </c>
      <c r="BH3">
        <v>633111.31302339712</v>
      </c>
    </row>
    <row r="4" spans="1:60" x14ac:dyDescent="0.75">
      <c r="A4">
        <v>2022</v>
      </c>
      <c r="B4" t="s">
        <v>18</v>
      </c>
      <c r="C4" t="str">
        <f>VLOOKUP(B4,region!$A$2:$B$10,2,FALSE)</f>
        <v>HU12</v>
      </c>
      <c r="D4" t="s">
        <v>37</v>
      </c>
      <c r="E4">
        <v>303522.62793731509</v>
      </c>
      <c r="F4">
        <v>314927.45410935552</v>
      </c>
      <c r="G4">
        <v>326332.28028139594</v>
      </c>
      <c r="H4">
        <v>337737.10645343643</v>
      </c>
      <c r="I4">
        <v>349141.93262547685</v>
      </c>
      <c r="J4">
        <v>360546.75879751728</v>
      </c>
      <c r="K4">
        <v>376649.78535501746</v>
      </c>
      <c r="L4">
        <v>392752.81191251759</v>
      </c>
      <c r="M4">
        <v>408855.83847001777</v>
      </c>
      <c r="N4">
        <v>424958.8650275179</v>
      </c>
      <c r="O4">
        <v>441061.89158501808</v>
      </c>
      <c r="P4">
        <v>449413.02919998782</v>
      </c>
      <c r="Q4">
        <v>457764.16681495757</v>
      </c>
      <c r="R4">
        <v>466115.30442992726</v>
      </c>
      <c r="S4">
        <v>474466.442044897</v>
      </c>
      <c r="T4">
        <v>482817.57965986675</v>
      </c>
      <c r="U4">
        <v>488224.83309154178</v>
      </c>
      <c r="V4">
        <v>493632.0865232168</v>
      </c>
      <c r="W4">
        <v>499039.33995489177</v>
      </c>
      <c r="X4">
        <v>504446.59338656679</v>
      </c>
      <c r="Y4">
        <v>509853.84681824181</v>
      </c>
      <c r="Z4">
        <v>511065.81534686586</v>
      </c>
      <c r="AA4">
        <v>512277.7838754899</v>
      </c>
      <c r="AB4">
        <v>513489.75240411388</v>
      </c>
      <c r="AC4">
        <v>514701.72093273792</v>
      </c>
      <c r="AD4">
        <v>515913.68946136197</v>
      </c>
      <c r="AE4">
        <v>512362.7871855353</v>
      </c>
      <c r="AF4">
        <v>508811.88490970863</v>
      </c>
      <c r="AG4">
        <v>505260.98263388203</v>
      </c>
      <c r="AH4">
        <v>501710.08035805536</v>
      </c>
      <c r="AI4">
        <v>498159.1780822287</v>
      </c>
      <c r="AJ4">
        <v>491668.85068986221</v>
      </c>
      <c r="AK4">
        <v>485178.52329749573</v>
      </c>
      <c r="AL4">
        <v>478688.19590512925</v>
      </c>
      <c r="AM4">
        <v>472197.86851276277</v>
      </c>
      <c r="AN4">
        <v>465707.54112039629</v>
      </c>
      <c r="AO4">
        <v>462593.60920056951</v>
      </c>
      <c r="AP4">
        <v>459479.67728074273</v>
      </c>
      <c r="AQ4">
        <v>456365.7453609159</v>
      </c>
      <c r="AR4">
        <v>453251.81344108912</v>
      </c>
      <c r="AS4">
        <v>450137.88152126234</v>
      </c>
      <c r="AT4">
        <v>447832.08337209199</v>
      </c>
      <c r="AU4">
        <v>445526.28522292164</v>
      </c>
      <c r="AV4">
        <v>443220.48707375122</v>
      </c>
      <c r="AW4">
        <v>440914.68892458087</v>
      </c>
      <c r="AX4">
        <v>438608.89077541052</v>
      </c>
      <c r="AY4">
        <v>451882.67087558814</v>
      </c>
      <c r="AZ4">
        <v>465156.45097576577</v>
      </c>
      <c r="BA4">
        <v>478430.23107594339</v>
      </c>
      <c r="BB4">
        <v>491704.01117612101</v>
      </c>
      <c r="BC4">
        <v>504977.79127629864</v>
      </c>
      <c r="BD4">
        <v>519880.07806805329</v>
      </c>
      <c r="BE4">
        <v>534782.36485980789</v>
      </c>
      <c r="BF4">
        <v>549684.65165156254</v>
      </c>
      <c r="BG4">
        <v>564586.93844331719</v>
      </c>
      <c r="BH4">
        <v>579489.22523507185</v>
      </c>
    </row>
    <row r="5" spans="1:60" x14ac:dyDescent="0.75">
      <c r="A5">
        <v>2022</v>
      </c>
      <c r="B5" t="s">
        <v>18</v>
      </c>
      <c r="C5" t="str">
        <f>VLOOKUP(B5,region!$A$2:$B$10,2,FALSE)</f>
        <v>HU12</v>
      </c>
      <c r="D5" t="s">
        <v>38</v>
      </c>
      <c r="E5">
        <v>297587.85520517622</v>
      </c>
      <c r="F5">
        <v>307559.99057147308</v>
      </c>
      <c r="G5">
        <v>317532.12593776995</v>
      </c>
      <c r="H5">
        <v>327504.26130406687</v>
      </c>
      <c r="I5">
        <v>337476.39667036373</v>
      </c>
      <c r="J5">
        <v>347448.53203666059</v>
      </c>
      <c r="K5">
        <v>359198.22200125252</v>
      </c>
      <c r="L5">
        <v>370947.91196584445</v>
      </c>
      <c r="M5">
        <v>382697.60193043639</v>
      </c>
      <c r="N5">
        <v>394447.29189502832</v>
      </c>
      <c r="O5">
        <v>406196.98185962025</v>
      </c>
      <c r="P5">
        <v>409801.15781545127</v>
      </c>
      <c r="Q5">
        <v>413405.33377128234</v>
      </c>
      <c r="R5">
        <v>417009.50972711336</v>
      </c>
      <c r="S5">
        <v>420613.68568294443</v>
      </c>
      <c r="T5">
        <v>424217.86163877544</v>
      </c>
      <c r="U5">
        <v>424484.10119205754</v>
      </c>
      <c r="V5">
        <v>424750.34074533964</v>
      </c>
      <c r="W5">
        <v>425016.58029862173</v>
      </c>
      <c r="X5">
        <v>425282.81985190383</v>
      </c>
      <c r="Y5">
        <v>425549.05940518592</v>
      </c>
      <c r="Z5">
        <v>427661.75103785272</v>
      </c>
      <c r="AA5">
        <v>429774.44267051952</v>
      </c>
      <c r="AB5">
        <v>431887.13430318632</v>
      </c>
      <c r="AC5">
        <v>433999.82593585312</v>
      </c>
      <c r="AD5">
        <v>436112.51756851992</v>
      </c>
      <c r="AE5">
        <v>435670.13357922254</v>
      </c>
      <c r="AF5">
        <v>435227.74958992511</v>
      </c>
      <c r="AG5">
        <v>434785.36560062773</v>
      </c>
      <c r="AH5">
        <v>434342.98161133029</v>
      </c>
      <c r="AI5">
        <v>433900.59762203292</v>
      </c>
      <c r="AJ5">
        <v>431713.44127709267</v>
      </c>
      <c r="AK5">
        <v>429526.28493215237</v>
      </c>
      <c r="AL5">
        <v>427339.12858721212</v>
      </c>
      <c r="AM5">
        <v>425151.97224227182</v>
      </c>
      <c r="AN5">
        <v>422964.81589733157</v>
      </c>
      <c r="AO5">
        <v>423518.24287064461</v>
      </c>
      <c r="AP5">
        <v>424071.6698439577</v>
      </c>
      <c r="AQ5">
        <v>424625.09681727074</v>
      </c>
      <c r="AR5">
        <v>425178.52379058383</v>
      </c>
      <c r="AS5">
        <v>425731.95076389686</v>
      </c>
      <c r="AT5">
        <v>429057.28842134617</v>
      </c>
      <c r="AU5">
        <v>432382.62607879547</v>
      </c>
      <c r="AV5">
        <v>435707.96373624483</v>
      </c>
      <c r="AW5">
        <v>439033.30139369413</v>
      </c>
      <c r="AX5">
        <v>442358.63905114343</v>
      </c>
      <c r="AY5">
        <v>455381.27809793019</v>
      </c>
      <c r="AZ5">
        <v>468403.91714471689</v>
      </c>
      <c r="BA5">
        <v>481426.55619150365</v>
      </c>
      <c r="BB5">
        <v>494449.19523829035</v>
      </c>
      <c r="BC5">
        <v>507471.83428507712</v>
      </c>
      <c r="BD5">
        <v>510518.87796788232</v>
      </c>
      <c r="BE5">
        <v>513565.92165068752</v>
      </c>
      <c r="BF5">
        <v>516612.96533349267</v>
      </c>
      <c r="BG5">
        <v>519660.00901629787</v>
      </c>
      <c r="BH5">
        <v>522707.05269910308</v>
      </c>
    </row>
    <row r="6" spans="1:60" x14ac:dyDescent="0.75">
      <c r="A6">
        <v>2022</v>
      </c>
      <c r="B6" t="s">
        <v>19</v>
      </c>
      <c r="C6" t="str">
        <f>VLOOKUP(B6,region!$A$2:$B$10,2,FALSE)</f>
        <v>HU10</v>
      </c>
      <c r="D6" t="s">
        <v>37</v>
      </c>
      <c r="E6">
        <v>322837.72475194128</v>
      </c>
      <c r="F6">
        <v>341166.00571340387</v>
      </c>
      <c r="G6">
        <v>359494.28667486645</v>
      </c>
      <c r="H6">
        <v>377822.56763632898</v>
      </c>
      <c r="I6">
        <v>396150.84859779157</v>
      </c>
      <c r="J6">
        <v>414479.12955925416</v>
      </c>
      <c r="K6">
        <v>441546.93325637688</v>
      </c>
      <c r="L6">
        <v>468614.73695349961</v>
      </c>
      <c r="M6">
        <v>495682.54065062234</v>
      </c>
      <c r="N6">
        <v>522750.34434774506</v>
      </c>
      <c r="O6">
        <v>549818.14804486779</v>
      </c>
      <c r="P6">
        <v>568422.42325711134</v>
      </c>
      <c r="Q6">
        <v>587026.698469355</v>
      </c>
      <c r="R6">
        <v>605630.97368159855</v>
      </c>
      <c r="S6">
        <v>624235.24889384222</v>
      </c>
      <c r="T6">
        <v>642839.52410608577</v>
      </c>
      <c r="U6">
        <v>653546.09233575547</v>
      </c>
      <c r="V6">
        <v>664252.66056542518</v>
      </c>
      <c r="W6">
        <v>674959.22879509488</v>
      </c>
      <c r="X6">
        <v>685665.79702476459</v>
      </c>
      <c r="Y6">
        <v>696372.36525443429</v>
      </c>
      <c r="Z6">
        <v>697633.65778023086</v>
      </c>
      <c r="AA6">
        <v>698894.95030602755</v>
      </c>
      <c r="AB6">
        <v>700156.24283182411</v>
      </c>
      <c r="AC6">
        <v>701417.5353576208</v>
      </c>
      <c r="AD6">
        <v>702678.82788341737</v>
      </c>
      <c r="AE6">
        <v>694611.13463732216</v>
      </c>
      <c r="AF6">
        <v>686543.44139122684</v>
      </c>
      <c r="AG6">
        <v>678475.74814513163</v>
      </c>
      <c r="AH6">
        <v>670408.0548990363</v>
      </c>
      <c r="AI6">
        <v>662340.36165294109</v>
      </c>
      <c r="AJ6">
        <v>653789.66632450582</v>
      </c>
      <c r="AK6">
        <v>645238.97099607054</v>
      </c>
      <c r="AL6">
        <v>636688.27566763514</v>
      </c>
      <c r="AM6">
        <v>628137.58033919986</v>
      </c>
      <c r="AN6">
        <v>619586.88501076458</v>
      </c>
      <c r="AO6">
        <v>611702.02108049754</v>
      </c>
      <c r="AP6">
        <v>603817.15715023049</v>
      </c>
      <c r="AQ6">
        <v>595932.29321996332</v>
      </c>
      <c r="AR6">
        <v>588047.42928969627</v>
      </c>
      <c r="AS6">
        <v>580162.56535942922</v>
      </c>
      <c r="AT6">
        <v>574731.45186514547</v>
      </c>
      <c r="AU6">
        <v>569300.3383708616</v>
      </c>
      <c r="AV6">
        <v>563869.22487657785</v>
      </c>
      <c r="AW6">
        <v>558438.11138229398</v>
      </c>
      <c r="AX6">
        <v>553006.99788801023</v>
      </c>
      <c r="AY6">
        <v>565360.60433616408</v>
      </c>
      <c r="AZ6">
        <v>577714.21078431793</v>
      </c>
      <c r="BA6">
        <v>590067.81723247189</v>
      </c>
      <c r="BB6">
        <v>602421.42368062574</v>
      </c>
      <c r="BC6">
        <v>614775.03012877959</v>
      </c>
      <c r="BD6">
        <v>622646.00104464311</v>
      </c>
      <c r="BE6">
        <v>630516.97196050652</v>
      </c>
      <c r="BF6">
        <v>638387.94287637004</v>
      </c>
      <c r="BG6">
        <v>646258.91379223345</v>
      </c>
      <c r="BH6">
        <v>654129.88470809697</v>
      </c>
    </row>
    <row r="7" spans="1:60" x14ac:dyDescent="0.75">
      <c r="A7">
        <v>2022</v>
      </c>
      <c r="B7" t="s">
        <v>19</v>
      </c>
      <c r="C7" t="str">
        <f>VLOOKUP(B7,region!$A$2:$B$10,2,FALSE)</f>
        <v>HU10</v>
      </c>
      <c r="D7" t="s">
        <v>38</v>
      </c>
      <c r="E7">
        <v>311977.38802016346</v>
      </c>
      <c r="F7">
        <v>326208.14054766623</v>
      </c>
      <c r="G7">
        <v>340438.89307516895</v>
      </c>
      <c r="H7">
        <v>354669.64560267172</v>
      </c>
      <c r="I7">
        <v>368900.39813017444</v>
      </c>
      <c r="J7">
        <v>383131.15065767721</v>
      </c>
      <c r="K7">
        <v>405195.53600098513</v>
      </c>
      <c r="L7">
        <v>427259.92134429299</v>
      </c>
      <c r="M7">
        <v>449324.30668760091</v>
      </c>
      <c r="N7">
        <v>471388.69203090877</v>
      </c>
      <c r="O7">
        <v>493453.07737421669</v>
      </c>
      <c r="P7">
        <v>504916.40884408925</v>
      </c>
      <c r="Q7">
        <v>516379.74031396187</v>
      </c>
      <c r="R7">
        <v>527843.07178383449</v>
      </c>
      <c r="S7">
        <v>539306.40325370699</v>
      </c>
      <c r="T7">
        <v>550769.7347235796</v>
      </c>
      <c r="U7">
        <v>553009.45883662673</v>
      </c>
      <c r="V7">
        <v>555249.18294967397</v>
      </c>
      <c r="W7">
        <v>557488.90706272109</v>
      </c>
      <c r="X7">
        <v>559728.63117576833</v>
      </c>
      <c r="Y7">
        <v>561968.35528881545</v>
      </c>
      <c r="Z7">
        <v>562291.44905445329</v>
      </c>
      <c r="AA7">
        <v>562614.54282009101</v>
      </c>
      <c r="AB7">
        <v>562937.63658572885</v>
      </c>
      <c r="AC7">
        <v>563260.73035136657</v>
      </c>
      <c r="AD7">
        <v>563583.82411700441</v>
      </c>
      <c r="AE7">
        <v>562065.30576274276</v>
      </c>
      <c r="AF7">
        <v>560546.78740848112</v>
      </c>
      <c r="AG7">
        <v>559028.26905421948</v>
      </c>
      <c r="AH7">
        <v>557509.75069995783</v>
      </c>
      <c r="AI7">
        <v>555991.23234569619</v>
      </c>
      <c r="AJ7">
        <v>551170.80505599023</v>
      </c>
      <c r="AK7">
        <v>546350.37776628416</v>
      </c>
      <c r="AL7">
        <v>541529.9504765782</v>
      </c>
      <c r="AM7">
        <v>536709.52318687213</v>
      </c>
      <c r="AN7">
        <v>531889.09589716617</v>
      </c>
      <c r="AO7">
        <v>530237.61832724651</v>
      </c>
      <c r="AP7">
        <v>528586.14075732697</v>
      </c>
      <c r="AQ7">
        <v>526934.66318740731</v>
      </c>
      <c r="AR7">
        <v>525283.18561748776</v>
      </c>
      <c r="AS7">
        <v>523631.7080475681</v>
      </c>
      <c r="AT7">
        <v>527777.34736245684</v>
      </c>
      <c r="AU7">
        <v>531922.98667734559</v>
      </c>
      <c r="AV7">
        <v>536068.62599223445</v>
      </c>
      <c r="AW7">
        <v>540214.26530712319</v>
      </c>
      <c r="AX7">
        <v>544359.90462201193</v>
      </c>
      <c r="AY7">
        <v>558252.61739146512</v>
      </c>
      <c r="AZ7">
        <v>572145.3301609183</v>
      </c>
      <c r="BA7">
        <v>586038.04293037136</v>
      </c>
      <c r="BB7">
        <v>599930.75569982454</v>
      </c>
      <c r="BC7">
        <v>613823.46846927772</v>
      </c>
      <c r="BD7">
        <v>611237.85757217859</v>
      </c>
      <c r="BE7">
        <v>608652.24667507946</v>
      </c>
      <c r="BF7">
        <v>606066.63577798032</v>
      </c>
      <c r="BG7">
        <v>603481.02488088119</v>
      </c>
      <c r="BH7">
        <v>600895.41398378205</v>
      </c>
    </row>
    <row r="8" spans="1:60" x14ac:dyDescent="0.75">
      <c r="A8">
        <v>2022</v>
      </c>
      <c r="B8" t="s">
        <v>20</v>
      </c>
      <c r="C8" t="str">
        <f>VLOOKUP(B8,region!$A$2:$B$10,2,FALSE)</f>
        <v>HU21</v>
      </c>
      <c r="D8" t="s">
        <v>37</v>
      </c>
      <c r="E8">
        <v>326884.05214795191</v>
      </c>
      <c r="F8">
        <v>341961.69271746842</v>
      </c>
      <c r="G8">
        <v>357039.33328698488</v>
      </c>
      <c r="H8">
        <v>372116.9738565014</v>
      </c>
      <c r="I8">
        <v>387194.61442601786</v>
      </c>
      <c r="J8">
        <v>402272.25499553437</v>
      </c>
      <c r="K8">
        <v>420235.07789425185</v>
      </c>
      <c r="L8">
        <v>438197.90079296927</v>
      </c>
      <c r="M8">
        <v>456160.72369168676</v>
      </c>
      <c r="N8">
        <v>474123.54659040424</v>
      </c>
      <c r="O8">
        <v>492086.36948912166</v>
      </c>
      <c r="P8">
        <v>501679.24677280453</v>
      </c>
      <c r="Q8">
        <v>511272.12405648746</v>
      </c>
      <c r="R8">
        <v>520865.00134017033</v>
      </c>
      <c r="S8">
        <v>530457.8786238532</v>
      </c>
      <c r="T8">
        <v>540050.75590753614</v>
      </c>
      <c r="U8">
        <v>544013.39591698942</v>
      </c>
      <c r="V8">
        <v>547976.03592644271</v>
      </c>
      <c r="W8">
        <v>551938.67593589588</v>
      </c>
      <c r="X8">
        <v>555901.31594534917</v>
      </c>
      <c r="Y8">
        <v>559863.95595480246</v>
      </c>
      <c r="Z8">
        <v>562825.8585746485</v>
      </c>
      <c r="AA8">
        <v>565787.76119449455</v>
      </c>
      <c r="AB8">
        <v>568749.66381434049</v>
      </c>
      <c r="AC8">
        <v>571711.56643418653</v>
      </c>
      <c r="AD8">
        <v>574673.46905403258</v>
      </c>
      <c r="AE8">
        <v>572177.66910305666</v>
      </c>
      <c r="AF8">
        <v>569681.86915208073</v>
      </c>
      <c r="AG8">
        <v>567186.06920110493</v>
      </c>
      <c r="AH8">
        <v>564690.269250129</v>
      </c>
      <c r="AI8">
        <v>562194.46929915308</v>
      </c>
      <c r="AJ8">
        <v>554391.30502275133</v>
      </c>
      <c r="AK8">
        <v>546588.1407463497</v>
      </c>
      <c r="AL8">
        <v>538784.97646994796</v>
      </c>
      <c r="AM8">
        <v>530981.81219354621</v>
      </c>
      <c r="AN8">
        <v>523178.64791714452</v>
      </c>
      <c r="AO8">
        <v>517268.06016194966</v>
      </c>
      <c r="AP8">
        <v>511357.47240675474</v>
      </c>
      <c r="AQ8">
        <v>505446.88465155987</v>
      </c>
      <c r="AR8">
        <v>499536.29689636495</v>
      </c>
      <c r="AS8">
        <v>493625.70914117008</v>
      </c>
      <c r="AT8">
        <v>492376.07018013176</v>
      </c>
      <c r="AU8">
        <v>491126.43121909344</v>
      </c>
      <c r="AV8">
        <v>489876.79225805512</v>
      </c>
      <c r="AW8">
        <v>488627.1532970168</v>
      </c>
      <c r="AX8">
        <v>487377.51433597849</v>
      </c>
      <c r="AY8">
        <v>501938.22604901972</v>
      </c>
      <c r="AZ8">
        <v>516498.93776206102</v>
      </c>
      <c r="BA8">
        <v>531059.64947510231</v>
      </c>
      <c r="BB8">
        <v>545620.36118814349</v>
      </c>
      <c r="BC8">
        <v>560181.07290118479</v>
      </c>
      <c r="BD8">
        <v>575426.30212649354</v>
      </c>
      <c r="BE8">
        <v>590671.5313518024</v>
      </c>
      <c r="BF8">
        <v>605916.76057711116</v>
      </c>
      <c r="BG8">
        <v>621161.98980242002</v>
      </c>
      <c r="BH8">
        <v>636407.21902772877</v>
      </c>
    </row>
    <row r="9" spans="1:60" x14ac:dyDescent="0.75">
      <c r="A9">
        <v>2022</v>
      </c>
      <c r="B9" t="s">
        <v>20</v>
      </c>
      <c r="C9" t="str">
        <f>VLOOKUP(B9,region!$A$2:$B$10,2,FALSE)</f>
        <v>HU21</v>
      </c>
      <c r="D9" t="s">
        <v>38</v>
      </c>
      <c r="E9">
        <v>310442.22458660149</v>
      </c>
      <c r="F9">
        <v>319542.74049623444</v>
      </c>
      <c r="G9">
        <v>328643.25640586735</v>
      </c>
      <c r="H9">
        <v>337743.7723155003</v>
      </c>
      <c r="I9">
        <v>346844.2882251332</v>
      </c>
      <c r="J9">
        <v>355944.80413476616</v>
      </c>
      <c r="K9">
        <v>367062.94512854278</v>
      </c>
      <c r="L9">
        <v>378181.08612231939</v>
      </c>
      <c r="M9">
        <v>389299.22711609607</v>
      </c>
      <c r="N9">
        <v>400417.36810987268</v>
      </c>
      <c r="O9">
        <v>411535.5091036493</v>
      </c>
      <c r="P9">
        <v>413876.11465287406</v>
      </c>
      <c r="Q9">
        <v>416216.72020209883</v>
      </c>
      <c r="R9">
        <v>418557.32575132366</v>
      </c>
      <c r="S9">
        <v>420897.93130054843</v>
      </c>
      <c r="T9">
        <v>423238.5368497732</v>
      </c>
      <c r="U9">
        <v>424649.88445428613</v>
      </c>
      <c r="V9">
        <v>426061.23205879901</v>
      </c>
      <c r="W9">
        <v>427472.57966331195</v>
      </c>
      <c r="X9">
        <v>428883.92726782482</v>
      </c>
      <c r="Y9">
        <v>430295.27487233776</v>
      </c>
      <c r="Z9">
        <v>432465.45305615722</v>
      </c>
      <c r="AA9">
        <v>434635.63123997673</v>
      </c>
      <c r="AB9">
        <v>436805.80942379619</v>
      </c>
      <c r="AC9">
        <v>438975.98760761571</v>
      </c>
      <c r="AD9">
        <v>441146.16579143517</v>
      </c>
      <c r="AE9">
        <v>442098.18863987114</v>
      </c>
      <c r="AF9">
        <v>443050.2114883071</v>
      </c>
      <c r="AG9">
        <v>444002.23433674313</v>
      </c>
      <c r="AH9">
        <v>444954.2571851791</v>
      </c>
      <c r="AI9">
        <v>445906.28003361507</v>
      </c>
      <c r="AJ9">
        <v>443389.55103957083</v>
      </c>
      <c r="AK9">
        <v>440872.82204552658</v>
      </c>
      <c r="AL9">
        <v>438356.0930514824</v>
      </c>
      <c r="AM9">
        <v>435839.36405743816</v>
      </c>
      <c r="AN9">
        <v>433322.63506339391</v>
      </c>
      <c r="AO9">
        <v>434635.46328234905</v>
      </c>
      <c r="AP9">
        <v>435948.29150130419</v>
      </c>
      <c r="AQ9">
        <v>437261.11972025927</v>
      </c>
      <c r="AR9">
        <v>438573.94793921441</v>
      </c>
      <c r="AS9">
        <v>439886.77615816955</v>
      </c>
      <c r="AT9">
        <v>444268.63852934859</v>
      </c>
      <c r="AU9">
        <v>448650.50090052764</v>
      </c>
      <c r="AV9">
        <v>453032.36327170668</v>
      </c>
      <c r="AW9">
        <v>457414.22564288572</v>
      </c>
      <c r="AX9">
        <v>461796.08801406476</v>
      </c>
      <c r="AY9">
        <v>475153.01093256078</v>
      </c>
      <c r="AZ9">
        <v>488509.93385105673</v>
      </c>
      <c r="BA9">
        <v>501866.85676955275</v>
      </c>
      <c r="BB9">
        <v>515223.7796880487</v>
      </c>
      <c r="BC9">
        <v>528580.70260654471</v>
      </c>
      <c r="BD9">
        <v>533034.1538854395</v>
      </c>
      <c r="BE9">
        <v>537487.60516433429</v>
      </c>
      <c r="BF9">
        <v>541941.05644322897</v>
      </c>
      <c r="BG9">
        <v>546394.50772212376</v>
      </c>
      <c r="BH9">
        <v>550847.95900101855</v>
      </c>
    </row>
    <row r="10" spans="1:60" x14ac:dyDescent="0.75">
      <c r="A10">
        <v>2022</v>
      </c>
      <c r="B10" t="s">
        <v>21</v>
      </c>
      <c r="C10" t="str">
        <f>VLOOKUP(B10,region!$A$2:$B$10,2,FALSE)</f>
        <v>HU22</v>
      </c>
      <c r="D10" t="s">
        <v>37</v>
      </c>
      <c r="E10">
        <v>337034.16740344418</v>
      </c>
      <c r="F10">
        <v>348532.01951305673</v>
      </c>
      <c r="G10">
        <v>360029.87162266922</v>
      </c>
      <c r="H10">
        <v>371527.72373228177</v>
      </c>
      <c r="I10">
        <v>383025.57584189426</v>
      </c>
      <c r="J10">
        <v>394523.4279515068</v>
      </c>
      <c r="K10">
        <v>413717.3626360583</v>
      </c>
      <c r="L10">
        <v>432911.2973206098</v>
      </c>
      <c r="M10">
        <v>452105.23200516129</v>
      </c>
      <c r="N10">
        <v>471299.16668971279</v>
      </c>
      <c r="O10">
        <v>490493.10137426428</v>
      </c>
      <c r="P10">
        <v>500575.73730747867</v>
      </c>
      <c r="Q10">
        <v>510658.37324069312</v>
      </c>
      <c r="R10">
        <v>520741.00917390751</v>
      </c>
      <c r="S10">
        <v>530823.64510712191</v>
      </c>
      <c r="T10">
        <v>540906.28104033635</v>
      </c>
      <c r="U10">
        <v>544057.34465386067</v>
      </c>
      <c r="V10">
        <v>547208.40826738509</v>
      </c>
      <c r="W10">
        <v>550359.4718809094</v>
      </c>
      <c r="X10">
        <v>553510.53549443383</v>
      </c>
      <c r="Y10">
        <v>556661.59910795814</v>
      </c>
      <c r="Z10">
        <v>559421.47252842051</v>
      </c>
      <c r="AA10">
        <v>562181.34594888275</v>
      </c>
      <c r="AB10">
        <v>564941.21936934511</v>
      </c>
      <c r="AC10">
        <v>567701.09278980736</v>
      </c>
      <c r="AD10">
        <v>570460.96621026972</v>
      </c>
      <c r="AE10">
        <v>569513.62607536255</v>
      </c>
      <c r="AF10">
        <v>568566.28594045539</v>
      </c>
      <c r="AG10">
        <v>567618.94580554811</v>
      </c>
      <c r="AH10">
        <v>566671.60567064094</v>
      </c>
      <c r="AI10">
        <v>565724.26553573378</v>
      </c>
      <c r="AJ10">
        <v>558767.13794278563</v>
      </c>
      <c r="AK10">
        <v>551810.01034983748</v>
      </c>
      <c r="AL10">
        <v>544852.88275688945</v>
      </c>
      <c r="AM10">
        <v>537895.7551639413</v>
      </c>
      <c r="AN10">
        <v>530938.62757099315</v>
      </c>
      <c r="AO10">
        <v>524869.42938889517</v>
      </c>
      <c r="AP10">
        <v>518800.23120679706</v>
      </c>
      <c r="AQ10">
        <v>512731.03302469908</v>
      </c>
      <c r="AR10">
        <v>506661.83484260103</v>
      </c>
      <c r="AS10">
        <v>500592.63666050299</v>
      </c>
      <c r="AT10">
        <v>498798.09780205169</v>
      </c>
      <c r="AU10">
        <v>497003.55894360039</v>
      </c>
      <c r="AV10">
        <v>495209.0200851491</v>
      </c>
      <c r="AW10">
        <v>493414.4812266978</v>
      </c>
      <c r="AX10">
        <v>491619.9423682465</v>
      </c>
      <c r="AY10">
        <v>505274.54364239023</v>
      </c>
      <c r="AZ10">
        <v>518929.14491653396</v>
      </c>
      <c r="BA10">
        <v>532583.74619067775</v>
      </c>
      <c r="BB10">
        <v>546238.34746482142</v>
      </c>
      <c r="BC10">
        <v>559892.94873896521</v>
      </c>
      <c r="BD10">
        <v>578815.5062716601</v>
      </c>
      <c r="BE10">
        <v>597738.06380435498</v>
      </c>
      <c r="BF10">
        <v>616660.62133704976</v>
      </c>
      <c r="BG10">
        <v>635583.17886974465</v>
      </c>
      <c r="BH10">
        <v>654505.73640243954</v>
      </c>
    </row>
    <row r="11" spans="1:60" x14ac:dyDescent="0.75">
      <c r="A11">
        <v>2022</v>
      </c>
      <c r="B11" t="s">
        <v>21</v>
      </c>
      <c r="C11" t="str">
        <f>VLOOKUP(B11,region!$A$2:$B$10,2,FALSE)</f>
        <v>HU22</v>
      </c>
      <c r="D11" t="s">
        <v>38</v>
      </c>
      <c r="E11">
        <v>312406.04708713078</v>
      </c>
      <c r="F11">
        <v>319909.66190466762</v>
      </c>
      <c r="G11">
        <v>327413.27672220452</v>
      </c>
      <c r="H11">
        <v>334916.89153974137</v>
      </c>
      <c r="I11">
        <v>342420.50635727827</v>
      </c>
      <c r="J11">
        <v>349924.12117481511</v>
      </c>
      <c r="K11">
        <v>361468.6155917974</v>
      </c>
      <c r="L11">
        <v>373013.11000877962</v>
      </c>
      <c r="M11">
        <v>384557.60442576191</v>
      </c>
      <c r="N11">
        <v>396102.09884274413</v>
      </c>
      <c r="O11">
        <v>407646.59325972642</v>
      </c>
      <c r="P11">
        <v>410877.33866493456</v>
      </c>
      <c r="Q11">
        <v>414108.08407014271</v>
      </c>
      <c r="R11">
        <v>417338.82947535091</v>
      </c>
      <c r="S11">
        <v>420569.57488055906</v>
      </c>
      <c r="T11">
        <v>423800.3202857672</v>
      </c>
      <c r="U11">
        <v>423245.40323481266</v>
      </c>
      <c r="V11">
        <v>422690.48618385813</v>
      </c>
      <c r="W11">
        <v>422135.56913290353</v>
      </c>
      <c r="X11">
        <v>421580.652081949</v>
      </c>
      <c r="Y11">
        <v>421025.73503099446</v>
      </c>
      <c r="Z11">
        <v>422974.55296933133</v>
      </c>
      <c r="AA11">
        <v>424923.3709076682</v>
      </c>
      <c r="AB11">
        <v>426872.18884600501</v>
      </c>
      <c r="AC11">
        <v>428821.00678434188</v>
      </c>
      <c r="AD11">
        <v>430769.82472267875</v>
      </c>
      <c r="AE11">
        <v>431965.54597888724</v>
      </c>
      <c r="AF11">
        <v>433161.26723509579</v>
      </c>
      <c r="AG11">
        <v>434356.98849130428</v>
      </c>
      <c r="AH11">
        <v>435552.70974751282</v>
      </c>
      <c r="AI11">
        <v>436748.43100372131</v>
      </c>
      <c r="AJ11">
        <v>434084.57847463363</v>
      </c>
      <c r="AK11">
        <v>431420.72594554594</v>
      </c>
      <c r="AL11">
        <v>428756.8734164582</v>
      </c>
      <c r="AM11">
        <v>426093.02088737051</v>
      </c>
      <c r="AN11">
        <v>423429.16835828283</v>
      </c>
      <c r="AO11">
        <v>424845.56962966826</v>
      </c>
      <c r="AP11">
        <v>426261.97090105375</v>
      </c>
      <c r="AQ11">
        <v>427678.37217243918</v>
      </c>
      <c r="AR11">
        <v>429094.77344382467</v>
      </c>
      <c r="AS11">
        <v>430511.1747152101</v>
      </c>
      <c r="AT11">
        <v>438281.30844266934</v>
      </c>
      <c r="AU11">
        <v>446051.44217012852</v>
      </c>
      <c r="AV11">
        <v>453821.57589758775</v>
      </c>
      <c r="AW11">
        <v>461591.70962504693</v>
      </c>
      <c r="AX11">
        <v>469361.84335250617</v>
      </c>
      <c r="AY11">
        <v>484330.53613651567</v>
      </c>
      <c r="AZ11">
        <v>499299.22892052511</v>
      </c>
      <c r="BA11">
        <v>514267.92170453462</v>
      </c>
      <c r="BB11">
        <v>529236.61448854406</v>
      </c>
      <c r="BC11">
        <v>544205.30727255356</v>
      </c>
      <c r="BD11">
        <v>552673.03038241353</v>
      </c>
      <c r="BE11">
        <v>561140.75349227362</v>
      </c>
      <c r="BF11">
        <v>569608.4766021336</v>
      </c>
      <c r="BG11">
        <v>578076.19971199369</v>
      </c>
      <c r="BH11">
        <v>586543.92282185366</v>
      </c>
    </row>
    <row r="12" spans="1:60" x14ac:dyDescent="0.75">
      <c r="A12">
        <v>2022</v>
      </c>
      <c r="B12" t="s">
        <v>22</v>
      </c>
      <c r="C12" t="str">
        <f>VLOOKUP(B12,region!$A$2:$B$10,2,FALSE)</f>
        <v>HU23</v>
      </c>
      <c r="D12" t="s">
        <v>37</v>
      </c>
      <c r="E12">
        <v>279544.3307263648</v>
      </c>
      <c r="F12">
        <v>291244.58058946807</v>
      </c>
      <c r="G12">
        <v>302944.83045257127</v>
      </c>
      <c r="H12">
        <v>314645.08031567454</v>
      </c>
      <c r="I12">
        <v>326345.33017877775</v>
      </c>
      <c r="J12">
        <v>338045.58004188101</v>
      </c>
      <c r="K12">
        <v>351190.06350276567</v>
      </c>
      <c r="L12">
        <v>364334.54696365033</v>
      </c>
      <c r="M12">
        <v>377479.03042453504</v>
      </c>
      <c r="N12">
        <v>390623.5138854197</v>
      </c>
      <c r="O12">
        <v>403767.99734630436</v>
      </c>
      <c r="P12">
        <v>412191.51514012465</v>
      </c>
      <c r="Q12">
        <v>420615.03293394501</v>
      </c>
      <c r="R12">
        <v>429038.55072776531</v>
      </c>
      <c r="S12">
        <v>437462.06852158566</v>
      </c>
      <c r="T12">
        <v>445885.58631540596</v>
      </c>
      <c r="U12">
        <v>451574.40413720545</v>
      </c>
      <c r="V12">
        <v>457263.22195900494</v>
      </c>
      <c r="W12">
        <v>462952.03978080442</v>
      </c>
      <c r="X12">
        <v>468640.85760260391</v>
      </c>
      <c r="Y12">
        <v>474329.67542440339</v>
      </c>
      <c r="Z12">
        <v>478615.56035693816</v>
      </c>
      <c r="AA12">
        <v>482901.44528947299</v>
      </c>
      <c r="AB12">
        <v>487187.33022200776</v>
      </c>
      <c r="AC12">
        <v>491473.21515454259</v>
      </c>
      <c r="AD12">
        <v>495759.10008707736</v>
      </c>
      <c r="AE12">
        <v>493298.43777714617</v>
      </c>
      <c r="AF12">
        <v>490837.77546721493</v>
      </c>
      <c r="AG12">
        <v>488377.11315728375</v>
      </c>
      <c r="AH12">
        <v>485916.45084735251</v>
      </c>
      <c r="AI12">
        <v>483455.78853742132</v>
      </c>
      <c r="AJ12">
        <v>479747.54727417376</v>
      </c>
      <c r="AK12">
        <v>476039.3060109262</v>
      </c>
      <c r="AL12">
        <v>472331.06474767858</v>
      </c>
      <c r="AM12">
        <v>468622.82348443102</v>
      </c>
      <c r="AN12">
        <v>464914.58222118346</v>
      </c>
      <c r="AO12">
        <v>463378.7610484428</v>
      </c>
      <c r="AP12">
        <v>461842.93987570214</v>
      </c>
      <c r="AQ12">
        <v>460307.11870296154</v>
      </c>
      <c r="AR12">
        <v>458771.29753022088</v>
      </c>
      <c r="AS12">
        <v>457235.47635748022</v>
      </c>
      <c r="AT12">
        <v>456777.10782626638</v>
      </c>
      <c r="AU12">
        <v>456318.7392950526</v>
      </c>
      <c r="AV12">
        <v>455860.37076383876</v>
      </c>
      <c r="AW12">
        <v>455402.00223262497</v>
      </c>
      <c r="AX12">
        <v>454943.63370141113</v>
      </c>
      <c r="AY12">
        <v>479207.52714392543</v>
      </c>
      <c r="AZ12">
        <v>503471.42058643972</v>
      </c>
      <c r="BA12">
        <v>527735.31402895402</v>
      </c>
      <c r="BB12">
        <v>551999.20747146825</v>
      </c>
      <c r="BC12">
        <v>576263.10091398261</v>
      </c>
      <c r="BD12">
        <v>589643.65896011551</v>
      </c>
      <c r="BE12">
        <v>603024.21700624842</v>
      </c>
      <c r="BF12">
        <v>616404.77505238121</v>
      </c>
      <c r="BG12">
        <v>629785.33309851412</v>
      </c>
      <c r="BH12">
        <v>643165.89114464703</v>
      </c>
    </row>
    <row r="13" spans="1:60" x14ac:dyDescent="0.75">
      <c r="A13">
        <v>2022</v>
      </c>
      <c r="B13" t="s">
        <v>22</v>
      </c>
      <c r="C13" t="str">
        <f>VLOOKUP(B13,region!$A$2:$B$10,2,FALSE)</f>
        <v>HU23</v>
      </c>
      <c r="D13" t="s">
        <v>38</v>
      </c>
      <c r="E13">
        <v>249586.82313985197</v>
      </c>
      <c r="F13">
        <v>261404.4998051193</v>
      </c>
      <c r="G13">
        <v>273222.17647038662</v>
      </c>
      <c r="H13">
        <v>285039.85313565395</v>
      </c>
      <c r="I13">
        <v>296857.52980092127</v>
      </c>
      <c r="J13">
        <v>308675.2064661886</v>
      </c>
      <c r="K13">
        <v>320128.41722903121</v>
      </c>
      <c r="L13">
        <v>331581.62799187377</v>
      </c>
      <c r="M13">
        <v>343034.83875471639</v>
      </c>
      <c r="N13">
        <v>354488.04951755895</v>
      </c>
      <c r="O13">
        <v>365941.26028040156</v>
      </c>
      <c r="P13">
        <v>367172.32767924352</v>
      </c>
      <c r="Q13">
        <v>368403.39507808542</v>
      </c>
      <c r="R13">
        <v>369634.46247692738</v>
      </c>
      <c r="S13">
        <v>370865.52987576928</v>
      </c>
      <c r="T13">
        <v>372096.59727461124</v>
      </c>
      <c r="U13">
        <v>374346.83560450014</v>
      </c>
      <c r="V13">
        <v>376597.07393438905</v>
      </c>
      <c r="W13">
        <v>378847.31226427801</v>
      </c>
      <c r="X13">
        <v>381097.55059416691</v>
      </c>
      <c r="Y13">
        <v>383347.78892405581</v>
      </c>
      <c r="Z13">
        <v>385767.23340755265</v>
      </c>
      <c r="AA13">
        <v>388186.67789104942</v>
      </c>
      <c r="AB13">
        <v>390606.12237454625</v>
      </c>
      <c r="AC13">
        <v>393025.56685804302</v>
      </c>
      <c r="AD13">
        <v>395445.01134153985</v>
      </c>
      <c r="AE13">
        <v>397562.89984424022</v>
      </c>
      <c r="AF13">
        <v>399680.78834694059</v>
      </c>
      <c r="AG13">
        <v>401798.67684964102</v>
      </c>
      <c r="AH13">
        <v>403916.56535234139</v>
      </c>
      <c r="AI13">
        <v>406034.45385504176</v>
      </c>
      <c r="AJ13">
        <v>405062.5185286192</v>
      </c>
      <c r="AK13">
        <v>404090.58320219663</v>
      </c>
      <c r="AL13">
        <v>403118.64787577407</v>
      </c>
      <c r="AM13">
        <v>402146.71254935151</v>
      </c>
      <c r="AN13">
        <v>401174.77722292894</v>
      </c>
      <c r="AO13">
        <v>403265.35863376438</v>
      </c>
      <c r="AP13">
        <v>405355.94004459988</v>
      </c>
      <c r="AQ13">
        <v>407446.52145543532</v>
      </c>
      <c r="AR13">
        <v>409537.10286627081</v>
      </c>
      <c r="AS13">
        <v>411627.68427710625</v>
      </c>
      <c r="AT13">
        <v>419990.9072532265</v>
      </c>
      <c r="AU13">
        <v>428354.1302293468</v>
      </c>
      <c r="AV13">
        <v>436717.35320546705</v>
      </c>
      <c r="AW13">
        <v>445080.57618158736</v>
      </c>
      <c r="AX13">
        <v>453443.7991577076</v>
      </c>
      <c r="AY13">
        <v>469519.50962476089</v>
      </c>
      <c r="AZ13">
        <v>485595.22009181418</v>
      </c>
      <c r="BA13">
        <v>501670.93055886752</v>
      </c>
      <c r="BB13">
        <v>517746.64102592081</v>
      </c>
      <c r="BC13">
        <v>533822.35149297409</v>
      </c>
      <c r="BD13">
        <v>548587.32831206499</v>
      </c>
      <c r="BE13">
        <v>563352.30513115588</v>
      </c>
      <c r="BF13">
        <v>578117.28195024678</v>
      </c>
      <c r="BG13">
        <v>592882.25876933767</v>
      </c>
      <c r="BH13">
        <v>607647.23558842856</v>
      </c>
    </row>
    <row r="14" spans="1:60" x14ac:dyDescent="0.75">
      <c r="A14">
        <v>2022</v>
      </c>
      <c r="B14" t="s">
        <v>23</v>
      </c>
      <c r="C14" t="str">
        <f>VLOOKUP(B14,region!$A$2:$B$10,2,FALSE)</f>
        <v>HU31</v>
      </c>
      <c r="D14" t="s">
        <v>37</v>
      </c>
      <c r="E14">
        <v>262470.25884846039</v>
      </c>
      <c r="F14">
        <v>277659.26519560587</v>
      </c>
      <c r="G14">
        <v>292848.2715427514</v>
      </c>
      <c r="H14">
        <v>308037.27788989688</v>
      </c>
      <c r="I14">
        <v>323226.28423704242</v>
      </c>
      <c r="J14">
        <v>338415.2905841879</v>
      </c>
      <c r="K14">
        <v>355844.17771674809</v>
      </c>
      <c r="L14">
        <v>373273.06484930823</v>
      </c>
      <c r="M14">
        <v>390701.95198186842</v>
      </c>
      <c r="N14">
        <v>408130.83911442861</v>
      </c>
      <c r="O14">
        <v>425559.72624698875</v>
      </c>
      <c r="P14">
        <v>433668.30625901313</v>
      </c>
      <c r="Q14">
        <v>441776.88627103751</v>
      </c>
      <c r="R14">
        <v>449885.46628306189</v>
      </c>
      <c r="S14">
        <v>457994.04629508627</v>
      </c>
      <c r="T14">
        <v>466102.62630711065</v>
      </c>
      <c r="U14">
        <v>470162.72696515464</v>
      </c>
      <c r="V14">
        <v>474222.82762319868</v>
      </c>
      <c r="W14">
        <v>478282.92828124267</v>
      </c>
      <c r="X14">
        <v>482343.02893928671</v>
      </c>
      <c r="Y14">
        <v>486403.1295973307</v>
      </c>
      <c r="Z14">
        <v>488636.01297355641</v>
      </c>
      <c r="AA14">
        <v>490868.89634978212</v>
      </c>
      <c r="AB14">
        <v>493101.7797260079</v>
      </c>
      <c r="AC14">
        <v>495334.66310223361</v>
      </c>
      <c r="AD14">
        <v>497567.54647845932</v>
      </c>
      <c r="AE14">
        <v>494973.62941335677</v>
      </c>
      <c r="AF14">
        <v>492379.71234825422</v>
      </c>
      <c r="AG14">
        <v>489785.79528315162</v>
      </c>
      <c r="AH14">
        <v>487191.87821804907</v>
      </c>
      <c r="AI14">
        <v>484597.96115294652</v>
      </c>
      <c r="AJ14">
        <v>479125.3047418489</v>
      </c>
      <c r="AK14">
        <v>473652.64833075128</v>
      </c>
      <c r="AL14">
        <v>468179.99191965361</v>
      </c>
      <c r="AM14">
        <v>462707.33550855599</v>
      </c>
      <c r="AN14">
        <v>457234.67909745837</v>
      </c>
      <c r="AO14">
        <v>453277.48078658892</v>
      </c>
      <c r="AP14">
        <v>449320.28247571946</v>
      </c>
      <c r="AQ14">
        <v>445363.08416485006</v>
      </c>
      <c r="AR14">
        <v>441405.88585398061</v>
      </c>
      <c r="AS14">
        <v>437448.68754311115</v>
      </c>
      <c r="AT14">
        <v>441541.48446580267</v>
      </c>
      <c r="AU14">
        <v>445634.28138849419</v>
      </c>
      <c r="AV14">
        <v>449727.07831118576</v>
      </c>
      <c r="AW14">
        <v>453819.87523387728</v>
      </c>
      <c r="AX14">
        <v>457912.67215656879</v>
      </c>
      <c r="AY14">
        <v>479804.31377765653</v>
      </c>
      <c r="AZ14">
        <v>501695.95539874426</v>
      </c>
      <c r="BA14">
        <v>523587.597019832</v>
      </c>
      <c r="BB14">
        <v>545479.23864091979</v>
      </c>
      <c r="BC14">
        <v>567370.88026200747</v>
      </c>
      <c r="BD14">
        <v>576580.69725586474</v>
      </c>
      <c r="BE14">
        <v>585790.51424972201</v>
      </c>
      <c r="BF14">
        <v>595000.33124357928</v>
      </c>
      <c r="BG14">
        <v>604210.14823743654</v>
      </c>
      <c r="BH14">
        <v>613419.96523129381</v>
      </c>
    </row>
    <row r="15" spans="1:60" x14ac:dyDescent="0.75">
      <c r="A15">
        <v>2022</v>
      </c>
      <c r="B15" t="s">
        <v>23</v>
      </c>
      <c r="C15" t="str">
        <f>VLOOKUP(B15,region!$A$2:$B$10,2,FALSE)</f>
        <v>HU31</v>
      </c>
      <c r="D15" t="s">
        <v>38</v>
      </c>
      <c r="E15">
        <v>225044.29111044094</v>
      </c>
      <c r="F15">
        <v>239400.05191108162</v>
      </c>
      <c r="G15">
        <v>253755.8127117223</v>
      </c>
      <c r="H15">
        <v>268111.57351236301</v>
      </c>
      <c r="I15">
        <v>282467.3343130037</v>
      </c>
      <c r="J15">
        <v>296823.09511364438</v>
      </c>
      <c r="K15">
        <v>307168.81179662864</v>
      </c>
      <c r="L15">
        <v>317514.52847961284</v>
      </c>
      <c r="M15">
        <v>327860.2451625971</v>
      </c>
      <c r="N15">
        <v>338205.9618455813</v>
      </c>
      <c r="O15">
        <v>348551.67852856556</v>
      </c>
      <c r="P15">
        <v>349034.18255761341</v>
      </c>
      <c r="Q15">
        <v>349516.68658666121</v>
      </c>
      <c r="R15">
        <v>349999.19061570906</v>
      </c>
      <c r="S15">
        <v>350481.69464475685</v>
      </c>
      <c r="T15">
        <v>350964.1986738047</v>
      </c>
      <c r="U15">
        <v>352333.5328235249</v>
      </c>
      <c r="V15">
        <v>353702.86697324511</v>
      </c>
      <c r="W15">
        <v>355072.20112296531</v>
      </c>
      <c r="X15">
        <v>356441.53527268552</v>
      </c>
      <c r="Y15">
        <v>357810.86942240573</v>
      </c>
      <c r="Z15">
        <v>362775.79194102855</v>
      </c>
      <c r="AA15">
        <v>367740.71445965132</v>
      </c>
      <c r="AB15">
        <v>372705.63697827415</v>
      </c>
      <c r="AC15">
        <v>377670.55949689692</v>
      </c>
      <c r="AD15">
        <v>382635.48201551975</v>
      </c>
      <c r="AE15">
        <v>383702.04814565351</v>
      </c>
      <c r="AF15">
        <v>384768.6142757872</v>
      </c>
      <c r="AG15">
        <v>385835.18040592095</v>
      </c>
      <c r="AH15">
        <v>386901.74653605465</v>
      </c>
      <c r="AI15">
        <v>387968.3126661884</v>
      </c>
      <c r="AJ15">
        <v>388616.52442262881</v>
      </c>
      <c r="AK15">
        <v>389264.73617906921</v>
      </c>
      <c r="AL15">
        <v>389912.94793550955</v>
      </c>
      <c r="AM15">
        <v>390561.15969194996</v>
      </c>
      <c r="AN15">
        <v>391209.37144839036</v>
      </c>
      <c r="AO15">
        <v>391830.39471674594</v>
      </c>
      <c r="AP15">
        <v>392451.41798510158</v>
      </c>
      <c r="AQ15">
        <v>393072.44125345716</v>
      </c>
      <c r="AR15">
        <v>393693.4645218128</v>
      </c>
      <c r="AS15">
        <v>394314.48779016838</v>
      </c>
      <c r="AT15">
        <v>399680.15294339845</v>
      </c>
      <c r="AU15">
        <v>405045.81809662859</v>
      </c>
      <c r="AV15">
        <v>410411.48324985866</v>
      </c>
      <c r="AW15">
        <v>415777.1484030888</v>
      </c>
      <c r="AX15">
        <v>421142.81355631887</v>
      </c>
      <c r="AY15">
        <v>433889.18696400849</v>
      </c>
      <c r="AZ15">
        <v>446635.56037169805</v>
      </c>
      <c r="BA15">
        <v>459381.93377938768</v>
      </c>
      <c r="BB15">
        <v>472128.30718707724</v>
      </c>
      <c r="BC15">
        <v>484874.68059476686</v>
      </c>
      <c r="BD15">
        <v>491403.3363018622</v>
      </c>
      <c r="BE15">
        <v>497931.99200895749</v>
      </c>
      <c r="BF15">
        <v>504460.64771605283</v>
      </c>
      <c r="BG15">
        <v>510989.30342314811</v>
      </c>
      <c r="BH15">
        <v>517517.95913024346</v>
      </c>
    </row>
    <row r="16" spans="1:60" x14ac:dyDescent="0.75">
      <c r="A16">
        <v>2022</v>
      </c>
      <c r="B16" t="s">
        <v>24</v>
      </c>
      <c r="C16" t="str">
        <f>VLOOKUP(B16,region!$A$2:$B$10,2,FALSE)</f>
        <v>HU32</v>
      </c>
      <c r="D16" t="s">
        <v>37</v>
      </c>
      <c r="E16">
        <v>272698.83427398285</v>
      </c>
      <c r="F16">
        <v>283909.73876502021</v>
      </c>
      <c r="G16">
        <v>295120.64325605758</v>
      </c>
      <c r="H16">
        <v>306331.54774709488</v>
      </c>
      <c r="I16">
        <v>317542.45223813225</v>
      </c>
      <c r="J16">
        <v>328753.35672916961</v>
      </c>
      <c r="K16">
        <v>340513.61182545591</v>
      </c>
      <c r="L16">
        <v>352273.86692174221</v>
      </c>
      <c r="M16">
        <v>364034.12201802857</v>
      </c>
      <c r="N16">
        <v>375794.37711431488</v>
      </c>
      <c r="O16">
        <v>387554.63221060118</v>
      </c>
      <c r="P16">
        <v>394362.80922826176</v>
      </c>
      <c r="Q16">
        <v>401170.98624592234</v>
      </c>
      <c r="R16">
        <v>407979.16326358292</v>
      </c>
      <c r="S16">
        <v>414787.34028124349</v>
      </c>
      <c r="T16">
        <v>421595.51729890407</v>
      </c>
      <c r="U16">
        <v>426958.32040587254</v>
      </c>
      <c r="V16">
        <v>432321.12351284095</v>
      </c>
      <c r="W16">
        <v>437683.92661980941</v>
      </c>
      <c r="X16">
        <v>443046.72972677782</v>
      </c>
      <c r="Y16">
        <v>448409.53283374629</v>
      </c>
      <c r="Z16">
        <v>449771.33086770202</v>
      </c>
      <c r="AA16">
        <v>451133.12890165776</v>
      </c>
      <c r="AB16">
        <v>452494.92693561356</v>
      </c>
      <c r="AC16">
        <v>453856.7249695693</v>
      </c>
      <c r="AD16">
        <v>455218.52300352504</v>
      </c>
      <c r="AE16">
        <v>453068.55888241954</v>
      </c>
      <c r="AF16">
        <v>450918.59476131405</v>
      </c>
      <c r="AG16">
        <v>448768.63064020855</v>
      </c>
      <c r="AH16">
        <v>446618.66651910305</v>
      </c>
      <c r="AI16">
        <v>444468.70239799755</v>
      </c>
      <c r="AJ16">
        <v>439689.74436852679</v>
      </c>
      <c r="AK16">
        <v>434910.78633905604</v>
      </c>
      <c r="AL16">
        <v>430131.82830958522</v>
      </c>
      <c r="AM16">
        <v>425352.87028011447</v>
      </c>
      <c r="AN16">
        <v>420573.91225064371</v>
      </c>
      <c r="AO16">
        <v>415698.70078114932</v>
      </c>
      <c r="AP16">
        <v>410823.48931165488</v>
      </c>
      <c r="AQ16">
        <v>405948.27784216049</v>
      </c>
      <c r="AR16">
        <v>401073.06637266604</v>
      </c>
      <c r="AS16">
        <v>396197.85490317165</v>
      </c>
      <c r="AT16">
        <v>401672.68377030967</v>
      </c>
      <c r="AU16">
        <v>407147.51263744774</v>
      </c>
      <c r="AV16">
        <v>412622.34150458575</v>
      </c>
      <c r="AW16">
        <v>418097.17037172383</v>
      </c>
      <c r="AX16">
        <v>423571.99923886184</v>
      </c>
      <c r="AY16">
        <v>443141.32390658412</v>
      </c>
      <c r="AZ16">
        <v>462710.6485743064</v>
      </c>
      <c r="BA16">
        <v>482279.97324202873</v>
      </c>
      <c r="BB16">
        <v>501849.29790975101</v>
      </c>
      <c r="BC16">
        <v>521418.62257747329</v>
      </c>
      <c r="BD16">
        <v>532574.79270479397</v>
      </c>
      <c r="BE16">
        <v>543730.96283211454</v>
      </c>
      <c r="BF16">
        <v>554887.13295943523</v>
      </c>
      <c r="BG16">
        <v>566043.3030867558</v>
      </c>
      <c r="BH16">
        <v>577199.47321407648</v>
      </c>
    </row>
    <row r="17" spans="1:60" x14ac:dyDescent="0.75">
      <c r="A17">
        <v>2022</v>
      </c>
      <c r="B17" t="s">
        <v>24</v>
      </c>
      <c r="C17" t="str">
        <f>VLOOKUP(B17,region!$A$2:$B$10,2,FALSE)</f>
        <v>HU32</v>
      </c>
      <c r="D17" t="s">
        <v>38</v>
      </c>
      <c r="E17">
        <v>236245.98814041048</v>
      </c>
      <c r="F17">
        <v>249037.85148135832</v>
      </c>
      <c r="G17">
        <v>261829.71482230615</v>
      </c>
      <c r="H17">
        <v>274621.57816325402</v>
      </c>
      <c r="I17">
        <v>287413.44150420185</v>
      </c>
      <c r="J17">
        <v>300205.30484514969</v>
      </c>
      <c r="K17">
        <v>309685.74475053832</v>
      </c>
      <c r="L17">
        <v>319166.18465592689</v>
      </c>
      <c r="M17">
        <v>328646.62456131552</v>
      </c>
      <c r="N17">
        <v>338127.06446670409</v>
      </c>
      <c r="O17">
        <v>347607.50437209272</v>
      </c>
      <c r="P17">
        <v>348397.29743951833</v>
      </c>
      <c r="Q17">
        <v>349187.09050694393</v>
      </c>
      <c r="R17">
        <v>349976.88357436948</v>
      </c>
      <c r="S17">
        <v>350766.67664179509</v>
      </c>
      <c r="T17">
        <v>351556.46970922069</v>
      </c>
      <c r="U17">
        <v>352803.85375462781</v>
      </c>
      <c r="V17">
        <v>354051.23780003493</v>
      </c>
      <c r="W17">
        <v>355298.62184544205</v>
      </c>
      <c r="X17">
        <v>356546.00589084916</v>
      </c>
      <c r="Y17">
        <v>357793.38993625628</v>
      </c>
      <c r="Z17">
        <v>361643.43906036543</v>
      </c>
      <c r="AA17">
        <v>365493.48818447464</v>
      </c>
      <c r="AB17">
        <v>369343.53730858379</v>
      </c>
      <c r="AC17">
        <v>373193.586432693</v>
      </c>
      <c r="AD17">
        <v>377043.63555680215</v>
      </c>
      <c r="AE17">
        <v>378420.55389516935</v>
      </c>
      <c r="AF17">
        <v>379797.47223353648</v>
      </c>
      <c r="AG17">
        <v>381174.39057190367</v>
      </c>
      <c r="AH17">
        <v>382551.3089102708</v>
      </c>
      <c r="AI17">
        <v>383928.227248638</v>
      </c>
      <c r="AJ17">
        <v>383391.41010487342</v>
      </c>
      <c r="AK17">
        <v>382854.59296110884</v>
      </c>
      <c r="AL17">
        <v>382317.7758173442</v>
      </c>
      <c r="AM17">
        <v>381780.95867357962</v>
      </c>
      <c r="AN17">
        <v>381244.14152981504</v>
      </c>
      <c r="AO17">
        <v>382246.53742021456</v>
      </c>
      <c r="AP17">
        <v>383248.93331061408</v>
      </c>
      <c r="AQ17">
        <v>384251.32920101366</v>
      </c>
      <c r="AR17">
        <v>385253.72509141319</v>
      </c>
      <c r="AS17">
        <v>386256.12098181271</v>
      </c>
      <c r="AT17">
        <v>390285.08390623471</v>
      </c>
      <c r="AU17">
        <v>394314.04683065671</v>
      </c>
      <c r="AV17">
        <v>398343.0097550787</v>
      </c>
      <c r="AW17">
        <v>402371.9726795007</v>
      </c>
      <c r="AX17">
        <v>406400.9356039227</v>
      </c>
      <c r="AY17">
        <v>426011.94286540587</v>
      </c>
      <c r="AZ17">
        <v>445622.95012688905</v>
      </c>
      <c r="BA17">
        <v>465233.95738837222</v>
      </c>
      <c r="BB17">
        <v>484844.96464985539</v>
      </c>
      <c r="BC17">
        <v>504455.97191133857</v>
      </c>
      <c r="BD17">
        <v>505341.90136383323</v>
      </c>
      <c r="BE17">
        <v>506227.83081632783</v>
      </c>
      <c r="BF17">
        <v>507113.76026882249</v>
      </c>
      <c r="BG17">
        <v>507999.68972131709</v>
      </c>
      <c r="BH17">
        <v>508885.61917381175</v>
      </c>
    </row>
    <row r="18" spans="1:60" x14ac:dyDescent="0.75">
      <c r="A18">
        <v>2022</v>
      </c>
      <c r="B18" t="s">
        <v>25</v>
      </c>
      <c r="C18" t="str">
        <f>VLOOKUP(B18,region!$A$2:$B$10,2,FALSE)</f>
        <v>HU33</v>
      </c>
      <c r="D18" t="s">
        <v>37</v>
      </c>
      <c r="E18">
        <v>295438.25018740993</v>
      </c>
      <c r="F18">
        <v>305193.04927313467</v>
      </c>
      <c r="G18">
        <v>314947.84835885948</v>
      </c>
      <c r="H18">
        <v>324702.64744458423</v>
      </c>
      <c r="I18">
        <v>334457.44653030904</v>
      </c>
      <c r="J18">
        <v>344212.24561603379</v>
      </c>
      <c r="K18">
        <v>357567.54649784893</v>
      </c>
      <c r="L18">
        <v>370922.84737966408</v>
      </c>
      <c r="M18">
        <v>384278.14826147922</v>
      </c>
      <c r="N18">
        <v>397633.44914329436</v>
      </c>
      <c r="O18">
        <v>410988.7500251095</v>
      </c>
      <c r="P18">
        <v>418508.9835807269</v>
      </c>
      <c r="Q18">
        <v>426029.21713634429</v>
      </c>
      <c r="R18">
        <v>433549.45069196174</v>
      </c>
      <c r="S18">
        <v>441069.68424757913</v>
      </c>
      <c r="T18">
        <v>448589.91780319653</v>
      </c>
      <c r="U18">
        <v>451700.52666480979</v>
      </c>
      <c r="V18">
        <v>454811.13552642299</v>
      </c>
      <c r="W18">
        <v>457921.74438803626</v>
      </c>
      <c r="X18">
        <v>461032.35324964946</v>
      </c>
      <c r="Y18">
        <v>464142.96211126272</v>
      </c>
      <c r="Z18">
        <v>465794.92663244874</v>
      </c>
      <c r="AA18">
        <v>467446.89115363476</v>
      </c>
      <c r="AB18">
        <v>469098.85567482072</v>
      </c>
      <c r="AC18">
        <v>470750.82019600674</v>
      </c>
      <c r="AD18">
        <v>472402.78471719276</v>
      </c>
      <c r="AE18">
        <v>470907.16924356914</v>
      </c>
      <c r="AF18">
        <v>469411.55376994552</v>
      </c>
      <c r="AG18">
        <v>467915.9382963219</v>
      </c>
      <c r="AH18">
        <v>466420.32282269828</v>
      </c>
      <c r="AI18">
        <v>464924.70734907466</v>
      </c>
      <c r="AJ18">
        <v>461105.95910047705</v>
      </c>
      <c r="AK18">
        <v>457287.21085187944</v>
      </c>
      <c r="AL18">
        <v>453468.46260328178</v>
      </c>
      <c r="AM18">
        <v>449649.71435468417</v>
      </c>
      <c r="AN18">
        <v>445830.96610608656</v>
      </c>
      <c r="AO18">
        <v>442065.28098856972</v>
      </c>
      <c r="AP18">
        <v>438299.59587105288</v>
      </c>
      <c r="AQ18">
        <v>434533.91075353598</v>
      </c>
      <c r="AR18">
        <v>430768.22563601914</v>
      </c>
      <c r="AS18">
        <v>427002.5405185023</v>
      </c>
      <c r="AT18">
        <v>427784.90477212984</v>
      </c>
      <c r="AU18">
        <v>428567.26902575733</v>
      </c>
      <c r="AV18">
        <v>429349.63327938487</v>
      </c>
      <c r="AW18">
        <v>430131.99753301236</v>
      </c>
      <c r="AX18">
        <v>430914.3617866399</v>
      </c>
      <c r="AY18">
        <v>452677.61715762946</v>
      </c>
      <c r="AZ18">
        <v>474440.87252861902</v>
      </c>
      <c r="BA18">
        <v>496204.12789960857</v>
      </c>
      <c r="BB18">
        <v>517967.38327059813</v>
      </c>
      <c r="BC18">
        <v>539730.63864158769</v>
      </c>
      <c r="BD18">
        <v>553329.15163642226</v>
      </c>
      <c r="BE18">
        <v>566927.66463125683</v>
      </c>
      <c r="BF18">
        <v>580526.17762609129</v>
      </c>
      <c r="BG18">
        <v>594124.69062092586</v>
      </c>
      <c r="BH18">
        <v>607723.20361576043</v>
      </c>
    </row>
    <row r="19" spans="1:60" x14ac:dyDescent="0.75">
      <c r="A19">
        <v>2022</v>
      </c>
      <c r="B19" t="s">
        <v>25</v>
      </c>
      <c r="C19" t="str">
        <f>VLOOKUP(B19,region!$A$2:$B$10,2,FALSE)</f>
        <v>HU33</v>
      </c>
      <c r="D19" t="s">
        <v>38</v>
      </c>
      <c r="E19">
        <v>260237.13340664792</v>
      </c>
      <c r="F19">
        <v>270820.68222027266</v>
      </c>
      <c r="G19">
        <v>281404.23103389738</v>
      </c>
      <c r="H19">
        <v>291987.77984752215</v>
      </c>
      <c r="I19">
        <v>302571.32866114692</v>
      </c>
      <c r="J19">
        <v>313154.87747477164</v>
      </c>
      <c r="K19">
        <v>323685.27032527828</v>
      </c>
      <c r="L19">
        <v>334215.66317578487</v>
      </c>
      <c r="M19">
        <v>344746.05602629151</v>
      </c>
      <c r="N19">
        <v>355276.44887679809</v>
      </c>
      <c r="O19">
        <v>365806.84172730474</v>
      </c>
      <c r="P19">
        <v>367473.5824237598</v>
      </c>
      <c r="Q19">
        <v>369140.32312021486</v>
      </c>
      <c r="R19">
        <v>370807.06381666992</v>
      </c>
      <c r="S19">
        <v>372473.80451312498</v>
      </c>
      <c r="T19">
        <v>374140.54520958004</v>
      </c>
      <c r="U19">
        <v>375080.66003547428</v>
      </c>
      <c r="V19">
        <v>376020.77486136853</v>
      </c>
      <c r="W19">
        <v>376960.88968726277</v>
      </c>
      <c r="X19">
        <v>377901.00451315701</v>
      </c>
      <c r="Y19">
        <v>378841.11933905125</v>
      </c>
      <c r="Z19">
        <v>380827.23614342767</v>
      </c>
      <c r="AA19">
        <v>382813.35294780403</v>
      </c>
      <c r="AB19">
        <v>384799.46975218045</v>
      </c>
      <c r="AC19">
        <v>386785.58655655681</v>
      </c>
      <c r="AD19">
        <v>388771.70336093323</v>
      </c>
      <c r="AE19">
        <v>391250.83070984529</v>
      </c>
      <c r="AF19">
        <v>393729.9580587573</v>
      </c>
      <c r="AG19">
        <v>396209.08540766936</v>
      </c>
      <c r="AH19">
        <v>398688.21275658137</v>
      </c>
      <c r="AI19">
        <v>401167.34010549344</v>
      </c>
      <c r="AJ19">
        <v>401604.11832156777</v>
      </c>
      <c r="AK19">
        <v>402040.89653764205</v>
      </c>
      <c r="AL19">
        <v>402477.67475371639</v>
      </c>
      <c r="AM19">
        <v>402914.45296979067</v>
      </c>
      <c r="AN19">
        <v>403351.23118586501</v>
      </c>
      <c r="AO19">
        <v>404780.74338615453</v>
      </c>
      <c r="AP19">
        <v>406210.25558644405</v>
      </c>
      <c r="AQ19">
        <v>407639.76778673363</v>
      </c>
      <c r="AR19">
        <v>409069.27998702315</v>
      </c>
      <c r="AS19">
        <v>410498.79218731268</v>
      </c>
      <c r="AT19">
        <v>416952.52565147664</v>
      </c>
      <c r="AU19">
        <v>423406.25911564066</v>
      </c>
      <c r="AV19">
        <v>429859.99257980462</v>
      </c>
      <c r="AW19">
        <v>436313.72604396864</v>
      </c>
      <c r="AX19">
        <v>442767.4595081326</v>
      </c>
      <c r="AY19">
        <v>466373.25507562433</v>
      </c>
      <c r="AZ19">
        <v>489979.05064311606</v>
      </c>
      <c r="BA19">
        <v>513584.84621060779</v>
      </c>
      <c r="BB19">
        <v>537190.64177809958</v>
      </c>
      <c r="BC19">
        <v>560796.43734559126</v>
      </c>
      <c r="BD19">
        <v>561135.63129559881</v>
      </c>
      <c r="BE19">
        <v>561474.82524560648</v>
      </c>
      <c r="BF19">
        <v>561814.01919561403</v>
      </c>
      <c r="BG19">
        <v>562153.2131456217</v>
      </c>
      <c r="BH19">
        <v>562492.40709562926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E1F5-0BDC-4B65-8D1C-2177D9C2C3EB}">
  <dimension ref="A1:BH19"/>
  <sheetViews>
    <sheetView tabSelected="1" workbookViewId="0">
      <selection activeCell="K2" sqref="K2"/>
    </sheetView>
  </sheetViews>
  <sheetFormatPr defaultRowHeight="14.75" x14ac:dyDescent="0.75"/>
  <cols>
    <col min="2" max="2" width="17.6328125" bestFit="1" customWidth="1"/>
    <col min="3" max="3" width="17.6328125" customWidth="1"/>
  </cols>
  <sheetData>
    <row r="1" spans="1:60" x14ac:dyDescent="0.75">
      <c r="A1" t="s">
        <v>36</v>
      </c>
      <c r="B1" t="s">
        <v>34</v>
      </c>
      <c r="C1" t="s">
        <v>39</v>
      </c>
      <c r="D1" t="s">
        <v>35</v>
      </c>
      <c r="E1">
        <v>2006</v>
      </c>
      <c r="F1">
        <v>2005</v>
      </c>
      <c r="G1">
        <v>2004</v>
      </c>
      <c r="H1">
        <v>2003</v>
      </c>
      <c r="I1">
        <v>2002</v>
      </c>
      <c r="J1">
        <v>2001</v>
      </c>
      <c r="K1">
        <v>2000</v>
      </c>
      <c r="L1">
        <v>1999</v>
      </c>
      <c r="M1">
        <v>1998</v>
      </c>
      <c r="N1">
        <v>1997</v>
      </c>
      <c r="O1">
        <v>1996</v>
      </c>
      <c r="P1">
        <v>1995</v>
      </c>
      <c r="Q1">
        <v>1994</v>
      </c>
      <c r="R1">
        <v>1993</v>
      </c>
      <c r="S1">
        <v>1992</v>
      </c>
      <c r="T1">
        <v>1991</v>
      </c>
      <c r="U1">
        <v>1990</v>
      </c>
      <c r="V1">
        <v>1989</v>
      </c>
      <c r="W1">
        <v>1988</v>
      </c>
      <c r="X1">
        <v>1987</v>
      </c>
      <c r="Y1">
        <v>1986</v>
      </c>
      <c r="Z1">
        <v>1985</v>
      </c>
      <c r="AA1">
        <v>1984</v>
      </c>
      <c r="AB1">
        <v>1983</v>
      </c>
      <c r="AC1">
        <v>1982</v>
      </c>
      <c r="AD1">
        <v>1981</v>
      </c>
      <c r="AE1">
        <v>1980</v>
      </c>
      <c r="AF1">
        <v>1979</v>
      </c>
      <c r="AG1">
        <v>1978</v>
      </c>
      <c r="AH1">
        <v>1977</v>
      </c>
      <c r="AI1">
        <v>1976</v>
      </c>
      <c r="AJ1">
        <v>1975</v>
      </c>
      <c r="AK1">
        <v>1974</v>
      </c>
      <c r="AL1">
        <v>1973</v>
      </c>
      <c r="AM1">
        <v>1972</v>
      </c>
      <c r="AN1">
        <v>1971</v>
      </c>
      <c r="AO1">
        <v>1970</v>
      </c>
      <c r="AP1">
        <v>1969</v>
      </c>
      <c r="AQ1">
        <v>1968</v>
      </c>
      <c r="AR1">
        <v>1967</v>
      </c>
      <c r="AS1">
        <v>1966</v>
      </c>
      <c r="AT1">
        <v>1965</v>
      </c>
      <c r="AU1">
        <v>1964</v>
      </c>
      <c r="AV1">
        <v>1963</v>
      </c>
      <c r="AW1">
        <v>1962</v>
      </c>
      <c r="AX1">
        <v>1961</v>
      </c>
      <c r="AY1">
        <v>1960</v>
      </c>
      <c r="AZ1">
        <v>1959</v>
      </c>
      <c r="BA1">
        <v>1958</v>
      </c>
      <c r="BB1">
        <v>1957</v>
      </c>
      <c r="BC1">
        <v>1956</v>
      </c>
      <c r="BD1">
        <v>1955</v>
      </c>
      <c r="BE1">
        <v>1954</v>
      </c>
      <c r="BF1">
        <v>1953</v>
      </c>
      <c r="BG1">
        <v>1952</v>
      </c>
      <c r="BH1">
        <v>1951</v>
      </c>
    </row>
    <row r="2" spans="1:60" x14ac:dyDescent="0.75">
      <c r="A2">
        <v>2023</v>
      </c>
      <c r="B2" t="s">
        <v>15</v>
      </c>
      <c r="C2" t="str">
        <f>VLOOKUP(B2,region!$A$2:$B$10,2,FALSE)</f>
        <v>HU11</v>
      </c>
      <c r="D2" t="s">
        <v>37</v>
      </c>
      <c r="E2">
        <v>384715.07732892368</v>
      </c>
      <c r="F2">
        <v>406461.03660966794</v>
      </c>
      <c r="G2">
        <v>428206.99589041225</v>
      </c>
      <c r="H2">
        <v>449952.9551711565</v>
      </c>
      <c r="I2">
        <v>471698.91445190075</v>
      </c>
      <c r="J2">
        <v>493444.87373264506</v>
      </c>
      <c r="K2">
        <v>527163.39247559162</v>
      </c>
      <c r="L2">
        <v>560881.91121853818</v>
      </c>
      <c r="M2">
        <v>594600.42996148474</v>
      </c>
      <c r="N2">
        <v>628318.9487044313</v>
      </c>
      <c r="O2">
        <v>662037.46744737786</v>
      </c>
      <c r="P2">
        <v>685320.74497275462</v>
      </c>
      <c r="Q2">
        <v>708604.02249813138</v>
      </c>
      <c r="R2">
        <v>731887.30002350814</v>
      </c>
      <c r="S2">
        <v>755170.5775488849</v>
      </c>
      <c r="T2">
        <v>778453.85507426166</v>
      </c>
      <c r="U2">
        <v>790928.59258521767</v>
      </c>
      <c r="V2">
        <v>803403.33009617368</v>
      </c>
      <c r="W2">
        <v>815878.06760712969</v>
      </c>
      <c r="X2">
        <v>828352.8051180857</v>
      </c>
      <c r="Y2">
        <v>840827.54262904171</v>
      </c>
      <c r="Z2">
        <v>843446.23175112542</v>
      </c>
      <c r="AA2">
        <v>846064.92087320914</v>
      </c>
      <c r="AB2">
        <v>848683.60999529297</v>
      </c>
      <c r="AC2">
        <v>851302.29911737668</v>
      </c>
      <c r="AD2">
        <v>853920.98823946039</v>
      </c>
      <c r="AE2">
        <v>843934.873134183</v>
      </c>
      <c r="AF2">
        <v>833948.75802890572</v>
      </c>
      <c r="AG2">
        <v>823962.64292362833</v>
      </c>
      <c r="AH2">
        <v>813976.52781835105</v>
      </c>
      <c r="AI2">
        <v>803990.41271307366</v>
      </c>
      <c r="AJ2">
        <v>793744.19822021539</v>
      </c>
      <c r="AK2">
        <v>783497.98372735712</v>
      </c>
      <c r="AL2">
        <v>773251.76923449873</v>
      </c>
      <c r="AM2">
        <v>763005.55474164046</v>
      </c>
      <c r="AN2">
        <v>752759.34024878219</v>
      </c>
      <c r="AO2">
        <v>743608.7588759748</v>
      </c>
      <c r="AP2">
        <v>734458.17750316742</v>
      </c>
      <c r="AQ2">
        <v>725307.59613035992</v>
      </c>
      <c r="AR2">
        <v>716157.01475755253</v>
      </c>
      <c r="AS2">
        <v>707006.43338474515</v>
      </c>
      <c r="AT2">
        <v>699080.85508355894</v>
      </c>
      <c r="AU2">
        <v>691155.27678237285</v>
      </c>
      <c r="AV2">
        <v>683229.69848118664</v>
      </c>
      <c r="AW2">
        <v>675304.12018000055</v>
      </c>
      <c r="AX2">
        <v>667378.54187881434</v>
      </c>
      <c r="AY2">
        <v>679987.01262463816</v>
      </c>
      <c r="AZ2">
        <v>692595.48337046197</v>
      </c>
      <c r="BA2">
        <v>705203.95411628566</v>
      </c>
      <c r="BB2">
        <v>717812.42486210947</v>
      </c>
      <c r="BC2">
        <v>730420.89560793329</v>
      </c>
      <c r="BD2">
        <v>740769.97799984319</v>
      </c>
      <c r="BE2">
        <v>751119.06039175321</v>
      </c>
      <c r="BF2">
        <v>761468.14278366312</v>
      </c>
      <c r="BG2">
        <v>771817.22517557314</v>
      </c>
      <c r="BH2">
        <v>782166.30756748305</v>
      </c>
    </row>
    <row r="3" spans="1:60" x14ac:dyDescent="0.75">
      <c r="A3">
        <v>2023</v>
      </c>
      <c r="B3" t="s">
        <v>15</v>
      </c>
      <c r="C3" t="str">
        <f>VLOOKUP(B3,region!$A$2:$B$10,2,FALSE)</f>
        <v>HU11</v>
      </c>
      <c r="D3" t="s">
        <v>38</v>
      </c>
      <c r="E3">
        <v>362742.33157876326</v>
      </c>
      <c r="F3">
        <v>380418.12662961468</v>
      </c>
      <c r="G3">
        <v>398093.92168046604</v>
      </c>
      <c r="H3">
        <v>415769.71673131746</v>
      </c>
      <c r="I3">
        <v>433445.51178216888</v>
      </c>
      <c r="J3">
        <v>451121.30683302024</v>
      </c>
      <c r="K3">
        <v>477471.60067195632</v>
      </c>
      <c r="L3">
        <v>503821.89451089239</v>
      </c>
      <c r="M3">
        <v>530172.18834982847</v>
      </c>
      <c r="N3">
        <v>556522.48218876449</v>
      </c>
      <c r="O3">
        <v>582872.77602770063</v>
      </c>
      <c r="P3">
        <v>597854.18196866079</v>
      </c>
      <c r="Q3">
        <v>612835.58790962084</v>
      </c>
      <c r="R3">
        <v>627816.993850581</v>
      </c>
      <c r="S3">
        <v>642798.39979154104</v>
      </c>
      <c r="T3">
        <v>657779.80573250121</v>
      </c>
      <c r="U3">
        <v>661330.80980236584</v>
      </c>
      <c r="V3">
        <v>664881.81387223059</v>
      </c>
      <c r="W3">
        <v>668432.81794209522</v>
      </c>
      <c r="X3">
        <v>671983.82201195997</v>
      </c>
      <c r="Y3">
        <v>675534.82608182461</v>
      </c>
      <c r="Z3">
        <v>676956.35559497157</v>
      </c>
      <c r="AA3">
        <v>678377.88510811853</v>
      </c>
      <c r="AB3">
        <v>679799.41462126561</v>
      </c>
      <c r="AC3">
        <v>681220.94413441257</v>
      </c>
      <c r="AD3">
        <v>682642.47364755953</v>
      </c>
      <c r="AE3">
        <v>681367.4607745395</v>
      </c>
      <c r="AF3">
        <v>680092.44790151948</v>
      </c>
      <c r="AG3">
        <v>678817.43502849934</v>
      </c>
      <c r="AH3">
        <v>677542.42215547932</v>
      </c>
      <c r="AI3">
        <v>676267.4092824593</v>
      </c>
      <c r="AJ3">
        <v>669099.46077911509</v>
      </c>
      <c r="AK3">
        <v>661931.51227577089</v>
      </c>
      <c r="AL3">
        <v>654763.56377242669</v>
      </c>
      <c r="AM3">
        <v>647595.61526908248</v>
      </c>
      <c r="AN3">
        <v>640427.66676573828</v>
      </c>
      <c r="AO3">
        <v>636952.15264726523</v>
      </c>
      <c r="AP3">
        <v>633476.63852879207</v>
      </c>
      <c r="AQ3">
        <v>630001.12441031903</v>
      </c>
      <c r="AR3">
        <v>626525.61029184586</v>
      </c>
      <c r="AS3">
        <v>623050.09617337282</v>
      </c>
      <c r="AT3">
        <v>627391.79421677208</v>
      </c>
      <c r="AU3">
        <v>631733.49226017122</v>
      </c>
      <c r="AV3">
        <v>636075.19030357047</v>
      </c>
      <c r="AW3">
        <v>640416.88834696962</v>
      </c>
      <c r="AX3">
        <v>644758.58639036887</v>
      </c>
      <c r="AY3">
        <v>659204.836547454</v>
      </c>
      <c r="AZ3">
        <v>673651.08670453925</v>
      </c>
      <c r="BA3">
        <v>688097.33686162438</v>
      </c>
      <c r="BB3">
        <v>702543.58701870963</v>
      </c>
      <c r="BC3">
        <v>716989.83717579476</v>
      </c>
      <c r="BD3">
        <v>714117.41674855363</v>
      </c>
      <c r="BE3">
        <v>711244.9963213125</v>
      </c>
      <c r="BF3">
        <v>708372.57589407149</v>
      </c>
      <c r="BG3">
        <v>705500.15546683036</v>
      </c>
      <c r="BH3">
        <v>702627.73503958923</v>
      </c>
    </row>
    <row r="4" spans="1:60" x14ac:dyDescent="0.75">
      <c r="A4">
        <v>2023</v>
      </c>
      <c r="B4" t="s">
        <v>18</v>
      </c>
      <c r="C4" t="str">
        <f>VLOOKUP(B4,region!$A$2:$B$10,2,FALSE)</f>
        <v>HU12</v>
      </c>
      <c r="D4" t="s">
        <v>37</v>
      </c>
      <c r="E4">
        <v>357761.08345699869</v>
      </c>
      <c r="F4">
        <v>371467.64281718596</v>
      </c>
      <c r="G4">
        <v>385174.20217737323</v>
      </c>
      <c r="H4">
        <v>398880.76153756044</v>
      </c>
      <c r="I4">
        <v>412587.3208977477</v>
      </c>
      <c r="J4">
        <v>426293.88025793497</v>
      </c>
      <c r="K4">
        <v>444825.57987083693</v>
      </c>
      <c r="L4">
        <v>463357.27948373888</v>
      </c>
      <c r="M4">
        <v>481888.97909664083</v>
      </c>
      <c r="N4">
        <v>500420.67870954279</v>
      </c>
      <c r="O4">
        <v>518952.37832244474</v>
      </c>
      <c r="P4">
        <v>527906.12546758552</v>
      </c>
      <c r="Q4">
        <v>536859.87261272641</v>
      </c>
      <c r="R4">
        <v>545813.61975786719</v>
      </c>
      <c r="S4">
        <v>554767.36690300808</v>
      </c>
      <c r="T4">
        <v>563721.11404814885</v>
      </c>
      <c r="U4">
        <v>568873.81857649947</v>
      </c>
      <c r="V4">
        <v>574026.5231048502</v>
      </c>
      <c r="W4">
        <v>579179.22763320082</v>
      </c>
      <c r="X4">
        <v>584331.93216155155</v>
      </c>
      <c r="Y4">
        <v>589484.63668990217</v>
      </c>
      <c r="Z4">
        <v>592100.0604022746</v>
      </c>
      <c r="AA4">
        <v>594715.48411464703</v>
      </c>
      <c r="AB4">
        <v>597330.90782701934</v>
      </c>
      <c r="AC4">
        <v>599946.33153939177</v>
      </c>
      <c r="AD4">
        <v>602561.7552517642</v>
      </c>
      <c r="AE4">
        <v>598060.54472091096</v>
      </c>
      <c r="AF4">
        <v>593559.33419005759</v>
      </c>
      <c r="AG4">
        <v>589058.12365920434</v>
      </c>
      <c r="AH4">
        <v>584556.91312835098</v>
      </c>
      <c r="AI4">
        <v>580055.70259749773</v>
      </c>
      <c r="AJ4">
        <v>572125.76574021974</v>
      </c>
      <c r="AK4">
        <v>564195.82888294186</v>
      </c>
      <c r="AL4">
        <v>556265.89202566387</v>
      </c>
      <c r="AM4">
        <v>548335.95516838599</v>
      </c>
      <c r="AN4">
        <v>540406.018311108</v>
      </c>
      <c r="AO4">
        <v>536470.61658615421</v>
      </c>
      <c r="AP4">
        <v>532535.21486120042</v>
      </c>
      <c r="AQ4">
        <v>528599.81313624652</v>
      </c>
      <c r="AR4">
        <v>524664.41141129273</v>
      </c>
      <c r="AS4">
        <v>520729.00968633895</v>
      </c>
      <c r="AT4">
        <v>516539.98371482454</v>
      </c>
      <c r="AU4">
        <v>512350.95774331014</v>
      </c>
      <c r="AV4">
        <v>508161.93177179579</v>
      </c>
      <c r="AW4">
        <v>503972.90580028138</v>
      </c>
      <c r="AX4">
        <v>499783.87982876698</v>
      </c>
      <c r="AY4">
        <v>514472.76739915158</v>
      </c>
      <c r="AZ4">
        <v>529161.65496953623</v>
      </c>
      <c r="BA4">
        <v>543850.54253992089</v>
      </c>
      <c r="BB4">
        <v>558539.43011030543</v>
      </c>
      <c r="BC4">
        <v>573228.31768069009</v>
      </c>
      <c r="BD4">
        <v>586835.76644057955</v>
      </c>
      <c r="BE4">
        <v>600443.21520046913</v>
      </c>
      <c r="BF4">
        <v>614050.66396035859</v>
      </c>
      <c r="BG4">
        <v>627658.11272024817</v>
      </c>
      <c r="BH4">
        <v>641265.56148013764</v>
      </c>
    </row>
    <row r="5" spans="1:60" x14ac:dyDescent="0.75">
      <c r="A5">
        <v>2023</v>
      </c>
      <c r="B5" t="s">
        <v>18</v>
      </c>
      <c r="C5" t="str">
        <f>VLOOKUP(B5,region!$A$2:$B$10,2,FALSE)</f>
        <v>HU12</v>
      </c>
      <c r="D5" t="s">
        <v>38</v>
      </c>
      <c r="E5">
        <v>352909.40332429693</v>
      </c>
      <c r="F5">
        <v>363866.35045813763</v>
      </c>
      <c r="G5">
        <v>374823.29759197833</v>
      </c>
      <c r="H5">
        <v>385780.24472581904</v>
      </c>
      <c r="I5">
        <v>396737.19185965974</v>
      </c>
      <c r="J5">
        <v>407694.13899350044</v>
      </c>
      <c r="K5">
        <v>421216.7259575802</v>
      </c>
      <c r="L5">
        <v>434739.3129216599</v>
      </c>
      <c r="M5">
        <v>448261.89988573967</v>
      </c>
      <c r="N5">
        <v>461784.48684981937</v>
      </c>
      <c r="O5">
        <v>475307.07381389913</v>
      </c>
      <c r="P5">
        <v>479093.06362116523</v>
      </c>
      <c r="Q5">
        <v>482879.05342843139</v>
      </c>
      <c r="R5">
        <v>486665.04323569749</v>
      </c>
      <c r="S5">
        <v>490451.03304296365</v>
      </c>
      <c r="T5">
        <v>494237.02285022975</v>
      </c>
      <c r="U5">
        <v>493340.95388599671</v>
      </c>
      <c r="V5">
        <v>492444.88492176367</v>
      </c>
      <c r="W5">
        <v>491548.81595753069</v>
      </c>
      <c r="X5">
        <v>490652.74699329765</v>
      </c>
      <c r="Y5">
        <v>489756.67802906461</v>
      </c>
      <c r="Z5">
        <v>492406.94474138343</v>
      </c>
      <c r="AA5">
        <v>495057.21145370224</v>
      </c>
      <c r="AB5">
        <v>497707.478166021</v>
      </c>
      <c r="AC5">
        <v>500357.74487833981</v>
      </c>
      <c r="AD5">
        <v>503008.01159065863</v>
      </c>
      <c r="AE5">
        <v>502559.01282653637</v>
      </c>
      <c r="AF5">
        <v>502110.01406241412</v>
      </c>
      <c r="AG5">
        <v>501661.01529829187</v>
      </c>
      <c r="AH5">
        <v>501212.01653416961</v>
      </c>
      <c r="AI5">
        <v>500763.01777004736</v>
      </c>
      <c r="AJ5">
        <v>497389.73036331194</v>
      </c>
      <c r="AK5">
        <v>494016.44295657653</v>
      </c>
      <c r="AL5">
        <v>490643.15554984106</v>
      </c>
      <c r="AM5">
        <v>487269.86814310565</v>
      </c>
      <c r="AN5">
        <v>483896.58073637023</v>
      </c>
      <c r="AO5">
        <v>483802.71581318771</v>
      </c>
      <c r="AP5">
        <v>483708.85089000518</v>
      </c>
      <c r="AQ5">
        <v>483614.98596682266</v>
      </c>
      <c r="AR5">
        <v>483521.12104364013</v>
      </c>
      <c r="AS5">
        <v>483427.2561204576</v>
      </c>
      <c r="AT5">
        <v>487002.56288178533</v>
      </c>
      <c r="AU5">
        <v>490577.86964311305</v>
      </c>
      <c r="AV5">
        <v>494153.17640444083</v>
      </c>
      <c r="AW5">
        <v>497728.48316576856</v>
      </c>
      <c r="AX5">
        <v>501303.78992709628</v>
      </c>
      <c r="AY5">
        <v>516228.45444678719</v>
      </c>
      <c r="AZ5">
        <v>531153.11896647804</v>
      </c>
      <c r="BA5">
        <v>546077.78348616895</v>
      </c>
      <c r="BB5">
        <v>561002.44800585986</v>
      </c>
      <c r="BC5">
        <v>575927.11252555076</v>
      </c>
      <c r="BD5">
        <v>579709.96711886558</v>
      </c>
      <c r="BE5">
        <v>583492.82171218027</v>
      </c>
      <c r="BF5">
        <v>587275.67630549509</v>
      </c>
      <c r="BG5">
        <v>591058.53089880978</v>
      </c>
      <c r="BH5">
        <v>594841.38549212459</v>
      </c>
    </row>
    <row r="6" spans="1:60" x14ac:dyDescent="0.75">
      <c r="A6">
        <v>2023</v>
      </c>
      <c r="B6" t="s">
        <v>19</v>
      </c>
      <c r="C6" t="str">
        <f>VLOOKUP(B6,region!$A$2:$B$10,2,FALSE)</f>
        <v>HU10</v>
      </c>
      <c r="D6" t="s">
        <v>37</v>
      </c>
      <c r="E6">
        <v>376062.41286107438</v>
      </c>
      <c r="F6">
        <v>396097.02540874842</v>
      </c>
      <c r="G6">
        <v>416131.6379564224</v>
      </c>
      <c r="H6">
        <v>436166.25050409645</v>
      </c>
      <c r="I6">
        <v>456200.86305177049</v>
      </c>
      <c r="J6">
        <v>476235.47559944447</v>
      </c>
      <c r="K6">
        <v>506913.45199782489</v>
      </c>
      <c r="L6">
        <v>537591.4283962053</v>
      </c>
      <c r="M6">
        <v>568269.40479458566</v>
      </c>
      <c r="N6">
        <v>598947.38119296613</v>
      </c>
      <c r="O6">
        <v>629625.35759134649</v>
      </c>
      <c r="P6">
        <v>649935.31641764997</v>
      </c>
      <c r="Q6">
        <v>670245.27524395357</v>
      </c>
      <c r="R6">
        <v>690555.23407025705</v>
      </c>
      <c r="S6">
        <v>710865.19289656065</v>
      </c>
      <c r="T6">
        <v>731175.15172286413</v>
      </c>
      <c r="U6">
        <v>741806.0913184745</v>
      </c>
      <c r="V6">
        <v>752437.03091408499</v>
      </c>
      <c r="W6">
        <v>763067.97050969535</v>
      </c>
      <c r="X6">
        <v>773698.91010530584</v>
      </c>
      <c r="Y6">
        <v>784329.84970091621</v>
      </c>
      <c r="Z6">
        <v>786551.43230505905</v>
      </c>
      <c r="AA6">
        <v>788773.01490920177</v>
      </c>
      <c r="AB6">
        <v>790994.5975133446</v>
      </c>
      <c r="AC6">
        <v>793216.18011748733</v>
      </c>
      <c r="AD6">
        <v>795437.76272163016</v>
      </c>
      <c r="AE6">
        <v>785988.29035498051</v>
      </c>
      <c r="AF6">
        <v>776538.81798833085</v>
      </c>
      <c r="AG6">
        <v>767089.34562168107</v>
      </c>
      <c r="AH6">
        <v>757639.87325503142</v>
      </c>
      <c r="AI6">
        <v>748190.40088838176</v>
      </c>
      <c r="AJ6">
        <v>738560.93324003182</v>
      </c>
      <c r="AK6">
        <v>728931.46559168189</v>
      </c>
      <c r="AL6">
        <v>719301.99794333207</v>
      </c>
      <c r="AM6">
        <v>709672.53029498213</v>
      </c>
      <c r="AN6">
        <v>700043.0626466322</v>
      </c>
      <c r="AO6">
        <v>692250.67563433119</v>
      </c>
      <c r="AP6">
        <v>684458.28862203017</v>
      </c>
      <c r="AQ6">
        <v>676665.90160972928</v>
      </c>
      <c r="AR6">
        <v>668873.51459742826</v>
      </c>
      <c r="AS6">
        <v>661081.12758512725</v>
      </c>
      <c r="AT6">
        <v>654085.42680642626</v>
      </c>
      <c r="AU6">
        <v>647089.72602772515</v>
      </c>
      <c r="AV6">
        <v>640094.02524902415</v>
      </c>
      <c r="AW6">
        <v>633098.32447032304</v>
      </c>
      <c r="AX6">
        <v>626102.62369162205</v>
      </c>
      <c r="AY6">
        <v>637953.19976401899</v>
      </c>
      <c r="AZ6">
        <v>649803.77583641582</v>
      </c>
      <c r="BA6">
        <v>661654.35190881277</v>
      </c>
      <c r="BB6">
        <v>673504.92798120959</v>
      </c>
      <c r="BC6">
        <v>685355.50405360654</v>
      </c>
      <c r="BD6">
        <v>695766.54950444389</v>
      </c>
      <c r="BE6">
        <v>706177.59495528124</v>
      </c>
      <c r="BF6">
        <v>716588.64040611871</v>
      </c>
      <c r="BG6">
        <v>726999.68585695606</v>
      </c>
      <c r="BH6">
        <v>737410.73130779341</v>
      </c>
    </row>
    <row r="7" spans="1:60" x14ac:dyDescent="0.75">
      <c r="A7">
        <v>2023</v>
      </c>
      <c r="B7" t="s">
        <v>19</v>
      </c>
      <c r="C7" t="str">
        <f>VLOOKUP(B7,region!$A$2:$B$10,2,FALSE)</f>
        <v>HU10</v>
      </c>
      <c r="D7" t="s">
        <v>38</v>
      </c>
      <c r="E7">
        <v>359999.92131432844</v>
      </c>
      <c r="F7">
        <v>376368.57540750154</v>
      </c>
      <c r="G7">
        <v>392737.22950067464</v>
      </c>
      <c r="H7">
        <v>409105.88359384768</v>
      </c>
      <c r="I7">
        <v>425474.53768702078</v>
      </c>
      <c r="J7">
        <v>441843.19178019388</v>
      </c>
      <c r="K7">
        <v>466399.23488304019</v>
      </c>
      <c r="L7">
        <v>490955.27798588655</v>
      </c>
      <c r="M7">
        <v>515511.32108873286</v>
      </c>
      <c r="N7">
        <v>540067.36419157917</v>
      </c>
      <c r="O7">
        <v>564623.40729442553</v>
      </c>
      <c r="P7">
        <v>577286.89786538656</v>
      </c>
      <c r="Q7">
        <v>589950.3884363476</v>
      </c>
      <c r="R7">
        <v>602613.87900730851</v>
      </c>
      <c r="S7">
        <v>615277.36957826954</v>
      </c>
      <c r="T7">
        <v>627940.86014923058</v>
      </c>
      <c r="U7">
        <v>629558.19507079385</v>
      </c>
      <c r="V7">
        <v>631175.52999235713</v>
      </c>
      <c r="W7">
        <v>632792.86491392029</v>
      </c>
      <c r="X7">
        <v>634410.19983548357</v>
      </c>
      <c r="Y7">
        <v>636027.53475704684</v>
      </c>
      <c r="Z7">
        <v>636860.87266527966</v>
      </c>
      <c r="AA7">
        <v>637694.21057351248</v>
      </c>
      <c r="AB7">
        <v>638527.54848174518</v>
      </c>
      <c r="AC7">
        <v>639360.886389978</v>
      </c>
      <c r="AD7">
        <v>640194.22429821081</v>
      </c>
      <c r="AE7">
        <v>638773.9906040628</v>
      </c>
      <c r="AF7">
        <v>637353.7569099149</v>
      </c>
      <c r="AG7">
        <v>635933.52321576688</v>
      </c>
      <c r="AH7">
        <v>634513.28952161898</v>
      </c>
      <c r="AI7">
        <v>633093.05582747096</v>
      </c>
      <c r="AJ7">
        <v>626935.76307156926</v>
      </c>
      <c r="AK7">
        <v>620778.47031566768</v>
      </c>
      <c r="AL7">
        <v>614621.17755976599</v>
      </c>
      <c r="AM7">
        <v>608463.88480386441</v>
      </c>
      <c r="AN7">
        <v>602306.59204796271</v>
      </c>
      <c r="AO7">
        <v>599625.13087782124</v>
      </c>
      <c r="AP7">
        <v>596943.66970767989</v>
      </c>
      <c r="AQ7">
        <v>594262.20853753842</v>
      </c>
      <c r="AR7">
        <v>591580.74736739707</v>
      </c>
      <c r="AS7">
        <v>588899.2861972556</v>
      </c>
      <c r="AT7">
        <v>592823.17537330592</v>
      </c>
      <c r="AU7">
        <v>596747.06454935623</v>
      </c>
      <c r="AV7">
        <v>600670.95372540667</v>
      </c>
      <c r="AW7">
        <v>604594.84290145698</v>
      </c>
      <c r="AX7">
        <v>608518.7320775073</v>
      </c>
      <c r="AY7">
        <v>622657.04785923811</v>
      </c>
      <c r="AZ7">
        <v>636795.36364096892</v>
      </c>
      <c r="BA7">
        <v>650933.67942269973</v>
      </c>
      <c r="BB7">
        <v>665071.99520443054</v>
      </c>
      <c r="BC7">
        <v>679210.31098616135</v>
      </c>
      <c r="BD7">
        <v>677320.66696945461</v>
      </c>
      <c r="BE7">
        <v>675431.02295274788</v>
      </c>
      <c r="BF7">
        <v>673541.37893604126</v>
      </c>
      <c r="BG7">
        <v>671651.73491933453</v>
      </c>
      <c r="BH7">
        <v>669762.0909026278</v>
      </c>
    </row>
    <row r="8" spans="1:60" x14ac:dyDescent="0.75">
      <c r="A8">
        <v>2023</v>
      </c>
      <c r="B8" t="s">
        <v>20</v>
      </c>
      <c r="C8" t="str">
        <f>VLOOKUP(B8,region!$A$2:$B$10,2,FALSE)</f>
        <v>HU21</v>
      </c>
      <c r="D8" t="s">
        <v>37</v>
      </c>
      <c r="E8">
        <v>384576.14898888615</v>
      </c>
      <c r="F8">
        <v>401953.50578119373</v>
      </c>
      <c r="G8">
        <v>419330.86257350136</v>
      </c>
      <c r="H8">
        <v>436708.21936580894</v>
      </c>
      <c r="I8">
        <v>454085.57615811657</v>
      </c>
      <c r="J8">
        <v>471462.93295042415</v>
      </c>
      <c r="K8">
        <v>491169.47425176663</v>
      </c>
      <c r="L8">
        <v>510876.01555310911</v>
      </c>
      <c r="M8">
        <v>530582.55685445154</v>
      </c>
      <c r="N8">
        <v>550289.09815579408</v>
      </c>
      <c r="O8">
        <v>569995.63945713651</v>
      </c>
      <c r="P8">
        <v>580624.46044646844</v>
      </c>
      <c r="Q8">
        <v>591253.28143580048</v>
      </c>
      <c r="R8">
        <v>601882.10242513241</v>
      </c>
      <c r="S8">
        <v>612510.92341446446</v>
      </c>
      <c r="T8">
        <v>623139.74440379639</v>
      </c>
      <c r="U8">
        <v>626233.05298544315</v>
      </c>
      <c r="V8">
        <v>629326.36156708992</v>
      </c>
      <c r="W8">
        <v>632419.67014873656</v>
      </c>
      <c r="X8">
        <v>635512.97873038333</v>
      </c>
      <c r="Y8">
        <v>638606.28731203009</v>
      </c>
      <c r="Z8">
        <v>641707.39789390087</v>
      </c>
      <c r="AA8">
        <v>644808.50847577176</v>
      </c>
      <c r="AB8">
        <v>647909.61905764253</v>
      </c>
      <c r="AC8">
        <v>651010.72963951342</v>
      </c>
      <c r="AD8">
        <v>654111.84022138419</v>
      </c>
      <c r="AE8">
        <v>651713.9945355776</v>
      </c>
      <c r="AF8">
        <v>649316.14884977101</v>
      </c>
      <c r="AG8">
        <v>646918.30316396453</v>
      </c>
      <c r="AH8">
        <v>644520.45747815794</v>
      </c>
      <c r="AI8">
        <v>642122.61179235135</v>
      </c>
      <c r="AJ8">
        <v>633183.22815234901</v>
      </c>
      <c r="AK8">
        <v>624243.84451234678</v>
      </c>
      <c r="AL8">
        <v>615304.46087234444</v>
      </c>
      <c r="AM8">
        <v>606365.07723234221</v>
      </c>
      <c r="AN8">
        <v>597425.69359233987</v>
      </c>
      <c r="AO8">
        <v>591312.55140353623</v>
      </c>
      <c r="AP8">
        <v>585199.40921473247</v>
      </c>
      <c r="AQ8">
        <v>579086.26702592883</v>
      </c>
      <c r="AR8">
        <v>572973.12483712507</v>
      </c>
      <c r="AS8">
        <v>566859.98264832143</v>
      </c>
      <c r="AT8">
        <v>564194.13892627927</v>
      </c>
      <c r="AU8">
        <v>561528.29520423722</v>
      </c>
      <c r="AV8">
        <v>558862.45148219506</v>
      </c>
      <c r="AW8">
        <v>556196.60776015301</v>
      </c>
      <c r="AX8">
        <v>553530.76403811085</v>
      </c>
      <c r="AY8">
        <v>568899.14730540779</v>
      </c>
      <c r="AZ8">
        <v>584267.53057270474</v>
      </c>
      <c r="BA8">
        <v>599635.91384000157</v>
      </c>
      <c r="BB8">
        <v>615004.29710729851</v>
      </c>
      <c r="BC8">
        <v>630372.68037459545</v>
      </c>
      <c r="BD8">
        <v>641292.11064047425</v>
      </c>
      <c r="BE8">
        <v>652211.54090635316</v>
      </c>
      <c r="BF8">
        <v>663130.97117223195</v>
      </c>
      <c r="BG8">
        <v>674050.40143811086</v>
      </c>
      <c r="BH8">
        <v>684969.83170398965</v>
      </c>
    </row>
    <row r="9" spans="1:60" x14ac:dyDescent="0.75">
      <c r="A9">
        <v>2023</v>
      </c>
      <c r="B9" t="s">
        <v>20</v>
      </c>
      <c r="C9" t="str">
        <f>VLOOKUP(B9,region!$A$2:$B$10,2,FALSE)</f>
        <v>HU21</v>
      </c>
      <c r="D9" t="s">
        <v>38</v>
      </c>
      <c r="E9">
        <v>363023.75420698279</v>
      </c>
      <c r="F9">
        <v>373405.85553343274</v>
      </c>
      <c r="G9">
        <v>383787.95685988275</v>
      </c>
      <c r="H9">
        <v>394170.0581863327</v>
      </c>
      <c r="I9">
        <v>404552.1595127827</v>
      </c>
      <c r="J9">
        <v>414934.26083923265</v>
      </c>
      <c r="K9">
        <v>427404.73123572627</v>
      </c>
      <c r="L9">
        <v>439875.20163221989</v>
      </c>
      <c r="M9">
        <v>452345.67202871351</v>
      </c>
      <c r="N9">
        <v>464816.14242520713</v>
      </c>
      <c r="O9">
        <v>477286.61282170075</v>
      </c>
      <c r="P9">
        <v>479396.24119867076</v>
      </c>
      <c r="Q9">
        <v>481505.86957564077</v>
      </c>
      <c r="R9">
        <v>483615.49795261078</v>
      </c>
      <c r="S9">
        <v>485725.12632958079</v>
      </c>
      <c r="T9">
        <v>487834.7547065508</v>
      </c>
      <c r="U9">
        <v>489130.44003688631</v>
      </c>
      <c r="V9">
        <v>490426.12536722183</v>
      </c>
      <c r="W9">
        <v>491721.81069755729</v>
      </c>
      <c r="X9">
        <v>493017.4960278928</v>
      </c>
      <c r="Y9">
        <v>494313.18135822832</v>
      </c>
      <c r="Z9">
        <v>496375.56391282182</v>
      </c>
      <c r="AA9">
        <v>498437.94646741531</v>
      </c>
      <c r="AB9">
        <v>500500.32902200881</v>
      </c>
      <c r="AC9">
        <v>502562.71157660231</v>
      </c>
      <c r="AD9">
        <v>504625.0941311958</v>
      </c>
      <c r="AE9">
        <v>506437.85380457033</v>
      </c>
      <c r="AF9">
        <v>508250.6134779448</v>
      </c>
      <c r="AG9">
        <v>510063.37315131933</v>
      </c>
      <c r="AH9">
        <v>511876.13282469381</v>
      </c>
      <c r="AI9">
        <v>513688.89249806834</v>
      </c>
      <c r="AJ9">
        <v>509648.19386511517</v>
      </c>
      <c r="AK9">
        <v>505607.49523216201</v>
      </c>
      <c r="AL9">
        <v>501566.79659920878</v>
      </c>
      <c r="AM9">
        <v>497526.09796625562</v>
      </c>
      <c r="AN9">
        <v>493485.39933330246</v>
      </c>
      <c r="AO9">
        <v>494179.19467803708</v>
      </c>
      <c r="AP9">
        <v>494872.9900227717</v>
      </c>
      <c r="AQ9">
        <v>495566.78536750638</v>
      </c>
      <c r="AR9">
        <v>496260.580712241</v>
      </c>
      <c r="AS9">
        <v>496954.37605697563</v>
      </c>
      <c r="AT9">
        <v>502404.92438324704</v>
      </c>
      <c r="AU9">
        <v>507855.47270951845</v>
      </c>
      <c r="AV9">
        <v>513306.02103578992</v>
      </c>
      <c r="AW9">
        <v>518756.56936206133</v>
      </c>
      <c r="AX9">
        <v>524207.11768833274</v>
      </c>
      <c r="AY9">
        <v>537929.73738392582</v>
      </c>
      <c r="AZ9">
        <v>551652.35707951896</v>
      </c>
      <c r="BA9">
        <v>565374.97677511198</v>
      </c>
      <c r="BB9">
        <v>579097.596470705</v>
      </c>
      <c r="BC9">
        <v>592820.21616629814</v>
      </c>
      <c r="BD9">
        <v>593097.81688231067</v>
      </c>
      <c r="BE9">
        <v>593375.4175983232</v>
      </c>
      <c r="BF9">
        <v>593653.01831433561</v>
      </c>
      <c r="BG9">
        <v>593930.61903034814</v>
      </c>
      <c r="BH9">
        <v>594208.21974636067</v>
      </c>
    </row>
    <row r="10" spans="1:60" x14ac:dyDescent="0.75">
      <c r="A10">
        <v>2023</v>
      </c>
      <c r="B10" t="s">
        <v>21</v>
      </c>
      <c r="C10" t="str">
        <f>VLOOKUP(B10,region!$A$2:$B$10,2,FALSE)</f>
        <v>HU22</v>
      </c>
      <c r="D10" t="s">
        <v>37</v>
      </c>
      <c r="E10">
        <v>404999.15063252667</v>
      </c>
      <c r="F10">
        <v>416624.69955709303</v>
      </c>
      <c r="G10">
        <v>428250.24848165939</v>
      </c>
      <c r="H10">
        <v>439875.79740622581</v>
      </c>
      <c r="I10">
        <v>451501.34633079218</v>
      </c>
      <c r="J10">
        <v>463126.89525535854</v>
      </c>
      <c r="K10">
        <v>486017.46394693217</v>
      </c>
      <c r="L10">
        <v>508908.0326385058</v>
      </c>
      <c r="M10">
        <v>531798.60133007937</v>
      </c>
      <c r="N10">
        <v>554689.17002165306</v>
      </c>
      <c r="O10">
        <v>577579.73871322663</v>
      </c>
      <c r="P10">
        <v>592559.01661794854</v>
      </c>
      <c r="Q10">
        <v>607538.29452267045</v>
      </c>
      <c r="R10">
        <v>622517.57242739236</v>
      </c>
      <c r="S10">
        <v>637496.85033211426</v>
      </c>
      <c r="T10">
        <v>652476.12823683617</v>
      </c>
      <c r="U10">
        <v>653833.26056512259</v>
      </c>
      <c r="V10">
        <v>655190.39289340912</v>
      </c>
      <c r="W10">
        <v>656547.52522169554</v>
      </c>
      <c r="X10">
        <v>657904.65754998208</v>
      </c>
      <c r="Y10">
        <v>659261.78987826849</v>
      </c>
      <c r="Z10">
        <v>660231.05097387661</v>
      </c>
      <c r="AA10">
        <v>661200.31206948461</v>
      </c>
      <c r="AB10">
        <v>662169.57316509273</v>
      </c>
      <c r="AC10">
        <v>663138.83426070074</v>
      </c>
      <c r="AD10">
        <v>664108.09535630886</v>
      </c>
      <c r="AE10">
        <v>664052.12155718007</v>
      </c>
      <c r="AF10">
        <v>663996.14775805129</v>
      </c>
      <c r="AG10">
        <v>663940.17395892262</v>
      </c>
      <c r="AH10">
        <v>663884.20015979384</v>
      </c>
      <c r="AI10">
        <v>663828.22636066505</v>
      </c>
      <c r="AJ10">
        <v>655609.90057250962</v>
      </c>
      <c r="AK10">
        <v>647391.57478435407</v>
      </c>
      <c r="AL10">
        <v>639173.24899619864</v>
      </c>
      <c r="AM10">
        <v>630954.9232080431</v>
      </c>
      <c r="AN10">
        <v>622736.59741988766</v>
      </c>
      <c r="AO10">
        <v>615228.41577524191</v>
      </c>
      <c r="AP10">
        <v>607720.23413059616</v>
      </c>
      <c r="AQ10">
        <v>600212.05248595052</v>
      </c>
      <c r="AR10">
        <v>592703.87084130477</v>
      </c>
      <c r="AS10">
        <v>585195.68919665902</v>
      </c>
      <c r="AT10">
        <v>583171.80929737526</v>
      </c>
      <c r="AU10">
        <v>581147.92939809151</v>
      </c>
      <c r="AV10">
        <v>579124.04949880787</v>
      </c>
      <c r="AW10">
        <v>577100.16959952412</v>
      </c>
      <c r="AX10">
        <v>575076.28970024036</v>
      </c>
      <c r="AY10">
        <v>590241.23423737776</v>
      </c>
      <c r="AZ10">
        <v>605406.17877451517</v>
      </c>
      <c r="BA10">
        <v>620571.12331165269</v>
      </c>
      <c r="BB10">
        <v>635736.06784879009</v>
      </c>
      <c r="BC10">
        <v>650901.01238592749</v>
      </c>
      <c r="BD10">
        <v>664316.26742784784</v>
      </c>
      <c r="BE10">
        <v>677731.52246976818</v>
      </c>
      <c r="BF10">
        <v>691146.77751168841</v>
      </c>
      <c r="BG10">
        <v>704562.03255360876</v>
      </c>
      <c r="BH10">
        <v>717977.28759552911</v>
      </c>
    </row>
    <row r="11" spans="1:60" x14ac:dyDescent="0.75">
      <c r="A11">
        <v>2023</v>
      </c>
      <c r="B11" t="s">
        <v>21</v>
      </c>
      <c r="C11" t="str">
        <f>VLOOKUP(B11,region!$A$2:$B$10,2,FALSE)</f>
        <v>HU22</v>
      </c>
      <c r="D11" t="s">
        <v>38</v>
      </c>
      <c r="E11">
        <v>361707.48725893337</v>
      </c>
      <c r="F11">
        <v>371579.40817750228</v>
      </c>
      <c r="G11">
        <v>381451.32909607119</v>
      </c>
      <c r="H11">
        <v>391323.2500146401</v>
      </c>
      <c r="I11">
        <v>401195.17093320901</v>
      </c>
      <c r="J11">
        <v>411067.09185177792</v>
      </c>
      <c r="K11">
        <v>424699.66832205863</v>
      </c>
      <c r="L11">
        <v>438332.24479233928</v>
      </c>
      <c r="M11">
        <v>451964.82126261998</v>
      </c>
      <c r="N11">
        <v>465597.39773290063</v>
      </c>
      <c r="O11">
        <v>479229.97420318134</v>
      </c>
      <c r="P11">
        <v>481798.61846262834</v>
      </c>
      <c r="Q11">
        <v>484367.26272207533</v>
      </c>
      <c r="R11">
        <v>486935.90698152233</v>
      </c>
      <c r="S11">
        <v>489504.55124096933</v>
      </c>
      <c r="T11">
        <v>492073.19550041633</v>
      </c>
      <c r="U11">
        <v>490454.88196831482</v>
      </c>
      <c r="V11">
        <v>488836.56843621336</v>
      </c>
      <c r="W11">
        <v>487218.25490411185</v>
      </c>
      <c r="X11">
        <v>485599.94137201039</v>
      </c>
      <c r="Y11">
        <v>483981.62783990888</v>
      </c>
      <c r="Z11">
        <v>486300.16554866085</v>
      </c>
      <c r="AA11">
        <v>488618.70325741282</v>
      </c>
      <c r="AB11">
        <v>490937.24096616474</v>
      </c>
      <c r="AC11">
        <v>493255.77867491671</v>
      </c>
      <c r="AD11">
        <v>495574.31638366869</v>
      </c>
      <c r="AE11">
        <v>496873.70833498513</v>
      </c>
      <c r="AF11">
        <v>498173.10028630157</v>
      </c>
      <c r="AG11">
        <v>499472.49223761802</v>
      </c>
      <c r="AH11">
        <v>500771.88418893446</v>
      </c>
      <c r="AI11">
        <v>502071.27614025091</v>
      </c>
      <c r="AJ11">
        <v>498257.29619683238</v>
      </c>
      <c r="AK11">
        <v>494443.31625341385</v>
      </c>
      <c r="AL11">
        <v>490629.33630999539</v>
      </c>
      <c r="AM11">
        <v>486815.35636657686</v>
      </c>
      <c r="AN11">
        <v>483001.37642315833</v>
      </c>
      <c r="AO11">
        <v>483610.96271938202</v>
      </c>
      <c r="AP11">
        <v>484220.54901560565</v>
      </c>
      <c r="AQ11">
        <v>484830.13531182933</v>
      </c>
      <c r="AR11">
        <v>485439.72160805296</v>
      </c>
      <c r="AS11">
        <v>486049.30790427665</v>
      </c>
      <c r="AT11">
        <v>494273.56566649693</v>
      </c>
      <c r="AU11">
        <v>502497.82342871721</v>
      </c>
      <c r="AV11">
        <v>510722.08119093755</v>
      </c>
      <c r="AW11">
        <v>518946.33895315783</v>
      </c>
      <c r="AX11">
        <v>527170.59671537811</v>
      </c>
      <c r="AY11">
        <v>545607.84278793575</v>
      </c>
      <c r="AZ11">
        <v>564045.08886049339</v>
      </c>
      <c r="BA11">
        <v>582482.33493305114</v>
      </c>
      <c r="BB11">
        <v>600919.58100560878</v>
      </c>
      <c r="BC11">
        <v>619356.82707816642</v>
      </c>
      <c r="BD11">
        <v>621210.51812939392</v>
      </c>
      <c r="BE11">
        <v>623064.20918062155</v>
      </c>
      <c r="BF11">
        <v>624917.90023184905</v>
      </c>
      <c r="BG11">
        <v>626771.59128307668</v>
      </c>
      <c r="BH11">
        <v>628625.28233430418</v>
      </c>
    </row>
    <row r="12" spans="1:60" x14ac:dyDescent="0.75">
      <c r="A12">
        <v>2023</v>
      </c>
      <c r="B12" t="s">
        <v>22</v>
      </c>
      <c r="C12" t="str">
        <f>VLOOKUP(B12,region!$A$2:$B$10,2,FALSE)</f>
        <v>HU23</v>
      </c>
      <c r="D12" t="s">
        <v>37</v>
      </c>
      <c r="E12">
        <v>335064.73043362622</v>
      </c>
      <c r="F12">
        <v>346471.7232645122</v>
      </c>
      <c r="G12">
        <v>357878.71609539812</v>
      </c>
      <c r="H12">
        <v>369285.7089262841</v>
      </c>
      <c r="I12">
        <v>380692.70175717003</v>
      </c>
      <c r="J12">
        <v>392099.69458805601</v>
      </c>
      <c r="K12">
        <v>407217.74423950526</v>
      </c>
      <c r="L12">
        <v>422335.79389095452</v>
      </c>
      <c r="M12">
        <v>437453.84354240372</v>
      </c>
      <c r="N12">
        <v>452571.89319385297</v>
      </c>
      <c r="O12">
        <v>467689.94284530223</v>
      </c>
      <c r="P12">
        <v>476337.65541461227</v>
      </c>
      <c r="Q12">
        <v>484985.36798392236</v>
      </c>
      <c r="R12">
        <v>493633.0805532324</v>
      </c>
      <c r="S12">
        <v>502280.7931225425</v>
      </c>
      <c r="T12">
        <v>510928.50569185254</v>
      </c>
      <c r="U12">
        <v>516288.53972540353</v>
      </c>
      <c r="V12">
        <v>521648.57375895459</v>
      </c>
      <c r="W12">
        <v>527008.60779250565</v>
      </c>
      <c r="X12">
        <v>532368.64182605664</v>
      </c>
      <c r="Y12">
        <v>537728.67585960764</v>
      </c>
      <c r="Z12">
        <v>541480.56032113091</v>
      </c>
      <c r="AA12">
        <v>545232.44478265417</v>
      </c>
      <c r="AB12">
        <v>548984.32924417744</v>
      </c>
      <c r="AC12">
        <v>552736.21370570071</v>
      </c>
      <c r="AD12">
        <v>556488.09816722397</v>
      </c>
      <c r="AE12">
        <v>554835.10140241426</v>
      </c>
      <c r="AF12">
        <v>553182.10463760467</v>
      </c>
      <c r="AG12">
        <v>551529.10787279496</v>
      </c>
      <c r="AH12">
        <v>549876.11110798537</v>
      </c>
      <c r="AI12">
        <v>548223.11434317566</v>
      </c>
      <c r="AJ12">
        <v>544336.22087715776</v>
      </c>
      <c r="AK12">
        <v>540449.32741113985</v>
      </c>
      <c r="AL12">
        <v>536562.43394512194</v>
      </c>
      <c r="AM12">
        <v>532675.54047910403</v>
      </c>
      <c r="AN12">
        <v>528788.64701308613</v>
      </c>
      <c r="AO12">
        <v>528167.93504796026</v>
      </c>
      <c r="AP12">
        <v>527547.22308283427</v>
      </c>
      <c r="AQ12">
        <v>526926.5111177084</v>
      </c>
      <c r="AR12">
        <v>526305.79915258242</v>
      </c>
      <c r="AS12">
        <v>525685.08718745655</v>
      </c>
      <c r="AT12">
        <v>525344.83001438738</v>
      </c>
      <c r="AU12">
        <v>525004.57284131809</v>
      </c>
      <c r="AV12">
        <v>524664.31566824892</v>
      </c>
      <c r="AW12">
        <v>524324.05849517975</v>
      </c>
      <c r="AX12">
        <v>523983.80132211052</v>
      </c>
      <c r="AY12">
        <v>547200.35097194021</v>
      </c>
      <c r="AZ12">
        <v>570416.90062176983</v>
      </c>
      <c r="BA12">
        <v>593633.45027159946</v>
      </c>
      <c r="BB12">
        <v>616849.99992142909</v>
      </c>
      <c r="BC12">
        <v>640066.54957125871</v>
      </c>
      <c r="BD12">
        <v>653480.39628949342</v>
      </c>
      <c r="BE12">
        <v>666894.24300772813</v>
      </c>
      <c r="BF12">
        <v>680308.08972596284</v>
      </c>
      <c r="BG12">
        <v>693721.93644419755</v>
      </c>
      <c r="BH12">
        <v>707135.78316243226</v>
      </c>
    </row>
    <row r="13" spans="1:60" x14ac:dyDescent="0.75">
      <c r="A13">
        <v>2023</v>
      </c>
      <c r="B13" t="s">
        <v>22</v>
      </c>
      <c r="C13" t="str">
        <f>VLOOKUP(B13,region!$A$2:$B$10,2,FALSE)</f>
        <v>HU23</v>
      </c>
      <c r="D13" t="s">
        <v>38</v>
      </c>
      <c r="E13">
        <v>296276.4293644313</v>
      </c>
      <c r="F13">
        <v>308224.34075151937</v>
      </c>
      <c r="G13">
        <v>320172.25213860744</v>
      </c>
      <c r="H13">
        <v>332120.16352569551</v>
      </c>
      <c r="I13">
        <v>344068.07491278357</v>
      </c>
      <c r="J13">
        <v>356015.98629987164</v>
      </c>
      <c r="K13">
        <v>368261.115375756</v>
      </c>
      <c r="L13">
        <v>380506.24445164035</v>
      </c>
      <c r="M13">
        <v>392751.37352752476</v>
      </c>
      <c r="N13">
        <v>404996.50260340911</v>
      </c>
      <c r="O13">
        <v>417241.63167929347</v>
      </c>
      <c r="P13">
        <v>418848.24682689633</v>
      </c>
      <c r="Q13">
        <v>420454.86197449919</v>
      </c>
      <c r="R13">
        <v>422061.47712210199</v>
      </c>
      <c r="S13">
        <v>423668.09226970485</v>
      </c>
      <c r="T13">
        <v>425274.70741730771</v>
      </c>
      <c r="U13">
        <v>427458.83359299664</v>
      </c>
      <c r="V13">
        <v>429642.95976868563</v>
      </c>
      <c r="W13">
        <v>431827.08594437456</v>
      </c>
      <c r="X13">
        <v>434011.21212006354</v>
      </c>
      <c r="Y13">
        <v>436195.33829575247</v>
      </c>
      <c r="Z13">
        <v>438791.95636549167</v>
      </c>
      <c r="AA13">
        <v>441388.57443523087</v>
      </c>
      <c r="AB13">
        <v>443985.19250497001</v>
      </c>
      <c r="AC13">
        <v>446581.8105747092</v>
      </c>
      <c r="AD13">
        <v>449178.4286444484</v>
      </c>
      <c r="AE13">
        <v>451127.9367324544</v>
      </c>
      <c r="AF13">
        <v>453077.44482046034</v>
      </c>
      <c r="AG13">
        <v>455026.95290846634</v>
      </c>
      <c r="AH13">
        <v>456976.46099647228</v>
      </c>
      <c r="AI13">
        <v>458925.96908447827</v>
      </c>
      <c r="AJ13">
        <v>457990.14190002449</v>
      </c>
      <c r="AK13">
        <v>457054.31471557065</v>
      </c>
      <c r="AL13">
        <v>456118.48753111687</v>
      </c>
      <c r="AM13">
        <v>455182.66034666303</v>
      </c>
      <c r="AN13">
        <v>454246.83316220925</v>
      </c>
      <c r="AO13">
        <v>456601.32170073799</v>
      </c>
      <c r="AP13">
        <v>458955.81023926672</v>
      </c>
      <c r="AQ13">
        <v>461310.29877779551</v>
      </c>
      <c r="AR13">
        <v>463664.78731632425</v>
      </c>
      <c r="AS13">
        <v>466019.27585485298</v>
      </c>
      <c r="AT13">
        <v>474682.73261973396</v>
      </c>
      <c r="AU13">
        <v>483346.18938461499</v>
      </c>
      <c r="AV13">
        <v>492009.64614949597</v>
      </c>
      <c r="AW13">
        <v>500673.102914377</v>
      </c>
      <c r="AX13">
        <v>509336.55967925797</v>
      </c>
      <c r="AY13">
        <v>526988.88895110192</v>
      </c>
      <c r="AZ13">
        <v>544641.21822294581</v>
      </c>
      <c r="BA13">
        <v>562293.5474947897</v>
      </c>
      <c r="BB13">
        <v>579945.87676663371</v>
      </c>
      <c r="BC13">
        <v>597598.2060384776</v>
      </c>
      <c r="BD13">
        <v>605590.48946484865</v>
      </c>
      <c r="BE13">
        <v>613582.77289121971</v>
      </c>
      <c r="BF13">
        <v>621575.05631759088</v>
      </c>
      <c r="BG13">
        <v>629567.33974396193</v>
      </c>
      <c r="BH13">
        <v>637559.62317033298</v>
      </c>
    </row>
    <row r="14" spans="1:60" x14ac:dyDescent="0.75">
      <c r="A14">
        <v>2023</v>
      </c>
      <c r="B14" t="s">
        <v>23</v>
      </c>
      <c r="C14" t="str">
        <f>VLOOKUP(B14,region!$A$2:$B$10,2,FALSE)</f>
        <v>HU31</v>
      </c>
      <c r="D14" t="s">
        <v>37</v>
      </c>
      <c r="E14">
        <v>306478.59834127483</v>
      </c>
      <c r="F14">
        <v>324442.14719156222</v>
      </c>
      <c r="G14">
        <v>342405.69604184962</v>
      </c>
      <c r="H14">
        <v>360369.24489213695</v>
      </c>
      <c r="I14">
        <v>378332.79374242434</v>
      </c>
      <c r="J14">
        <v>396296.34259271174</v>
      </c>
      <c r="K14">
        <v>415191.49870129407</v>
      </c>
      <c r="L14">
        <v>434086.65480987635</v>
      </c>
      <c r="M14">
        <v>452981.81091845868</v>
      </c>
      <c r="N14">
        <v>471876.96702704101</v>
      </c>
      <c r="O14">
        <v>490772.12313562329</v>
      </c>
      <c r="P14">
        <v>500491.85177908803</v>
      </c>
      <c r="Q14">
        <v>510211.58042255277</v>
      </c>
      <c r="R14">
        <v>519931.30906601751</v>
      </c>
      <c r="S14">
        <v>529651.03770948225</v>
      </c>
      <c r="T14">
        <v>539370.76635294699</v>
      </c>
      <c r="U14">
        <v>542581.69442478276</v>
      </c>
      <c r="V14">
        <v>545792.62249661866</v>
      </c>
      <c r="W14">
        <v>549003.55056845443</v>
      </c>
      <c r="X14">
        <v>552214.47864029033</v>
      </c>
      <c r="Y14">
        <v>555425.4067121261</v>
      </c>
      <c r="Z14">
        <v>557655.46456708363</v>
      </c>
      <c r="AA14">
        <v>559885.52242204116</v>
      </c>
      <c r="AB14">
        <v>562115.58027699869</v>
      </c>
      <c r="AC14">
        <v>564345.63813195622</v>
      </c>
      <c r="AD14">
        <v>566575.69598691375</v>
      </c>
      <c r="AE14">
        <v>562910.63716433966</v>
      </c>
      <c r="AF14">
        <v>559245.57834176556</v>
      </c>
      <c r="AG14">
        <v>555580.51951919135</v>
      </c>
      <c r="AH14">
        <v>551915.46069661726</v>
      </c>
      <c r="AI14">
        <v>548250.40187404316</v>
      </c>
      <c r="AJ14">
        <v>543167.88285011589</v>
      </c>
      <c r="AK14">
        <v>538085.36382618872</v>
      </c>
      <c r="AL14">
        <v>533002.84480226145</v>
      </c>
      <c r="AM14">
        <v>527920.32577833429</v>
      </c>
      <c r="AN14">
        <v>522837.80675440701</v>
      </c>
      <c r="AO14">
        <v>518349.00269309548</v>
      </c>
      <c r="AP14">
        <v>513860.19863178395</v>
      </c>
      <c r="AQ14">
        <v>509371.39457047248</v>
      </c>
      <c r="AR14">
        <v>504882.59050916095</v>
      </c>
      <c r="AS14">
        <v>500393.78644784942</v>
      </c>
      <c r="AT14">
        <v>506466.31129206787</v>
      </c>
      <c r="AU14">
        <v>512538.83613628638</v>
      </c>
      <c r="AV14">
        <v>518611.36098050483</v>
      </c>
      <c r="AW14">
        <v>524683.88582472329</v>
      </c>
      <c r="AX14">
        <v>530756.4106689418</v>
      </c>
      <c r="AY14">
        <v>546976.60584336868</v>
      </c>
      <c r="AZ14">
        <v>563196.80101779557</v>
      </c>
      <c r="BA14">
        <v>579416.99619222234</v>
      </c>
      <c r="BB14">
        <v>595637.19136664923</v>
      </c>
      <c r="BC14">
        <v>611857.38654107612</v>
      </c>
      <c r="BD14">
        <v>630560.67577016749</v>
      </c>
      <c r="BE14">
        <v>649263.96499925887</v>
      </c>
      <c r="BF14">
        <v>667967.25422835036</v>
      </c>
      <c r="BG14">
        <v>686670.54345744173</v>
      </c>
      <c r="BH14">
        <v>705373.8326865331</v>
      </c>
    </row>
    <row r="15" spans="1:60" x14ac:dyDescent="0.75">
      <c r="A15">
        <v>2023</v>
      </c>
      <c r="B15" t="s">
        <v>23</v>
      </c>
      <c r="C15" t="str">
        <f>VLOOKUP(B15,region!$A$2:$B$10,2,FALSE)</f>
        <v>HU31</v>
      </c>
      <c r="D15" t="s">
        <v>38</v>
      </c>
      <c r="E15">
        <v>264613.73432746081</v>
      </c>
      <c r="F15">
        <v>280677.93809783482</v>
      </c>
      <c r="G15">
        <v>296742.14186820877</v>
      </c>
      <c r="H15">
        <v>312806.34563858277</v>
      </c>
      <c r="I15">
        <v>328870.54940895672</v>
      </c>
      <c r="J15">
        <v>344934.75317933073</v>
      </c>
      <c r="K15">
        <v>356416.37974169024</v>
      </c>
      <c r="L15">
        <v>367898.00630404975</v>
      </c>
      <c r="M15">
        <v>379379.63286640932</v>
      </c>
      <c r="N15">
        <v>390861.25942876883</v>
      </c>
      <c r="O15">
        <v>402342.88599112834</v>
      </c>
      <c r="P15">
        <v>403450.51085500739</v>
      </c>
      <c r="Q15">
        <v>404558.13571888645</v>
      </c>
      <c r="R15">
        <v>405665.76058276556</v>
      </c>
      <c r="S15">
        <v>406773.38544664462</v>
      </c>
      <c r="T15">
        <v>407881.01031052368</v>
      </c>
      <c r="U15">
        <v>408781.40241907432</v>
      </c>
      <c r="V15">
        <v>409681.79452762497</v>
      </c>
      <c r="W15">
        <v>410582.18663617555</v>
      </c>
      <c r="X15">
        <v>411482.5787447262</v>
      </c>
      <c r="Y15">
        <v>412382.97085327684</v>
      </c>
      <c r="Z15">
        <v>417131.33020377276</v>
      </c>
      <c r="AA15">
        <v>421879.68955426867</v>
      </c>
      <c r="AB15">
        <v>426628.04890476464</v>
      </c>
      <c r="AC15">
        <v>431376.40825526055</v>
      </c>
      <c r="AD15">
        <v>436124.76760575647</v>
      </c>
      <c r="AE15">
        <v>437932.02499844163</v>
      </c>
      <c r="AF15">
        <v>439739.28239112685</v>
      </c>
      <c r="AG15">
        <v>441546.53978381201</v>
      </c>
      <c r="AH15">
        <v>443353.79717649723</v>
      </c>
      <c r="AI15">
        <v>445161.05456918239</v>
      </c>
      <c r="AJ15">
        <v>444741.91303884424</v>
      </c>
      <c r="AK15">
        <v>444322.77150850609</v>
      </c>
      <c r="AL15">
        <v>443903.629978168</v>
      </c>
      <c r="AM15">
        <v>443484.48844782985</v>
      </c>
      <c r="AN15">
        <v>443065.3469174917</v>
      </c>
      <c r="AO15">
        <v>443939.48873276159</v>
      </c>
      <c r="AP15">
        <v>444813.63054803153</v>
      </c>
      <c r="AQ15">
        <v>445687.77236330142</v>
      </c>
      <c r="AR15">
        <v>446561.91417857137</v>
      </c>
      <c r="AS15">
        <v>447436.05599384126</v>
      </c>
      <c r="AT15">
        <v>454369.69743457204</v>
      </c>
      <c r="AU15">
        <v>461303.33887530275</v>
      </c>
      <c r="AV15">
        <v>468236.98031603353</v>
      </c>
      <c r="AW15">
        <v>475170.62175676425</v>
      </c>
      <c r="AX15">
        <v>482104.26319749502</v>
      </c>
      <c r="AY15">
        <v>492667.15611662454</v>
      </c>
      <c r="AZ15">
        <v>503230.04903575405</v>
      </c>
      <c r="BA15">
        <v>513792.94195488351</v>
      </c>
      <c r="BB15">
        <v>524355.83487401309</v>
      </c>
      <c r="BC15">
        <v>534918.72779314255</v>
      </c>
      <c r="BD15">
        <v>541224.85499674582</v>
      </c>
      <c r="BE15">
        <v>547530.9822003491</v>
      </c>
      <c r="BF15">
        <v>553837.10940395226</v>
      </c>
      <c r="BG15">
        <v>560143.23660755553</v>
      </c>
      <c r="BH15">
        <v>566449.36381115881</v>
      </c>
    </row>
    <row r="16" spans="1:60" x14ac:dyDescent="0.75">
      <c r="A16">
        <v>2023</v>
      </c>
      <c r="B16" t="s">
        <v>24</v>
      </c>
      <c r="C16" t="str">
        <f>VLOOKUP(B16,region!$A$2:$B$10,2,FALSE)</f>
        <v>HU32</v>
      </c>
      <c r="D16" t="s">
        <v>37</v>
      </c>
      <c r="E16">
        <v>319707.30479672627</v>
      </c>
      <c r="F16">
        <v>332983.98904263088</v>
      </c>
      <c r="G16">
        <v>346260.6732885355</v>
      </c>
      <c r="H16">
        <v>359537.35753444012</v>
      </c>
      <c r="I16">
        <v>372814.04178034473</v>
      </c>
      <c r="J16">
        <v>386090.72602624935</v>
      </c>
      <c r="K16">
        <v>399156.44648220582</v>
      </c>
      <c r="L16">
        <v>412222.16693816223</v>
      </c>
      <c r="M16">
        <v>425287.8873941187</v>
      </c>
      <c r="N16">
        <v>438353.60785007512</v>
      </c>
      <c r="O16">
        <v>451419.32830603159</v>
      </c>
      <c r="P16">
        <v>458379.24787468137</v>
      </c>
      <c r="Q16">
        <v>465339.16744333121</v>
      </c>
      <c r="R16">
        <v>472299.087011981</v>
      </c>
      <c r="S16">
        <v>479259.00658063084</v>
      </c>
      <c r="T16">
        <v>486218.92614928063</v>
      </c>
      <c r="U16">
        <v>491361.90654748911</v>
      </c>
      <c r="V16">
        <v>496504.8869456976</v>
      </c>
      <c r="W16">
        <v>501647.86734390608</v>
      </c>
      <c r="X16">
        <v>506790.84774211457</v>
      </c>
      <c r="Y16">
        <v>511933.82814032305</v>
      </c>
      <c r="Z16">
        <v>512533.42644999217</v>
      </c>
      <c r="AA16">
        <v>513133.02475966135</v>
      </c>
      <c r="AB16">
        <v>513732.62306933047</v>
      </c>
      <c r="AC16">
        <v>514332.22137899965</v>
      </c>
      <c r="AD16">
        <v>514931.81968866877</v>
      </c>
      <c r="AE16">
        <v>513446.77655035671</v>
      </c>
      <c r="AF16">
        <v>511961.73341204465</v>
      </c>
      <c r="AG16">
        <v>510476.69027373253</v>
      </c>
      <c r="AH16">
        <v>508991.64713542047</v>
      </c>
      <c r="AI16">
        <v>507506.60399710841</v>
      </c>
      <c r="AJ16">
        <v>501931.11598620558</v>
      </c>
      <c r="AK16">
        <v>496355.62797530275</v>
      </c>
      <c r="AL16">
        <v>490780.13996439986</v>
      </c>
      <c r="AM16">
        <v>485204.65195349703</v>
      </c>
      <c r="AN16">
        <v>479629.1639425942</v>
      </c>
      <c r="AO16">
        <v>476138.49149246584</v>
      </c>
      <c r="AP16">
        <v>472647.81904233748</v>
      </c>
      <c r="AQ16">
        <v>469157.14659220906</v>
      </c>
      <c r="AR16">
        <v>465666.4741420807</v>
      </c>
      <c r="AS16">
        <v>462175.80169195234</v>
      </c>
      <c r="AT16">
        <v>467942.19099459529</v>
      </c>
      <c r="AU16">
        <v>473708.58029723825</v>
      </c>
      <c r="AV16">
        <v>479474.96959988115</v>
      </c>
      <c r="AW16">
        <v>485241.35890252411</v>
      </c>
      <c r="AX16">
        <v>491007.74820516707</v>
      </c>
      <c r="AY16">
        <v>513745.36432191217</v>
      </c>
      <c r="AZ16">
        <v>536482.98043865734</v>
      </c>
      <c r="BA16">
        <v>559220.59655540239</v>
      </c>
      <c r="BB16">
        <v>581958.21267214743</v>
      </c>
      <c r="BC16">
        <v>604695.8287888926</v>
      </c>
      <c r="BD16">
        <v>615055.62721573759</v>
      </c>
      <c r="BE16">
        <v>625415.42564258259</v>
      </c>
      <c r="BF16">
        <v>635775.2240694277</v>
      </c>
      <c r="BG16">
        <v>646135.02249627269</v>
      </c>
      <c r="BH16">
        <v>656494.82092311769</v>
      </c>
    </row>
    <row r="17" spans="1:60" x14ac:dyDescent="0.75">
      <c r="A17">
        <v>2023</v>
      </c>
      <c r="B17" t="s">
        <v>24</v>
      </c>
      <c r="C17" t="str">
        <f>VLOOKUP(B17,region!$A$2:$B$10,2,FALSE)</f>
        <v>HU32</v>
      </c>
      <c r="D17" t="s">
        <v>38</v>
      </c>
      <c r="E17">
        <v>282128.86854320817</v>
      </c>
      <c r="F17">
        <v>295343.45749203634</v>
      </c>
      <c r="G17">
        <v>308558.04644086445</v>
      </c>
      <c r="H17">
        <v>321772.63538969262</v>
      </c>
      <c r="I17">
        <v>334987.22433852073</v>
      </c>
      <c r="J17">
        <v>348201.81328734889</v>
      </c>
      <c r="K17">
        <v>358381.35615433921</v>
      </c>
      <c r="L17">
        <v>368560.89902132959</v>
      </c>
      <c r="M17">
        <v>378740.44188831991</v>
      </c>
      <c r="N17">
        <v>388919.98475531029</v>
      </c>
      <c r="O17">
        <v>399099.52762230061</v>
      </c>
      <c r="P17">
        <v>400402.66648091533</v>
      </c>
      <c r="Q17">
        <v>401705.80533953005</v>
      </c>
      <c r="R17">
        <v>403008.94419814483</v>
      </c>
      <c r="S17">
        <v>404312.08305675955</v>
      </c>
      <c r="T17">
        <v>405615.22191537428</v>
      </c>
      <c r="U17">
        <v>406884.95875701186</v>
      </c>
      <c r="V17">
        <v>408154.6955986495</v>
      </c>
      <c r="W17">
        <v>409424.43244028708</v>
      </c>
      <c r="X17">
        <v>410694.16928192473</v>
      </c>
      <c r="Y17">
        <v>411963.90612356231</v>
      </c>
      <c r="Z17">
        <v>415549.30645039369</v>
      </c>
      <c r="AA17">
        <v>419134.70677722513</v>
      </c>
      <c r="AB17">
        <v>422720.10710405651</v>
      </c>
      <c r="AC17">
        <v>426305.50743088796</v>
      </c>
      <c r="AD17">
        <v>429890.90775771934</v>
      </c>
      <c r="AE17">
        <v>431865.97912062163</v>
      </c>
      <c r="AF17">
        <v>433841.05048352393</v>
      </c>
      <c r="AG17">
        <v>435816.12184642628</v>
      </c>
      <c r="AH17">
        <v>437791.19320932857</v>
      </c>
      <c r="AI17">
        <v>439766.26457223087</v>
      </c>
      <c r="AJ17">
        <v>438619.4279358717</v>
      </c>
      <c r="AK17">
        <v>437472.59129951254</v>
      </c>
      <c r="AL17">
        <v>436325.75466315338</v>
      </c>
      <c r="AM17">
        <v>435178.91802679421</v>
      </c>
      <c r="AN17">
        <v>434032.08139043505</v>
      </c>
      <c r="AO17">
        <v>435084.43462202599</v>
      </c>
      <c r="AP17">
        <v>436136.78785361699</v>
      </c>
      <c r="AQ17">
        <v>437189.14108520793</v>
      </c>
      <c r="AR17">
        <v>438241.49431679893</v>
      </c>
      <c r="AS17">
        <v>439293.84754838987</v>
      </c>
      <c r="AT17">
        <v>444598.85500441038</v>
      </c>
      <c r="AU17">
        <v>449903.86246043094</v>
      </c>
      <c r="AV17">
        <v>455208.86991645145</v>
      </c>
      <c r="AW17">
        <v>460513.87737247202</v>
      </c>
      <c r="AX17">
        <v>465818.88482849253</v>
      </c>
      <c r="AY17">
        <v>488632.6636022345</v>
      </c>
      <c r="AZ17">
        <v>511446.44237597648</v>
      </c>
      <c r="BA17">
        <v>534260.22114971851</v>
      </c>
      <c r="BB17">
        <v>557073.99992346042</v>
      </c>
      <c r="BC17">
        <v>579887.77869720245</v>
      </c>
      <c r="BD17">
        <v>576333.20880413544</v>
      </c>
      <c r="BE17">
        <v>572778.63891106832</v>
      </c>
      <c r="BF17">
        <v>569224.06901800132</v>
      </c>
      <c r="BG17">
        <v>565669.4991249342</v>
      </c>
      <c r="BH17">
        <v>562114.92923186719</v>
      </c>
    </row>
    <row r="18" spans="1:60" x14ac:dyDescent="0.75">
      <c r="A18">
        <v>2023</v>
      </c>
      <c r="B18" t="s">
        <v>25</v>
      </c>
      <c r="C18" t="str">
        <f>VLOOKUP(B18,region!$A$2:$B$10,2,FALSE)</f>
        <v>HU33</v>
      </c>
      <c r="D18" t="s">
        <v>37</v>
      </c>
      <c r="E18">
        <v>348052.93948880659</v>
      </c>
      <c r="F18">
        <v>358550.11508323177</v>
      </c>
      <c r="G18">
        <v>369047.29067765689</v>
      </c>
      <c r="H18">
        <v>379544.46627208206</v>
      </c>
      <c r="I18">
        <v>390041.64186650718</v>
      </c>
      <c r="J18">
        <v>400538.81746093236</v>
      </c>
      <c r="K18">
        <v>415257.98954810255</v>
      </c>
      <c r="L18">
        <v>429977.16163527273</v>
      </c>
      <c r="M18">
        <v>444696.33372244297</v>
      </c>
      <c r="N18">
        <v>459415.50580961315</v>
      </c>
      <c r="O18">
        <v>474134.67789678334</v>
      </c>
      <c r="P18">
        <v>483494.54008462856</v>
      </c>
      <c r="Q18">
        <v>492854.40227247373</v>
      </c>
      <c r="R18">
        <v>502214.26446031895</v>
      </c>
      <c r="S18">
        <v>511574.12664816412</v>
      </c>
      <c r="T18">
        <v>520933.98883600935</v>
      </c>
      <c r="U18">
        <v>522812.00730200374</v>
      </c>
      <c r="V18">
        <v>524690.02576799819</v>
      </c>
      <c r="W18">
        <v>526568.04423399258</v>
      </c>
      <c r="X18">
        <v>528446.06269998697</v>
      </c>
      <c r="Y18">
        <v>530324.08116598136</v>
      </c>
      <c r="Z18">
        <v>531581.30019072164</v>
      </c>
      <c r="AA18">
        <v>532838.51921546191</v>
      </c>
      <c r="AB18">
        <v>534095.73824020231</v>
      </c>
      <c r="AC18">
        <v>535352.95726494258</v>
      </c>
      <c r="AD18">
        <v>536610.17628968286</v>
      </c>
      <c r="AE18">
        <v>533849.86578315089</v>
      </c>
      <c r="AF18">
        <v>531089.5552766188</v>
      </c>
      <c r="AG18">
        <v>528329.24477008684</v>
      </c>
      <c r="AH18">
        <v>525568.93426355475</v>
      </c>
      <c r="AI18">
        <v>522808.62375702278</v>
      </c>
      <c r="AJ18">
        <v>519904.00997101155</v>
      </c>
      <c r="AK18">
        <v>516999.39618500031</v>
      </c>
      <c r="AL18">
        <v>514094.78239898907</v>
      </c>
      <c r="AM18">
        <v>511190.16861297784</v>
      </c>
      <c r="AN18">
        <v>508285.5548269666</v>
      </c>
      <c r="AO18">
        <v>504474.11233103776</v>
      </c>
      <c r="AP18">
        <v>500662.66983510891</v>
      </c>
      <c r="AQ18">
        <v>496851.22733918013</v>
      </c>
      <c r="AR18">
        <v>493039.78484325128</v>
      </c>
      <c r="AS18">
        <v>489228.34234732244</v>
      </c>
      <c r="AT18">
        <v>490334.57628380298</v>
      </c>
      <c r="AU18">
        <v>491440.81022028346</v>
      </c>
      <c r="AV18">
        <v>492547.04415676399</v>
      </c>
      <c r="AW18">
        <v>493653.27809324447</v>
      </c>
      <c r="AX18">
        <v>494759.51202972501</v>
      </c>
      <c r="AY18">
        <v>517011.46767668123</v>
      </c>
      <c r="AZ18">
        <v>539263.42332363746</v>
      </c>
      <c r="BA18">
        <v>561515.3789705938</v>
      </c>
      <c r="BB18">
        <v>583767.33461755002</v>
      </c>
      <c r="BC18">
        <v>606019.29026450624</v>
      </c>
      <c r="BD18">
        <v>622240.72287641396</v>
      </c>
      <c r="BE18">
        <v>638462.15548832167</v>
      </c>
      <c r="BF18">
        <v>654683.58810022951</v>
      </c>
      <c r="BG18">
        <v>670905.02071213722</v>
      </c>
      <c r="BH18">
        <v>687126.45332404494</v>
      </c>
    </row>
    <row r="19" spans="1:60" x14ac:dyDescent="0.75">
      <c r="A19">
        <v>2023</v>
      </c>
      <c r="B19" t="s">
        <v>25</v>
      </c>
      <c r="C19" t="str">
        <f>VLOOKUP(B19,region!$A$2:$B$10,2,FALSE)</f>
        <v>HU33</v>
      </c>
      <c r="D19" t="s">
        <v>38</v>
      </c>
      <c r="E19">
        <v>298921.93503265094</v>
      </c>
      <c r="F19">
        <v>311245.96840722789</v>
      </c>
      <c r="G19">
        <v>323570.00178180484</v>
      </c>
      <c r="H19">
        <v>335894.03515638178</v>
      </c>
      <c r="I19">
        <v>348218.06853095873</v>
      </c>
      <c r="J19">
        <v>360542.10190553567</v>
      </c>
      <c r="K19">
        <v>372982.0976793525</v>
      </c>
      <c r="L19">
        <v>385422.09345316939</v>
      </c>
      <c r="M19">
        <v>397862.08922698622</v>
      </c>
      <c r="N19">
        <v>410302.08500080311</v>
      </c>
      <c r="O19">
        <v>422742.08077461994</v>
      </c>
      <c r="P19">
        <v>423632.57524349954</v>
      </c>
      <c r="Q19">
        <v>424523.06971237907</v>
      </c>
      <c r="R19">
        <v>425413.56418125867</v>
      </c>
      <c r="S19">
        <v>426304.05865013821</v>
      </c>
      <c r="T19">
        <v>427194.5531190178</v>
      </c>
      <c r="U19">
        <v>428488.97547414422</v>
      </c>
      <c r="V19">
        <v>429783.39782927057</v>
      </c>
      <c r="W19">
        <v>431077.82018439699</v>
      </c>
      <c r="X19">
        <v>432372.24253952334</v>
      </c>
      <c r="Y19">
        <v>433666.66489464976</v>
      </c>
      <c r="Z19">
        <v>435544.91783162579</v>
      </c>
      <c r="AA19">
        <v>437423.17076860182</v>
      </c>
      <c r="AB19">
        <v>439301.42370557779</v>
      </c>
      <c r="AC19">
        <v>441179.67664255382</v>
      </c>
      <c r="AD19">
        <v>443057.92957952985</v>
      </c>
      <c r="AE19">
        <v>445700.72252258874</v>
      </c>
      <c r="AF19">
        <v>448343.51546564762</v>
      </c>
      <c r="AG19">
        <v>450986.30840870645</v>
      </c>
      <c r="AH19">
        <v>453629.10135176533</v>
      </c>
      <c r="AI19">
        <v>456271.89429482422</v>
      </c>
      <c r="AJ19">
        <v>455984.64159133419</v>
      </c>
      <c r="AK19">
        <v>455697.38888784422</v>
      </c>
      <c r="AL19">
        <v>455410.1361843542</v>
      </c>
      <c r="AM19">
        <v>455122.88348086423</v>
      </c>
      <c r="AN19">
        <v>454835.6307773742</v>
      </c>
      <c r="AO19">
        <v>456313.73267616407</v>
      </c>
      <c r="AP19">
        <v>457791.834574954</v>
      </c>
      <c r="AQ19">
        <v>459269.93647374387</v>
      </c>
      <c r="AR19">
        <v>460748.0383725338</v>
      </c>
      <c r="AS19">
        <v>462226.14027132367</v>
      </c>
      <c r="AT19">
        <v>470279.08580543462</v>
      </c>
      <c r="AU19">
        <v>478332.03133954556</v>
      </c>
      <c r="AV19">
        <v>486384.9768736565</v>
      </c>
      <c r="AW19">
        <v>494437.92240776744</v>
      </c>
      <c r="AX19">
        <v>502490.86794187839</v>
      </c>
      <c r="AY19">
        <v>524595.33365218702</v>
      </c>
      <c r="AZ19">
        <v>546699.79936249566</v>
      </c>
      <c r="BA19">
        <v>568804.26507280441</v>
      </c>
      <c r="BB19">
        <v>590908.73078311305</v>
      </c>
      <c r="BC19">
        <v>613013.19649342168</v>
      </c>
      <c r="BD19">
        <v>616091.74786733557</v>
      </c>
      <c r="BE19">
        <v>619170.29924124933</v>
      </c>
      <c r="BF19">
        <v>622248.85061516322</v>
      </c>
      <c r="BG19">
        <v>625327.40198907699</v>
      </c>
      <c r="BH19">
        <v>628405.95336299087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8C7A-E6EE-4A12-9999-B438E7D2EFE3}">
  <dimension ref="A1:B10"/>
  <sheetViews>
    <sheetView workbookViewId="0">
      <selection activeCell="G10" sqref="G10"/>
    </sheetView>
  </sheetViews>
  <sheetFormatPr defaultRowHeight="16" x14ac:dyDescent="0.8"/>
  <cols>
    <col min="1" max="1" width="18.6328125" style="11" bestFit="1" customWidth="1"/>
    <col min="2" max="16384" width="8.7265625" style="11"/>
  </cols>
  <sheetData>
    <row r="1" spans="1:2" x14ac:dyDescent="0.8">
      <c r="A1" s="11" t="s">
        <v>34</v>
      </c>
      <c r="B1" s="11" t="s">
        <v>39</v>
      </c>
    </row>
    <row r="2" spans="1:2" x14ac:dyDescent="0.8">
      <c r="A2" s="11" t="s">
        <v>19</v>
      </c>
      <c r="B2" s="11" t="s">
        <v>40</v>
      </c>
    </row>
    <row r="3" spans="1:2" x14ac:dyDescent="0.8">
      <c r="A3" s="11" t="s">
        <v>15</v>
      </c>
      <c r="B3" s="11" t="s">
        <v>41</v>
      </c>
    </row>
    <row r="4" spans="1:2" x14ac:dyDescent="0.8">
      <c r="A4" s="11" t="s">
        <v>18</v>
      </c>
      <c r="B4" s="11" t="s">
        <v>42</v>
      </c>
    </row>
    <row r="5" spans="1:2" x14ac:dyDescent="0.8">
      <c r="A5" s="11" t="s">
        <v>20</v>
      </c>
      <c r="B5" s="11" t="s">
        <v>43</v>
      </c>
    </row>
    <row r="6" spans="1:2" x14ac:dyDescent="0.8">
      <c r="A6" s="11" t="s">
        <v>21</v>
      </c>
      <c r="B6" s="11" t="s">
        <v>44</v>
      </c>
    </row>
    <row r="7" spans="1:2" x14ac:dyDescent="0.8">
      <c r="A7" s="11" t="s">
        <v>22</v>
      </c>
      <c r="B7" s="11" t="s">
        <v>45</v>
      </c>
    </row>
    <row r="8" spans="1:2" x14ac:dyDescent="0.8">
      <c r="A8" s="11" t="s">
        <v>23</v>
      </c>
      <c r="B8" s="11" t="s">
        <v>46</v>
      </c>
    </row>
    <row r="9" spans="1:2" x14ac:dyDescent="0.8">
      <c r="A9" s="11" t="s">
        <v>24</v>
      </c>
      <c r="B9" s="11" t="s">
        <v>47</v>
      </c>
    </row>
    <row r="10" spans="1:2" x14ac:dyDescent="0.8">
      <c r="A10" s="11" t="s">
        <v>25</v>
      </c>
      <c r="B10" s="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8</vt:i4>
      </vt:variant>
      <vt:variant>
        <vt:lpstr>Névvel ellátott tartományok</vt:lpstr>
      </vt:variant>
      <vt:variant>
        <vt:i4>1</vt:i4>
      </vt:variant>
    </vt:vector>
  </HeadingPairs>
  <TitlesOfParts>
    <vt:vector size="9" baseType="lpstr">
      <vt:lpstr>Munka1</vt:lpstr>
      <vt:lpstr>input</vt:lpstr>
      <vt:lpstr>2019</vt:lpstr>
      <vt:lpstr>2020</vt:lpstr>
      <vt:lpstr>2021</vt:lpstr>
      <vt:lpstr>2022</vt:lpstr>
      <vt:lpstr>2023</vt:lpstr>
      <vt:lpstr>region</vt:lpstr>
      <vt:lpstr>region_decoder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Gyöngyösi Zsolt</dc:creator>
  <cp:lastModifiedBy>Szakmáry Nándor</cp:lastModifiedBy>
  <dcterms:created xsi:type="dcterms:W3CDTF">2024-02-13T14:40:27Z</dcterms:created>
  <dcterms:modified xsi:type="dcterms:W3CDTF">2024-04-03T16:07:57Z</dcterms:modified>
</cp:coreProperties>
</file>