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ndi\BPM\Szakdoga\adatok\KSH\"/>
    </mc:Choice>
  </mc:AlternateContent>
  <xr:revisionPtr revIDLastSave="0" documentId="13_ncr:1_{DCA35D4E-D909-4E94-A0BA-901B463B28C2}" xr6:coauthVersionLast="47" xr6:coauthVersionMax="47" xr10:uidLastSave="{00000000-0000-0000-0000-000000000000}"/>
  <bookViews>
    <workbookView xWindow="-90" yWindow="-90" windowWidth="19380" windowHeight="10380" xr2:uid="{2E6E6366-2BC2-41A4-80C2-595C07E846CF}"/>
  </bookViews>
  <sheets>
    <sheet name="Munka1" sheetId="1" r:id="rId1"/>
    <sheet name="Munk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8" i="1" l="1"/>
  <c r="AY8" i="1"/>
  <c r="AZ8" i="1"/>
  <c r="BA8" i="1"/>
  <c r="BB8" i="1"/>
  <c r="BB54" i="1" s="1"/>
  <c r="BC8" i="1"/>
  <c r="BD8" i="1"/>
  <c r="BE8" i="1"/>
  <c r="BF8" i="1"/>
  <c r="BG8" i="1"/>
  <c r="BH8" i="1"/>
  <c r="BI8" i="1"/>
  <c r="BJ8" i="1"/>
  <c r="BJ54" i="1" s="1"/>
  <c r="BK8" i="1"/>
  <c r="BL8" i="1"/>
  <c r="BM8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AY7" i="1"/>
  <c r="AZ7" i="1"/>
  <c r="BA7" i="1"/>
  <c r="BQ7" i="1" s="1"/>
  <c r="BB7" i="1"/>
  <c r="BC7" i="1"/>
  <c r="BD7" i="1"/>
  <c r="BE7" i="1"/>
  <c r="BF7" i="1"/>
  <c r="BG7" i="1"/>
  <c r="BH7" i="1"/>
  <c r="BI7" i="1"/>
  <c r="BJ7" i="1"/>
  <c r="BK7" i="1"/>
  <c r="BL7" i="1"/>
  <c r="BM7" i="1"/>
  <c r="AX7" i="1"/>
  <c r="BC54" i="1"/>
  <c r="BK54" i="1"/>
  <c r="BQ9" i="1"/>
  <c r="BQ10" i="1"/>
  <c r="BQ11" i="1"/>
  <c r="BP12" i="1"/>
  <c r="BP14" i="1"/>
  <c r="BQ14" i="1"/>
  <c r="BP17" i="1"/>
  <c r="BQ17" i="1"/>
  <c r="BQ19" i="1"/>
  <c r="BP20" i="1"/>
  <c r="BP22" i="1"/>
  <c r="BQ22" i="1"/>
  <c r="BP25" i="1"/>
  <c r="BQ25" i="1"/>
  <c r="BQ27" i="1"/>
  <c r="BP28" i="1"/>
  <c r="BP29" i="1"/>
  <c r="BP30" i="1"/>
  <c r="BQ30" i="1"/>
  <c r="BP33" i="1"/>
  <c r="BQ33" i="1"/>
  <c r="BQ35" i="1"/>
  <c r="BP36" i="1"/>
  <c r="BP37" i="1"/>
  <c r="BP38" i="1"/>
  <c r="BQ38" i="1"/>
  <c r="BP41" i="1"/>
  <c r="BQ41" i="1"/>
  <c r="BQ42" i="1"/>
  <c r="BQ43" i="1"/>
  <c r="BP44" i="1"/>
  <c r="BP45" i="1"/>
  <c r="BP46" i="1"/>
  <c r="BQ46" i="1"/>
  <c r="BP49" i="1"/>
  <c r="BQ49" i="1"/>
  <c r="BQ50" i="1"/>
  <c r="BQ51" i="1"/>
  <c r="BP52" i="1"/>
  <c r="BQ8" i="1"/>
  <c r="BQ12" i="1"/>
  <c r="BQ13" i="1"/>
  <c r="BQ15" i="1"/>
  <c r="BQ16" i="1"/>
  <c r="BQ18" i="1"/>
  <c r="BQ20" i="1"/>
  <c r="BQ21" i="1"/>
  <c r="BQ23" i="1"/>
  <c r="BQ24" i="1"/>
  <c r="BQ26" i="1"/>
  <c r="BQ28" i="1"/>
  <c r="BQ29" i="1"/>
  <c r="BQ31" i="1"/>
  <c r="BQ32" i="1"/>
  <c r="BQ34" i="1"/>
  <c r="BQ36" i="1"/>
  <c r="BQ37" i="1"/>
  <c r="BQ39" i="1"/>
  <c r="BQ40" i="1"/>
  <c r="BQ44" i="1"/>
  <c r="BQ45" i="1"/>
  <c r="BQ47" i="1"/>
  <c r="BQ48" i="1"/>
  <c r="BQ52" i="1"/>
  <c r="BP8" i="1"/>
  <c r="BP9" i="1"/>
  <c r="BP10" i="1"/>
  <c r="BP11" i="1"/>
  <c r="BP13" i="1"/>
  <c r="BP15" i="1"/>
  <c r="BP16" i="1"/>
  <c r="BP18" i="1"/>
  <c r="BP19" i="1"/>
  <c r="BP21" i="1"/>
  <c r="BP23" i="1"/>
  <c r="BP24" i="1"/>
  <c r="BP26" i="1"/>
  <c r="BP27" i="1"/>
  <c r="BP31" i="1"/>
  <c r="BP32" i="1"/>
  <c r="BP34" i="1"/>
  <c r="BP35" i="1"/>
  <c r="BP39" i="1"/>
  <c r="BP40" i="1"/>
  <c r="BP42" i="1"/>
  <c r="BP43" i="1"/>
  <c r="BP47" i="1"/>
  <c r="BP48" i="1"/>
  <c r="BP50" i="1"/>
  <c r="BP51" i="1"/>
  <c r="AY54" i="1"/>
  <c r="BM54" i="1" l="1"/>
  <c r="BE54" i="1"/>
  <c r="BI54" i="1"/>
  <c r="BH54" i="1"/>
  <c r="BG54" i="1"/>
  <c r="AX54" i="1"/>
  <c r="BF54" i="1"/>
  <c r="BL54" i="1"/>
  <c r="BD54" i="1"/>
  <c r="BP7" i="1"/>
  <c r="BN8" i="1"/>
  <c r="BO8" i="1"/>
  <c r="BN9" i="1"/>
  <c r="BO9" i="1"/>
  <c r="BN10" i="1"/>
  <c r="BO10" i="1"/>
  <c r="BN11" i="1"/>
  <c r="BO11" i="1"/>
  <c r="BN12" i="1"/>
  <c r="BO12" i="1"/>
  <c r="BN13" i="1"/>
  <c r="BO13" i="1"/>
  <c r="BN14" i="1"/>
  <c r="BO14" i="1"/>
  <c r="BN15" i="1"/>
  <c r="BO15" i="1"/>
  <c r="BN16" i="1"/>
  <c r="BO16" i="1"/>
  <c r="BN17" i="1"/>
  <c r="BO17" i="1"/>
  <c r="BN18" i="1"/>
  <c r="BO18" i="1"/>
  <c r="BN19" i="1"/>
  <c r="BO19" i="1"/>
  <c r="BN20" i="1"/>
  <c r="BO20" i="1"/>
  <c r="BN21" i="1"/>
  <c r="BO21" i="1"/>
  <c r="BN22" i="1"/>
  <c r="BO22" i="1"/>
  <c r="BN23" i="1"/>
  <c r="BO23" i="1"/>
  <c r="BN24" i="1"/>
  <c r="BO24" i="1"/>
  <c r="BN25" i="1"/>
  <c r="BO25" i="1"/>
  <c r="BN26" i="1"/>
  <c r="BO26" i="1"/>
  <c r="BN27" i="1"/>
  <c r="BO27" i="1"/>
  <c r="BN28" i="1"/>
  <c r="BO28" i="1"/>
  <c r="BN29" i="1"/>
  <c r="BO29" i="1"/>
  <c r="BN30" i="1"/>
  <c r="BO30" i="1"/>
  <c r="BN31" i="1"/>
  <c r="BO31" i="1"/>
  <c r="BN32" i="1"/>
  <c r="BO32" i="1"/>
  <c r="BN33" i="1"/>
  <c r="BO33" i="1"/>
  <c r="BN34" i="1"/>
  <c r="BO34" i="1"/>
  <c r="BN35" i="1"/>
  <c r="BO35" i="1"/>
  <c r="BN36" i="1"/>
  <c r="BO36" i="1"/>
  <c r="BN37" i="1"/>
  <c r="BO37" i="1"/>
  <c r="BN38" i="1"/>
  <c r="BO38" i="1"/>
  <c r="BN39" i="1"/>
  <c r="BO39" i="1"/>
  <c r="BN40" i="1"/>
  <c r="BO40" i="1"/>
  <c r="BN41" i="1"/>
  <c r="BO41" i="1"/>
  <c r="BN42" i="1"/>
  <c r="BO42" i="1"/>
  <c r="BN43" i="1"/>
  <c r="BO43" i="1"/>
  <c r="BN44" i="1"/>
  <c r="BO44" i="1"/>
  <c r="BN45" i="1"/>
  <c r="BO45" i="1"/>
  <c r="BN46" i="1"/>
  <c r="BO46" i="1"/>
  <c r="BN47" i="1"/>
  <c r="BO47" i="1"/>
  <c r="BN48" i="1"/>
  <c r="BO48" i="1"/>
  <c r="BN49" i="1"/>
  <c r="BO49" i="1"/>
  <c r="BN50" i="1"/>
  <c r="BO50" i="1"/>
  <c r="BN51" i="1"/>
  <c r="BO51" i="1"/>
  <c r="BN52" i="1"/>
  <c r="BO52" i="1"/>
  <c r="BO7" i="1"/>
  <c r="BN7" i="1"/>
  <c r="AX57" i="1"/>
  <c r="BN57" i="1" s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AX58" i="1"/>
  <c r="BN58" i="1" s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AX59" i="1"/>
  <c r="BN59" i="1" s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AX60" i="1"/>
  <c r="BN60" i="1" s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AX61" i="1"/>
  <c r="BN61" i="1" s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AX62" i="1"/>
  <c r="BN62" i="1" s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AX63" i="1"/>
  <c r="BN63" i="1" s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AX64" i="1"/>
  <c r="AY64" i="1"/>
  <c r="BN64" i="1" s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AX65" i="1"/>
  <c r="BN65" i="1" s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AX66" i="1"/>
  <c r="BN66" i="1" s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AX67" i="1"/>
  <c r="BN67" i="1" s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AX68" i="1"/>
  <c r="BN68" i="1" s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AX69" i="1"/>
  <c r="BN69" i="1" s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AX70" i="1"/>
  <c r="BN70" i="1" s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AX71" i="1"/>
  <c r="BN71" i="1" s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AX72" i="1"/>
  <c r="AY72" i="1"/>
  <c r="BN72" i="1" s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AX73" i="1"/>
  <c r="BN73" i="1" s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AX74" i="1"/>
  <c r="BN74" i="1" s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AX75" i="1"/>
  <c r="BN75" i="1" s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AX76" i="1"/>
  <c r="BN76" i="1" s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AX77" i="1"/>
  <c r="BN77" i="1" s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AX78" i="1"/>
  <c r="BN78" i="1" s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AX79" i="1"/>
  <c r="BN79" i="1" s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AX80" i="1"/>
  <c r="AY80" i="1"/>
  <c r="BN80" i="1" s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AX81" i="1"/>
  <c r="BN81" i="1" s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AX82" i="1"/>
  <c r="BN82" i="1" s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AX83" i="1"/>
  <c r="BN83" i="1" s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AX84" i="1"/>
  <c r="BN84" i="1" s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AX85" i="1"/>
  <c r="BN85" i="1" s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AX86" i="1"/>
  <c r="BN86" i="1" s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AX87" i="1"/>
  <c r="BN87" i="1" s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AX88" i="1"/>
  <c r="AY88" i="1"/>
  <c r="BN88" i="1" s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AX89" i="1"/>
  <c r="BN89" i="1" s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AX90" i="1"/>
  <c r="BN90" i="1" s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AX91" i="1"/>
  <c r="BN91" i="1" s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AX92" i="1"/>
  <c r="BN92" i="1" s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AX93" i="1"/>
  <c r="BN93" i="1" s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AX94" i="1"/>
  <c r="BN94" i="1" s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AX95" i="1"/>
  <c r="BN95" i="1" s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AX96" i="1"/>
  <c r="AY96" i="1"/>
  <c r="BN96" i="1" s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AX97" i="1"/>
  <c r="BN97" i="1" s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AX98" i="1"/>
  <c r="BN98" i="1" s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AX99" i="1"/>
  <c r="BN99" i="1" s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AX100" i="1"/>
  <c r="BN100" i="1" s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AX101" i="1"/>
  <c r="BN101" i="1" s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AX56" i="1"/>
  <c r="BN56" i="1" s="1"/>
</calcChain>
</file>

<file path=xl/sharedStrings.xml><?xml version="1.0" encoding="utf-8"?>
<sst xmlns="http://schemas.openxmlformats.org/spreadsheetml/2006/main" count="152" uniqueCount="18">
  <si>
    <t>Korév</t>
  </si>
  <si>
    <t>Budapest</t>
  </si>
  <si>
    <t>Férfiak</t>
  </si>
  <si>
    <t>Nők</t>
  </si>
  <si>
    <t xml:space="preserve">Foglalkoztatottak aránya </t>
  </si>
  <si>
    <t>Közép-Dunántúl</t>
  </si>
  <si>
    <t>Nyugat-Dunántúl</t>
  </si>
  <si>
    <t>Dél-Dunántúl</t>
  </si>
  <si>
    <t>Dél-Alföld</t>
  </si>
  <si>
    <t>Észak-Alföld</t>
  </si>
  <si>
    <t>Észak-Magyarország</t>
  </si>
  <si>
    <t>Pest</t>
  </si>
  <si>
    <t>Adatok forrása: Népszámlálás 2011., 2022; Mikrocenzus 2016.</t>
  </si>
  <si>
    <t>Foglalkoztatottak aránya nemenként, korévenként és régiónként</t>
  </si>
  <si>
    <t>Összesen</t>
  </si>
  <si>
    <t>M</t>
  </si>
  <si>
    <t>F</t>
  </si>
  <si>
    <t>delta2022-2016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</si>
</sst>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2" fontId="2" fillId="0" borderId="0" xfId="0" applyNumberFormat="1" applyFont="1"/>
    <xf numFmtId="10" fontId="2" fillId="0" borderId="0" xfId="0" applyNumberFormat="1" applyFont="1"/>
    <xf numFmtId="2" fontId="1" fillId="0" borderId="0" xfId="0" applyNumberFormat="1" applyFont="1"/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431A6-BE55-4E45-946A-0BEFAA9624BF}">
  <dimension ref="A1:CS102"/>
  <sheetViews>
    <sheetView tabSelected="1" topLeftCell="AV1" workbookViewId="0">
      <selection activeCell="AX3" sqref="AX3:BM3"/>
    </sheetView>
  </sheetViews>
  <sheetFormatPr defaultColWidth="8.86328125" defaultRowHeight="13" x14ac:dyDescent="0.6"/>
  <cols>
    <col min="1" max="1" width="8.86328125" style="2"/>
    <col min="2" max="2" width="6.86328125" style="2" bestFit="1" customWidth="1"/>
    <col min="3" max="103" width="8.86328125" style="2"/>
    <col min="104" max="151" width="9.54296875" style="2" bestFit="1" customWidth="1"/>
    <col min="152" max="16384" width="8.86328125" style="2"/>
  </cols>
  <sheetData>
    <row r="1" spans="1:97" x14ac:dyDescent="0.6">
      <c r="A1" s="1" t="s">
        <v>13</v>
      </c>
    </row>
    <row r="2" spans="1:97" x14ac:dyDescent="0.6">
      <c r="A2" s="1" t="s">
        <v>12</v>
      </c>
      <c r="AX2" s="2" t="s">
        <v>17</v>
      </c>
    </row>
    <row r="3" spans="1:97" x14ac:dyDescent="0.6">
      <c r="A3" s="15" t="s">
        <v>0</v>
      </c>
      <c r="B3" s="12">
        <v>2022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3"/>
      <c r="R3" s="12">
        <v>2016</v>
      </c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3"/>
      <c r="AH3" s="12">
        <v>2011</v>
      </c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3"/>
      <c r="AX3" s="12">
        <v>2022</v>
      </c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3"/>
      <c r="BN3" s="12">
        <v>2016</v>
      </c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3"/>
      <c r="CD3" s="12">
        <v>2011</v>
      </c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3"/>
    </row>
    <row r="4" spans="1:97" x14ac:dyDescent="0.6">
      <c r="A4" s="16"/>
      <c r="B4" s="12" t="s">
        <v>1</v>
      </c>
      <c r="C4" s="13"/>
      <c r="D4" s="12" t="s">
        <v>11</v>
      </c>
      <c r="E4" s="13"/>
      <c r="F4" s="12" t="s">
        <v>7</v>
      </c>
      <c r="G4" s="13"/>
      <c r="H4" s="12" t="s">
        <v>5</v>
      </c>
      <c r="I4" s="13"/>
      <c r="J4" s="12" t="s">
        <v>6</v>
      </c>
      <c r="K4" s="13"/>
      <c r="L4" s="12" t="s">
        <v>8</v>
      </c>
      <c r="M4" s="13"/>
      <c r="N4" s="12" t="s">
        <v>9</v>
      </c>
      <c r="O4" s="13"/>
      <c r="P4" s="12" t="s">
        <v>10</v>
      </c>
      <c r="Q4" s="13"/>
      <c r="R4" s="12" t="s">
        <v>1</v>
      </c>
      <c r="S4" s="13"/>
      <c r="T4" s="12" t="s">
        <v>11</v>
      </c>
      <c r="U4" s="13"/>
      <c r="V4" s="12" t="s">
        <v>7</v>
      </c>
      <c r="W4" s="13"/>
      <c r="X4" s="12" t="s">
        <v>5</v>
      </c>
      <c r="Y4" s="13"/>
      <c r="Z4" s="12" t="s">
        <v>6</v>
      </c>
      <c r="AA4" s="13"/>
      <c r="AB4" s="12" t="s">
        <v>8</v>
      </c>
      <c r="AC4" s="13"/>
      <c r="AD4" s="12" t="s">
        <v>9</v>
      </c>
      <c r="AE4" s="13"/>
      <c r="AF4" s="12" t="s">
        <v>10</v>
      </c>
      <c r="AG4" s="13"/>
      <c r="AH4" s="12" t="s">
        <v>1</v>
      </c>
      <c r="AI4" s="13"/>
      <c r="AJ4" s="12" t="s">
        <v>11</v>
      </c>
      <c r="AK4" s="13"/>
      <c r="AL4" s="12" t="s">
        <v>7</v>
      </c>
      <c r="AM4" s="13"/>
      <c r="AN4" s="12" t="s">
        <v>5</v>
      </c>
      <c r="AO4" s="13"/>
      <c r="AP4" s="12" t="s">
        <v>6</v>
      </c>
      <c r="AQ4" s="13"/>
      <c r="AR4" s="12" t="s">
        <v>8</v>
      </c>
      <c r="AS4" s="13"/>
      <c r="AT4" s="12" t="s">
        <v>9</v>
      </c>
      <c r="AU4" s="13"/>
      <c r="AV4" s="12" t="s">
        <v>10</v>
      </c>
      <c r="AW4" s="13"/>
      <c r="AX4" s="12" t="s">
        <v>1</v>
      </c>
      <c r="AY4" s="13"/>
      <c r="AZ4" s="12" t="s">
        <v>11</v>
      </c>
      <c r="BA4" s="13"/>
      <c r="BB4" s="12" t="s">
        <v>7</v>
      </c>
      <c r="BC4" s="13"/>
      <c r="BD4" s="12" t="s">
        <v>5</v>
      </c>
      <c r="BE4" s="13"/>
      <c r="BF4" s="12" t="s">
        <v>6</v>
      </c>
      <c r="BG4" s="13"/>
      <c r="BH4" s="12" t="s">
        <v>8</v>
      </c>
      <c r="BI4" s="13"/>
      <c r="BJ4" s="12" t="s">
        <v>9</v>
      </c>
      <c r="BK4" s="13"/>
      <c r="BL4" s="12" t="s">
        <v>10</v>
      </c>
      <c r="BM4" s="13"/>
      <c r="BN4" s="12" t="s">
        <v>1</v>
      </c>
      <c r="BO4" s="13"/>
      <c r="BP4" s="12" t="s">
        <v>11</v>
      </c>
      <c r="BQ4" s="13"/>
      <c r="BR4" s="12" t="s">
        <v>7</v>
      </c>
      <c r="BS4" s="13"/>
      <c r="BT4" s="12" t="s">
        <v>5</v>
      </c>
      <c r="BU4" s="13"/>
      <c r="BV4" s="12" t="s">
        <v>6</v>
      </c>
      <c r="BW4" s="13"/>
      <c r="BX4" s="12" t="s">
        <v>8</v>
      </c>
      <c r="BY4" s="13"/>
      <c r="BZ4" s="12" t="s">
        <v>9</v>
      </c>
      <c r="CA4" s="13"/>
      <c r="CB4" s="12" t="s">
        <v>10</v>
      </c>
      <c r="CC4" s="13"/>
      <c r="CD4" s="12" t="s">
        <v>1</v>
      </c>
      <c r="CE4" s="13"/>
      <c r="CF4" s="12" t="s">
        <v>11</v>
      </c>
      <c r="CG4" s="13"/>
      <c r="CH4" s="12" t="s">
        <v>7</v>
      </c>
      <c r="CI4" s="13"/>
      <c r="CJ4" s="12" t="s">
        <v>5</v>
      </c>
      <c r="CK4" s="13"/>
      <c r="CL4" s="12" t="s">
        <v>6</v>
      </c>
      <c r="CM4" s="13"/>
      <c r="CN4" s="12" t="s">
        <v>8</v>
      </c>
      <c r="CO4" s="13"/>
      <c r="CP4" s="12" t="s">
        <v>9</v>
      </c>
      <c r="CQ4" s="13"/>
      <c r="CR4" s="12" t="s">
        <v>10</v>
      </c>
      <c r="CS4" s="13"/>
    </row>
    <row r="5" spans="1:97" x14ac:dyDescent="0.6">
      <c r="A5" s="16"/>
      <c r="B5" s="12" t="s">
        <v>4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3"/>
      <c r="R5" s="12" t="s">
        <v>4</v>
      </c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3"/>
      <c r="AH5" s="12" t="s">
        <v>4</v>
      </c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3"/>
    </row>
    <row r="6" spans="1:97" x14ac:dyDescent="0.6">
      <c r="A6" s="17"/>
      <c r="B6" s="3" t="s">
        <v>2</v>
      </c>
      <c r="C6" s="3" t="s">
        <v>3</v>
      </c>
      <c r="D6" s="3" t="s">
        <v>2</v>
      </c>
      <c r="E6" s="3" t="s">
        <v>3</v>
      </c>
      <c r="F6" s="3" t="s">
        <v>2</v>
      </c>
      <c r="G6" s="3" t="s">
        <v>3</v>
      </c>
      <c r="H6" s="3" t="s">
        <v>2</v>
      </c>
      <c r="I6" s="3" t="s">
        <v>3</v>
      </c>
      <c r="J6" s="3" t="s">
        <v>2</v>
      </c>
      <c r="K6" s="3" t="s">
        <v>3</v>
      </c>
      <c r="L6" s="3" t="s">
        <v>2</v>
      </c>
      <c r="M6" s="3" t="s">
        <v>3</v>
      </c>
      <c r="N6" s="3" t="s">
        <v>2</v>
      </c>
      <c r="O6" s="3" t="s">
        <v>3</v>
      </c>
      <c r="P6" s="3" t="s">
        <v>2</v>
      </c>
      <c r="Q6" s="3" t="s">
        <v>3</v>
      </c>
      <c r="R6" s="3" t="s">
        <v>2</v>
      </c>
      <c r="S6" s="3" t="s">
        <v>3</v>
      </c>
      <c r="T6" s="3" t="s">
        <v>2</v>
      </c>
      <c r="U6" s="3" t="s">
        <v>3</v>
      </c>
      <c r="V6" s="3" t="s">
        <v>2</v>
      </c>
      <c r="W6" s="3" t="s">
        <v>3</v>
      </c>
      <c r="X6" s="3" t="s">
        <v>2</v>
      </c>
      <c r="Y6" s="3" t="s">
        <v>3</v>
      </c>
      <c r="Z6" s="3" t="s">
        <v>2</v>
      </c>
      <c r="AA6" s="3" t="s">
        <v>3</v>
      </c>
      <c r="AB6" s="3" t="s">
        <v>2</v>
      </c>
      <c r="AC6" s="3" t="s">
        <v>3</v>
      </c>
      <c r="AD6" s="3" t="s">
        <v>2</v>
      </c>
      <c r="AE6" s="3" t="s">
        <v>3</v>
      </c>
      <c r="AF6" s="3" t="s">
        <v>2</v>
      </c>
      <c r="AG6" s="3" t="s">
        <v>3</v>
      </c>
      <c r="AH6" s="3" t="s">
        <v>2</v>
      </c>
      <c r="AI6" s="3" t="s">
        <v>3</v>
      </c>
      <c r="AJ6" s="3" t="s">
        <v>2</v>
      </c>
      <c r="AK6" s="3" t="s">
        <v>3</v>
      </c>
      <c r="AL6" s="3" t="s">
        <v>2</v>
      </c>
      <c r="AM6" s="3" t="s">
        <v>3</v>
      </c>
      <c r="AN6" s="3" t="s">
        <v>2</v>
      </c>
      <c r="AO6" s="3" t="s">
        <v>3</v>
      </c>
      <c r="AP6" s="3" t="s">
        <v>2</v>
      </c>
      <c r="AQ6" s="3" t="s">
        <v>3</v>
      </c>
      <c r="AR6" s="3" t="s">
        <v>2</v>
      </c>
      <c r="AS6" s="3" t="s">
        <v>3</v>
      </c>
      <c r="AT6" s="3" t="s">
        <v>2</v>
      </c>
      <c r="AU6" s="3" t="s">
        <v>3</v>
      </c>
      <c r="AV6" s="3" t="s">
        <v>2</v>
      </c>
      <c r="AW6" s="3" t="s">
        <v>3</v>
      </c>
      <c r="AX6" s="3" t="s">
        <v>2</v>
      </c>
      <c r="AY6" s="3" t="s">
        <v>3</v>
      </c>
      <c r="AZ6" s="3" t="s">
        <v>2</v>
      </c>
      <c r="BA6" s="3" t="s">
        <v>3</v>
      </c>
      <c r="BB6" s="3" t="s">
        <v>2</v>
      </c>
      <c r="BC6" s="3" t="s">
        <v>3</v>
      </c>
      <c r="BD6" s="3" t="s">
        <v>2</v>
      </c>
      <c r="BE6" s="3" t="s">
        <v>3</v>
      </c>
      <c r="BF6" s="3" t="s">
        <v>2</v>
      </c>
      <c r="BG6" s="3" t="s">
        <v>3</v>
      </c>
      <c r="BH6" s="3" t="s">
        <v>2</v>
      </c>
      <c r="BI6" s="3" t="s">
        <v>3</v>
      </c>
      <c r="BJ6" s="3" t="s">
        <v>2</v>
      </c>
      <c r="BK6" s="3" t="s">
        <v>3</v>
      </c>
      <c r="BL6" s="3" t="s">
        <v>2</v>
      </c>
      <c r="BM6" s="3" t="s">
        <v>3</v>
      </c>
      <c r="BN6" s="3" t="s">
        <v>15</v>
      </c>
      <c r="BO6" s="3" t="s">
        <v>16</v>
      </c>
      <c r="BP6" s="3" t="s">
        <v>2</v>
      </c>
      <c r="BQ6" s="3" t="s">
        <v>3</v>
      </c>
      <c r="BR6" s="3" t="s">
        <v>2</v>
      </c>
      <c r="BS6" s="3" t="s">
        <v>3</v>
      </c>
      <c r="BT6" s="3" t="s">
        <v>2</v>
      </c>
      <c r="BU6" s="3" t="s">
        <v>3</v>
      </c>
      <c r="BV6" s="3" t="s">
        <v>2</v>
      </c>
      <c r="BW6" s="3" t="s">
        <v>3</v>
      </c>
      <c r="BX6" s="3" t="s">
        <v>2</v>
      </c>
      <c r="BY6" s="3" t="s">
        <v>3</v>
      </c>
      <c r="BZ6" s="3" t="s">
        <v>2</v>
      </c>
      <c r="CA6" s="3" t="s">
        <v>3</v>
      </c>
      <c r="CB6" s="3" t="s">
        <v>2</v>
      </c>
      <c r="CC6" s="3" t="s">
        <v>3</v>
      </c>
      <c r="CD6" s="3" t="s">
        <v>2</v>
      </c>
      <c r="CE6" s="3" t="s">
        <v>3</v>
      </c>
      <c r="CF6" s="3" t="s">
        <v>2</v>
      </c>
      <c r="CG6" s="3" t="s">
        <v>3</v>
      </c>
      <c r="CH6" s="3" t="s">
        <v>2</v>
      </c>
      <c r="CI6" s="3" t="s">
        <v>3</v>
      </c>
      <c r="CJ6" s="3" t="s">
        <v>2</v>
      </c>
      <c r="CK6" s="3" t="s">
        <v>3</v>
      </c>
      <c r="CL6" s="3" t="s">
        <v>2</v>
      </c>
      <c r="CM6" s="3" t="s">
        <v>3</v>
      </c>
      <c r="CN6" s="3" t="s">
        <v>2</v>
      </c>
      <c r="CO6" s="3" t="s">
        <v>3</v>
      </c>
      <c r="CP6" s="3" t="s">
        <v>2</v>
      </c>
      <c r="CQ6" s="3" t="s">
        <v>3</v>
      </c>
      <c r="CR6" s="3" t="s">
        <v>2</v>
      </c>
      <c r="CS6" s="3" t="s">
        <v>3</v>
      </c>
    </row>
    <row r="7" spans="1:97" ht="14.75" x14ac:dyDescent="0.6">
      <c r="A7" s="4">
        <v>20</v>
      </c>
      <c r="B7" s="6">
        <v>0.336703396569351</v>
      </c>
      <c r="C7" s="6">
        <v>0.35430280208217968</v>
      </c>
      <c r="D7" s="6">
        <v>0.4328082872144175</v>
      </c>
      <c r="E7" s="6">
        <v>0.41105246817758462</v>
      </c>
      <c r="F7" s="6">
        <v>0.43033430558671754</v>
      </c>
      <c r="G7" s="6">
        <v>0.32840501792114696</v>
      </c>
      <c r="H7" s="6">
        <v>0.48581762802208261</v>
      </c>
      <c r="I7" s="6">
        <v>0.44469665703673139</v>
      </c>
      <c r="J7" s="6">
        <v>0.48542274052478135</v>
      </c>
      <c r="K7" s="6">
        <v>0.41664850730006536</v>
      </c>
      <c r="L7" s="6">
        <v>0.42504655493482313</v>
      </c>
      <c r="M7" s="6">
        <v>0.35881687409083562</v>
      </c>
      <c r="N7" s="6">
        <v>0.42399245816639175</v>
      </c>
      <c r="O7" s="6">
        <v>0.30877801163798441</v>
      </c>
      <c r="P7" s="6">
        <v>0.44268513936994885</v>
      </c>
      <c r="Q7" s="6">
        <v>0.3497239475500345</v>
      </c>
      <c r="R7" s="6">
        <v>0.21851200937316931</v>
      </c>
      <c r="S7" s="6">
        <v>0.21765130425817095</v>
      </c>
      <c r="T7" s="6">
        <v>0.32536315721815146</v>
      </c>
      <c r="U7" s="6">
        <v>0.24649748876553002</v>
      </c>
      <c r="V7" s="6">
        <v>0.31785293622749455</v>
      </c>
      <c r="W7" s="6">
        <v>0.19500860585197935</v>
      </c>
      <c r="X7" s="6">
        <v>0.37243084530984388</v>
      </c>
      <c r="Y7" s="6">
        <v>0.32435233160621763</v>
      </c>
      <c r="Z7" s="6">
        <v>0.39159964253798035</v>
      </c>
      <c r="AA7" s="6">
        <v>0.32507451564828616</v>
      </c>
      <c r="AB7" s="6">
        <v>0.37397206630988122</v>
      </c>
      <c r="AC7" s="6">
        <v>0.27080729817545612</v>
      </c>
      <c r="AD7" s="6">
        <v>0.3484303625230829</v>
      </c>
      <c r="AE7" s="6">
        <v>0.17507446016381237</v>
      </c>
      <c r="AF7" s="6">
        <v>0.35283528352835281</v>
      </c>
      <c r="AG7" s="6">
        <v>0.18726428778648099</v>
      </c>
      <c r="AH7" s="6">
        <v>0.18142548596112312</v>
      </c>
      <c r="AI7" s="6">
        <v>0.17780771173598248</v>
      </c>
      <c r="AJ7" s="6">
        <v>0.2483271375464684</v>
      </c>
      <c r="AK7" s="6">
        <v>0.2021046950890448</v>
      </c>
      <c r="AL7" s="6">
        <v>0.22526212319790301</v>
      </c>
      <c r="AM7" s="6">
        <v>0.14808624435901721</v>
      </c>
      <c r="AN7" s="6">
        <v>0.29021815622800845</v>
      </c>
      <c r="AO7" s="6">
        <v>0.22454996896337678</v>
      </c>
      <c r="AP7" s="6">
        <v>0.3236375794048813</v>
      </c>
      <c r="AQ7" s="6">
        <v>0.24877517691888951</v>
      </c>
      <c r="AR7" s="6">
        <v>0.24408990334226155</v>
      </c>
      <c r="AS7" s="6">
        <v>0.1680796166605234</v>
      </c>
      <c r="AT7" s="6">
        <v>0.24093857306371613</v>
      </c>
      <c r="AU7" s="6">
        <v>0.14076710162119416</v>
      </c>
      <c r="AV7" s="6">
        <v>0.2406754950795772</v>
      </c>
      <c r="AW7" s="6">
        <v>0.14642712413886264</v>
      </c>
      <c r="AX7" s="9">
        <f>(B7/R7)^(1/6)</f>
        <v>1.0747200829123569</v>
      </c>
      <c r="AY7" s="9">
        <f t="shared" ref="AY7:BM7" si="0">(C7/S7)^(1/6)</f>
        <v>1.0845982154075555</v>
      </c>
      <c r="AZ7" s="9">
        <f t="shared" si="0"/>
        <v>1.048707882545902</v>
      </c>
      <c r="BA7" s="9">
        <f t="shared" si="0"/>
        <v>1.0889655149245474</v>
      </c>
      <c r="BB7" s="9">
        <f t="shared" si="0"/>
        <v>1.0517922267575051</v>
      </c>
      <c r="BC7" s="9">
        <f t="shared" si="0"/>
        <v>1.0907519577296512</v>
      </c>
      <c r="BD7" s="9">
        <f t="shared" si="0"/>
        <v>1.0452927489086912</v>
      </c>
      <c r="BE7" s="9">
        <f t="shared" si="0"/>
        <v>1.0540012843428537</v>
      </c>
      <c r="BF7" s="9">
        <f t="shared" si="0"/>
        <v>1.0364451060025865</v>
      </c>
      <c r="BG7" s="9">
        <f t="shared" si="0"/>
        <v>1.042232194450178</v>
      </c>
      <c r="BH7" s="9">
        <f t="shared" si="0"/>
        <v>1.0215655120330902</v>
      </c>
      <c r="BI7" s="9">
        <f t="shared" si="0"/>
        <v>1.04801801733997</v>
      </c>
      <c r="BJ7" s="9">
        <f t="shared" si="0"/>
        <v>1.0332538284793988</v>
      </c>
      <c r="BK7" s="9">
        <f t="shared" si="0"/>
        <v>1.0991844986017412</v>
      </c>
      <c r="BL7" s="9">
        <f t="shared" si="0"/>
        <v>1.0385334499079673</v>
      </c>
      <c r="BM7" s="9">
        <f t="shared" si="0"/>
        <v>1.1097157112614473</v>
      </c>
      <c r="BN7" s="11">
        <f t="shared" ref="BN7:BN52" si="1">GEOMEAN(AX7,AZ7,BB7,BD7,BF7,BH7,BJ7,BL7)</f>
        <v>1.0436856901813654</v>
      </c>
      <c r="BO7" s="11">
        <f t="shared" ref="BO7:BO52" si="2">GEOMEAN(AY7,BA7,BC7,BE7,BG7,BI7,BK7,BM7)</f>
        <v>1.0769194348122297</v>
      </c>
      <c r="BP7" s="9">
        <f t="shared" ref="BP7:BP52" si="3">GEOMEAN(AX7,AZ7)</f>
        <v>1.0616343167402671</v>
      </c>
      <c r="BQ7" s="9">
        <f t="shared" ref="BQ7:BQ52" si="4">GEOMEAN(AY7,BA7)</f>
        <v>1.0867796713812483</v>
      </c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</row>
    <row r="8" spans="1:97" ht="14.75" x14ac:dyDescent="0.6">
      <c r="A8" s="4">
        <v>21</v>
      </c>
      <c r="B8" s="6">
        <v>0.50381257597524587</v>
      </c>
      <c r="C8" s="6">
        <v>0.50955616903801226</v>
      </c>
      <c r="D8" s="6">
        <v>0.5685264663805436</v>
      </c>
      <c r="E8" s="6">
        <v>0.54445462878093487</v>
      </c>
      <c r="F8" s="6">
        <v>0.56423068915261299</v>
      </c>
      <c r="G8" s="6">
        <v>0.4716608084358524</v>
      </c>
      <c r="H8" s="6">
        <v>0.6399253731343284</v>
      </c>
      <c r="I8" s="6">
        <v>0.59180762176482571</v>
      </c>
      <c r="J8" s="6">
        <v>0.61060697721314783</v>
      </c>
      <c r="K8" s="6">
        <v>0.54914394419784396</v>
      </c>
      <c r="L8" s="6">
        <v>0.57163893388308051</v>
      </c>
      <c r="M8" s="6">
        <v>0.50631923857075989</v>
      </c>
      <c r="N8" s="6">
        <v>0.54647983595352012</v>
      </c>
      <c r="O8" s="6">
        <v>0.42839966334014667</v>
      </c>
      <c r="P8" s="6">
        <v>0.5855325914149444</v>
      </c>
      <c r="Q8" s="6">
        <v>0.46544081431620421</v>
      </c>
      <c r="R8" s="6">
        <v>0.29141716566866266</v>
      </c>
      <c r="S8" s="6">
        <v>0.29796137339055795</v>
      </c>
      <c r="T8" s="6">
        <v>0.41695146958304852</v>
      </c>
      <c r="U8" s="6">
        <v>0.34466230936819175</v>
      </c>
      <c r="V8" s="6">
        <v>0.47074424001326043</v>
      </c>
      <c r="W8" s="6">
        <v>0.34870106110501281</v>
      </c>
      <c r="X8" s="6">
        <v>0.51393957086556707</v>
      </c>
      <c r="Y8" s="6">
        <v>0.44636146224803552</v>
      </c>
      <c r="Z8" s="6">
        <v>0.52893950709484694</v>
      </c>
      <c r="AA8" s="6">
        <v>0.3569644572526417</v>
      </c>
      <c r="AB8" s="6">
        <v>0.46180090166930671</v>
      </c>
      <c r="AC8" s="6">
        <v>0.34503390506581577</v>
      </c>
      <c r="AD8" s="6">
        <v>0.46452105816063416</v>
      </c>
      <c r="AE8" s="6">
        <v>0.34068441064638783</v>
      </c>
      <c r="AF8" s="6">
        <v>0.47989984698845456</v>
      </c>
      <c r="AG8" s="6">
        <v>0.33568804747103703</v>
      </c>
      <c r="AH8" s="6">
        <v>0.26579597599717614</v>
      </c>
      <c r="AI8" s="6">
        <v>0.26076312679385444</v>
      </c>
      <c r="AJ8" s="6">
        <v>0.38700564971751411</v>
      </c>
      <c r="AK8" s="6">
        <v>0.31482533371201366</v>
      </c>
      <c r="AL8" s="6">
        <v>0.3358361774744027</v>
      </c>
      <c r="AM8" s="6">
        <v>0.22867179658748746</v>
      </c>
      <c r="AN8" s="6">
        <v>0.43949228328285012</v>
      </c>
      <c r="AO8" s="6">
        <v>0.34171018276762394</v>
      </c>
      <c r="AP8" s="6">
        <v>0.46544167228590694</v>
      </c>
      <c r="AQ8" s="6">
        <v>0.36534839924670431</v>
      </c>
      <c r="AR8" s="6">
        <v>0.37448955080470808</v>
      </c>
      <c r="AS8" s="6">
        <v>0.26923076923076922</v>
      </c>
      <c r="AT8" s="6">
        <v>0.35154228855721392</v>
      </c>
      <c r="AU8" s="6">
        <v>0.23539588845918991</v>
      </c>
      <c r="AV8" s="6">
        <v>0.3559556786703601</v>
      </c>
      <c r="AW8" s="6">
        <v>0.23162738809092176</v>
      </c>
      <c r="AX8" s="9">
        <f t="shared" ref="AX8:AX52" si="5">(B8/R8)^(1/6)</f>
        <v>1.0955334581615452</v>
      </c>
      <c r="AY8" s="9">
        <f t="shared" ref="AY8:AY52" si="6">(C8/S8)^(1/6)</f>
        <v>1.09355009522434</v>
      </c>
      <c r="AZ8" s="9">
        <f t="shared" ref="AZ8:AZ52" si="7">(D8/T8)^(1/6)</f>
        <v>1.0530383707599884</v>
      </c>
      <c r="BA8" s="9">
        <f t="shared" ref="BA8:BA52" si="8">(E8/U8)^(1/6)</f>
        <v>1.0791818934760498</v>
      </c>
      <c r="BB8" s="9">
        <f t="shared" ref="BB8:BB52" si="9">(F8/V8)^(1/6)</f>
        <v>1.0306517576919496</v>
      </c>
      <c r="BC8" s="9">
        <f t="shared" ref="BC8:BC52" si="10">(G8/W8)^(1/6)</f>
        <v>1.0516294839656437</v>
      </c>
      <c r="BD8" s="9">
        <f t="shared" ref="BD8:BD52" si="11">(H8/X8)^(1/6)</f>
        <v>1.0372168070716925</v>
      </c>
      <c r="BE8" s="9">
        <f t="shared" ref="BE8:BE52" si="12">(I8/Y8)^(1/6)</f>
        <v>1.0481311874519561</v>
      </c>
      <c r="BF8" s="9">
        <f t="shared" ref="BF8:BF52" si="13">(J8/Z8)^(1/6)</f>
        <v>1.0242185236388952</v>
      </c>
      <c r="BG8" s="9">
        <f t="shared" ref="BG8:BG52" si="14">(K8/AA8)^(1/6)</f>
        <v>1.0744268936274672</v>
      </c>
      <c r="BH8" s="9">
        <f t="shared" ref="BH8:BH52" si="15">(L8/AB8)^(1/6)</f>
        <v>1.0362021856550101</v>
      </c>
      <c r="BI8" s="9">
        <f t="shared" ref="BI8:BI52" si="16">(M8/AC8)^(1/6)</f>
        <v>1.0660079478410882</v>
      </c>
      <c r="BJ8" s="9">
        <f t="shared" ref="BJ8:BJ52" si="17">(N8/AD8)^(1/6)</f>
        <v>1.0274517965788743</v>
      </c>
      <c r="BK8" s="9">
        <f t="shared" ref="BK8:BK52" si="18">(O8/AE8)^(1/6)</f>
        <v>1.0389216819598073</v>
      </c>
      <c r="BL8" s="9">
        <f t="shared" ref="BL8:BL52" si="19">(P8/AF8)^(1/6)</f>
        <v>1.0337132356062784</v>
      </c>
      <c r="BM8" s="9">
        <f t="shared" ref="BM8:BM52" si="20">(Q8/AG8)^(1/6)</f>
        <v>1.0559777422262844</v>
      </c>
      <c r="BN8" s="11">
        <f t="shared" si="1"/>
        <v>1.0420324650433681</v>
      </c>
      <c r="BO8" s="11">
        <f t="shared" si="2"/>
        <v>1.0633428794347697</v>
      </c>
      <c r="BP8" s="9">
        <f t="shared" si="3"/>
        <v>1.0740757738146269</v>
      </c>
      <c r="BQ8" s="9">
        <f t="shared" si="4"/>
        <v>1.0863422399847655</v>
      </c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</row>
    <row r="9" spans="1:97" ht="14.75" x14ac:dyDescent="0.6">
      <c r="A9" s="4">
        <v>22</v>
      </c>
      <c r="B9" s="6">
        <v>0.60262672310865084</v>
      </c>
      <c r="C9" s="6">
        <v>0.58866232518415718</v>
      </c>
      <c r="D9" s="6">
        <v>0.65340909090909094</v>
      </c>
      <c r="E9" s="6">
        <v>0.62810707456978965</v>
      </c>
      <c r="F9" s="6">
        <v>0.62731795567616466</v>
      </c>
      <c r="G9" s="6">
        <v>0.53194852111086022</v>
      </c>
      <c r="H9" s="6">
        <v>0.70950542379113812</v>
      </c>
      <c r="I9" s="6">
        <v>0.67859371749531927</v>
      </c>
      <c r="J9" s="6">
        <v>0.67910291343533846</v>
      </c>
      <c r="K9" s="6">
        <v>0.65187486132682493</v>
      </c>
      <c r="L9" s="6">
        <v>0.63367867635688879</v>
      </c>
      <c r="M9" s="6">
        <v>0.5844968704862783</v>
      </c>
      <c r="N9" s="6">
        <v>0.60935160658758492</v>
      </c>
      <c r="O9" s="6">
        <v>0.50503190967108491</v>
      </c>
      <c r="P9" s="6">
        <v>0.64232536036749566</v>
      </c>
      <c r="Q9" s="6">
        <v>0.52113862219976415</v>
      </c>
      <c r="R9" s="6">
        <v>0.42346357135454449</v>
      </c>
      <c r="S9" s="6">
        <v>0.43258859784283515</v>
      </c>
      <c r="T9" s="6">
        <v>0.59256148770245953</v>
      </c>
      <c r="U9" s="6">
        <v>0.47594384625868885</v>
      </c>
      <c r="V9" s="6">
        <v>0.53312510274535596</v>
      </c>
      <c r="W9" s="6">
        <v>0.42727987421383645</v>
      </c>
      <c r="X9" s="6">
        <v>0.6224581339712919</v>
      </c>
      <c r="Y9" s="6">
        <v>0.52066913302235807</v>
      </c>
      <c r="Z9" s="6">
        <v>0.63263279827900054</v>
      </c>
      <c r="AA9" s="6">
        <v>0.56366782006920413</v>
      </c>
      <c r="AB9" s="6">
        <v>0.55195447798119746</v>
      </c>
      <c r="AC9" s="6">
        <v>0.47181923225060984</v>
      </c>
      <c r="AD9" s="6">
        <v>0.57495373226403457</v>
      </c>
      <c r="AE9" s="6">
        <v>0.38878666522350902</v>
      </c>
      <c r="AF9" s="6">
        <v>0.57589834676868423</v>
      </c>
      <c r="AG9" s="6">
        <v>0.38765359859567</v>
      </c>
      <c r="AH9" s="6">
        <v>0.37444066583139429</v>
      </c>
      <c r="AI9" s="6">
        <v>0.37316615489594002</v>
      </c>
      <c r="AJ9" s="6">
        <v>0.48507867607162242</v>
      </c>
      <c r="AK9" s="6">
        <v>0.43379552034130731</v>
      </c>
      <c r="AL9" s="6">
        <v>0.4286725663716815</v>
      </c>
      <c r="AM9" s="6">
        <v>0.31571137080319051</v>
      </c>
      <c r="AN9" s="6">
        <v>0.55377136122569237</v>
      </c>
      <c r="AO9" s="6">
        <v>0.44755014797763892</v>
      </c>
      <c r="AP9" s="6">
        <v>0.56638347492920205</v>
      </c>
      <c r="AQ9" s="6">
        <v>0.47830822290796876</v>
      </c>
      <c r="AR9" s="6">
        <v>0.48533333333333334</v>
      </c>
      <c r="AS9" s="6">
        <v>0.38030560271646857</v>
      </c>
      <c r="AT9" s="6">
        <v>0.4441446842525979</v>
      </c>
      <c r="AU9" s="6">
        <v>0.3108365019011407</v>
      </c>
      <c r="AV9" s="6">
        <v>0.45367579609487618</v>
      </c>
      <c r="AW9" s="6">
        <v>0.32922459509817975</v>
      </c>
      <c r="AX9" s="9">
        <f t="shared" si="5"/>
        <v>1.0605684945309688</v>
      </c>
      <c r="AY9" s="9">
        <f t="shared" si="6"/>
        <v>1.0526852285837778</v>
      </c>
      <c r="AZ9" s="9">
        <f t="shared" si="7"/>
        <v>1.0164248907865037</v>
      </c>
      <c r="BA9" s="9">
        <f t="shared" si="8"/>
        <v>1.0473206377442446</v>
      </c>
      <c r="BB9" s="9">
        <f t="shared" si="9"/>
        <v>1.0274872253673528</v>
      </c>
      <c r="BC9" s="9">
        <f t="shared" si="10"/>
        <v>1.0371928831198005</v>
      </c>
      <c r="BD9" s="9">
        <f t="shared" si="11"/>
        <v>1.0220549883147656</v>
      </c>
      <c r="BE9" s="9">
        <f t="shared" si="12"/>
        <v>1.0451404754026545</v>
      </c>
      <c r="BF9" s="9">
        <f t="shared" si="13"/>
        <v>1.0118838123290437</v>
      </c>
      <c r="BG9" s="9">
        <f t="shared" si="14"/>
        <v>1.0245272135345411</v>
      </c>
      <c r="BH9" s="9">
        <f t="shared" si="15"/>
        <v>1.0232795744911491</v>
      </c>
      <c r="BI9" s="9">
        <f t="shared" si="16"/>
        <v>1.036337209670334</v>
      </c>
      <c r="BJ9" s="9">
        <f t="shared" si="17"/>
        <v>1.0097313580203746</v>
      </c>
      <c r="BK9" s="9">
        <f t="shared" si="18"/>
        <v>1.0445628508357141</v>
      </c>
      <c r="BL9" s="9">
        <f t="shared" si="19"/>
        <v>1.0183604857909956</v>
      </c>
      <c r="BM9" s="9">
        <f t="shared" si="20"/>
        <v>1.0505536599124692</v>
      </c>
      <c r="BN9" s="11">
        <f t="shared" si="1"/>
        <v>1.023616152755872</v>
      </c>
      <c r="BO9" s="11">
        <f t="shared" si="2"/>
        <v>1.042254368409065</v>
      </c>
      <c r="BP9" s="9">
        <f t="shared" si="3"/>
        <v>1.0382621134498005</v>
      </c>
      <c r="BQ9" s="9">
        <f t="shared" si="4"/>
        <v>1.0499995071162214</v>
      </c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</row>
    <row r="10" spans="1:97" ht="14.75" x14ac:dyDescent="0.6">
      <c r="A10" s="4">
        <v>23</v>
      </c>
      <c r="B10" s="6">
        <v>0.67285357646803434</v>
      </c>
      <c r="C10" s="6">
        <v>0.66565253881661757</v>
      </c>
      <c r="D10" s="6">
        <v>0.7034962918117148</v>
      </c>
      <c r="E10" s="6">
        <v>0.70680541790551699</v>
      </c>
      <c r="F10" s="6">
        <v>0.68640252138676272</v>
      </c>
      <c r="G10" s="6">
        <v>0.60247855100095327</v>
      </c>
      <c r="H10" s="6">
        <v>0.75585974123382715</v>
      </c>
      <c r="I10" s="6">
        <v>0.73068062827225133</v>
      </c>
      <c r="J10" s="6">
        <v>0.74016081252644939</v>
      </c>
      <c r="K10" s="6">
        <v>0.72810637322329219</v>
      </c>
      <c r="L10" s="6">
        <v>0.69292062519154163</v>
      </c>
      <c r="M10" s="6">
        <v>0.6721506105834465</v>
      </c>
      <c r="N10" s="6">
        <v>0.66949557733683962</v>
      </c>
      <c r="O10" s="6">
        <v>0.57341420267879706</v>
      </c>
      <c r="P10" s="6">
        <v>0.6827126362010083</v>
      </c>
      <c r="Q10" s="6">
        <v>0.5829171689340451</v>
      </c>
      <c r="R10" s="6">
        <v>0.55512858409695531</v>
      </c>
      <c r="S10" s="6">
        <v>0.47296679169334921</v>
      </c>
      <c r="T10" s="6">
        <v>0.62131818782195214</v>
      </c>
      <c r="U10" s="6">
        <v>0.58507166170001423</v>
      </c>
      <c r="V10" s="6">
        <v>0.6425929530854585</v>
      </c>
      <c r="W10" s="6">
        <v>0.56229154404551696</v>
      </c>
      <c r="X10" s="6">
        <v>0.69298245614035092</v>
      </c>
      <c r="Y10" s="6">
        <v>0.62102519548218937</v>
      </c>
      <c r="Z10" s="6">
        <v>0.70995810505961965</v>
      </c>
      <c r="AA10" s="6">
        <v>0.66113615870153286</v>
      </c>
      <c r="AB10" s="6">
        <v>0.65458760370912639</v>
      </c>
      <c r="AC10" s="6">
        <v>0.55589525455270505</v>
      </c>
      <c r="AD10" s="6">
        <v>0.65493923951391608</v>
      </c>
      <c r="AE10" s="6">
        <v>0.46975128837105085</v>
      </c>
      <c r="AF10" s="6">
        <v>0.64500833012943726</v>
      </c>
      <c r="AG10" s="6">
        <v>0.47598316644899141</v>
      </c>
      <c r="AH10" s="6">
        <v>0.47572901065985379</v>
      </c>
      <c r="AI10" s="6">
        <v>0.48727933541017654</v>
      </c>
      <c r="AJ10" s="6">
        <v>0.56971052999580474</v>
      </c>
      <c r="AK10" s="6">
        <v>0.51621581228515911</v>
      </c>
      <c r="AL10" s="6">
        <v>0.52542961291442458</v>
      </c>
      <c r="AM10" s="6">
        <v>0.41418893488897252</v>
      </c>
      <c r="AN10" s="6">
        <v>0.62938084112149528</v>
      </c>
      <c r="AO10" s="6">
        <v>0.54769791321629679</v>
      </c>
      <c r="AP10" s="6">
        <v>0.64284493075739446</v>
      </c>
      <c r="AQ10" s="6">
        <v>0.57576866764275259</v>
      </c>
      <c r="AR10" s="6">
        <v>0.56412838263058529</v>
      </c>
      <c r="AS10" s="6">
        <v>0.46633847791378391</v>
      </c>
      <c r="AT10" s="6">
        <v>0.52117527862208712</v>
      </c>
      <c r="AU10" s="6">
        <v>0.39474517252295027</v>
      </c>
      <c r="AV10" s="6">
        <v>0.52215696743192741</v>
      </c>
      <c r="AW10" s="6">
        <v>0.40214201877934275</v>
      </c>
      <c r="AX10" s="9">
        <f t="shared" si="5"/>
        <v>1.0325739455632923</v>
      </c>
      <c r="AY10" s="9">
        <f t="shared" si="6"/>
        <v>1.058610402572921</v>
      </c>
      <c r="AZ10" s="9">
        <f t="shared" si="7"/>
        <v>1.0209190106740322</v>
      </c>
      <c r="BA10" s="9">
        <f t="shared" si="8"/>
        <v>1.0320049992091451</v>
      </c>
      <c r="BB10" s="9">
        <f t="shared" si="9"/>
        <v>1.0110527588812339</v>
      </c>
      <c r="BC10" s="9">
        <f t="shared" si="10"/>
        <v>1.0115717047332553</v>
      </c>
      <c r="BD10" s="9">
        <f t="shared" si="11"/>
        <v>1.0145804643257152</v>
      </c>
      <c r="BE10" s="9">
        <f t="shared" si="12"/>
        <v>1.0274713690050647</v>
      </c>
      <c r="BF10" s="9">
        <f t="shared" si="13"/>
        <v>1.0069677484982411</v>
      </c>
      <c r="BG10" s="9">
        <f t="shared" si="14"/>
        <v>1.0162112233008589</v>
      </c>
      <c r="BH10" s="9">
        <f t="shared" si="15"/>
        <v>1.0095301302144635</v>
      </c>
      <c r="BI10" s="9">
        <f t="shared" si="16"/>
        <v>1.0321566265767095</v>
      </c>
      <c r="BJ10" s="9">
        <f t="shared" si="17"/>
        <v>1.0036704014794411</v>
      </c>
      <c r="BK10" s="9">
        <f t="shared" si="18"/>
        <v>1.0337925805705026</v>
      </c>
      <c r="BL10" s="9">
        <f t="shared" si="19"/>
        <v>1.0095134347077019</v>
      </c>
      <c r="BM10" s="9">
        <f t="shared" si="20"/>
        <v>1.034354025234612</v>
      </c>
      <c r="BN10" s="11">
        <f t="shared" si="1"/>
        <v>1.013564414189096</v>
      </c>
      <c r="BO10" s="11">
        <f t="shared" si="2"/>
        <v>1.0306876483354399</v>
      </c>
      <c r="BP10" s="9">
        <f t="shared" si="3"/>
        <v>1.0267299406135277</v>
      </c>
      <c r="BQ10" s="9">
        <f t="shared" si="4"/>
        <v>1.0452230516354202</v>
      </c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</row>
    <row r="11" spans="1:97" ht="14.75" x14ac:dyDescent="0.6">
      <c r="A11" s="4">
        <v>24</v>
      </c>
      <c r="B11" s="6">
        <v>0.75441495404316838</v>
      </c>
      <c r="C11" s="6">
        <v>0.73944954128440377</v>
      </c>
      <c r="D11" s="6">
        <v>0.77373798076923062</v>
      </c>
      <c r="E11" s="6">
        <v>0.75097087378640781</v>
      </c>
      <c r="F11" s="6">
        <v>0.72123212321232122</v>
      </c>
      <c r="G11" s="6">
        <v>0.66113416320885188</v>
      </c>
      <c r="H11" s="6">
        <v>0.80133308646546941</v>
      </c>
      <c r="I11" s="6">
        <v>0.77375024895439148</v>
      </c>
      <c r="J11" s="6">
        <v>0.7941829933346799</v>
      </c>
      <c r="K11" s="6">
        <v>0.78303747534516754</v>
      </c>
      <c r="L11" s="6">
        <v>0.75267981979182852</v>
      </c>
      <c r="M11" s="6">
        <v>0.72296173044925127</v>
      </c>
      <c r="N11" s="6">
        <v>0.72201405152224818</v>
      </c>
      <c r="O11" s="6">
        <v>0.62575626620570446</v>
      </c>
      <c r="P11" s="6">
        <v>0.72217898832684824</v>
      </c>
      <c r="Q11" s="6">
        <v>0.62972882490793436</v>
      </c>
      <c r="R11" s="6">
        <v>0.61818346792487067</v>
      </c>
      <c r="S11" s="6">
        <v>0.61563328912466841</v>
      </c>
      <c r="T11" s="6">
        <v>0.68452624403544649</v>
      </c>
      <c r="U11" s="6">
        <v>0.64182076813655764</v>
      </c>
      <c r="V11" s="6">
        <v>0.65432330827067664</v>
      </c>
      <c r="W11" s="6">
        <v>0.58059756547399488</v>
      </c>
      <c r="X11" s="6">
        <v>0.79490995683881527</v>
      </c>
      <c r="Y11" s="6">
        <v>0.66142684401451024</v>
      </c>
      <c r="Z11" s="6">
        <v>0.73133603238866396</v>
      </c>
      <c r="AA11" s="6">
        <v>0.70880733944954133</v>
      </c>
      <c r="AB11" s="6">
        <v>0.70357771260997071</v>
      </c>
      <c r="AC11" s="6">
        <v>0.63288130854187052</v>
      </c>
      <c r="AD11" s="6">
        <v>0.66703307684620772</v>
      </c>
      <c r="AE11" s="6">
        <v>0.55724238327960907</v>
      </c>
      <c r="AF11" s="6">
        <v>0.67501701837985029</v>
      </c>
      <c r="AG11" s="6">
        <v>0.57614138438880702</v>
      </c>
      <c r="AH11" s="6">
        <v>0.58413060651277104</v>
      </c>
      <c r="AI11" s="6">
        <v>0.60024752475247523</v>
      </c>
      <c r="AJ11" s="6">
        <v>0.64582132564841499</v>
      </c>
      <c r="AK11" s="6">
        <v>0.57739557739557734</v>
      </c>
      <c r="AL11" s="6">
        <v>0.5930860640979474</v>
      </c>
      <c r="AM11" s="6">
        <v>0.5017267843438219</v>
      </c>
      <c r="AN11" s="6">
        <v>0.69898843930635834</v>
      </c>
      <c r="AO11" s="6">
        <v>0.62044270833333337</v>
      </c>
      <c r="AP11" s="6">
        <v>0.71745611129513098</v>
      </c>
      <c r="AQ11" s="6">
        <v>0.65419025013693632</v>
      </c>
      <c r="AR11" s="6">
        <v>0.64362232187344293</v>
      </c>
      <c r="AS11" s="6">
        <v>0.54585212518791859</v>
      </c>
      <c r="AT11" s="6">
        <v>0.58652057060161256</v>
      </c>
      <c r="AU11" s="6">
        <v>0.47374714642895965</v>
      </c>
      <c r="AV11" s="6">
        <v>0.59038097811402324</v>
      </c>
      <c r="AW11" s="6">
        <v>0.46729384095252091</v>
      </c>
      <c r="AX11" s="9">
        <f t="shared" si="5"/>
        <v>1.0337499073685195</v>
      </c>
      <c r="AY11" s="9">
        <f t="shared" si="6"/>
        <v>1.0310136332871689</v>
      </c>
      <c r="AZ11" s="9">
        <f t="shared" si="7"/>
        <v>1.0206275851177251</v>
      </c>
      <c r="BA11" s="9">
        <f t="shared" si="8"/>
        <v>1.026521904983277</v>
      </c>
      <c r="BB11" s="9">
        <f t="shared" si="9"/>
        <v>1.0163589403755542</v>
      </c>
      <c r="BC11" s="9">
        <f t="shared" si="10"/>
        <v>1.0218858796601196</v>
      </c>
      <c r="BD11" s="9">
        <f t="shared" si="11"/>
        <v>1.0013422087092139</v>
      </c>
      <c r="BE11" s="9">
        <f t="shared" si="12"/>
        <v>1.0264863159065605</v>
      </c>
      <c r="BF11" s="9">
        <f t="shared" si="13"/>
        <v>1.0138349732893548</v>
      </c>
      <c r="BG11" s="9">
        <f t="shared" si="14"/>
        <v>1.0167380036503328</v>
      </c>
      <c r="BH11" s="9">
        <f t="shared" si="15"/>
        <v>1.01130704601443</v>
      </c>
      <c r="BI11" s="9">
        <f t="shared" si="16"/>
        <v>1.0224266786825684</v>
      </c>
      <c r="BJ11" s="9">
        <f t="shared" si="17"/>
        <v>1.0132883431740758</v>
      </c>
      <c r="BK11" s="9">
        <f t="shared" si="18"/>
        <v>1.0195147444920591</v>
      </c>
      <c r="BL11" s="9">
        <f t="shared" si="19"/>
        <v>1.0113194373582626</v>
      </c>
      <c r="BM11" s="9">
        <f t="shared" si="20"/>
        <v>1.0149331011053009</v>
      </c>
      <c r="BN11" s="11">
        <f t="shared" si="1"/>
        <v>1.0151915994674625</v>
      </c>
      <c r="BO11" s="11">
        <f t="shared" si="2"/>
        <v>1.0224275508891933</v>
      </c>
      <c r="BP11" s="9">
        <f t="shared" si="3"/>
        <v>1.0271677913433637</v>
      </c>
      <c r="BQ11" s="9">
        <f t="shared" si="4"/>
        <v>1.0287653177016001</v>
      </c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</row>
    <row r="12" spans="1:97" ht="14.75" x14ac:dyDescent="0.6">
      <c r="A12" s="4">
        <v>25</v>
      </c>
      <c r="B12" s="6">
        <v>0.80643274853801172</v>
      </c>
      <c r="C12" s="6">
        <v>0.79049076820051656</v>
      </c>
      <c r="D12" s="6">
        <v>0.81529429474634951</v>
      </c>
      <c r="E12" s="6">
        <v>0.76925603547380528</v>
      </c>
      <c r="F12" s="6">
        <v>0.75086956521739134</v>
      </c>
      <c r="G12" s="6">
        <v>0.69089215001164694</v>
      </c>
      <c r="H12" s="6">
        <v>0.82489451476793252</v>
      </c>
      <c r="I12" s="6">
        <v>0.80682699767261434</v>
      </c>
      <c r="J12" s="6">
        <v>0.83314087759815247</v>
      </c>
      <c r="K12" s="6">
        <v>0.82569204152249132</v>
      </c>
      <c r="L12" s="6">
        <v>0.77433363282419887</v>
      </c>
      <c r="M12" s="6">
        <v>0.75564948788814812</v>
      </c>
      <c r="N12" s="6">
        <v>0.75030985915492954</v>
      </c>
      <c r="O12" s="6">
        <v>0.66112915313514864</v>
      </c>
      <c r="P12" s="6">
        <v>0.75320799761265289</v>
      </c>
      <c r="Q12" s="6">
        <v>0.65729201751431465</v>
      </c>
      <c r="R12" s="6">
        <v>0.70109991539112371</v>
      </c>
      <c r="S12" s="6">
        <v>0.73481371490280778</v>
      </c>
      <c r="T12" s="6">
        <v>0.7930898061453252</v>
      </c>
      <c r="U12" s="6">
        <v>0.71118577628447421</v>
      </c>
      <c r="V12" s="6">
        <v>0.7361594432141727</v>
      </c>
      <c r="W12" s="6">
        <v>0.57845345345345345</v>
      </c>
      <c r="X12" s="6">
        <v>0.83362676056338036</v>
      </c>
      <c r="Y12" s="6">
        <v>0.71777428920286068</v>
      </c>
      <c r="Z12" s="6">
        <v>0.84780120974333828</v>
      </c>
      <c r="AA12" s="6">
        <v>0.72596401028277635</v>
      </c>
      <c r="AB12" s="6">
        <v>0.77781827016520888</v>
      </c>
      <c r="AC12" s="6">
        <v>0.68133848133848129</v>
      </c>
      <c r="AD12" s="6">
        <v>0.74250476285972122</v>
      </c>
      <c r="AE12" s="6">
        <v>0.61711340206185572</v>
      </c>
      <c r="AF12" s="6">
        <v>0.75100347872625095</v>
      </c>
      <c r="AG12" s="6">
        <v>0.61655277145026577</v>
      </c>
      <c r="AH12" s="6">
        <v>0.68380356995969405</v>
      </c>
      <c r="AI12" s="6">
        <v>0.69269637115296279</v>
      </c>
      <c r="AJ12" s="6">
        <v>0.70478260869565224</v>
      </c>
      <c r="AK12" s="6">
        <v>0.6324429189673183</v>
      </c>
      <c r="AL12" s="6">
        <v>0.66367959034381874</v>
      </c>
      <c r="AM12" s="6">
        <v>0.53836003770028273</v>
      </c>
      <c r="AN12" s="6">
        <v>0.75046053563837323</v>
      </c>
      <c r="AO12" s="6">
        <v>0.64511041009463721</v>
      </c>
      <c r="AP12" s="6">
        <v>0.77676499834272461</v>
      </c>
      <c r="AQ12" s="6">
        <v>0.71171335030920335</v>
      </c>
      <c r="AR12" s="6">
        <v>0.69573022182331068</v>
      </c>
      <c r="AS12" s="6">
        <v>0.5997566909975669</v>
      </c>
      <c r="AT12" s="6">
        <v>0.65168075891936483</v>
      </c>
      <c r="AU12" s="6">
        <v>0.50887123108740617</v>
      </c>
      <c r="AV12" s="6">
        <v>0.64346439957492019</v>
      </c>
      <c r="AW12" s="6">
        <v>0.51213522103438314</v>
      </c>
      <c r="AX12" s="9">
        <f t="shared" si="5"/>
        <v>1.02360258389807</v>
      </c>
      <c r="AY12" s="9">
        <f t="shared" si="6"/>
        <v>1.0122472170911112</v>
      </c>
      <c r="AZ12" s="9">
        <f t="shared" si="7"/>
        <v>1.0046127196687971</v>
      </c>
      <c r="BA12" s="9">
        <f t="shared" si="8"/>
        <v>1.0131676356699117</v>
      </c>
      <c r="BB12" s="9">
        <f t="shared" si="9"/>
        <v>1.003302980381686</v>
      </c>
      <c r="BC12" s="9">
        <f t="shared" si="10"/>
        <v>1.0300468381457817</v>
      </c>
      <c r="BD12" s="9">
        <f t="shared" si="11"/>
        <v>0.99824649658424169</v>
      </c>
      <c r="BE12" s="9">
        <f t="shared" si="12"/>
        <v>1.0196835677799503</v>
      </c>
      <c r="BF12" s="9">
        <f t="shared" si="13"/>
        <v>0.99709698239438505</v>
      </c>
      <c r="BG12" s="9">
        <f t="shared" si="14"/>
        <v>1.0216853544171416</v>
      </c>
      <c r="BH12" s="9">
        <f t="shared" si="15"/>
        <v>0.99925193325616279</v>
      </c>
      <c r="BI12" s="9">
        <f t="shared" si="16"/>
        <v>1.0174027621529902</v>
      </c>
      <c r="BJ12" s="9">
        <f t="shared" si="17"/>
        <v>1.0017443498558063</v>
      </c>
      <c r="BK12" s="9">
        <f t="shared" si="18"/>
        <v>1.0115489143944312</v>
      </c>
      <c r="BL12" s="9">
        <f t="shared" si="19"/>
        <v>1.0004886411840639</v>
      </c>
      <c r="BM12" s="9">
        <f t="shared" si="20"/>
        <v>1.0107211428603249</v>
      </c>
      <c r="BN12" s="11">
        <f t="shared" si="1"/>
        <v>1.0035122440358923</v>
      </c>
      <c r="BO12" s="11">
        <f t="shared" si="2"/>
        <v>1.0170441980882843</v>
      </c>
      <c r="BP12" s="9">
        <f t="shared" si="3"/>
        <v>1.0140632010234116</v>
      </c>
      <c r="BQ12" s="9">
        <f t="shared" si="4"/>
        <v>1.0127073218129949</v>
      </c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</row>
    <row r="13" spans="1:97" ht="14.75" x14ac:dyDescent="0.6">
      <c r="A13" s="4">
        <v>26</v>
      </c>
      <c r="B13" s="6">
        <v>0.83665801950084984</v>
      </c>
      <c r="C13" s="6">
        <v>0.83304057614614435</v>
      </c>
      <c r="D13" s="6">
        <v>0.83211060948081272</v>
      </c>
      <c r="E13" s="6">
        <v>0.80464625131995771</v>
      </c>
      <c r="F13" s="6">
        <v>0.78715025906735747</v>
      </c>
      <c r="G13" s="6">
        <v>0.72089454067090553</v>
      </c>
      <c r="H13" s="6">
        <v>0.8359158375468928</v>
      </c>
      <c r="I13" s="6">
        <v>0.81937125204433958</v>
      </c>
      <c r="J13" s="6">
        <v>0.85641399416909625</v>
      </c>
      <c r="K13" s="6">
        <v>0.84288177811841347</v>
      </c>
      <c r="L13" s="6">
        <v>0.8035203205495135</v>
      </c>
      <c r="M13" s="6">
        <v>0.78457283343577133</v>
      </c>
      <c r="N13" s="6">
        <v>0.78184222124283831</v>
      </c>
      <c r="O13" s="6">
        <v>0.68776371308016881</v>
      </c>
      <c r="P13" s="6">
        <v>0.77890194911471511</v>
      </c>
      <c r="Q13" s="6">
        <v>0.68233175045030292</v>
      </c>
      <c r="R13" s="6">
        <v>0.79100112485939245</v>
      </c>
      <c r="S13" s="6">
        <v>0.77254594671605625</v>
      </c>
      <c r="T13" s="6">
        <v>0.80929466886159285</v>
      </c>
      <c r="U13" s="6">
        <v>0.65870538743384444</v>
      </c>
      <c r="V13" s="6">
        <v>0.79377577802774657</v>
      </c>
      <c r="W13" s="6">
        <v>0.61423372422159317</v>
      </c>
      <c r="X13" s="6">
        <v>0.88881889763779531</v>
      </c>
      <c r="Y13" s="6">
        <v>0.67526377491207501</v>
      </c>
      <c r="Z13" s="6">
        <v>0.86275704493526273</v>
      </c>
      <c r="AA13" s="6">
        <v>0.76268914001149202</v>
      </c>
      <c r="AB13" s="6">
        <v>0.83609437751004012</v>
      </c>
      <c r="AC13" s="6">
        <v>0.71319102353585118</v>
      </c>
      <c r="AD13" s="6">
        <v>0.75167241029799314</v>
      </c>
      <c r="AE13" s="6">
        <v>0.61417150366882045</v>
      </c>
      <c r="AF13" s="6">
        <v>0.81305341331048286</v>
      </c>
      <c r="AG13" s="6">
        <v>0.56194104007949652</v>
      </c>
      <c r="AH13" s="6">
        <v>0.75878594249201281</v>
      </c>
      <c r="AI13" s="6">
        <v>0.73988789577336755</v>
      </c>
      <c r="AJ13" s="6">
        <v>0.75237955776834087</v>
      </c>
      <c r="AK13" s="6">
        <v>0.64341551413108844</v>
      </c>
      <c r="AL13" s="6">
        <v>0.70349472151437942</v>
      </c>
      <c r="AM13" s="6">
        <v>0.57550077041602465</v>
      </c>
      <c r="AN13" s="6">
        <v>0.78938079129283723</v>
      </c>
      <c r="AO13" s="6">
        <v>0.65738161559888586</v>
      </c>
      <c r="AP13" s="6">
        <v>0.8184949199242294</v>
      </c>
      <c r="AQ13" s="6">
        <v>0.70197486535008979</v>
      </c>
      <c r="AR13" s="6">
        <v>0.73857404021937834</v>
      </c>
      <c r="AS13" s="6">
        <v>0.60058349541539313</v>
      </c>
      <c r="AT13" s="6">
        <v>0.69153756981768366</v>
      </c>
      <c r="AU13" s="6">
        <v>0.53162853297442803</v>
      </c>
      <c r="AV13" s="6">
        <v>0.67722988662750994</v>
      </c>
      <c r="AW13" s="6">
        <v>0.52706935123042509</v>
      </c>
      <c r="AX13" s="9">
        <f t="shared" si="5"/>
        <v>1.0093965426028186</v>
      </c>
      <c r="AY13" s="9">
        <f t="shared" si="6"/>
        <v>1.01264441758722</v>
      </c>
      <c r="AZ13" s="9">
        <f t="shared" si="7"/>
        <v>1.0046444667457999</v>
      </c>
      <c r="BA13" s="9">
        <f t="shared" si="8"/>
        <v>1.0339168887769106</v>
      </c>
      <c r="BB13" s="9">
        <f t="shared" si="9"/>
        <v>0.99860399709424397</v>
      </c>
      <c r="BC13" s="9">
        <f t="shared" si="10"/>
        <v>1.0270454900402233</v>
      </c>
      <c r="BD13" s="9">
        <f t="shared" si="11"/>
        <v>0.98982452984825753</v>
      </c>
      <c r="BE13" s="9">
        <f t="shared" si="12"/>
        <v>1.0327642872292286</v>
      </c>
      <c r="BF13" s="9">
        <f t="shared" si="13"/>
        <v>0.99877088425823823</v>
      </c>
      <c r="BG13" s="9">
        <f t="shared" si="14"/>
        <v>1.016802293417538</v>
      </c>
      <c r="BH13" s="9">
        <f t="shared" si="15"/>
        <v>0.99339871425690895</v>
      </c>
      <c r="BI13" s="9">
        <f t="shared" si="16"/>
        <v>1.0160254026506224</v>
      </c>
      <c r="BJ13" s="9">
        <f t="shared" si="17"/>
        <v>1.0065802809791624</v>
      </c>
      <c r="BK13" s="9">
        <f t="shared" si="18"/>
        <v>1.0190408630810548</v>
      </c>
      <c r="BL13" s="9">
        <f t="shared" si="19"/>
        <v>0.99287357490622907</v>
      </c>
      <c r="BM13" s="9">
        <f t="shared" si="20"/>
        <v>1.0328822279892755</v>
      </c>
      <c r="BN13" s="11">
        <f t="shared" si="1"/>
        <v>0.99923973360052165</v>
      </c>
      <c r="BO13" s="11">
        <f t="shared" si="2"/>
        <v>1.0238577516890235</v>
      </c>
      <c r="BP13" s="9">
        <f t="shared" si="3"/>
        <v>1.0070177015714583</v>
      </c>
      <c r="BQ13" s="9">
        <f t="shared" si="4"/>
        <v>1.0232253738395491</v>
      </c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</row>
    <row r="14" spans="1:97" ht="14.75" x14ac:dyDescent="0.6">
      <c r="A14" s="4">
        <v>27</v>
      </c>
      <c r="B14" s="6">
        <v>0.85497646853756326</v>
      </c>
      <c r="C14" s="6">
        <v>0.85161290322580641</v>
      </c>
      <c r="D14" s="6">
        <v>0.84556681004578882</v>
      </c>
      <c r="E14" s="6">
        <v>0.819100629852058</v>
      </c>
      <c r="F14" s="6">
        <v>0.80628272251308897</v>
      </c>
      <c r="G14" s="6">
        <v>0.73510078878177043</v>
      </c>
      <c r="H14" s="6">
        <v>0.85856668248694812</v>
      </c>
      <c r="I14" s="6">
        <v>0.82121159520916509</v>
      </c>
      <c r="J14" s="6">
        <v>0.8673886028759098</v>
      </c>
      <c r="K14" s="6">
        <v>0.8497309761721753</v>
      </c>
      <c r="L14" s="6">
        <v>0.81975031561228784</v>
      </c>
      <c r="M14" s="6">
        <v>0.78466606768493563</v>
      </c>
      <c r="N14" s="6">
        <v>0.80065507115428058</v>
      </c>
      <c r="O14" s="6">
        <v>0.7162343198148825</v>
      </c>
      <c r="P14" s="6">
        <v>0.79151838671411623</v>
      </c>
      <c r="Q14" s="6">
        <v>0.68895348837209303</v>
      </c>
      <c r="R14" s="6">
        <v>0.84754829123328379</v>
      </c>
      <c r="S14" s="6">
        <v>0.7893806613152663</v>
      </c>
      <c r="T14" s="6">
        <v>0.8566601689408706</v>
      </c>
      <c r="U14" s="6">
        <v>0.7239766081871345</v>
      </c>
      <c r="V14" s="6">
        <v>0.81601362862010218</v>
      </c>
      <c r="W14" s="6">
        <v>0.66386072316816525</v>
      </c>
      <c r="X14" s="6">
        <v>0.87494301777845307</v>
      </c>
      <c r="Y14" s="6">
        <v>0.75256849315068497</v>
      </c>
      <c r="Z14" s="6">
        <v>0.90926861052288643</v>
      </c>
      <c r="AA14" s="6">
        <v>0.7058282772568486</v>
      </c>
      <c r="AB14" s="6">
        <v>0.85980479148180999</v>
      </c>
      <c r="AC14" s="6">
        <v>0.66022349743279973</v>
      </c>
      <c r="AD14" s="6">
        <v>0.81901207895512129</v>
      </c>
      <c r="AE14" s="6">
        <v>0.60478097318286617</v>
      </c>
      <c r="AF14" s="6">
        <v>0.79232505643340856</v>
      </c>
      <c r="AG14" s="6">
        <v>0.63654960790998982</v>
      </c>
      <c r="AH14" s="6">
        <v>0.79119703825586174</v>
      </c>
      <c r="AI14" s="6">
        <v>0.75192307692307692</v>
      </c>
      <c r="AJ14" s="6">
        <v>0.77942925089179549</v>
      </c>
      <c r="AK14" s="6">
        <v>0.63251261660804403</v>
      </c>
      <c r="AL14" s="6">
        <v>0.73325590398761131</v>
      </c>
      <c r="AM14" s="6">
        <v>0.56702466189339695</v>
      </c>
      <c r="AN14" s="6">
        <v>0.81853924088915775</v>
      </c>
      <c r="AO14" s="6">
        <v>0.64719173660426077</v>
      </c>
      <c r="AP14" s="6">
        <v>0.83633276740237694</v>
      </c>
      <c r="AQ14" s="6">
        <v>0.69847328244274809</v>
      </c>
      <c r="AR14" s="6">
        <v>0.7704529616724739</v>
      </c>
      <c r="AS14" s="6">
        <v>0.61101573676680976</v>
      </c>
      <c r="AT14" s="6">
        <v>0.71850785919858307</v>
      </c>
      <c r="AU14" s="6">
        <v>0.53578267113451417</v>
      </c>
      <c r="AV14" s="6">
        <v>0.71739761835608495</v>
      </c>
      <c r="AW14" s="6">
        <v>0.51386951805361847</v>
      </c>
      <c r="AX14" s="9">
        <f t="shared" si="5"/>
        <v>1.0014554127436555</v>
      </c>
      <c r="AY14" s="9">
        <f t="shared" si="6"/>
        <v>1.0127275511378189</v>
      </c>
      <c r="AZ14" s="9">
        <f t="shared" si="7"/>
        <v>0.9978300044028966</v>
      </c>
      <c r="BA14" s="9">
        <f t="shared" si="8"/>
        <v>1.0207877608680429</v>
      </c>
      <c r="BB14" s="9">
        <f t="shared" si="9"/>
        <v>0.99800256366705986</v>
      </c>
      <c r="BC14" s="9">
        <f t="shared" si="10"/>
        <v>1.0171343447072625</v>
      </c>
      <c r="BD14" s="9">
        <f t="shared" si="11"/>
        <v>0.99685588459486074</v>
      </c>
      <c r="BE14" s="9">
        <f t="shared" si="12"/>
        <v>1.0146544710577561</v>
      </c>
      <c r="BF14" s="9">
        <f t="shared" si="13"/>
        <v>0.99217189053631061</v>
      </c>
      <c r="BG14" s="9">
        <f t="shared" si="14"/>
        <v>1.0314077716968388</v>
      </c>
      <c r="BH14" s="9">
        <f t="shared" si="15"/>
        <v>0.99208059568265905</v>
      </c>
      <c r="BI14" s="9">
        <f t="shared" si="16"/>
        <v>1.0291981160630523</v>
      </c>
      <c r="BJ14" s="9">
        <f t="shared" si="17"/>
        <v>0.99622902793751911</v>
      </c>
      <c r="BK14" s="9">
        <f t="shared" si="18"/>
        <v>1.0285912714908998</v>
      </c>
      <c r="BL14" s="9">
        <f t="shared" si="19"/>
        <v>0.99983024388720776</v>
      </c>
      <c r="BM14" s="9">
        <f t="shared" si="20"/>
        <v>1.0132725433812426</v>
      </c>
      <c r="BN14" s="11">
        <f t="shared" si="1"/>
        <v>0.99680209782711604</v>
      </c>
      <c r="BO14" s="11">
        <f t="shared" si="2"/>
        <v>1.0209462608566411</v>
      </c>
      <c r="BP14" s="9">
        <f t="shared" si="3"/>
        <v>0.99964106503649919</v>
      </c>
      <c r="BQ14" s="9">
        <f t="shared" si="4"/>
        <v>1.0167496689428281</v>
      </c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</row>
    <row r="15" spans="1:97" ht="14.75" x14ac:dyDescent="0.6">
      <c r="A15" s="4">
        <v>28</v>
      </c>
      <c r="B15" s="6">
        <v>0.86935337352382513</v>
      </c>
      <c r="C15" s="6">
        <v>0.86285142237423873</v>
      </c>
      <c r="D15" s="6">
        <v>0.85783003741314801</v>
      </c>
      <c r="E15" s="6">
        <v>0.83356545961002781</v>
      </c>
      <c r="F15" s="6">
        <v>0.82797844741568549</v>
      </c>
      <c r="G15" s="6">
        <v>0.74650275540483269</v>
      </c>
      <c r="H15" s="6">
        <v>0.86661550268610898</v>
      </c>
      <c r="I15" s="6">
        <v>0.83330501274426505</v>
      </c>
      <c r="J15" s="6">
        <v>0.86977762803234493</v>
      </c>
      <c r="K15" s="6">
        <v>0.8609645131938124</v>
      </c>
      <c r="L15" s="6">
        <v>0.83417486048365663</v>
      </c>
      <c r="M15" s="6">
        <v>0.80699443956687167</v>
      </c>
      <c r="N15" s="6">
        <v>0.81050697221921952</v>
      </c>
      <c r="O15" s="6">
        <v>0.71421905983902956</v>
      </c>
      <c r="P15" s="6">
        <v>0.78984063745019906</v>
      </c>
      <c r="Q15" s="6">
        <v>0.70285626535626533</v>
      </c>
      <c r="R15" s="6">
        <v>0.90183718963794302</v>
      </c>
      <c r="S15" s="6">
        <v>0.81814806564193954</v>
      </c>
      <c r="T15" s="6">
        <v>0.86970732432030895</v>
      </c>
      <c r="U15" s="6">
        <v>0.71800766283524908</v>
      </c>
      <c r="V15" s="6">
        <v>0.83219871205151785</v>
      </c>
      <c r="W15" s="6">
        <v>0.67829740591888932</v>
      </c>
      <c r="X15" s="6">
        <v>0.91632907447803058</v>
      </c>
      <c r="Y15" s="6">
        <v>0.67864406779661013</v>
      </c>
      <c r="Z15" s="6">
        <v>0.89934243803743041</v>
      </c>
      <c r="AA15" s="6">
        <v>0.67767095955015422</v>
      </c>
      <c r="AB15" s="6">
        <v>0.85673565497583359</v>
      </c>
      <c r="AC15" s="6">
        <v>0.70719424460431657</v>
      </c>
      <c r="AD15" s="6">
        <v>0.87140347023940246</v>
      </c>
      <c r="AE15" s="6">
        <v>0.6431165787932045</v>
      </c>
      <c r="AF15" s="6">
        <v>0.80438405332649665</v>
      </c>
      <c r="AG15" s="6">
        <v>0.6081404628890662</v>
      </c>
      <c r="AH15" s="6">
        <v>0.83181072850784732</v>
      </c>
      <c r="AI15" s="6">
        <v>0.75684628975265023</v>
      </c>
      <c r="AJ15" s="6">
        <v>0.8044561712107885</v>
      </c>
      <c r="AK15" s="6">
        <v>0.62221256878077036</v>
      </c>
      <c r="AL15" s="6">
        <v>0.76271844660194177</v>
      </c>
      <c r="AM15" s="6">
        <v>0.57159976033553028</v>
      </c>
      <c r="AN15" s="6">
        <v>0.82454042743984457</v>
      </c>
      <c r="AO15" s="6">
        <v>0.6338520165131788</v>
      </c>
      <c r="AP15" s="6">
        <v>0.86296296296296293</v>
      </c>
      <c r="AQ15" s="6">
        <v>0.6644272179155899</v>
      </c>
      <c r="AR15" s="6">
        <v>0.79452234307430214</v>
      </c>
      <c r="AS15" s="6">
        <v>0.59454494064443186</v>
      </c>
      <c r="AT15" s="6">
        <v>0.734009360374415</v>
      </c>
      <c r="AU15" s="6">
        <v>0.52140295831465711</v>
      </c>
      <c r="AV15" s="6">
        <v>0.7262624841749894</v>
      </c>
      <c r="AW15" s="6">
        <v>0.52824023650225616</v>
      </c>
      <c r="AX15" s="9">
        <f t="shared" si="5"/>
        <v>0.99390459978816603</v>
      </c>
      <c r="AY15" s="9">
        <f t="shared" si="6"/>
        <v>1.0089059545445149</v>
      </c>
      <c r="AZ15" s="9">
        <f t="shared" si="7"/>
        <v>0.99771083116065595</v>
      </c>
      <c r="BA15" s="9">
        <f t="shared" si="8"/>
        <v>1.0251838874719712</v>
      </c>
      <c r="BB15" s="9">
        <f t="shared" si="9"/>
        <v>0.99915300481153346</v>
      </c>
      <c r="BC15" s="9">
        <f t="shared" si="10"/>
        <v>1.0160970952204673</v>
      </c>
      <c r="BD15" s="9">
        <f t="shared" si="11"/>
        <v>0.99074638838166662</v>
      </c>
      <c r="BE15" s="9">
        <f t="shared" si="12"/>
        <v>1.0348092993413072</v>
      </c>
      <c r="BF15" s="9">
        <f t="shared" si="13"/>
        <v>0.99444444070300175</v>
      </c>
      <c r="BG15" s="9">
        <f t="shared" si="14"/>
        <v>1.0407052115029045</v>
      </c>
      <c r="BH15" s="9">
        <f t="shared" si="15"/>
        <v>0.99556214785557484</v>
      </c>
      <c r="BI15" s="9">
        <f t="shared" si="16"/>
        <v>1.0222457275856307</v>
      </c>
      <c r="BJ15" s="9">
        <f t="shared" si="17"/>
        <v>0.98799840847561515</v>
      </c>
      <c r="BK15" s="9">
        <f t="shared" si="18"/>
        <v>1.0176309063136275</v>
      </c>
      <c r="BL15" s="9">
        <f t="shared" si="19"/>
        <v>0.99696368013323611</v>
      </c>
      <c r="BM15" s="9">
        <f t="shared" si="20"/>
        <v>1.0244177701001671</v>
      </c>
      <c r="BN15" s="11">
        <f t="shared" si="1"/>
        <v>0.99455440620539126</v>
      </c>
      <c r="BO15" s="11">
        <f t="shared" si="2"/>
        <v>1.0237049467295325</v>
      </c>
      <c r="BP15" s="9">
        <f t="shared" si="3"/>
        <v>0.99580589692421995</v>
      </c>
      <c r="BQ15" s="9">
        <f t="shared" si="4"/>
        <v>1.0170123541892526</v>
      </c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</row>
    <row r="16" spans="1:97" ht="14.75" x14ac:dyDescent="0.6">
      <c r="A16" s="4">
        <v>29</v>
      </c>
      <c r="B16" s="6">
        <v>0.88332003192338393</v>
      </c>
      <c r="C16" s="6">
        <v>0.87632623309305901</v>
      </c>
      <c r="D16" s="6">
        <v>0.86067415730337093</v>
      </c>
      <c r="E16" s="6">
        <v>0.836596084698362</v>
      </c>
      <c r="F16" s="6">
        <v>0.81778741865509763</v>
      </c>
      <c r="G16" s="6">
        <v>0.75784271594327468</v>
      </c>
      <c r="H16" s="6">
        <v>0.87108013937282225</v>
      </c>
      <c r="I16" s="6">
        <v>0.83464698977024976</v>
      </c>
      <c r="J16" s="6">
        <v>0.87708830548925998</v>
      </c>
      <c r="K16" s="6">
        <v>0.85102151509672752</v>
      </c>
      <c r="L16" s="6">
        <v>0.83887537172208715</v>
      </c>
      <c r="M16" s="6">
        <v>0.8041360707328038</v>
      </c>
      <c r="N16" s="6">
        <v>0.81126382836071054</v>
      </c>
      <c r="O16" s="6">
        <v>0.72610161329159639</v>
      </c>
      <c r="P16" s="6">
        <v>0.8121506325389819</v>
      </c>
      <c r="Q16" s="6">
        <v>0.71996699669967001</v>
      </c>
      <c r="R16" s="6">
        <v>0.89560823940924994</v>
      </c>
      <c r="S16" s="6">
        <v>0.76555912826009287</v>
      </c>
      <c r="T16" s="6">
        <v>0.9080218395632087</v>
      </c>
      <c r="U16" s="6">
        <v>0.65670948769540316</v>
      </c>
      <c r="V16" s="6">
        <v>0.82944344703770201</v>
      </c>
      <c r="W16" s="6">
        <v>0.65047291487532244</v>
      </c>
      <c r="X16" s="6">
        <v>0.91251033342518595</v>
      </c>
      <c r="Y16" s="6">
        <v>0.72091003820771105</v>
      </c>
      <c r="Z16" s="6">
        <v>0.91316526610644255</v>
      </c>
      <c r="AA16" s="6">
        <v>0.71328671328671334</v>
      </c>
      <c r="AB16" s="6">
        <v>0.88812483469981485</v>
      </c>
      <c r="AC16" s="6">
        <v>0.66169224271434601</v>
      </c>
      <c r="AD16" s="6">
        <v>0.84778875053671099</v>
      </c>
      <c r="AE16" s="6">
        <v>0.60934349092538653</v>
      </c>
      <c r="AF16" s="6">
        <v>0.86069346425283844</v>
      </c>
      <c r="AG16" s="6">
        <v>0.59512122564331404</v>
      </c>
      <c r="AH16" s="6">
        <v>0.84443957328657016</v>
      </c>
      <c r="AI16" s="6">
        <v>0.73909318100678334</v>
      </c>
      <c r="AJ16" s="6">
        <v>0.81603643389456249</v>
      </c>
      <c r="AK16" s="6">
        <v>0.6113136222492237</v>
      </c>
      <c r="AL16" s="6">
        <v>0.77096259528452404</v>
      </c>
      <c r="AM16" s="6">
        <v>0.56730224655465356</v>
      </c>
      <c r="AN16" s="6">
        <v>0.84774175671931284</v>
      </c>
      <c r="AO16" s="6">
        <v>0.61708029197080294</v>
      </c>
      <c r="AP16" s="6">
        <v>0.87556221889055474</v>
      </c>
      <c r="AQ16" s="6">
        <v>0.63958333333333328</v>
      </c>
      <c r="AR16" s="6">
        <v>0.81349103197296591</v>
      </c>
      <c r="AS16" s="6">
        <v>0.5922304085733423</v>
      </c>
      <c r="AT16" s="6">
        <v>0.75388190556670542</v>
      </c>
      <c r="AU16" s="6">
        <v>0.51906092789267744</v>
      </c>
      <c r="AV16" s="6">
        <v>0.73994785233978322</v>
      </c>
      <c r="AW16" s="6">
        <v>0.52407516147974165</v>
      </c>
      <c r="AX16" s="9">
        <f t="shared" si="5"/>
        <v>0.99770006348968443</v>
      </c>
      <c r="AY16" s="9">
        <f t="shared" si="6"/>
        <v>1.0227775316716399</v>
      </c>
      <c r="AZ16" s="9">
        <f t="shared" si="7"/>
        <v>0.99111430575940562</v>
      </c>
      <c r="BA16" s="9">
        <f t="shared" si="8"/>
        <v>1.0411750589644144</v>
      </c>
      <c r="BB16" s="9">
        <f t="shared" si="9"/>
        <v>0.99764402855029022</v>
      </c>
      <c r="BC16" s="9">
        <f t="shared" si="10"/>
        <v>1.0257896445715009</v>
      </c>
      <c r="BD16" s="9">
        <f t="shared" si="11"/>
        <v>0.99228567125214395</v>
      </c>
      <c r="BE16" s="9">
        <f t="shared" si="12"/>
        <v>1.0247162573212265</v>
      </c>
      <c r="BF16" s="9">
        <f t="shared" si="13"/>
        <v>0.99330431651184525</v>
      </c>
      <c r="BG16" s="9">
        <f t="shared" si="14"/>
        <v>1.0298628706259947</v>
      </c>
      <c r="BH16" s="9">
        <f t="shared" si="15"/>
        <v>0.99053670133480698</v>
      </c>
      <c r="BI16" s="9">
        <f t="shared" si="16"/>
        <v>1.0330283732078172</v>
      </c>
      <c r="BJ16" s="9">
        <f t="shared" si="17"/>
        <v>0.99268717375565607</v>
      </c>
      <c r="BK16" s="9">
        <f t="shared" si="18"/>
        <v>1.029649005188898</v>
      </c>
      <c r="BL16" s="9">
        <f t="shared" si="19"/>
        <v>0.99037122520759402</v>
      </c>
      <c r="BM16" s="9">
        <f t="shared" si="20"/>
        <v>1.032249128259682</v>
      </c>
      <c r="BN16" s="11">
        <f t="shared" si="1"/>
        <v>0.99320163048098709</v>
      </c>
      <c r="BO16" s="11">
        <f t="shared" si="2"/>
        <v>1.0298916368274549</v>
      </c>
      <c r="BP16" s="9">
        <f t="shared" si="3"/>
        <v>0.99440173259186027</v>
      </c>
      <c r="BQ16" s="9">
        <f t="shared" si="4"/>
        <v>1.0319352968310067</v>
      </c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</row>
    <row r="17" spans="1:81" ht="14.75" x14ac:dyDescent="0.6">
      <c r="A17" s="4">
        <v>30</v>
      </c>
      <c r="B17" s="6">
        <v>0.88296970164212463</v>
      </c>
      <c r="C17" s="6">
        <v>0.86941526885091702</v>
      </c>
      <c r="D17" s="6">
        <v>0.87767622386377864</v>
      </c>
      <c r="E17" s="6">
        <v>0.83676525645825539</v>
      </c>
      <c r="F17" s="6">
        <v>0.82687140115163149</v>
      </c>
      <c r="G17" s="6">
        <v>0.77043696424837971</v>
      </c>
      <c r="H17" s="6">
        <v>0.86982248520710059</v>
      </c>
      <c r="I17" s="6">
        <v>0.83632862644415917</v>
      </c>
      <c r="J17" s="6">
        <v>0.88335974643423143</v>
      </c>
      <c r="K17" s="6">
        <v>0.85369718309859155</v>
      </c>
      <c r="L17" s="6">
        <v>0.84381152382202385</v>
      </c>
      <c r="M17" s="6">
        <v>0.80121177149451805</v>
      </c>
      <c r="N17" s="6">
        <v>0.82814326708470598</v>
      </c>
      <c r="O17" s="6">
        <v>0.73247719635141639</v>
      </c>
      <c r="P17" s="6">
        <v>0.82037533512064342</v>
      </c>
      <c r="Q17" s="6">
        <v>0.72617960426179606</v>
      </c>
      <c r="R17" s="6">
        <v>0.90078085822766663</v>
      </c>
      <c r="S17" s="6">
        <v>0.73894666219389482</v>
      </c>
      <c r="T17" s="6">
        <v>0.9130309159202542</v>
      </c>
      <c r="U17" s="6">
        <v>0.68708161230593934</v>
      </c>
      <c r="V17" s="6">
        <v>0.87338924115361005</v>
      </c>
      <c r="W17" s="6">
        <v>0.64238659890833805</v>
      </c>
      <c r="X17" s="6">
        <v>0.91675231243576571</v>
      </c>
      <c r="Y17" s="6">
        <v>0.67059377945334586</v>
      </c>
      <c r="Z17" s="6">
        <v>0.90546579580611886</v>
      </c>
      <c r="AA17" s="6">
        <v>0.68222143364088017</v>
      </c>
      <c r="AB17" s="6">
        <v>0.88143419801711242</v>
      </c>
      <c r="AC17" s="6">
        <v>0.66927919825260185</v>
      </c>
      <c r="AD17" s="6">
        <v>0.8570808464460119</v>
      </c>
      <c r="AE17" s="6">
        <v>0.64358359044680613</v>
      </c>
      <c r="AF17" s="6">
        <v>0.84698338676770613</v>
      </c>
      <c r="AG17" s="6">
        <v>0.63203463203463206</v>
      </c>
      <c r="AH17" s="6">
        <v>0.85444688443590455</v>
      </c>
      <c r="AI17" s="6">
        <v>0.72329716302784675</v>
      </c>
      <c r="AJ17" s="6">
        <v>0.82439212659204941</v>
      </c>
      <c r="AK17" s="6">
        <v>0.59978515158749102</v>
      </c>
      <c r="AL17" s="6">
        <v>0.78582304178649975</v>
      </c>
      <c r="AM17" s="6">
        <v>0.57420130539333558</v>
      </c>
      <c r="AN17" s="6">
        <v>0.8524104150554267</v>
      </c>
      <c r="AO17" s="6">
        <v>0.60623912170303917</v>
      </c>
      <c r="AP17" s="6">
        <v>0.8839463929284288</v>
      </c>
      <c r="AQ17" s="6">
        <v>0.63576158940397354</v>
      </c>
      <c r="AR17" s="6">
        <v>0.81527894927099653</v>
      </c>
      <c r="AS17" s="6">
        <v>0.58494756323257246</v>
      </c>
      <c r="AT17" s="6">
        <v>0.7596997465392864</v>
      </c>
      <c r="AU17" s="6">
        <v>0.52103220392321414</v>
      </c>
      <c r="AV17" s="6">
        <v>0.75778184671723781</v>
      </c>
      <c r="AW17" s="6">
        <v>0.51558924485125857</v>
      </c>
      <c r="AX17" s="9">
        <f t="shared" si="5"/>
        <v>0.99667701331967462</v>
      </c>
      <c r="AY17" s="9">
        <f t="shared" si="6"/>
        <v>1.0274697121257574</v>
      </c>
      <c r="AZ17" s="9">
        <f t="shared" si="7"/>
        <v>0.99343961692281468</v>
      </c>
      <c r="BA17" s="9">
        <f t="shared" si="8"/>
        <v>1.0333938807955199</v>
      </c>
      <c r="BB17" s="9">
        <f t="shared" si="9"/>
        <v>0.990919456081223</v>
      </c>
      <c r="BC17" s="9">
        <f t="shared" si="10"/>
        <v>1.0307581400123131</v>
      </c>
      <c r="BD17" s="9">
        <f t="shared" si="11"/>
        <v>0.99128021006961087</v>
      </c>
      <c r="BE17" s="9">
        <f t="shared" si="12"/>
        <v>1.0374955444730676</v>
      </c>
      <c r="BF17" s="9">
        <f t="shared" si="13"/>
        <v>0.99588897826404132</v>
      </c>
      <c r="BG17" s="9">
        <f t="shared" si="14"/>
        <v>1.0380774286928953</v>
      </c>
      <c r="BH17" s="9">
        <f t="shared" si="15"/>
        <v>0.99275616485830431</v>
      </c>
      <c r="BI17" s="9">
        <f t="shared" si="16"/>
        <v>1.0304414792498744</v>
      </c>
      <c r="BJ17" s="9">
        <f t="shared" si="17"/>
        <v>0.99429200561978115</v>
      </c>
      <c r="BK17" s="9">
        <f t="shared" si="18"/>
        <v>1.0217975516635631</v>
      </c>
      <c r="BL17" s="9">
        <f t="shared" si="19"/>
        <v>0.99469427219890949</v>
      </c>
      <c r="BM17" s="9">
        <f t="shared" si="20"/>
        <v>1.023412055470188</v>
      </c>
      <c r="BN17" s="11">
        <f t="shared" si="1"/>
        <v>0.99374160772226194</v>
      </c>
      <c r="BO17" s="11">
        <f t="shared" si="2"/>
        <v>1.0303405667781349</v>
      </c>
      <c r="BP17" s="9">
        <f t="shared" si="3"/>
        <v>0.99505699852223173</v>
      </c>
      <c r="BQ17" s="9">
        <f t="shared" si="4"/>
        <v>1.0304275390407092</v>
      </c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</row>
    <row r="18" spans="1:81" ht="14.75" x14ac:dyDescent="0.6">
      <c r="A18" s="4">
        <v>31</v>
      </c>
      <c r="B18" s="6">
        <v>0.89400268536476202</v>
      </c>
      <c r="C18" s="6">
        <v>0.87541387541387539</v>
      </c>
      <c r="D18" s="6">
        <v>0.88045725404353647</v>
      </c>
      <c r="E18" s="6">
        <v>0.84095596263496308</v>
      </c>
      <c r="F18" s="6">
        <v>0.83998501030541506</v>
      </c>
      <c r="G18" s="6">
        <v>0.7762</v>
      </c>
      <c r="H18" s="6">
        <v>0.88446547884187088</v>
      </c>
      <c r="I18" s="6">
        <v>0.84310474755086662</v>
      </c>
      <c r="J18" s="6">
        <v>0.88683351468988025</v>
      </c>
      <c r="K18" s="6">
        <v>0.84399664147774989</v>
      </c>
      <c r="L18" s="6">
        <v>0.85127424876378854</v>
      </c>
      <c r="M18" s="6">
        <v>0.81394372112557745</v>
      </c>
      <c r="N18" s="6">
        <v>0.83347280334728036</v>
      </c>
      <c r="O18" s="6">
        <v>0.74901277584204418</v>
      </c>
      <c r="P18" s="6">
        <v>0.8101248456578406</v>
      </c>
      <c r="Q18" s="6">
        <v>0.73905164602839024</v>
      </c>
      <c r="R18" s="6">
        <v>0.90925243485127671</v>
      </c>
      <c r="S18" s="6">
        <v>0.729173785279847</v>
      </c>
      <c r="T18" s="6">
        <v>0.88641843021698363</v>
      </c>
      <c r="U18" s="6">
        <v>0.65377926421404675</v>
      </c>
      <c r="V18" s="6">
        <v>0.8692878082428005</v>
      </c>
      <c r="W18" s="6">
        <v>0.63177805800756626</v>
      </c>
      <c r="X18" s="6">
        <v>0.93965131873044261</v>
      </c>
      <c r="Y18" s="6">
        <v>0.68460490463215262</v>
      </c>
      <c r="Z18" s="6">
        <v>0.91013384321223711</v>
      </c>
      <c r="AA18" s="6">
        <v>0.6930401662049861</v>
      </c>
      <c r="AB18" s="6">
        <v>0.88474341192787809</v>
      </c>
      <c r="AC18" s="6">
        <v>0.65814506539833528</v>
      </c>
      <c r="AD18" s="6">
        <v>0.86868466898954688</v>
      </c>
      <c r="AE18" s="6">
        <v>0.63084168578674071</v>
      </c>
      <c r="AF18" s="6">
        <v>0.85478645066273928</v>
      </c>
      <c r="AG18" s="6">
        <v>0.6252785737026425</v>
      </c>
      <c r="AH18" s="6">
        <v>0.86116260593220351</v>
      </c>
      <c r="AI18" s="6">
        <v>0.70948740443664615</v>
      </c>
      <c r="AJ18" s="6">
        <v>0.83561320754716983</v>
      </c>
      <c r="AK18" s="6">
        <v>0.59311111111111114</v>
      </c>
      <c r="AL18" s="6">
        <v>0.7974538926064958</v>
      </c>
      <c r="AM18" s="6">
        <v>0.56659584899493376</v>
      </c>
      <c r="AN18" s="6">
        <v>0.86172469736677892</v>
      </c>
      <c r="AO18" s="6">
        <v>0.62378831543096669</v>
      </c>
      <c r="AP18" s="6">
        <v>0.88746284787895169</v>
      </c>
      <c r="AQ18" s="6">
        <v>0.63217917010167624</v>
      </c>
      <c r="AR18" s="6">
        <v>0.82217245240761483</v>
      </c>
      <c r="AS18" s="6">
        <v>0.59190536936101124</v>
      </c>
      <c r="AT18" s="6">
        <v>0.77473664409330323</v>
      </c>
      <c r="AU18" s="6">
        <v>0.53179532682638275</v>
      </c>
      <c r="AV18" s="6">
        <v>0.75684340320591859</v>
      </c>
      <c r="AW18" s="6">
        <v>0.5262741999209799</v>
      </c>
      <c r="AX18" s="9">
        <f t="shared" si="5"/>
        <v>0.99718497250831084</v>
      </c>
      <c r="AY18" s="9">
        <f t="shared" si="6"/>
        <v>1.0309328931236441</v>
      </c>
      <c r="AZ18" s="9">
        <f t="shared" si="7"/>
        <v>0.99887601071665832</v>
      </c>
      <c r="BA18" s="9">
        <f t="shared" si="8"/>
        <v>1.0428544180343384</v>
      </c>
      <c r="BB18" s="9">
        <f t="shared" si="9"/>
        <v>0.99430126335705016</v>
      </c>
      <c r="BC18" s="9">
        <f t="shared" si="10"/>
        <v>1.0349074579217306</v>
      </c>
      <c r="BD18" s="9">
        <f t="shared" si="11"/>
        <v>0.98996314463961121</v>
      </c>
      <c r="BE18" s="9">
        <f t="shared" si="12"/>
        <v>1.0353175790147719</v>
      </c>
      <c r="BF18" s="9">
        <f t="shared" si="13"/>
        <v>0.99568692824533944</v>
      </c>
      <c r="BG18" s="9">
        <f t="shared" si="14"/>
        <v>1.0333887250937199</v>
      </c>
      <c r="BH18" s="9">
        <f t="shared" si="15"/>
        <v>0.99359338877262615</v>
      </c>
      <c r="BI18" s="9">
        <f t="shared" si="16"/>
        <v>1.0360454107338555</v>
      </c>
      <c r="BJ18" s="9">
        <f t="shared" si="17"/>
        <v>0.99312720630576501</v>
      </c>
      <c r="BK18" s="9">
        <f t="shared" si="18"/>
        <v>1.0290302466226355</v>
      </c>
      <c r="BL18" s="9">
        <f t="shared" si="19"/>
        <v>0.99109599319145725</v>
      </c>
      <c r="BM18" s="9">
        <f t="shared" si="20"/>
        <v>1.0282535248040747</v>
      </c>
      <c r="BN18" s="11">
        <f t="shared" si="1"/>
        <v>0.99422471082834862</v>
      </c>
      <c r="BO18" s="11">
        <f t="shared" si="2"/>
        <v>1.0338320829073697</v>
      </c>
      <c r="BP18" s="9">
        <f t="shared" si="3"/>
        <v>0.99803013345574998</v>
      </c>
      <c r="BQ18" s="9">
        <f t="shared" si="4"/>
        <v>1.0368765222006497</v>
      </c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</row>
    <row r="19" spans="1:81" ht="14.75" x14ac:dyDescent="0.6">
      <c r="A19" s="4">
        <v>32</v>
      </c>
      <c r="B19" s="6">
        <v>0.89133955425310407</v>
      </c>
      <c r="C19" s="6">
        <v>0.8731302797798961</v>
      </c>
      <c r="D19" s="6">
        <v>0.89026591264589106</v>
      </c>
      <c r="E19" s="6">
        <v>0.84379992626275035</v>
      </c>
      <c r="F19" s="6">
        <v>0.84327931363203046</v>
      </c>
      <c r="G19" s="6">
        <v>0.78315195485691258</v>
      </c>
      <c r="H19" s="6">
        <v>0.8883634279163084</v>
      </c>
      <c r="I19" s="6">
        <v>0.83573806881243062</v>
      </c>
      <c r="J19" s="6">
        <v>0.88899629450620266</v>
      </c>
      <c r="K19" s="6">
        <v>0.85286956521739132</v>
      </c>
      <c r="L19" s="6">
        <v>0.85186156266386992</v>
      </c>
      <c r="M19" s="6">
        <v>0.80741371964209629</v>
      </c>
      <c r="N19" s="6">
        <v>0.83538110253343478</v>
      </c>
      <c r="O19" s="6">
        <v>0.74042852125043912</v>
      </c>
      <c r="P19" s="6">
        <v>0.81842363152736941</v>
      </c>
      <c r="Q19" s="6">
        <v>0.74079802041447573</v>
      </c>
      <c r="R19" s="6">
        <v>0.90114678899082568</v>
      </c>
      <c r="S19" s="6">
        <v>0.72932330827067671</v>
      </c>
      <c r="T19" s="6">
        <v>0.91527446300715976</v>
      </c>
      <c r="U19" s="6">
        <v>0.6154637659855946</v>
      </c>
      <c r="V19" s="6">
        <v>0.8752479174930583</v>
      </c>
      <c r="W19" s="6">
        <v>0.63284589426321713</v>
      </c>
      <c r="X19" s="6">
        <v>0.93453237410071954</v>
      </c>
      <c r="Y19" s="6">
        <v>0.65693311582381719</v>
      </c>
      <c r="Z19" s="6">
        <v>0.89789983844911148</v>
      </c>
      <c r="AA19" s="6">
        <v>0.67139643536944105</v>
      </c>
      <c r="AB19" s="6">
        <v>0.88985051140833993</v>
      </c>
      <c r="AC19" s="6">
        <v>0.63948230157492592</v>
      </c>
      <c r="AD19" s="6">
        <v>0.88372600349040142</v>
      </c>
      <c r="AE19" s="6">
        <v>0.64103209565764629</v>
      </c>
      <c r="AF19" s="6">
        <v>0.85651214128035325</v>
      </c>
      <c r="AG19" s="6">
        <v>0.62004971002485498</v>
      </c>
      <c r="AH19" s="6">
        <v>0.86066818526955202</v>
      </c>
      <c r="AI19" s="6">
        <v>0.69377086351325812</v>
      </c>
      <c r="AJ19" s="6">
        <v>0.84538706256627771</v>
      </c>
      <c r="AK19" s="6">
        <v>0.59927423535510627</v>
      </c>
      <c r="AL19" s="6">
        <v>0.80229709035222063</v>
      </c>
      <c r="AM19" s="6">
        <v>0.58038232528987777</v>
      </c>
      <c r="AN19" s="6">
        <v>0.86553141514973575</v>
      </c>
      <c r="AO19" s="6">
        <v>0.63135121770305358</v>
      </c>
      <c r="AP19" s="6">
        <v>0.88477469561943012</v>
      </c>
      <c r="AQ19" s="6">
        <v>0.65245730673966884</v>
      </c>
      <c r="AR19" s="6">
        <v>0.82561778353296644</v>
      </c>
      <c r="AS19" s="6">
        <v>0.5998213488164359</v>
      </c>
      <c r="AT19" s="6">
        <v>0.77834008097165996</v>
      </c>
      <c r="AU19" s="6">
        <v>0.53805225653206645</v>
      </c>
      <c r="AV19" s="6">
        <v>0.76640325670498088</v>
      </c>
      <c r="AW19" s="6">
        <v>0.54543156830532036</v>
      </c>
      <c r="AX19" s="9">
        <f t="shared" si="5"/>
        <v>0.99817787643870437</v>
      </c>
      <c r="AY19" s="9">
        <f t="shared" si="6"/>
        <v>1.030448977709765</v>
      </c>
      <c r="AZ19" s="9">
        <f t="shared" si="7"/>
        <v>0.99539334607740926</v>
      </c>
      <c r="BA19" s="9">
        <f t="shared" si="8"/>
        <v>1.0539973012244876</v>
      </c>
      <c r="BB19" s="9">
        <f t="shared" si="9"/>
        <v>0.99381769880801074</v>
      </c>
      <c r="BC19" s="9">
        <f t="shared" si="10"/>
        <v>1.0361548835825725</v>
      </c>
      <c r="BD19" s="9">
        <f t="shared" si="11"/>
        <v>0.99159132822090623</v>
      </c>
      <c r="BE19" s="9">
        <f t="shared" si="12"/>
        <v>1.0409379409820212</v>
      </c>
      <c r="BF19" s="9">
        <f t="shared" si="13"/>
        <v>0.99834046916995478</v>
      </c>
      <c r="BG19" s="9">
        <f t="shared" si="14"/>
        <v>1.0406801341901339</v>
      </c>
      <c r="BH19" s="9">
        <f t="shared" si="15"/>
        <v>0.99275479803964095</v>
      </c>
      <c r="BI19" s="9">
        <f t="shared" si="16"/>
        <v>1.039627915837211</v>
      </c>
      <c r="BJ19" s="9">
        <f t="shared" si="17"/>
        <v>0.99066731687978582</v>
      </c>
      <c r="BK19" s="9">
        <f t="shared" si="18"/>
        <v>1.0243158528223744</v>
      </c>
      <c r="BL19" s="9">
        <f t="shared" si="19"/>
        <v>0.99244726572417097</v>
      </c>
      <c r="BM19" s="9">
        <f t="shared" si="20"/>
        <v>1.0300988066937273</v>
      </c>
      <c r="BN19" s="11">
        <f t="shared" si="1"/>
        <v>0.99414505872903691</v>
      </c>
      <c r="BO19" s="11">
        <f t="shared" si="2"/>
        <v>1.0369980396644312</v>
      </c>
      <c r="BP19" s="9">
        <f t="shared" si="3"/>
        <v>0.99678463893098024</v>
      </c>
      <c r="BQ19" s="9">
        <f t="shared" si="4"/>
        <v>1.0421566300492573</v>
      </c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</row>
    <row r="20" spans="1:81" ht="14.75" x14ac:dyDescent="0.6">
      <c r="A20" s="4">
        <v>33</v>
      </c>
      <c r="B20" s="6">
        <v>0.89556520390758254</v>
      </c>
      <c r="C20" s="6">
        <v>0.88094286855773074</v>
      </c>
      <c r="D20" s="6">
        <v>0.88833154186074281</v>
      </c>
      <c r="E20" s="6">
        <v>0.84529778647425702</v>
      </c>
      <c r="F20" s="6">
        <v>0.83867735470941884</v>
      </c>
      <c r="G20" s="6">
        <v>0.77636402846668107</v>
      </c>
      <c r="H20" s="6">
        <v>0.87080103359173122</v>
      </c>
      <c r="I20" s="6">
        <v>0.83541227928073869</v>
      </c>
      <c r="J20" s="6">
        <v>0.88868245858492012</v>
      </c>
      <c r="K20" s="6">
        <v>0.84767759562841538</v>
      </c>
      <c r="L20" s="6">
        <v>0.85506312805977847</v>
      </c>
      <c r="M20" s="6">
        <v>0.8068459657701712</v>
      </c>
      <c r="N20" s="6">
        <v>0.83881436607529192</v>
      </c>
      <c r="O20" s="6">
        <v>0.74845605700712592</v>
      </c>
      <c r="P20" s="6">
        <v>0.82074795816019486</v>
      </c>
      <c r="Q20" s="6">
        <v>0.75787464206172439</v>
      </c>
      <c r="R20" s="6">
        <v>0.93301435406698563</v>
      </c>
      <c r="S20" s="6">
        <v>0.74714462639328472</v>
      </c>
      <c r="T20" s="6">
        <v>0.89969115079897943</v>
      </c>
      <c r="U20" s="6">
        <v>0.63282302510716471</v>
      </c>
      <c r="V20" s="6">
        <v>0.87006541845251517</v>
      </c>
      <c r="W20" s="6">
        <v>0.65240423797881009</v>
      </c>
      <c r="X20" s="6">
        <v>0.91835084882780937</v>
      </c>
      <c r="Y20" s="6">
        <v>0.69481925703814762</v>
      </c>
      <c r="Z20" s="6">
        <v>0.9301567592736304</v>
      </c>
      <c r="AA20" s="6">
        <v>0.63396367721400482</v>
      </c>
      <c r="AB20" s="6">
        <v>0.91216030743892385</v>
      </c>
      <c r="AC20" s="6">
        <v>0.67086937399208324</v>
      </c>
      <c r="AD20" s="6">
        <v>0.90763725819076368</v>
      </c>
      <c r="AE20" s="6">
        <v>0.66436698136044536</v>
      </c>
      <c r="AF20" s="6">
        <v>0.86241758241758237</v>
      </c>
      <c r="AG20" s="6">
        <v>0.67233691164327003</v>
      </c>
      <c r="AH20" s="6">
        <v>0.86752602275478097</v>
      </c>
      <c r="AI20" s="6">
        <v>0.69237098859762536</v>
      </c>
      <c r="AJ20" s="6">
        <v>0.85167603177678741</v>
      </c>
      <c r="AK20" s="6">
        <v>0.61021054592882429</v>
      </c>
      <c r="AL20" s="6">
        <v>0.80743291720476396</v>
      </c>
      <c r="AM20" s="6">
        <v>0.61237689254740557</v>
      </c>
      <c r="AN20" s="6">
        <v>0.86876296538923459</v>
      </c>
      <c r="AO20" s="6">
        <v>0.64272495951885267</v>
      </c>
      <c r="AP20" s="6">
        <v>0.89469329866446046</v>
      </c>
      <c r="AQ20" s="6">
        <v>0.64715287172549507</v>
      </c>
      <c r="AR20" s="6">
        <v>0.83278426674653094</v>
      </c>
      <c r="AS20" s="6">
        <v>0.60737687592475165</v>
      </c>
      <c r="AT20" s="6">
        <v>0.78097383469069481</v>
      </c>
      <c r="AU20" s="6">
        <v>0.56097119043304944</v>
      </c>
      <c r="AV20" s="6">
        <v>0.77744150855546512</v>
      </c>
      <c r="AW20" s="6">
        <v>0.56245496036512133</v>
      </c>
      <c r="AX20" s="9">
        <f t="shared" si="5"/>
        <v>0.99319566273953019</v>
      </c>
      <c r="AY20" s="9">
        <f t="shared" si="6"/>
        <v>1.0278360465978231</v>
      </c>
      <c r="AZ20" s="9">
        <f t="shared" si="7"/>
        <v>0.99788448962169862</v>
      </c>
      <c r="BA20" s="9">
        <f t="shared" si="8"/>
        <v>1.0494326613021581</v>
      </c>
      <c r="BB20" s="9">
        <f t="shared" si="9"/>
        <v>0.99389499022056604</v>
      </c>
      <c r="BC20" s="9">
        <f t="shared" si="10"/>
        <v>1.0294172430932929</v>
      </c>
      <c r="BD20" s="9">
        <f t="shared" si="11"/>
        <v>0.99117814468357623</v>
      </c>
      <c r="BE20" s="9">
        <f t="shared" si="12"/>
        <v>1.0311887539410558</v>
      </c>
      <c r="BF20" s="9">
        <f t="shared" si="13"/>
        <v>0.99242663222983629</v>
      </c>
      <c r="BG20" s="9">
        <f t="shared" si="14"/>
        <v>1.0496094242404554</v>
      </c>
      <c r="BH20" s="9">
        <f t="shared" si="15"/>
        <v>0.98928441696407399</v>
      </c>
      <c r="BI20" s="9">
        <f t="shared" si="16"/>
        <v>1.031237690559953</v>
      </c>
      <c r="BJ20" s="9">
        <f t="shared" si="17"/>
        <v>0.98694342344447272</v>
      </c>
      <c r="BK20" s="9">
        <f t="shared" si="18"/>
        <v>1.0200615504778145</v>
      </c>
      <c r="BL20" s="9">
        <f t="shared" si="19"/>
        <v>0.99178005021731808</v>
      </c>
      <c r="BM20" s="9">
        <f t="shared" si="20"/>
        <v>1.0201602642494043</v>
      </c>
      <c r="BN20" s="11">
        <f t="shared" si="1"/>
        <v>0.99206885062992767</v>
      </c>
      <c r="BO20" s="11">
        <f t="shared" si="2"/>
        <v>1.0323124462328466</v>
      </c>
      <c r="BP20" s="9">
        <f t="shared" si="3"/>
        <v>0.99553731572820559</v>
      </c>
      <c r="BQ20" s="9">
        <f t="shared" si="4"/>
        <v>1.0385782193765871</v>
      </c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</row>
    <row r="21" spans="1:81" ht="14.75" x14ac:dyDescent="0.6">
      <c r="A21" s="4">
        <v>34</v>
      </c>
      <c r="B21" s="6">
        <v>0.89980627663696244</v>
      </c>
      <c r="C21" s="6">
        <v>0.87322580645161285</v>
      </c>
      <c r="D21" s="6">
        <v>0.88595664467483504</v>
      </c>
      <c r="E21" s="6">
        <v>0.8378635014836795</v>
      </c>
      <c r="F21" s="6">
        <v>0.84100814856926287</v>
      </c>
      <c r="G21" s="6">
        <v>0.79234856535600429</v>
      </c>
      <c r="H21" s="6">
        <v>0.88592057761732856</v>
      </c>
      <c r="I21" s="6">
        <v>0.83858142493638677</v>
      </c>
      <c r="J21" s="6">
        <v>0.8970403022670026</v>
      </c>
      <c r="K21" s="6">
        <v>0.84880992289641299</v>
      </c>
      <c r="L21" s="6">
        <v>0.84843319784974436</v>
      </c>
      <c r="M21" s="6">
        <v>0.80903520022801767</v>
      </c>
      <c r="N21" s="6">
        <v>0.83329725048711856</v>
      </c>
      <c r="O21" s="6">
        <v>0.75337956976607501</v>
      </c>
      <c r="P21" s="6">
        <v>0.81541115583668788</v>
      </c>
      <c r="Q21" s="6">
        <v>0.75568000000000002</v>
      </c>
      <c r="R21" s="6">
        <v>0.92191295897827441</v>
      </c>
      <c r="S21" s="6">
        <v>0.72344094922737312</v>
      </c>
      <c r="T21" s="6">
        <v>0.90731650303880318</v>
      </c>
      <c r="U21" s="6">
        <v>0.67511666036070106</v>
      </c>
      <c r="V21" s="6">
        <v>0.88557806912991655</v>
      </c>
      <c r="W21" s="6">
        <v>0.66833297109324064</v>
      </c>
      <c r="X21" s="6">
        <v>0.93201300620750815</v>
      </c>
      <c r="Y21" s="6">
        <v>0.6584166270030144</v>
      </c>
      <c r="Z21" s="6">
        <v>0.93711680553372101</v>
      </c>
      <c r="AA21" s="6">
        <v>0.67286245353159846</v>
      </c>
      <c r="AB21" s="6">
        <v>0.88355700149112115</v>
      </c>
      <c r="AC21" s="6">
        <v>0.64447829398324463</v>
      </c>
      <c r="AD21" s="6">
        <v>0.87650871703173894</v>
      </c>
      <c r="AE21" s="6">
        <v>0.65292523153377002</v>
      </c>
      <c r="AF21" s="6">
        <v>0.868550185873606</v>
      </c>
      <c r="AG21" s="6">
        <v>0.66704582385440359</v>
      </c>
      <c r="AH21" s="6">
        <v>0.86896836151534795</v>
      </c>
      <c r="AI21" s="6">
        <v>0.70033727776825017</v>
      </c>
      <c r="AJ21" s="6">
        <v>0.85346287547909794</v>
      </c>
      <c r="AK21" s="6">
        <v>0.62466890340808756</v>
      </c>
      <c r="AL21" s="6">
        <v>0.81368247874965727</v>
      </c>
      <c r="AM21" s="6">
        <v>0.61278715748685308</v>
      </c>
      <c r="AN21" s="6">
        <v>0.87097442269856062</v>
      </c>
      <c r="AO21" s="6">
        <v>0.65809597694780009</v>
      </c>
      <c r="AP21" s="6">
        <v>0.89314672886815505</v>
      </c>
      <c r="AQ21" s="6">
        <v>0.67359790874524716</v>
      </c>
      <c r="AR21" s="6">
        <v>0.83272727272727276</v>
      </c>
      <c r="AS21" s="6">
        <v>0.62286237785016285</v>
      </c>
      <c r="AT21" s="6">
        <v>0.7839679700144816</v>
      </c>
      <c r="AU21" s="6">
        <v>0.57747562852744994</v>
      </c>
      <c r="AV21" s="6">
        <v>0.77475328055525428</v>
      </c>
      <c r="AW21" s="6">
        <v>0.58309139472767391</v>
      </c>
      <c r="AX21" s="9">
        <f t="shared" si="5"/>
        <v>0.99596295045819139</v>
      </c>
      <c r="AY21" s="9">
        <f t="shared" si="6"/>
        <v>1.0318595287731345</v>
      </c>
      <c r="AZ21" s="9">
        <f t="shared" si="7"/>
        <v>0.99603731730516742</v>
      </c>
      <c r="BA21" s="9">
        <f t="shared" si="8"/>
        <v>1.0366506105375595</v>
      </c>
      <c r="BB21" s="9">
        <f t="shared" si="9"/>
        <v>0.99143038558851893</v>
      </c>
      <c r="BC21" s="9">
        <f t="shared" si="10"/>
        <v>1.0287753856875097</v>
      </c>
      <c r="BD21" s="9">
        <f t="shared" si="11"/>
        <v>0.9915823840935456</v>
      </c>
      <c r="BE21" s="9">
        <f t="shared" si="12"/>
        <v>1.0411358669844963</v>
      </c>
      <c r="BF21" s="9">
        <f t="shared" si="13"/>
        <v>0.99274194410046301</v>
      </c>
      <c r="BG21" s="9">
        <f t="shared" si="14"/>
        <v>1.0394749444000928</v>
      </c>
      <c r="BH21" s="9">
        <f t="shared" si="15"/>
        <v>0.99326205980091142</v>
      </c>
      <c r="BI21" s="9">
        <f t="shared" si="16"/>
        <v>1.0386275872037671</v>
      </c>
      <c r="BJ21" s="9">
        <f t="shared" si="17"/>
        <v>0.99160936160379354</v>
      </c>
      <c r="BK21" s="9">
        <f t="shared" si="18"/>
        <v>1.0241378046908396</v>
      </c>
      <c r="BL21" s="9">
        <f t="shared" si="19"/>
        <v>0.9895330146912843</v>
      </c>
      <c r="BM21" s="9">
        <f t="shared" si="20"/>
        <v>1.0210108951603549</v>
      </c>
      <c r="BN21" s="11">
        <f t="shared" si="1"/>
        <v>0.99276765296952296</v>
      </c>
      <c r="BO21" s="11">
        <f t="shared" si="2"/>
        <v>1.0326851969884936</v>
      </c>
      <c r="BP21" s="9">
        <f t="shared" si="3"/>
        <v>0.99600013318759972</v>
      </c>
      <c r="BQ21" s="9">
        <f t="shared" si="4"/>
        <v>1.0342522953765527</v>
      </c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</row>
    <row r="22" spans="1:81" ht="14.75" x14ac:dyDescent="0.6">
      <c r="A22" s="4">
        <v>35</v>
      </c>
      <c r="B22" s="6">
        <v>0.89186602870813392</v>
      </c>
      <c r="C22" s="6">
        <v>0.87675596210388762</v>
      </c>
      <c r="D22" s="6">
        <v>0.89246196403872757</v>
      </c>
      <c r="E22" s="6">
        <v>0.8498289623717219</v>
      </c>
      <c r="F22" s="6">
        <v>0.83725490196078445</v>
      </c>
      <c r="G22" s="6">
        <v>0.79733606557377046</v>
      </c>
      <c r="H22" s="6">
        <v>0.88360588154459252</v>
      </c>
      <c r="I22" s="6">
        <v>0.83418092155956236</v>
      </c>
      <c r="J22" s="6">
        <v>0.8920762908978136</v>
      </c>
      <c r="K22" s="6">
        <v>0.85150501672240808</v>
      </c>
      <c r="L22" s="6">
        <v>0.85007201780803987</v>
      </c>
      <c r="M22" s="6">
        <v>0.80511925538103535</v>
      </c>
      <c r="N22" s="6">
        <v>0.83313259608014889</v>
      </c>
      <c r="O22" s="6">
        <v>0.75885687293339632</v>
      </c>
      <c r="P22" s="6">
        <v>0.8141025641025641</v>
      </c>
      <c r="Q22" s="6">
        <v>0.75217185278786924</v>
      </c>
      <c r="R22" s="6">
        <v>0.91707500942329434</v>
      </c>
      <c r="S22" s="6">
        <v>0.73483294740324179</v>
      </c>
      <c r="T22" s="6">
        <v>0.92114298371912728</v>
      </c>
      <c r="U22" s="6">
        <v>0.68390623357510771</v>
      </c>
      <c r="V22" s="6">
        <v>0.88037796542018498</v>
      </c>
      <c r="W22" s="6">
        <v>0.74128887223679285</v>
      </c>
      <c r="X22" s="6">
        <v>0.9275036380473608</v>
      </c>
      <c r="Y22" s="6">
        <v>0.72188388144539184</v>
      </c>
      <c r="Z22" s="6">
        <v>0.92737201365187716</v>
      </c>
      <c r="AA22" s="6">
        <v>0.72986647926914971</v>
      </c>
      <c r="AB22" s="6">
        <v>0.90192750636440777</v>
      </c>
      <c r="AC22" s="6">
        <v>0.73897158322056844</v>
      </c>
      <c r="AD22" s="6">
        <v>0.89988998899889994</v>
      </c>
      <c r="AE22" s="6">
        <v>0.69326299593361906</v>
      </c>
      <c r="AF22" s="6">
        <v>0.87907241428368199</v>
      </c>
      <c r="AG22" s="6">
        <v>0.68704723268617796</v>
      </c>
      <c r="AH22" s="6">
        <v>0.8676102277360358</v>
      </c>
      <c r="AI22" s="6">
        <v>0.7025908498214184</v>
      </c>
      <c r="AJ22" s="6">
        <v>0.85540755633743826</v>
      </c>
      <c r="AK22" s="6">
        <v>0.64073150457190353</v>
      </c>
      <c r="AL22" s="6">
        <v>0.80055292259083732</v>
      </c>
      <c r="AM22" s="6">
        <v>0.62774115431185251</v>
      </c>
      <c r="AN22" s="6">
        <v>0.87837439874349665</v>
      </c>
      <c r="AO22" s="6">
        <v>0.6734586148648648</v>
      </c>
      <c r="AP22" s="6">
        <v>0.89074803149606296</v>
      </c>
      <c r="AQ22" s="6">
        <v>0.69792153199439511</v>
      </c>
      <c r="AR22" s="6">
        <v>0.83000178475816522</v>
      </c>
      <c r="AS22" s="6">
        <v>0.64787673806839541</v>
      </c>
      <c r="AT22" s="6">
        <v>0.78727316332240771</v>
      </c>
      <c r="AU22" s="6">
        <v>0.58900836320191163</v>
      </c>
      <c r="AV22" s="6">
        <v>0.7841132114450986</v>
      </c>
      <c r="AW22" s="6">
        <v>0.59578878463888285</v>
      </c>
      <c r="AX22" s="9">
        <f t="shared" si="5"/>
        <v>0.99536521751386298</v>
      </c>
      <c r="AY22" s="9">
        <f t="shared" si="6"/>
        <v>1.0298682859873749</v>
      </c>
      <c r="AZ22" s="9">
        <f t="shared" si="7"/>
        <v>0.99474197586977431</v>
      </c>
      <c r="BA22" s="9">
        <f t="shared" si="8"/>
        <v>1.0368656671151266</v>
      </c>
      <c r="BB22" s="9">
        <f t="shared" si="9"/>
        <v>0.99166447559733895</v>
      </c>
      <c r="BC22" s="9">
        <f t="shared" si="10"/>
        <v>1.0122217260820467</v>
      </c>
      <c r="BD22" s="9">
        <f t="shared" si="11"/>
        <v>0.99195163144992116</v>
      </c>
      <c r="BE22" s="9">
        <f t="shared" si="12"/>
        <v>1.0243903642252983</v>
      </c>
      <c r="BF22" s="9">
        <f t="shared" si="13"/>
        <v>0.99355367768657032</v>
      </c>
      <c r="BG22" s="9">
        <f t="shared" si="14"/>
        <v>1.0260234783840831</v>
      </c>
      <c r="BH22" s="9">
        <f t="shared" si="15"/>
        <v>0.9901796915542459</v>
      </c>
      <c r="BI22" s="9">
        <f t="shared" si="16"/>
        <v>1.0143910588439022</v>
      </c>
      <c r="BJ22" s="9">
        <f t="shared" si="17"/>
        <v>0.9872355467578745</v>
      </c>
      <c r="BK22" s="9">
        <f t="shared" si="18"/>
        <v>1.0151813765275892</v>
      </c>
      <c r="BL22" s="9">
        <f t="shared" si="19"/>
        <v>0.98728471136853757</v>
      </c>
      <c r="BM22" s="9">
        <f t="shared" si="20"/>
        <v>1.0152081146998053</v>
      </c>
      <c r="BN22" s="11">
        <f t="shared" si="1"/>
        <v>0.99149285268112808</v>
      </c>
      <c r="BO22" s="11">
        <f t="shared" si="2"/>
        <v>1.0217351727261874</v>
      </c>
      <c r="BP22" s="9">
        <f t="shared" si="3"/>
        <v>0.99505354789668865</v>
      </c>
      <c r="BQ22" s="9">
        <f t="shared" si="4"/>
        <v>1.0333610537421136</v>
      </c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</row>
    <row r="23" spans="1:81" ht="14.75" x14ac:dyDescent="0.6">
      <c r="A23" s="4">
        <v>36</v>
      </c>
      <c r="B23" s="6">
        <v>0.89163749513807855</v>
      </c>
      <c r="C23" s="6">
        <v>0.87545354156807065</v>
      </c>
      <c r="D23" s="6">
        <v>0.89395120864431321</v>
      </c>
      <c r="E23" s="6">
        <v>0.84867632639721113</v>
      </c>
      <c r="F23" s="6">
        <v>0.83850931677018636</v>
      </c>
      <c r="G23" s="6">
        <v>0.8</v>
      </c>
      <c r="H23" s="6">
        <v>0.88443170964660933</v>
      </c>
      <c r="I23" s="6">
        <v>0.8420735382760699</v>
      </c>
      <c r="J23" s="6">
        <v>0.88994046710425889</v>
      </c>
      <c r="K23" s="6">
        <v>0.84748584748584743</v>
      </c>
      <c r="L23" s="6">
        <v>0.85182767624020883</v>
      </c>
      <c r="M23" s="6">
        <v>0.81711840228245369</v>
      </c>
      <c r="N23" s="6">
        <v>0.83560895685417802</v>
      </c>
      <c r="O23" s="6">
        <v>0.76296979478902471</v>
      </c>
      <c r="P23" s="6">
        <v>0.81633237822349569</v>
      </c>
      <c r="Q23" s="6">
        <v>0.76771106652261156</v>
      </c>
      <c r="R23" s="6">
        <v>0.93105065666041265</v>
      </c>
      <c r="S23" s="6">
        <v>0.75167703378460804</v>
      </c>
      <c r="T23" s="6">
        <v>0.91952037394573727</v>
      </c>
      <c r="U23" s="6">
        <v>0.71233719618500668</v>
      </c>
      <c r="V23" s="6">
        <v>0.87484916393725209</v>
      </c>
      <c r="W23" s="6">
        <v>0.73408176943699732</v>
      </c>
      <c r="X23" s="6">
        <v>0.93326754656469713</v>
      </c>
      <c r="Y23" s="6">
        <v>0.74941114891389693</v>
      </c>
      <c r="Z23" s="6">
        <v>0.92569316081330866</v>
      </c>
      <c r="AA23" s="6">
        <v>0.68141707760186865</v>
      </c>
      <c r="AB23" s="6">
        <v>0.88107931672288098</v>
      </c>
      <c r="AC23" s="6">
        <v>0.72647427854454205</v>
      </c>
      <c r="AD23" s="6">
        <v>0.89264140582097751</v>
      </c>
      <c r="AE23" s="6">
        <v>0.69104223091583905</v>
      </c>
      <c r="AF23" s="6">
        <v>0.88348401884630079</v>
      </c>
      <c r="AG23" s="6">
        <v>0.73752412462089878</v>
      </c>
      <c r="AH23" s="6">
        <v>0.87017703132092605</v>
      </c>
      <c r="AI23" s="6">
        <v>0.7148574287143572</v>
      </c>
      <c r="AJ23" s="6">
        <v>0.85241271086700665</v>
      </c>
      <c r="AK23" s="6">
        <v>0.67103927539626762</v>
      </c>
      <c r="AL23" s="6">
        <v>0.79812034663737341</v>
      </c>
      <c r="AM23" s="6">
        <v>0.65169660678642716</v>
      </c>
      <c r="AN23" s="6">
        <v>0.86414445399828022</v>
      </c>
      <c r="AO23" s="6">
        <v>0.70275267050123258</v>
      </c>
      <c r="AP23" s="6">
        <v>0.89789946702894763</v>
      </c>
      <c r="AQ23" s="6">
        <v>0.72869526061015422</v>
      </c>
      <c r="AR23" s="6">
        <v>0.835499316005472</v>
      </c>
      <c r="AS23" s="6">
        <v>0.66581632653061229</v>
      </c>
      <c r="AT23" s="6">
        <v>0.78174724602203183</v>
      </c>
      <c r="AU23" s="6">
        <v>0.62012320328542092</v>
      </c>
      <c r="AV23" s="6">
        <v>0.77357001972386585</v>
      </c>
      <c r="AW23" s="6">
        <v>0.61486557722720081</v>
      </c>
      <c r="AX23" s="9">
        <f t="shared" si="5"/>
        <v>0.99281691714614162</v>
      </c>
      <c r="AY23" s="9">
        <f t="shared" si="6"/>
        <v>1.0257313684292624</v>
      </c>
      <c r="AZ23" s="9">
        <f t="shared" si="7"/>
        <v>0.99531086113284284</v>
      </c>
      <c r="BA23" s="9">
        <f t="shared" si="8"/>
        <v>1.029617884200609</v>
      </c>
      <c r="BB23" s="9">
        <f t="shared" si="9"/>
        <v>0.99295397462823465</v>
      </c>
      <c r="BC23" s="9">
        <f t="shared" si="10"/>
        <v>1.0144350776371511</v>
      </c>
      <c r="BD23" s="9">
        <f t="shared" si="11"/>
        <v>0.99108223188154487</v>
      </c>
      <c r="BE23" s="9">
        <f t="shared" si="12"/>
        <v>1.0196199203849863</v>
      </c>
      <c r="BF23" s="9">
        <f t="shared" si="13"/>
        <v>0.99345679223614836</v>
      </c>
      <c r="BG23" s="9">
        <f t="shared" si="14"/>
        <v>1.0370186656607536</v>
      </c>
      <c r="BH23" s="9">
        <f t="shared" si="15"/>
        <v>0.99438856926137142</v>
      </c>
      <c r="BI23" s="9">
        <f t="shared" si="16"/>
        <v>1.0197900998289002</v>
      </c>
      <c r="BJ23" s="9">
        <f t="shared" si="17"/>
        <v>0.98905629117187455</v>
      </c>
      <c r="BK23" s="9">
        <f t="shared" si="18"/>
        <v>1.0166398429158596</v>
      </c>
      <c r="BL23" s="9">
        <f t="shared" si="19"/>
        <v>0.9869111464358522</v>
      </c>
      <c r="BM23" s="9">
        <f t="shared" si="20"/>
        <v>1.0067081743275819</v>
      </c>
      <c r="BN23" s="11">
        <f t="shared" si="1"/>
        <v>0.99199357979992475</v>
      </c>
      <c r="BO23" s="11">
        <f t="shared" si="2"/>
        <v>1.0211570647576336</v>
      </c>
      <c r="BP23" s="9">
        <f t="shared" si="3"/>
        <v>0.99406310702690326</v>
      </c>
      <c r="BQ23" s="9">
        <f t="shared" si="4"/>
        <v>1.0276727890337138</v>
      </c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</row>
    <row r="24" spans="1:81" ht="14.75" x14ac:dyDescent="0.6">
      <c r="A24" s="4">
        <v>37</v>
      </c>
      <c r="B24" s="6">
        <v>0.89365216707307482</v>
      </c>
      <c r="C24" s="6">
        <v>0.87639630888780962</v>
      </c>
      <c r="D24" s="6">
        <v>0.88397235844850641</v>
      </c>
      <c r="E24" s="6">
        <v>0.83967957862394382</v>
      </c>
      <c r="F24" s="6">
        <v>0.84396617986164491</v>
      </c>
      <c r="G24" s="6">
        <v>0.79244893748710543</v>
      </c>
      <c r="H24" s="6">
        <v>0.8875264270613108</v>
      </c>
      <c r="I24" s="6">
        <v>0.84677670507630021</v>
      </c>
      <c r="J24" s="6">
        <v>0.88836179633143575</v>
      </c>
      <c r="K24" s="6">
        <v>0.84327620303230044</v>
      </c>
      <c r="L24" s="6">
        <v>0.85110876451953532</v>
      </c>
      <c r="M24" s="6">
        <v>0.81545852762469972</v>
      </c>
      <c r="N24" s="6">
        <v>0.83715621263180784</v>
      </c>
      <c r="O24" s="6">
        <v>0.76173625855154514</v>
      </c>
      <c r="P24" s="6">
        <v>0.82421300382465434</v>
      </c>
      <c r="Q24" s="6">
        <v>0.77408690176322414</v>
      </c>
      <c r="R24" s="6">
        <v>0.92071406586642046</v>
      </c>
      <c r="S24" s="6">
        <v>0.77615619121748702</v>
      </c>
      <c r="T24" s="6">
        <v>0.9132977114628491</v>
      </c>
      <c r="U24" s="6">
        <v>0.71048152968265088</v>
      </c>
      <c r="V24" s="6">
        <v>0.87695001591849731</v>
      </c>
      <c r="W24" s="6">
        <v>0.72267389340560073</v>
      </c>
      <c r="X24" s="6">
        <v>0.92451645315247422</v>
      </c>
      <c r="Y24" s="6">
        <v>0.78827977315689979</v>
      </c>
      <c r="Z24" s="6">
        <v>0.92685560053981109</v>
      </c>
      <c r="AA24" s="6">
        <v>0.74170218261655696</v>
      </c>
      <c r="AB24" s="6">
        <v>0.89056057060069094</v>
      </c>
      <c r="AC24" s="6">
        <v>0.76593658058188951</v>
      </c>
      <c r="AD24" s="6">
        <v>0.87470167064439142</v>
      </c>
      <c r="AE24" s="6">
        <v>0.70929353985644128</v>
      </c>
      <c r="AF24" s="6">
        <v>0.87812462624088028</v>
      </c>
      <c r="AG24" s="6">
        <v>0.70929915462230708</v>
      </c>
      <c r="AH24" s="6">
        <v>0.86463812504161397</v>
      </c>
      <c r="AI24" s="6">
        <v>0.72386500348255556</v>
      </c>
      <c r="AJ24" s="6">
        <v>0.85281536446966388</v>
      </c>
      <c r="AK24" s="6">
        <v>0.68641542506573183</v>
      </c>
      <c r="AL24" s="6">
        <v>0.80494845360824741</v>
      </c>
      <c r="AM24" s="6">
        <v>0.67448680351906143</v>
      </c>
      <c r="AN24" s="6">
        <v>0.87145618556701043</v>
      </c>
      <c r="AO24" s="6">
        <v>0.72269479414766924</v>
      </c>
      <c r="AP24" s="6">
        <v>0.88103705403235055</v>
      </c>
      <c r="AQ24" s="6">
        <v>0.74400295239266823</v>
      </c>
      <c r="AR24" s="6">
        <v>0.82153787299158376</v>
      </c>
      <c r="AS24" s="6">
        <v>0.67585121039165519</v>
      </c>
      <c r="AT24" s="6">
        <v>0.78241555611432401</v>
      </c>
      <c r="AU24" s="6">
        <v>0.63312069833808959</v>
      </c>
      <c r="AV24" s="6">
        <v>0.76605504587155959</v>
      </c>
      <c r="AW24" s="6">
        <v>0.637176254870502</v>
      </c>
      <c r="AX24" s="9">
        <f t="shared" si="5"/>
        <v>0.99504019018914514</v>
      </c>
      <c r="AY24" s="9">
        <f t="shared" si="6"/>
        <v>1.0204504047621106</v>
      </c>
      <c r="AZ24" s="9">
        <f t="shared" si="7"/>
        <v>0.99457541407847694</v>
      </c>
      <c r="BA24" s="9">
        <f t="shared" si="8"/>
        <v>1.0282375660136043</v>
      </c>
      <c r="BB24" s="9">
        <f t="shared" si="9"/>
        <v>0.9936307744214361</v>
      </c>
      <c r="BC24" s="9">
        <f t="shared" si="10"/>
        <v>1.0154802631557598</v>
      </c>
      <c r="BD24" s="9">
        <f t="shared" si="11"/>
        <v>0.99321767952868634</v>
      </c>
      <c r="BE24" s="9">
        <f t="shared" si="12"/>
        <v>1.0120021143081657</v>
      </c>
      <c r="BF24" s="9">
        <f t="shared" si="13"/>
        <v>0.99295514972335652</v>
      </c>
      <c r="BG24" s="9">
        <f t="shared" si="14"/>
        <v>1.0216215562329345</v>
      </c>
      <c r="BH24" s="9">
        <f t="shared" si="15"/>
        <v>0.99247657856146354</v>
      </c>
      <c r="BI24" s="9">
        <f t="shared" si="16"/>
        <v>1.010496571902932</v>
      </c>
      <c r="BJ24" s="9">
        <f t="shared" si="17"/>
        <v>0.99271463564551476</v>
      </c>
      <c r="BK24" s="9">
        <f t="shared" si="18"/>
        <v>1.0119594352657546</v>
      </c>
      <c r="BL24" s="9">
        <f t="shared" si="19"/>
        <v>0.98949563846506006</v>
      </c>
      <c r="BM24" s="9">
        <f t="shared" si="20"/>
        <v>1.0146744219829853</v>
      </c>
      <c r="BN24" s="11">
        <f t="shared" si="1"/>
        <v>0.99301201469100342</v>
      </c>
      <c r="BO24" s="11">
        <f t="shared" si="2"/>
        <v>1.0168493681380442</v>
      </c>
      <c r="BP24" s="9">
        <f t="shared" si="3"/>
        <v>0.99480777499077455</v>
      </c>
      <c r="BQ24" s="9">
        <f t="shared" si="4"/>
        <v>1.0243365855177631</v>
      </c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</row>
    <row r="25" spans="1:81" ht="14.75" x14ac:dyDescent="0.6">
      <c r="A25" s="4">
        <v>38</v>
      </c>
      <c r="B25" s="6">
        <v>0.89552855607901483</v>
      </c>
      <c r="C25" s="6">
        <v>0.8727544910179641</v>
      </c>
      <c r="D25" s="6">
        <v>0.8909601347557552</v>
      </c>
      <c r="E25" s="6">
        <v>0.84696392561057587</v>
      </c>
      <c r="F25" s="6">
        <v>0.84160804020100499</v>
      </c>
      <c r="G25" s="6">
        <v>0.81533028666389695</v>
      </c>
      <c r="H25" s="6">
        <v>0.88335745296671486</v>
      </c>
      <c r="I25" s="6">
        <v>0.84283980582524276</v>
      </c>
      <c r="J25" s="6">
        <v>0.88505025125628156</v>
      </c>
      <c r="K25" s="6">
        <v>0.83980343980343986</v>
      </c>
      <c r="L25" s="6">
        <v>0.84915348320843753</v>
      </c>
      <c r="M25" s="6">
        <v>0.81762295081967229</v>
      </c>
      <c r="N25" s="6">
        <v>0.83143176733780766</v>
      </c>
      <c r="O25" s="6">
        <v>0.76698908730158732</v>
      </c>
      <c r="P25" s="6">
        <v>0.82211250748055054</v>
      </c>
      <c r="Q25" s="6">
        <v>0.77772349780166095</v>
      </c>
      <c r="R25" s="6">
        <v>0.92526669063885891</v>
      </c>
      <c r="S25" s="6">
        <v>0.78078469116231675</v>
      </c>
      <c r="T25" s="6">
        <v>0.90998209067772651</v>
      </c>
      <c r="U25" s="6">
        <v>0.75941238564391289</v>
      </c>
      <c r="V25" s="6">
        <v>0.86051794638800549</v>
      </c>
      <c r="W25" s="6">
        <v>0.74679131674853427</v>
      </c>
      <c r="X25" s="6">
        <v>0.93589189189189204</v>
      </c>
      <c r="Y25" s="6">
        <v>0.78949207828518164</v>
      </c>
      <c r="Z25" s="6">
        <v>0.93832599118942728</v>
      </c>
      <c r="AA25" s="6">
        <v>0.75965346534653466</v>
      </c>
      <c r="AB25" s="6">
        <v>0.89472075010191598</v>
      </c>
      <c r="AC25" s="6">
        <v>0.74914636922376521</v>
      </c>
      <c r="AD25" s="6">
        <v>0.86702444841979731</v>
      </c>
      <c r="AE25" s="6">
        <v>0.74774181407602558</v>
      </c>
      <c r="AF25" s="6">
        <v>0.8516845703125</v>
      </c>
      <c r="AG25" s="6">
        <v>0.76920258883868609</v>
      </c>
      <c r="AH25" s="6">
        <v>0.85825078706903168</v>
      </c>
      <c r="AI25" s="6">
        <v>0.74615095756665406</v>
      </c>
      <c r="AJ25" s="6">
        <v>0.85029821073558653</v>
      </c>
      <c r="AK25" s="6">
        <v>0.6920477137176938</v>
      </c>
      <c r="AL25" s="6">
        <v>0.79021187705162643</v>
      </c>
      <c r="AM25" s="6">
        <v>0.68430060681499927</v>
      </c>
      <c r="AN25" s="6">
        <v>0.85632603406326036</v>
      </c>
      <c r="AO25" s="6">
        <v>0.74029313448187195</v>
      </c>
      <c r="AP25" s="6">
        <v>0.87878395860284608</v>
      </c>
      <c r="AQ25" s="6">
        <v>0.75031004547333613</v>
      </c>
      <c r="AR25" s="6">
        <v>0.81609926821508116</v>
      </c>
      <c r="AS25" s="6">
        <v>0.69053791315618929</v>
      </c>
      <c r="AT25" s="6">
        <v>0.77146464646464652</v>
      </c>
      <c r="AU25" s="6">
        <v>0.64445683486664807</v>
      </c>
      <c r="AV25" s="6">
        <v>0.76251859196826965</v>
      </c>
      <c r="AW25" s="6">
        <v>0.65072372561359348</v>
      </c>
      <c r="AX25" s="9">
        <f t="shared" si="5"/>
        <v>0.99457014511851793</v>
      </c>
      <c r="AY25" s="9">
        <f t="shared" si="6"/>
        <v>1.0187324352132425</v>
      </c>
      <c r="AZ25" s="9">
        <f t="shared" si="7"/>
        <v>0.99648531860141709</v>
      </c>
      <c r="BA25" s="9">
        <f t="shared" si="8"/>
        <v>1.0183518878400266</v>
      </c>
      <c r="BB25" s="9">
        <f t="shared" si="9"/>
        <v>0.9963035029628925</v>
      </c>
      <c r="BC25" s="9">
        <f t="shared" si="10"/>
        <v>1.0147421942538462</v>
      </c>
      <c r="BD25" s="9">
        <f t="shared" si="11"/>
        <v>0.99041786496398787</v>
      </c>
      <c r="BE25" s="9">
        <f t="shared" si="12"/>
        <v>1.0109574497975797</v>
      </c>
      <c r="BF25" s="9">
        <f t="shared" si="13"/>
        <v>0.99030513405788367</v>
      </c>
      <c r="BG25" s="9">
        <f t="shared" si="14"/>
        <v>1.0168581043601268</v>
      </c>
      <c r="BH25" s="9">
        <f t="shared" si="15"/>
        <v>0.99132588785110332</v>
      </c>
      <c r="BI25" s="9">
        <f t="shared" si="16"/>
        <v>1.0146845922782899</v>
      </c>
      <c r="BJ25" s="9">
        <f t="shared" si="17"/>
        <v>0.99303802433798594</v>
      </c>
      <c r="BK25" s="9">
        <f t="shared" si="18"/>
        <v>1.0042447876064537</v>
      </c>
      <c r="BL25" s="9">
        <f t="shared" si="19"/>
        <v>0.99412748112229676</v>
      </c>
      <c r="BM25" s="9">
        <f t="shared" si="20"/>
        <v>1.0018378000869148</v>
      </c>
      <c r="BN25" s="11">
        <f t="shared" si="1"/>
        <v>0.99331898300693144</v>
      </c>
      <c r="BO25" s="11">
        <f t="shared" si="2"/>
        <v>1.0125334463504381</v>
      </c>
      <c r="BP25" s="9">
        <f t="shared" si="3"/>
        <v>0.99552727131399266</v>
      </c>
      <c r="BQ25" s="9">
        <f t="shared" si="4"/>
        <v>1.0185421437541371</v>
      </c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</row>
    <row r="26" spans="1:81" ht="14.75" x14ac:dyDescent="0.6">
      <c r="A26" s="4">
        <v>39</v>
      </c>
      <c r="B26" s="6">
        <v>0.89534505208333348</v>
      </c>
      <c r="C26" s="6">
        <v>0.86397596231931151</v>
      </c>
      <c r="D26" s="6">
        <v>0.89265658747300203</v>
      </c>
      <c r="E26" s="6">
        <v>0.85390835579514823</v>
      </c>
      <c r="F26" s="6">
        <v>0.84341921310165768</v>
      </c>
      <c r="G26" s="6">
        <v>0.80311850311850308</v>
      </c>
      <c r="H26" s="6">
        <v>0.88888888888888884</v>
      </c>
      <c r="I26" s="6">
        <v>0.84542157751586577</v>
      </c>
      <c r="J26" s="6">
        <v>0.88855101109928536</v>
      </c>
      <c r="K26" s="6">
        <v>0.85143669087464469</v>
      </c>
      <c r="L26" s="6">
        <v>0.85075608152531235</v>
      </c>
      <c r="M26" s="6">
        <v>0.82207530899683823</v>
      </c>
      <c r="N26" s="6">
        <v>0.84052893309222432</v>
      </c>
      <c r="O26" s="6">
        <v>0.78290638649510091</v>
      </c>
      <c r="P26" s="6">
        <v>0.81939163498098855</v>
      </c>
      <c r="Q26" s="6">
        <v>0.77533756303888079</v>
      </c>
      <c r="R26" s="6">
        <v>0.92986301369863011</v>
      </c>
      <c r="S26" s="6">
        <v>0.79140853302162473</v>
      </c>
      <c r="T26" s="6">
        <v>0.93512211330785844</v>
      </c>
      <c r="U26" s="6">
        <v>0.78408993392259507</v>
      </c>
      <c r="V26" s="6">
        <v>0.90807354116706629</v>
      </c>
      <c r="W26" s="6">
        <v>0.76497559532613524</v>
      </c>
      <c r="X26" s="6">
        <v>0.91328199177128377</v>
      </c>
      <c r="Y26" s="6">
        <v>0.80775532495903879</v>
      </c>
      <c r="Z26" s="6">
        <v>0.90873276428102434</v>
      </c>
      <c r="AA26" s="6">
        <v>0.79380583680762351</v>
      </c>
      <c r="AB26" s="6">
        <v>0.92118626853544583</v>
      </c>
      <c r="AC26" s="6">
        <v>0.77643171806167399</v>
      </c>
      <c r="AD26" s="6">
        <v>0.86677075201665366</v>
      </c>
      <c r="AE26" s="6">
        <v>0.78135738831615109</v>
      </c>
      <c r="AF26" s="6">
        <v>0.87903796274463575</v>
      </c>
      <c r="AG26" s="6">
        <v>0.80034129692832767</v>
      </c>
      <c r="AH26" s="6">
        <v>0.85240915639506964</v>
      </c>
      <c r="AI26" s="6">
        <v>0.754900435594275</v>
      </c>
      <c r="AJ26" s="6">
        <v>0.84575005047445995</v>
      </c>
      <c r="AK26" s="6">
        <v>0.72739375320020483</v>
      </c>
      <c r="AL26" s="6">
        <v>0.79429545806851654</v>
      </c>
      <c r="AM26" s="6">
        <v>0.7007107540173052</v>
      </c>
      <c r="AN26" s="6">
        <v>0.85018301148554842</v>
      </c>
      <c r="AO26" s="6">
        <v>0.75375179433642192</v>
      </c>
      <c r="AP26" s="6">
        <v>0.87095485417498997</v>
      </c>
      <c r="AQ26" s="6">
        <v>0.7726565813657571</v>
      </c>
      <c r="AR26" s="6">
        <v>0.80717788675880509</v>
      </c>
      <c r="AS26" s="6">
        <v>0.71684342570418524</v>
      </c>
      <c r="AT26" s="6">
        <v>0.77177177177177181</v>
      </c>
      <c r="AU26" s="6">
        <v>0.66408068269976728</v>
      </c>
      <c r="AV26" s="6">
        <v>0.75523952095808378</v>
      </c>
      <c r="AW26" s="6">
        <v>0.66954533909067815</v>
      </c>
      <c r="AX26" s="9">
        <f t="shared" si="5"/>
        <v>0.99371514928715121</v>
      </c>
      <c r="AY26" s="9">
        <f t="shared" si="6"/>
        <v>1.0147291936993803</v>
      </c>
      <c r="AZ26" s="9">
        <f t="shared" si="7"/>
        <v>0.99228405908588213</v>
      </c>
      <c r="BA26" s="9">
        <f t="shared" si="8"/>
        <v>1.0143182295874933</v>
      </c>
      <c r="BB26" s="9">
        <f t="shared" si="9"/>
        <v>0.98776525294234219</v>
      </c>
      <c r="BC26" s="9">
        <f t="shared" si="10"/>
        <v>1.0081426973497276</v>
      </c>
      <c r="BD26" s="9">
        <f t="shared" si="11"/>
        <v>0.99549808871619871</v>
      </c>
      <c r="BE26" s="9">
        <f t="shared" si="12"/>
        <v>1.0076249587710777</v>
      </c>
      <c r="BF26" s="9">
        <f t="shared" si="13"/>
        <v>0.9962638296321944</v>
      </c>
      <c r="BG26" s="9">
        <f t="shared" si="14"/>
        <v>1.011749532109673</v>
      </c>
      <c r="BH26" s="9">
        <f t="shared" si="15"/>
        <v>0.98683134224794411</v>
      </c>
      <c r="BI26" s="9">
        <f t="shared" si="16"/>
        <v>1.0095660153532138</v>
      </c>
      <c r="BJ26" s="9">
        <f t="shared" si="17"/>
        <v>0.99488924612321261</v>
      </c>
      <c r="BK26" s="9">
        <f t="shared" si="18"/>
        <v>1.0003301349353448</v>
      </c>
      <c r="BL26" s="9">
        <f t="shared" si="19"/>
        <v>0.98835731855464271</v>
      </c>
      <c r="BM26" s="9">
        <f t="shared" si="20"/>
        <v>0.99472400751098633</v>
      </c>
      <c r="BN26" s="11">
        <f t="shared" si="1"/>
        <v>0.99194425078422155</v>
      </c>
      <c r="BO26" s="11">
        <f t="shared" si="2"/>
        <v>1.0076271822025025</v>
      </c>
      <c r="BP26" s="9">
        <f t="shared" si="3"/>
        <v>0.99299934637933562</v>
      </c>
      <c r="BQ26" s="9">
        <f t="shared" si="4"/>
        <v>1.0145236908342259</v>
      </c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</row>
    <row r="27" spans="1:81" ht="14.75" x14ac:dyDescent="0.6">
      <c r="A27" s="4">
        <v>40</v>
      </c>
      <c r="B27" s="6">
        <v>0.89494040571473676</v>
      </c>
      <c r="C27" s="6">
        <v>0.86364004864207544</v>
      </c>
      <c r="D27" s="6">
        <v>0.89144973762732793</v>
      </c>
      <c r="E27" s="6">
        <v>0.85142622614405905</v>
      </c>
      <c r="F27" s="6">
        <v>0.84010152284263961</v>
      </c>
      <c r="G27" s="6">
        <v>0.80424393041483466</v>
      </c>
      <c r="H27" s="6">
        <v>0.88484290784803465</v>
      </c>
      <c r="I27" s="6">
        <v>0.85256230747689732</v>
      </c>
      <c r="J27" s="6">
        <v>0.89301801801801806</v>
      </c>
      <c r="K27" s="6">
        <v>0.8519850187265916</v>
      </c>
      <c r="L27" s="6">
        <v>0.86226851851851849</v>
      </c>
      <c r="M27" s="6">
        <v>0.82162749626409459</v>
      </c>
      <c r="N27" s="6">
        <v>0.83119383825417203</v>
      </c>
      <c r="O27" s="6">
        <v>0.77994624284211755</v>
      </c>
      <c r="P27" s="6">
        <v>0.81134969325153383</v>
      </c>
      <c r="Q27" s="6">
        <v>0.79132956800488474</v>
      </c>
      <c r="R27" s="6">
        <v>0.92460559092167172</v>
      </c>
      <c r="S27" s="6">
        <v>0.82420798898071623</v>
      </c>
      <c r="T27" s="6">
        <v>0.92892339853665817</v>
      </c>
      <c r="U27" s="6">
        <v>0.82074987159732926</v>
      </c>
      <c r="V27" s="6">
        <v>0.86277602523659302</v>
      </c>
      <c r="W27" s="6">
        <v>0.7689732142857143</v>
      </c>
      <c r="X27" s="6">
        <v>0.9375</v>
      </c>
      <c r="Y27" s="6">
        <v>0.83320795271359482</v>
      </c>
      <c r="Z27" s="6">
        <v>0.91628725165562908</v>
      </c>
      <c r="AA27" s="6">
        <v>0.81746693673299176</v>
      </c>
      <c r="AB27" s="6">
        <v>0.89989293361884359</v>
      </c>
      <c r="AC27" s="6">
        <v>0.83070523362677762</v>
      </c>
      <c r="AD27" s="6">
        <v>0.86342292746114002</v>
      </c>
      <c r="AE27" s="6">
        <v>0.75824454591577894</v>
      </c>
      <c r="AF27" s="6">
        <v>0.88767315800040147</v>
      </c>
      <c r="AG27" s="6">
        <v>0.7990314769975787</v>
      </c>
      <c r="AH27" s="6">
        <v>0.85007508760220252</v>
      </c>
      <c r="AI27" s="6">
        <v>0.77091950365892459</v>
      </c>
      <c r="AJ27" s="6">
        <v>0.84231598398521712</v>
      </c>
      <c r="AK27" s="6">
        <v>0.74161387475334939</v>
      </c>
      <c r="AL27" s="6">
        <v>0.77251860060155142</v>
      </c>
      <c r="AM27" s="6">
        <v>0.70226537216828477</v>
      </c>
      <c r="AN27" s="6">
        <v>0.84865702479338845</v>
      </c>
      <c r="AO27" s="6">
        <v>0.77502409472669698</v>
      </c>
      <c r="AP27" s="6">
        <v>0.86663975238864221</v>
      </c>
      <c r="AQ27" s="6">
        <v>0.80431107354184272</v>
      </c>
      <c r="AR27" s="6">
        <v>0.80327328646748686</v>
      </c>
      <c r="AS27" s="6">
        <v>0.73218287763334833</v>
      </c>
      <c r="AT27" s="6">
        <v>0.75901419255849634</v>
      </c>
      <c r="AU27" s="6">
        <v>0.68257732977566965</v>
      </c>
      <c r="AV27" s="6">
        <v>0.75833849969001865</v>
      </c>
      <c r="AW27" s="6">
        <v>0.68395441157638626</v>
      </c>
      <c r="AX27" s="9">
        <f t="shared" si="5"/>
        <v>0.99457972165261377</v>
      </c>
      <c r="AY27" s="9">
        <f t="shared" si="6"/>
        <v>1.0078192720369086</v>
      </c>
      <c r="AZ27" s="9">
        <f t="shared" si="7"/>
        <v>0.99316062514489156</v>
      </c>
      <c r="BA27" s="9">
        <f t="shared" si="8"/>
        <v>1.0061344820927958</v>
      </c>
      <c r="BB27" s="9">
        <f t="shared" si="9"/>
        <v>0.99557110628641921</v>
      </c>
      <c r="BC27" s="9">
        <f t="shared" si="10"/>
        <v>1.0075024168524978</v>
      </c>
      <c r="BD27" s="9">
        <f t="shared" si="11"/>
        <v>0.99041182354200541</v>
      </c>
      <c r="BE27" s="9">
        <f t="shared" si="12"/>
        <v>1.0038345063652001</v>
      </c>
      <c r="BF27" s="9">
        <f t="shared" si="13"/>
        <v>0.99572198498820608</v>
      </c>
      <c r="BG27" s="9">
        <f t="shared" si="14"/>
        <v>1.0069168928683834</v>
      </c>
      <c r="BH27" s="9">
        <f t="shared" si="15"/>
        <v>0.99290709671377309</v>
      </c>
      <c r="BI27" s="9">
        <f t="shared" si="16"/>
        <v>0.99817036011825455</v>
      </c>
      <c r="BJ27" s="9">
        <f t="shared" si="17"/>
        <v>0.99367978860110173</v>
      </c>
      <c r="BK27" s="9">
        <f t="shared" si="18"/>
        <v>1.0047142513360754</v>
      </c>
      <c r="BL27" s="9">
        <f t="shared" si="19"/>
        <v>0.98512762582776614</v>
      </c>
      <c r="BM27" s="9">
        <f t="shared" si="20"/>
        <v>0.99838700025146287</v>
      </c>
      <c r="BN27" s="11">
        <f t="shared" si="1"/>
        <v>0.99263962422651664</v>
      </c>
      <c r="BO27" s="11">
        <f t="shared" si="2"/>
        <v>1.004178308266382</v>
      </c>
      <c r="BP27" s="9">
        <f t="shared" si="3"/>
        <v>0.99386992011678377</v>
      </c>
      <c r="BQ27" s="9">
        <f t="shared" si="4"/>
        <v>1.0069765247084925</v>
      </c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</row>
    <row r="28" spans="1:81" ht="14.75" x14ac:dyDescent="0.6">
      <c r="A28" s="4">
        <v>41</v>
      </c>
      <c r="B28" s="6">
        <v>0.89287053002473948</v>
      </c>
      <c r="C28" s="6">
        <v>0.86728719411499777</v>
      </c>
      <c r="D28" s="6">
        <v>0.89296487301741767</v>
      </c>
      <c r="E28" s="6">
        <v>0.84792539017891133</v>
      </c>
      <c r="F28" s="6">
        <v>0.84384858044164035</v>
      </c>
      <c r="G28" s="6">
        <v>0.81273014203051031</v>
      </c>
      <c r="H28" s="6">
        <v>0.8819626987107273</v>
      </c>
      <c r="I28" s="6">
        <v>0.85173216132368135</v>
      </c>
      <c r="J28" s="6">
        <v>0.88742690058479534</v>
      </c>
      <c r="K28" s="6">
        <v>0.8525052928722654</v>
      </c>
      <c r="L28" s="6">
        <v>0.85240603303806561</v>
      </c>
      <c r="M28" s="6">
        <v>0.83522365235121698</v>
      </c>
      <c r="N28" s="6">
        <v>0.83034290271132383</v>
      </c>
      <c r="O28" s="6">
        <v>0.79954093343534827</v>
      </c>
      <c r="P28" s="6">
        <v>0.8263392254756442</v>
      </c>
      <c r="Q28" s="6">
        <v>0.7920489296636084</v>
      </c>
      <c r="R28" s="6">
        <v>0.92807210121901884</v>
      </c>
      <c r="S28" s="6">
        <v>0.84373891450869098</v>
      </c>
      <c r="T28" s="6">
        <v>0.91592102344154402</v>
      </c>
      <c r="U28" s="6">
        <v>0.78759526145023773</v>
      </c>
      <c r="V28" s="6">
        <v>0.86403395935168514</v>
      </c>
      <c r="W28" s="6">
        <v>0.80942516830657685</v>
      </c>
      <c r="X28" s="6">
        <v>0.92031078792708432</v>
      </c>
      <c r="Y28" s="6">
        <v>0.80504518820141024</v>
      </c>
      <c r="Z28" s="6">
        <v>0.92593783494105042</v>
      </c>
      <c r="AA28" s="6">
        <v>0.83652688054308555</v>
      </c>
      <c r="AB28" s="6">
        <v>0.90259401114206128</v>
      </c>
      <c r="AC28" s="6">
        <v>0.80717698866298138</v>
      </c>
      <c r="AD28" s="6">
        <v>0.88735068428130692</v>
      </c>
      <c r="AE28" s="6">
        <v>0.82292522596548889</v>
      </c>
      <c r="AF28" s="6">
        <v>0.88646850520442111</v>
      </c>
      <c r="AG28" s="6">
        <v>0.84171830690053573</v>
      </c>
      <c r="AH28" s="6">
        <v>0.84357541899441346</v>
      </c>
      <c r="AI28" s="6">
        <v>0.77865429234338746</v>
      </c>
      <c r="AJ28" s="6">
        <v>0.83245869776482029</v>
      </c>
      <c r="AK28" s="6">
        <v>0.76154307415550671</v>
      </c>
      <c r="AL28" s="6">
        <v>0.77568102267539185</v>
      </c>
      <c r="AM28" s="6">
        <v>0.72471573907839615</v>
      </c>
      <c r="AN28" s="6">
        <v>0.83866207575012297</v>
      </c>
      <c r="AO28" s="6">
        <v>0.78509955041746948</v>
      </c>
      <c r="AP28" s="6">
        <v>0.85812475684087663</v>
      </c>
      <c r="AQ28" s="6">
        <v>0.80609418282548473</v>
      </c>
      <c r="AR28" s="6">
        <v>0.79597701149425293</v>
      </c>
      <c r="AS28" s="6">
        <v>0.73580571053495236</v>
      </c>
      <c r="AT28" s="6">
        <v>0.75113765642775887</v>
      </c>
      <c r="AU28" s="6">
        <v>0.69498806682577563</v>
      </c>
      <c r="AV28" s="6">
        <v>0.74823529411764711</v>
      </c>
      <c r="AW28" s="6">
        <v>0.70181514210652007</v>
      </c>
      <c r="AX28" s="9">
        <f t="shared" si="5"/>
        <v>0.99357608250777552</v>
      </c>
      <c r="AY28" s="9">
        <f t="shared" si="6"/>
        <v>1.0045983850409999</v>
      </c>
      <c r="AZ28" s="9">
        <f t="shared" si="7"/>
        <v>0.99577845291582168</v>
      </c>
      <c r="BA28" s="9">
        <f t="shared" si="8"/>
        <v>1.0123773596488708</v>
      </c>
      <c r="BB28" s="9">
        <f t="shared" si="9"/>
        <v>0.99606791739577039</v>
      </c>
      <c r="BC28" s="9">
        <f t="shared" si="10"/>
        <v>1.0006793638048685</v>
      </c>
      <c r="BD28" s="9">
        <f t="shared" si="11"/>
        <v>0.99293148984218604</v>
      </c>
      <c r="BE28" s="9">
        <f t="shared" si="12"/>
        <v>1.0094398944573126</v>
      </c>
      <c r="BF28" s="9">
        <f t="shared" si="13"/>
        <v>0.99294484742225675</v>
      </c>
      <c r="BG28" s="9">
        <f t="shared" si="14"/>
        <v>1.0031584379432272</v>
      </c>
      <c r="BH28" s="9">
        <f t="shared" si="15"/>
        <v>0.99051033471893479</v>
      </c>
      <c r="BI28" s="9">
        <f t="shared" si="16"/>
        <v>1.0057089970782764</v>
      </c>
      <c r="BJ28" s="9">
        <f t="shared" si="17"/>
        <v>0.98899409425277041</v>
      </c>
      <c r="BK28" s="9">
        <f t="shared" si="18"/>
        <v>0.99520692174617165</v>
      </c>
      <c r="BL28" s="9">
        <f t="shared" si="19"/>
        <v>0.98836155285353411</v>
      </c>
      <c r="BM28" s="9">
        <f t="shared" si="20"/>
        <v>0.98991416725818082</v>
      </c>
      <c r="BN28" s="11">
        <f t="shared" si="1"/>
        <v>0.99239192326171022</v>
      </c>
      <c r="BO28" s="11">
        <f t="shared" si="2"/>
        <v>1.0026119756815919</v>
      </c>
      <c r="BP28" s="9">
        <f t="shared" si="3"/>
        <v>0.99467665816271944</v>
      </c>
      <c r="BQ28" s="9">
        <f t="shared" si="4"/>
        <v>1.0084803719236815</v>
      </c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</row>
    <row r="29" spans="1:81" ht="14.75" x14ac:dyDescent="0.6">
      <c r="A29" s="4">
        <v>42</v>
      </c>
      <c r="B29" s="6">
        <v>0.89497954629973964</v>
      </c>
      <c r="C29" s="6">
        <v>0.86450039451976191</v>
      </c>
      <c r="D29" s="6">
        <v>0.89064932686143417</v>
      </c>
      <c r="E29" s="6">
        <v>0.84361915164755141</v>
      </c>
      <c r="F29" s="6">
        <v>0.84389844389844404</v>
      </c>
      <c r="G29" s="6">
        <v>0.81419091373149566</v>
      </c>
      <c r="H29" s="6">
        <v>0.89537103316630873</v>
      </c>
      <c r="I29" s="6">
        <v>0.86182965299684544</v>
      </c>
      <c r="J29" s="6">
        <v>0.89321128909229597</v>
      </c>
      <c r="K29" s="6">
        <v>0.86016559337626508</v>
      </c>
      <c r="L29" s="6">
        <v>0.85412190433110935</v>
      </c>
      <c r="M29" s="6">
        <v>0.83174338182685437</v>
      </c>
      <c r="N29" s="6">
        <v>0.83771340878572798</v>
      </c>
      <c r="O29" s="6">
        <v>0.79689108503191275</v>
      </c>
      <c r="P29" s="6">
        <v>0.82484157160963245</v>
      </c>
      <c r="Q29" s="6">
        <v>0.79767282683093788</v>
      </c>
      <c r="R29" s="6">
        <v>0.92327681413629559</v>
      </c>
      <c r="S29" s="6">
        <v>0.84128004112581933</v>
      </c>
      <c r="T29" s="6">
        <v>0.91833966359196961</v>
      </c>
      <c r="U29" s="6">
        <v>0.83066623122142391</v>
      </c>
      <c r="V29" s="6">
        <v>0.86847654190827628</v>
      </c>
      <c r="W29" s="6">
        <v>0.80331553807249223</v>
      </c>
      <c r="X29" s="6">
        <v>0.92029744449099293</v>
      </c>
      <c r="Y29" s="6">
        <v>0.83520370822151746</v>
      </c>
      <c r="Z29" s="6">
        <v>0.94472361809045224</v>
      </c>
      <c r="AA29" s="6">
        <v>0.85974025974025958</v>
      </c>
      <c r="AB29" s="6">
        <v>0.90515806988352732</v>
      </c>
      <c r="AC29" s="6">
        <v>0.8154929577464789</v>
      </c>
      <c r="AD29" s="6">
        <v>0.86732474485527855</v>
      </c>
      <c r="AE29" s="6">
        <v>0.79500128391680225</v>
      </c>
      <c r="AF29" s="6">
        <v>0.84367455335586672</v>
      </c>
      <c r="AG29" s="6">
        <v>0.81888902394554519</v>
      </c>
      <c r="AH29" s="6">
        <v>0.84130899523104741</v>
      </c>
      <c r="AI29" s="6">
        <v>0.79619062926946882</v>
      </c>
      <c r="AJ29" s="6">
        <v>0.83023163729954463</v>
      </c>
      <c r="AK29" s="6">
        <v>0.76520150238554463</v>
      </c>
      <c r="AL29" s="6">
        <v>0.77159940209267563</v>
      </c>
      <c r="AM29" s="6">
        <v>0.72782595466301525</v>
      </c>
      <c r="AN29" s="6">
        <v>0.83612662942271887</v>
      </c>
      <c r="AO29" s="6">
        <v>0.79237997168232721</v>
      </c>
      <c r="AP29" s="6">
        <v>0.8537619699042408</v>
      </c>
      <c r="AQ29" s="6">
        <v>0.80941828254847648</v>
      </c>
      <c r="AR29" s="6">
        <v>0.79174321841564899</v>
      </c>
      <c r="AS29" s="6">
        <v>0.74799740203507237</v>
      </c>
      <c r="AT29" s="6">
        <v>0.7503039371551482</v>
      </c>
      <c r="AU29" s="6">
        <v>0.71377893950709481</v>
      </c>
      <c r="AV29" s="6">
        <v>0.73749250149970014</v>
      </c>
      <c r="AW29" s="6">
        <v>0.7172022227591206</v>
      </c>
      <c r="AX29" s="9">
        <f t="shared" si="5"/>
        <v>0.99482539599665287</v>
      </c>
      <c r="AY29" s="9">
        <f t="shared" si="6"/>
        <v>1.0045481735289705</v>
      </c>
      <c r="AZ29" s="9">
        <f t="shared" si="7"/>
        <v>0.99491023884664531</v>
      </c>
      <c r="BA29" s="9">
        <f t="shared" si="8"/>
        <v>1.0025821753542938</v>
      </c>
      <c r="BB29" s="9">
        <f t="shared" si="9"/>
        <v>0.99522669274671649</v>
      </c>
      <c r="BC29" s="9">
        <f t="shared" si="10"/>
        <v>1.0022437284768975</v>
      </c>
      <c r="BD29" s="9">
        <f t="shared" si="11"/>
        <v>0.9954340006063821</v>
      </c>
      <c r="BE29" s="9">
        <f t="shared" si="12"/>
        <v>1.0052440313443527</v>
      </c>
      <c r="BF29" s="9">
        <f t="shared" si="13"/>
        <v>0.99069865128628876</v>
      </c>
      <c r="BG29" s="9">
        <f t="shared" si="14"/>
        <v>1.0000824369107686</v>
      </c>
      <c r="BH29" s="9">
        <f t="shared" si="15"/>
        <v>0.99037401880252596</v>
      </c>
      <c r="BI29" s="9">
        <f t="shared" si="16"/>
        <v>1.0032939417124138</v>
      </c>
      <c r="BJ29" s="9">
        <f t="shared" si="17"/>
        <v>0.994227157182341</v>
      </c>
      <c r="BK29" s="9">
        <f t="shared" si="18"/>
        <v>1.0003957922448303</v>
      </c>
      <c r="BL29" s="9">
        <f t="shared" si="19"/>
        <v>0.99624448856159753</v>
      </c>
      <c r="BM29" s="9">
        <f t="shared" si="20"/>
        <v>0.99563454793578865</v>
      </c>
      <c r="BN29" s="11">
        <f t="shared" si="1"/>
        <v>0.99399042690919615</v>
      </c>
      <c r="BO29" s="11">
        <f t="shared" si="2"/>
        <v>1.0017490178795447</v>
      </c>
      <c r="BP29" s="9">
        <f t="shared" si="3"/>
        <v>0.99486781651721878</v>
      </c>
      <c r="BQ29" s="9">
        <f t="shared" si="4"/>
        <v>1.0035646930142859</v>
      </c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</row>
    <row r="30" spans="1:81" ht="14.75" x14ac:dyDescent="0.6">
      <c r="A30" s="4">
        <v>43</v>
      </c>
      <c r="B30" s="6">
        <v>0.88866325887542885</v>
      </c>
      <c r="C30" s="6">
        <v>0.87187785829874054</v>
      </c>
      <c r="D30" s="6">
        <v>0.8862791483609328</v>
      </c>
      <c r="E30" s="6">
        <v>0.85945143256464007</v>
      </c>
      <c r="F30" s="6">
        <v>0.84611757309022328</v>
      </c>
      <c r="G30" s="6">
        <v>0.82766951199871164</v>
      </c>
      <c r="H30" s="6">
        <v>0.88517458500286206</v>
      </c>
      <c r="I30" s="6">
        <v>0.8641680592026737</v>
      </c>
      <c r="J30" s="6">
        <v>0.89315827511443013</v>
      </c>
      <c r="K30" s="6">
        <v>0.86706497386109038</v>
      </c>
      <c r="L30" s="6">
        <v>0.85076693651469948</v>
      </c>
      <c r="M30" s="6">
        <v>0.83469945355191255</v>
      </c>
      <c r="N30" s="6">
        <v>0.84205616195540633</v>
      </c>
      <c r="O30" s="6">
        <v>0.79753158977372907</v>
      </c>
      <c r="P30" s="6">
        <v>0.82447070408665679</v>
      </c>
      <c r="Q30" s="6">
        <v>0.80519480519480524</v>
      </c>
      <c r="R30" s="6">
        <v>0.92233246584255046</v>
      </c>
      <c r="S30" s="6">
        <v>0.86282923941994671</v>
      </c>
      <c r="T30" s="6">
        <v>0.91937192948656199</v>
      </c>
      <c r="U30" s="6">
        <v>0.81393589864800986</v>
      </c>
      <c r="V30" s="6">
        <v>0.88327091136079905</v>
      </c>
      <c r="W30" s="6">
        <v>0.81110176619007579</v>
      </c>
      <c r="X30" s="6">
        <v>0.909458962090541</v>
      </c>
      <c r="Y30" s="6">
        <v>0.83476477374695568</v>
      </c>
      <c r="Z30" s="6">
        <v>0.91103561092236063</v>
      </c>
      <c r="AA30" s="6">
        <v>0.87233475479744138</v>
      </c>
      <c r="AB30" s="6">
        <v>0.89448493418905695</v>
      </c>
      <c r="AC30" s="6">
        <v>0.84770945109368556</v>
      </c>
      <c r="AD30" s="6">
        <v>0.89794260963724948</v>
      </c>
      <c r="AE30" s="6">
        <v>0.81202804746494062</v>
      </c>
      <c r="AF30" s="6">
        <v>0.86529419240055916</v>
      </c>
      <c r="AG30" s="6">
        <v>0.82278183101906333</v>
      </c>
      <c r="AH30" s="6">
        <v>0.83716233274425667</v>
      </c>
      <c r="AI30" s="6">
        <v>0.81013450109477636</v>
      </c>
      <c r="AJ30" s="6">
        <v>0.82208890637293475</v>
      </c>
      <c r="AK30" s="6">
        <v>0.77887890987921959</v>
      </c>
      <c r="AL30" s="6">
        <v>0.75828812537673296</v>
      </c>
      <c r="AM30" s="6">
        <v>0.73058358929354983</v>
      </c>
      <c r="AN30" s="6">
        <v>0.82696078431372544</v>
      </c>
      <c r="AO30" s="6">
        <v>0.80807321048013037</v>
      </c>
      <c r="AP30" s="6">
        <v>0.8482178087597001</v>
      </c>
      <c r="AQ30" s="6">
        <v>0.81351463854585815</v>
      </c>
      <c r="AR30" s="6">
        <v>0.78378658916337973</v>
      </c>
      <c r="AS30" s="6">
        <v>0.75278442802123446</v>
      </c>
      <c r="AT30" s="6">
        <v>0.74011659683002373</v>
      </c>
      <c r="AU30" s="6">
        <v>0.71171825360806029</v>
      </c>
      <c r="AV30" s="6">
        <v>0.73512814483893718</v>
      </c>
      <c r="AW30" s="6">
        <v>0.72097572201127602</v>
      </c>
      <c r="AX30" s="9">
        <f t="shared" si="5"/>
        <v>0.99382127179512647</v>
      </c>
      <c r="AY30" s="9">
        <f t="shared" si="6"/>
        <v>1.0017402692489579</v>
      </c>
      <c r="AZ30" s="9">
        <f t="shared" si="7"/>
        <v>0.99390882940532765</v>
      </c>
      <c r="BA30" s="9">
        <f t="shared" si="8"/>
        <v>1.009110029725071</v>
      </c>
      <c r="BB30" s="9">
        <f t="shared" si="9"/>
        <v>0.99286331524984905</v>
      </c>
      <c r="BC30" s="9">
        <f t="shared" si="10"/>
        <v>1.0033757527311169</v>
      </c>
      <c r="BD30" s="9">
        <f t="shared" si="11"/>
        <v>0.99549932871219726</v>
      </c>
      <c r="BE30" s="9">
        <f t="shared" si="12"/>
        <v>1.0057862235250778</v>
      </c>
      <c r="BF30" s="9">
        <f t="shared" si="13"/>
        <v>0.99670241875659116</v>
      </c>
      <c r="BG30" s="9">
        <f t="shared" si="14"/>
        <v>0.99899062170394082</v>
      </c>
      <c r="BH30" s="9">
        <f t="shared" si="15"/>
        <v>0.99168313819877962</v>
      </c>
      <c r="BI30" s="9">
        <f t="shared" si="16"/>
        <v>0.99742561534942631</v>
      </c>
      <c r="BJ30" s="9">
        <f t="shared" si="17"/>
        <v>0.98934723944852654</v>
      </c>
      <c r="BK30" s="9">
        <f t="shared" si="18"/>
        <v>0.99700226289674365</v>
      </c>
      <c r="BL30" s="9">
        <f t="shared" si="19"/>
        <v>0.99197769412051295</v>
      </c>
      <c r="BM30" s="9">
        <f t="shared" si="20"/>
        <v>0.99640533741281534</v>
      </c>
      <c r="BN30" s="11">
        <f t="shared" si="1"/>
        <v>0.99322306386839498</v>
      </c>
      <c r="BO30" s="11">
        <f t="shared" si="2"/>
        <v>1.0012202670936352</v>
      </c>
      <c r="BP30" s="9">
        <f t="shared" si="3"/>
        <v>0.99386504963601985</v>
      </c>
      <c r="BQ30" s="9">
        <f t="shared" si="4"/>
        <v>1.0054183969266808</v>
      </c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</row>
    <row r="31" spans="1:81" ht="14.75" x14ac:dyDescent="0.6">
      <c r="A31" s="4">
        <v>44</v>
      </c>
      <c r="B31" s="6">
        <v>0.88824069218668067</v>
      </c>
      <c r="C31" s="6">
        <v>0.86713059313215402</v>
      </c>
      <c r="D31" s="6">
        <v>0.89239346873755476</v>
      </c>
      <c r="E31" s="6">
        <v>0.85276967930029157</v>
      </c>
      <c r="F31" s="6">
        <v>0.84682551428148589</v>
      </c>
      <c r="G31" s="6">
        <v>0.82282282282282282</v>
      </c>
      <c r="H31" s="6">
        <v>0.88443271767810028</v>
      </c>
      <c r="I31" s="6">
        <v>0.86855612586476239</v>
      </c>
      <c r="J31" s="6">
        <v>0.88814898419864563</v>
      </c>
      <c r="K31" s="6">
        <v>0.86367375719826067</v>
      </c>
      <c r="L31" s="6">
        <v>0.85002516356316049</v>
      </c>
      <c r="M31" s="6">
        <v>0.83701804977037275</v>
      </c>
      <c r="N31" s="6">
        <v>0.8351957765068192</v>
      </c>
      <c r="O31" s="6">
        <v>0.81017997750281212</v>
      </c>
      <c r="P31" s="6">
        <v>0.82225874618455042</v>
      </c>
      <c r="Q31" s="6">
        <v>0.80816679003207492</v>
      </c>
      <c r="R31" s="6">
        <v>0.90943275462036965</v>
      </c>
      <c r="S31" s="6">
        <v>0.88300648721199015</v>
      </c>
      <c r="T31" s="6">
        <v>0.91405089612832957</v>
      </c>
      <c r="U31" s="6">
        <v>0.82247507803846542</v>
      </c>
      <c r="V31" s="6">
        <v>0.86109324758842443</v>
      </c>
      <c r="W31" s="6">
        <v>0.84591241966821107</v>
      </c>
      <c r="X31" s="6">
        <v>0.90309789343246594</v>
      </c>
      <c r="Y31" s="6">
        <v>0.88698979591836735</v>
      </c>
      <c r="Z31" s="6">
        <v>0.90701867353509324</v>
      </c>
      <c r="AA31" s="6">
        <v>0.86831109313923704</v>
      </c>
      <c r="AB31" s="6">
        <v>0.89904167595275242</v>
      </c>
      <c r="AC31" s="6">
        <v>0.84855412047091094</v>
      </c>
      <c r="AD31" s="6">
        <v>0.86189477697293171</v>
      </c>
      <c r="AE31" s="6">
        <v>0.82324697409222769</v>
      </c>
      <c r="AF31" s="6">
        <v>0.85606672047350019</v>
      </c>
      <c r="AG31" s="6">
        <v>0.84692437923250563</v>
      </c>
      <c r="AH31" s="6">
        <v>0.82684230622374955</v>
      </c>
      <c r="AI31" s="6">
        <v>0.80515214384508993</v>
      </c>
      <c r="AJ31" s="6">
        <v>0.81865850994100942</v>
      </c>
      <c r="AK31" s="6">
        <v>0.78894700932453943</v>
      </c>
      <c r="AL31" s="6">
        <v>0.75154394299287408</v>
      </c>
      <c r="AM31" s="6">
        <v>0.7371364653243847</v>
      </c>
      <c r="AN31" s="6">
        <v>0.82710890571950901</v>
      </c>
      <c r="AO31" s="6">
        <v>0.79735982580293963</v>
      </c>
      <c r="AP31" s="6">
        <v>0.84409238969499556</v>
      </c>
      <c r="AQ31" s="6">
        <v>0.83104954073181747</v>
      </c>
      <c r="AR31" s="6">
        <v>0.77759607522485696</v>
      </c>
      <c r="AS31" s="6">
        <v>0.74968781927574069</v>
      </c>
      <c r="AT31" s="6">
        <v>0.73581386216375422</v>
      </c>
      <c r="AU31" s="6">
        <v>0.70539940113976629</v>
      </c>
      <c r="AV31" s="6">
        <v>0.73593073593073588</v>
      </c>
      <c r="AW31" s="6">
        <v>0.71532937097573057</v>
      </c>
      <c r="AX31" s="9">
        <f t="shared" si="5"/>
        <v>0.99607799414157838</v>
      </c>
      <c r="AY31" s="9">
        <f t="shared" si="6"/>
        <v>0.99698074124441971</v>
      </c>
      <c r="AZ31" s="9">
        <f t="shared" si="7"/>
        <v>0.99601145692274562</v>
      </c>
      <c r="BA31" s="9">
        <f t="shared" si="8"/>
        <v>1.0060467610565007</v>
      </c>
      <c r="BB31" s="9">
        <f t="shared" si="9"/>
        <v>0.997219185145235</v>
      </c>
      <c r="BC31" s="9">
        <f t="shared" si="10"/>
        <v>0.9953981318581453</v>
      </c>
      <c r="BD31" s="9">
        <f t="shared" si="11"/>
        <v>0.99652529843763049</v>
      </c>
      <c r="BE31" s="9">
        <f t="shared" si="12"/>
        <v>0.9965059068164519</v>
      </c>
      <c r="BF31" s="9">
        <f t="shared" si="13"/>
        <v>0.99650220920125532</v>
      </c>
      <c r="BG31" s="9">
        <f t="shared" si="14"/>
        <v>0.99910790631533086</v>
      </c>
      <c r="BH31" s="9">
        <f t="shared" si="15"/>
        <v>0.99069961226267134</v>
      </c>
      <c r="BI31" s="9">
        <f t="shared" si="16"/>
        <v>0.99772122847668321</v>
      </c>
      <c r="BJ31" s="9">
        <f t="shared" si="17"/>
        <v>0.99476922266275614</v>
      </c>
      <c r="BK31" s="9">
        <f t="shared" si="18"/>
        <v>0.9973369142787375</v>
      </c>
      <c r="BL31" s="9">
        <f t="shared" si="19"/>
        <v>0.99330696618418091</v>
      </c>
      <c r="BM31" s="9">
        <f t="shared" si="20"/>
        <v>0.99222323846725469</v>
      </c>
      <c r="BN31" s="11">
        <f t="shared" si="1"/>
        <v>0.99513692029959866</v>
      </c>
      <c r="BO31" s="11">
        <f t="shared" si="2"/>
        <v>0.99765829180388188</v>
      </c>
      <c r="BP31" s="9">
        <f t="shared" si="3"/>
        <v>0.99604472497656427</v>
      </c>
      <c r="BQ31" s="9">
        <f t="shared" si="4"/>
        <v>1.0015034925374238</v>
      </c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</row>
    <row r="32" spans="1:81" ht="14.75" x14ac:dyDescent="0.6">
      <c r="A32" s="4">
        <v>45</v>
      </c>
      <c r="B32" s="6">
        <v>0.88914653784219</v>
      </c>
      <c r="C32" s="6">
        <v>0.86753650201926069</v>
      </c>
      <c r="D32" s="6">
        <v>0.88936996118244249</v>
      </c>
      <c r="E32" s="6">
        <v>0.85628604382929641</v>
      </c>
      <c r="F32" s="6">
        <v>0.84449958643507028</v>
      </c>
      <c r="G32" s="6">
        <v>0.82111977321048901</v>
      </c>
      <c r="H32" s="6">
        <v>0.88446778428600281</v>
      </c>
      <c r="I32" s="6">
        <v>0.85959639330184634</v>
      </c>
      <c r="J32" s="6">
        <v>0.8882515402591884</v>
      </c>
      <c r="K32" s="6">
        <v>0.87122148556017531</v>
      </c>
      <c r="L32" s="6">
        <v>0.84718676122931447</v>
      </c>
      <c r="M32" s="6">
        <v>0.83099177854095119</v>
      </c>
      <c r="N32" s="6">
        <v>0.83377946636732569</v>
      </c>
      <c r="O32" s="6">
        <v>0.80513324986585588</v>
      </c>
      <c r="P32" s="6">
        <v>0.81912028725314168</v>
      </c>
      <c r="Q32" s="6">
        <v>0.80967780572523651</v>
      </c>
      <c r="R32" s="6">
        <v>0.90330937656693966</v>
      </c>
      <c r="S32" s="6">
        <v>0.87492674759313516</v>
      </c>
      <c r="T32" s="6">
        <v>0.88627410325523537</v>
      </c>
      <c r="U32" s="6">
        <v>0.8584276475343573</v>
      </c>
      <c r="V32" s="6">
        <v>0.8267063243581716</v>
      </c>
      <c r="W32" s="6">
        <v>0.82444407289750865</v>
      </c>
      <c r="X32" s="6">
        <v>0.91267830955872553</v>
      </c>
      <c r="Y32" s="6">
        <v>0.86465405171168574</v>
      </c>
      <c r="Z32" s="6">
        <v>0.90342133620689646</v>
      </c>
      <c r="AA32" s="6">
        <v>0.87953386744355422</v>
      </c>
      <c r="AB32" s="6">
        <v>0.87078711040676171</v>
      </c>
      <c r="AC32" s="6">
        <v>0.85727810650887581</v>
      </c>
      <c r="AD32" s="6">
        <v>0.85184440647301241</v>
      </c>
      <c r="AE32" s="6">
        <v>0.82404255319148934</v>
      </c>
      <c r="AF32" s="6">
        <v>0.88830855765367611</v>
      </c>
      <c r="AG32" s="6">
        <v>0.84254498714652959</v>
      </c>
      <c r="AH32" s="6">
        <v>0.82272631800042006</v>
      </c>
      <c r="AI32" s="6">
        <v>0.81693408080417551</v>
      </c>
      <c r="AJ32" s="6">
        <v>0.80990595611285277</v>
      </c>
      <c r="AK32" s="6">
        <v>0.78410987036323965</v>
      </c>
      <c r="AL32" s="6">
        <v>0.7562997347480106</v>
      </c>
      <c r="AM32" s="6">
        <v>0.73432098765432097</v>
      </c>
      <c r="AN32" s="6">
        <v>0.80151147868244688</v>
      </c>
      <c r="AO32" s="6">
        <v>0.81201691701910461</v>
      </c>
      <c r="AP32" s="6">
        <v>0.84125730532301379</v>
      </c>
      <c r="AQ32" s="6">
        <v>0.8291505791505791</v>
      </c>
      <c r="AR32" s="6">
        <v>0.77608356345299556</v>
      </c>
      <c r="AS32" s="6">
        <v>0.74206060606060609</v>
      </c>
      <c r="AT32" s="6">
        <v>0.73099787685774942</v>
      </c>
      <c r="AU32" s="6">
        <v>0.71015724606884811</v>
      </c>
      <c r="AV32" s="6">
        <v>0.7288941736028538</v>
      </c>
      <c r="AW32" s="6">
        <v>0.73512450851900402</v>
      </c>
      <c r="AX32" s="9">
        <f t="shared" si="5"/>
        <v>0.99736962417522979</v>
      </c>
      <c r="AY32" s="9">
        <f t="shared" si="6"/>
        <v>0.99858723595448295</v>
      </c>
      <c r="AZ32" s="9">
        <f t="shared" si="7"/>
        <v>1.000581340392402</v>
      </c>
      <c r="BA32" s="9">
        <f t="shared" si="8"/>
        <v>0.99958376742511312</v>
      </c>
      <c r="BB32" s="9">
        <f t="shared" si="9"/>
        <v>1.0035554262827211</v>
      </c>
      <c r="BC32" s="9">
        <f t="shared" si="10"/>
        <v>0.99932683961254154</v>
      </c>
      <c r="BD32" s="9">
        <f t="shared" si="11"/>
        <v>0.99478077047583846</v>
      </c>
      <c r="BE32" s="9">
        <f t="shared" si="12"/>
        <v>0.99902272488737309</v>
      </c>
      <c r="BF32" s="9">
        <f t="shared" si="13"/>
        <v>0.99718163379240721</v>
      </c>
      <c r="BG32" s="9">
        <f t="shared" si="14"/>
        <v>0.99841861209655192</v>
      </c>
      <c r="BH32" s="9">
        <f t="shared" si="15"/>
        <v>0.99543107617196891</v>
      </c>
      <c r="BI32" s="9">
        <f t="shared" si="16"/>
        <v>0.99482303420361862</v>
      </c>
      <c r="BJ32" s="9">
        <f t="shared" si="17"/>
        <v>0.99643388207835415</v>
      </c>
      <c r="BK32" s="9">
        <f t="shared" si="18"/>
        <v>0.99613841196554065</v>
      </c>
      <c r="BL32" s="9">
        <f t="shared" si="19"/>
        <v>0.9865762113176415</v>
      </c>
      <c r="BM32" s="9">
        <f t="shared" si="20"/>
        <v>0.99339016500307509</v>
      </c>
      <c r="BN32" s="11">
        <f t="shared" si="1"/>
        <v>0.99647804432193976</v>
      </c>
      <c r="BO32" s="11">
        <f t="shared" si="2"/>
        <v>0.99740897321646371</v>
      </c>
      <c r="BP32" s="9">
        <f t="shared" si="3"/>
        <v>0.99897419157049183</v>
      </c>
      <c r="BQ32" s="9">
        <f t="shared" si="4"/>
        <v>0.99908537744179426</v>
      </c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</row>
    <row r="33" spans="1:81" ht="14.75" x14ac:dyDescent="0.6">
      <c r="A33" s="4">
        <v>46</v>
      </c>
      <c r="B33" s="6">
        <v>0.88834739144017494</v>
      </c>
      <c r="C33" s="6">
        <v>0.85981480345863726</v>
      </c>
      <c r="D33" s="6">
        <v>0.88645969975222272</v>
      </c>
      <c r="E33" s="6">
        <v>0.8598498922493869</v>
      </c>
      <c r="F33" s="6">
        <v>0.84311632870864461</v>
      </c>
      <c r="G33" s="6">
        <v>0.82019230769230778</v>
      </c>
      <c r="H33" s="6">
        <v>0.88805539526832078</v>
      </c>
      <c r="I33" s="6">
        <v>0.86220026757229595</v>
      </c>
      <c r="J33" s="6">
        <v>0.88885350318471334</v>
      </c>
      <c r="K33" s="6">
        <v>0.86507134029884281</v>
      </c>
      <c r="L33" s="6">
        <v>0.84925939306358378</v>
      </c>
      <c r="M33" s="6">
        <v>0.84787365616972687</v>
      </c>
      <c r="N33" s="6">
        <v>0.83196989528795806</v>
      </c>
      <c r="O33" s="6">
        <v>0.80731988984631786</v>
      </c>
      <c r="P33" s="6">
        <v>0.8197018104366347</v>
      </c>
      <c r="Q33" s="6">
        <v>0.80543601359003403</v>
      </c>
      <c r="R33" s="6">
        <v>0.89293228395542745</v>
      </c>
      <c r="S33" s="6">
        <v>0.85273522975929983</v>
      </c>
      <c r="T33" s="6">
        <v>0.90523822058436432</v>
      </c>
      <c r="U33" s="6">
        <v>0.86385703956202875</v>
      </c>
      <c r="V33" s="6">
        <v>0.84846188816487345</v>
      </c>
      <c r="W33" s="6">
        <v>0.84093319194061511</v>
      </c>
      <c r="X33" s="6">
        <v>0.88910632746249196</v>
      </c>
      <c r="Y33" s="6">
        <v>0.87187020950434335</v>
      </c>
      <c r="Z33" s="6">
        <v>0.90198293172690758</v>
      </c>
      <c r="AA33" s="6">
        <v>0.90650513563339474</v>
      </c>
      <c r="AB33" s="6">
        <v>0.87614080834419805</v>
      </c>
      <c r="AC33" s="6">
        <v>0.82221488331131665</v>
      </c>
      <c r="AD33" s="6">
        <v>0.83040235705736121</v>
      </c>
      <c r="AE33" s="6">
        <v>0.83907013868103364</v>
      </c>
      <c r="AF33" s="6">
        <v>0.84141126158232349</v>
      </c>
      <c r="AG33" s="6">
        <v>0.85065904003979109</v>
      </c>
      <c r="AH33" s="6">
        <v>0.81273031825795661</v>
      </c>
      <c r="AI33" s="6">
        <v>0.81003655042971456</v>
      </c>
      <c r="AJ33" s="6">
        <v>0.80913770913770899</v>
      </c>
      <c r="AK33" s="6">
        <v>0.78703828981193336</v>
      </c>
      <c r="AL33" s="6">
        <v>0.74260355029585801</v>
      </c>
      <c r="AM33" s="6">
        <v>0.73071078845179793</v>
      </c>
      <c r="AN33" s="6">
        <v>0.80283144079044388</v>
      </c>
      <c r="AO33" s="6">
        <v>0.80215880526393624</v>
      </c>
      <c r="AP33" s="6">
        <v>0.82953627403457764</v>
      </c>
      <c r="AQ33" s="6">
        <v>0.82680212868892111</v>
      </c>
      <c r="AR33" s="6">
        <v>0.76403519643078444</v>
      </c>
      <c r="AS33" s="6">
        <v>0.75965403825070044</v>
      </c>
      <c r="AT33" s="6">
        <v>0.71998275490407404</v>
      </c>
      <c r="AU33" s="6">
        <v>0.69855789926818768</v>
      </c>
      <c r="AV33" s="6">
        <v>0.72098633074242846</v>
      </c>
      <c r="AW33" s="6">
        <v>0.72212578448390974</v>
      </c>
      <c r="AX33" s="9">
        <f t="shared" si="5"/>
        <v>0.99914238877614414</v>
      </c>
      <c r="AY33" s="9">
        <f t="shared" si="6"/>
        <v>1.0013789366616266</v>
      </c>
      <c r="AZ33" s="9">
        <f t="shared" si="7"/>
        <v>0.99651235074362654</v>
      </c>
      <c r="BA33" s="9">
        <f t="shared" si="8"/>
        <v>0.99922538991096943</v>
      </c>
      <c r="BB33" s="9">
        <f t="shared" si="9"/>
        <v>0.99894718380978964</v>
      </c>
      <c r="BC33" s="9">
        <f t="shared" si="10"/>
        <v>0.99584641946892771</v>
      </c>
      <c r="BD33" s="9">
        <f t="shared" si="11"/>
        <v>0.99980290130959193</v>
      </c>
      <c r="BE33" s="9">
        <f t="shared" si="12"/>
        <v>0.99814289358178387</v>
      </c>
      <c r="BF33" s="9">
        <f t="shared" si="13"/>
        <v>0.99755912320115081</v>
      </c>
      <c r="BG33" s="9">
        <f t="shared" si="14"/>
        <v>0.99223286833263558</v>
      </c>
      <c r="BH33" s="9">
        <f t="shared" si="15"/>
        <v>0.9948197721086266</v>
      </c>
      <c r="BI33" s="9">
        <f t="shared" si="16"/>
        <v>1.0051347810689026</v>
      </c>
      <c r="BJ33" s="9">
        <f t="shared" si="17"/>
        <v>1.0003143670280659</v>
      </c>
      <c r="BK33" s="9">
        <f t="shared" si="18"/>
        <v>0.99359156925391046</v>
      </c>
      <c r="BL33" s="9">
        <f t="shared" si="19"/>
        <v>0.99565282193722815</v>
      </c>
      <c r="BM33" s="9">
        <f t="shared" si="20"/>
        <v>0.99093671679448769</v>
      </c>
      <c r="BN33" s="11">
        <f t="shared" si="1"/>
        <v>0.9978420688574744</v>
      </c>
      <c r="BO33" s="11">
        <f t="shared" si="2"/>
        <v>0.99705092528252359</v>
      </c>
      <c r="BP33" s="9">
        <f t="shared" si="3"/>
        <v>0.99782650323937472</v>
      </c>
      <c r="BQ33" s="9">
        <f t="shared" si="4"/>
        <v>1.0003015837407965</v>
      </c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</row>
    <row r="34" spans="1:81" ht="14.75" x14ac:dyDescent="0.6">
      <c r="A34" s="4">
        <v>47</v>
      </c>
      <c r="B34" s="6">
        <v>0.87895184824902728</v>
      </c>
      <c r="C34" s="6">
        <v>0.86118946873530799</v>
      </c>
      <c r="D34" s="6">
        <v>0.8864701019564617</v>
      </c>
      <c r="E34" s="6">
        <v>0.85239852398523974</v>
      </c>
      <c r="F34" s="6">
        <v>0.84030753718174944</v>
      </c>
      <c r="G34" s="6">
        <v>0.82111139304744984</v>
      </c>
      <c r="H34" s="6">
        <v>0.88128372621414375</v>
      </c>
      <c r="I34" s="6">
        <v>0.86072507552870092</v>
      </c>
      <c r="J34" s="6">
        <v>0.88482576985413286</v>
      </c>
      <c r="K34" s="6">
        <v>0.86062042223179669</v>
      </c>
      <c r="L34" s="6">
        <v>0.85023400936037452</v>
      </c>
      <c r="M34" s="6">
        <v>0.84003259098316141</v>
      </c>
      <c r="N34" s="6">
        <v>0.82664901487423093</v>
      </c>
      <c r="O34" s="6">
        <v>0.81321370309951069</v>
      </c>
      <c r="P34" s="6">
        <v>0.81783024628536538</v>
      </c>
      <c r="Q34" s="6">
        <v>0.81725162284079655</v>
      </c>
      <c r="R34" s="6">
        <v>0.88892651540805956</v>
      </c>
      <c r="S34" s="6">
        <v>0.87385263157894721</v>
      </c>
      <c r="T34" s="6">
        <v>0.90002883783523979</v>
      </c>
      <c r="U34" s="6">
        <v>0.86486215538847122</v>
      </c>
      <c r="V34" s="6">
        <v>0.86149798823893531</v>
      </c>
      <c r="W34" s="6">
        <v>0.83560209424083765</v>
      </c>
      <c r="X34" s="6">
        <v>0.88421334762798187</v>
      </c>
      <c r="Y34" s="6">
        <v>0.86242759347024744</v>
      </c>
      <c r="Z34" s="6">
        <v>0.89520500347463505</v>
      </c>
      <c r="AA34" s="6">
        <v>0.8955204216073781</v>
      </c>
      <c r="AB34" s="6">
        <v>0.86290322580645162</v>
      </c>
      <c r="AC34" s="6">
        <v>0.85232462817660148</v>
      </c>
      <c r="AD34" s="6">
        <v>0.86560918645387308</v>
      </c>
      <c r="AE34" s="6">
        <v>0.82315689981096407</v>
      </c>
      <c r="AF34" s="6">
        <v>0.85389826006109704</v>
      </c>
      <c r="AG34" s="6">
        <v>0.85546625845133306</v>
      </c>
      <c r="AH34" s="6">
        <v>0.81868194842406861</v>
      </c>
      <c r="AI34" s="6">
        <v>0.8135112418575331</v>
      </c>
      <c r="AJ34" s="6">
        <v>0.79064618790646191</v>
      </c>
      <c r="AK34" s="6">
        <v>0.79503275109170302</v>
      </c>
      <c r="AL34" s="6">
        <v>0.72195203756498405</v>
      </c>
      <c r="AM34" s="6">
        <v>0.72301295378218455</v>
      </c>
      <c r="AN34" s="6">
        <v>0.78913498952409455</v>
      </c>
      <c r="AO34" s="6">
        <v>0.79216589861751141</v>
      </c>
      <c r="AP34" s="6">
        <v>0.82169414807630137</v>
      </c>
      <c r="AQ34" s="6">
        <v>0.82542236524537405</v>
      </c>
      <c r="AR34" s="6">
        <v>0.7535718801365533</v>
      </c>
      <c r="AS34" s="6">
        <v>0.73720136518771329</v>
      </c>
      <c r="AT34" s="6">
        <v>0.70641108945202513</v>
      </c>
      <c r="AU34" s="6">
        <v>0.69861691862335151</v>
      </c>
      <c r="AV34" s="6">
        <v>0.70375246872942721</v>
      </c>
      <c r="AW34" s="6">
        <v>0.70633550272280521</v>
      </c>
      <c r="AX34" s="9">
        <f t="shared" si="5"/>
        <v>0.99812102478361497</v>
      </c>
      <c r="AY34" s="9">
        <f t="shared" si="6"/>
        <v>0.99757008854890883</v>
      </c>
      <c r="AZ34" s="9">
        <f t="shared" si="7"/>
        <v>0.99747329652877204</v>
      </c>
      <c r="BA34" s="9">
        <f t="shared" si="8"/>
        <v>0.99758359626909776</v>
      </c>
      <c r="BB34" s="9">
        <f t="shared" si="9"/>
        <v>0.99585780594071438</v>
      </c>
      <c r="BC34" s="9">
        <f t="shared" si="10"/>
        <v>0.99708862031197631</v>
      </c>
      <c r="BD34" s="9">
        <f t="shared" si="11"/>
        <v>0.99944702749333303</v>
      </c>
      <c r="BE34" s="9">
        <f t="shared" si="12"/>
        <v>0.99967071244823369</v>
      </c>
      <c r="BF34" s="9">
        <f t="shared" si="13"/>
        <v>0.998058222560124</v>
      </c>
      <c r="BG34" s="9">
        <f t="shared" si="14"/>
        <v>0.99339665262220977</v>
      </c>
      <c r="BH34" s="9">
        <f t="shared" si="15"/>
        <v>0.99753788081407968</v>
      </c>
      <c r="BI34" s="9">
        <f t="shared" si="16"/>
        <v>0.99758179801056157</v>
      </c>
      <c r="BJ34" s="9">
        <f t="shared" si="17"/>
        <v>0.99235382791466953</v>
      </c>
      <c r="BK34" s="9">
        <f t="shared" si="18"/>
        <v>0.99797656760256848</v>
      </c>
      <c r="BL34" s="9">
        <f t="shared" si="19"/>
        <v>0.99283292997893779</v>
      </c>
      <c r="BM34" s="9">
        <f t="shared" si="20"/>
        <v>0.99241232940663793</v>
      </c>
      <c r="BN34" s="11">
        <f t="shared" si="1"/>
        <v>0.99645731305906982</v>
      </c>
      <c r="BO34" s="11">
        <f t="shared" si="2"/>
        <v>0.99665739568084832</v>
      </c>
      <c r="BP34" s="9">
        <f t="shared" si="3"/>
        <v>0.99779710809642486</v>
      </c>
      <c r="BQ34" s="9">
        <f t="shared" si="4"/>
        <v>0.99757684238614064</v>
      </c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</row>
    <row r="35" spans="1:81" ht="14.75" x14ac:dyDescent="0.6">
      <c r="A35" s="4">
        <v>48</v>
      </c>
      <c r="B35" s="6">
        <v>0.88256574370390983</v>
      </c>
      <c r="C35" s="6">
        <v>0.86686686686686687</v>
      </c>
      <c r="D35" s="6">
        <v>0.87916928886091883</v>
      </c>
      <c r="E35" s="6">
        <v>0.85426331786914089</v>
      </c>
      <c r="F35" s="6">
        <v>0.82710868652958458</v>
      </c>
      <c r="G35" s="6">
        <v>0.82330827067669177</v>
      </c>
      <c r="H35" s="6">
        <v>0.87954473601011696</v>
      </c>
      <c r="I35" s="6">
        <v>0.85990712074303421</v>
      </c>
      <c r="J35" s="6">
        <v>0.87692307692307692</v>
      </c>
      <c r="K35" s="6">
        <v>0.86196717440075554</v>
      </c>
      <c r="L35" s="6">
        <v>0.84287220784200945</v>
      </c>
      <c r="M35" s="6">
        <v>0.83294522628328438</v>
      </c>
      <c r="N35" s="6">
        <v>0.82207323362558016</v>
      </c>
      <c r="O35" s="6">
        <v>0.8055971134383525</v>
      </c>
      <c r="P35" s="6">
        <v>0.81697765491822172</v>
      </c>
      <c r="Q35" s="6">
        <v>0.81384560485309865</v>
      </c>
      <c r="R35" s="6">
        <v>0.87175497502252053</v>
      </c>
      <c r="S35" s="6">
        <v>0.87365632096896295</v>
      </c>
      <c r="T35" s="6">
        <v>0.87811604964463763</v>
      </c>
      <c r="U35" s="6">
        <v>0.85057471264367801</v>
      </c>
      <c r="V35" s="6">
        <v>0.84311029636419188</v>
      </c>
      <c r="W35" s="6">
        <v>0.82232084155161078</v>
      </c>
      <c r="X35" s="6">
        <v>0.88904331711836937</v>
      </c>
      <c r="Y35" s="6">
        <v>0.86385526487049313</v>
      </c>
      <c r="Z35" s="6">
        <v>0.89663823381836427</v>
      </c>
      <c r="AA35" s="6">
        <v>0.89228852277447046</v>
      </c>
      <c r="AB35" s="6">
        <v>0.86631774070439438</v>
      </c>
      <c r="AC35" s="6">
        <v>0.84687083888149151</v>
      </c>
      <c r="AD35" s="6">
        <v>0.85026167861988755</v>
      </c>
      <c r="AE35" s="6">
        <v>0.83600250514449315</v>
      </c>
      <c r="AF35" s="6">
        <v>0.83170320404721754</v>
      </c>
      <c r="AG35" s="6">
        <v>0.84190231362467871</v>
      </c>
      <c r="AH35" s="6">
        <v>0.81307046367287328</v>
      </c>
      <c r="AI35" s="6">
        <v>0.80502480734719728</v>
      </c>
      <c r="AJ35" s="6">
        <v>0.78470939320733268</v>
      </c>
      <c r="AK35" s="6">
        <v>0.77800000000000002</v>
      </c>
      <c r="AL35" s="6">
        <v>0.71321998612074955</v>
      </c>
      <c r="AM35" s="6">
        <v>0.71258003114725743</v>
      </c>
      <c r="AN35" s="6">
        <v>0.78006821889366751</v>
      </c>
      <c r="AO35" s="6">
        <v>0.78916913946587541</v>
      </c>
      <c r="AP35" s="6">
        <v>0.81584617934692527</v>
      </c>
      <c r="AQ35" s="6">
        <v>0.82283529998338034</v>
      </c>
      <c r="AR35" s="6">
        <v>0.7427083333333333</v>
      </c>
      <c r="AS35" s="6">
        <v>0.72776586350447847</v>
      </c>
      <c r="AT35" s="6">
        <v>0.70144605116796444</v>
      </c>
      <c r="AU35" s="6">
        <v>0.68783871667027963</v>
      </c>
      <c r="AV35" s="6">
        <v>0.70508105162784362</v>
      </c>
      <c r="AW35" s="6">
        <v>0.71920599447876954</v>
      </c>
      <c r="AX35" s="9">
        <f t="shared" si="5"/>
        <v>1.0020562596533977</v>
      </c>
      <c r="AY35" s="9">
        <f t="shared" si="6"/>
        <v>0.99870056766259563</v>
      </c>
      <c r="AZ35" s="9">
        <f t="shared" si="7"/>
        <v>1.0001998052596988</v>
      </c>
      <c r="BA35" s="9">
        <f t="shared" si="8"/>
        <v>1.0007214647093614</v>
      </c>
      <c r="BB35" s="9">
        <f t="shared" si="9"/>
        <v>0.99681148110373741</v>
      </c>
      <c r="BC35" s="9">
        <f t="shared" si="10"/>
        <v>1.0002000304910612</v>
      </c>
      <c r="BD35" s="9">
        <f t="shared" si="11"/>
        <v>0.99821134624542074</v>
      </c>
      <c r="BE35" s="9">
        <f t="shared" si="12"/>
        <v>0.99923681587639257</v>
      </c>
      <c r="BF35" s="9">
        <f t="shared" si="13"/>
        <v>0.99630132417992856</v>
      </c>
      <c r="BG35" s="9">
        <f t="shared" si="14"/>
        <v>0.99425451096531292</v>
      </c>
      <c r="BH35" s="9">
        <f t="shared" si="15"/>
        <v>0.99543770685466093</v>
      </c>
      <c r="BI35" s="9">
        <f t="shared" si="16"/>
        <v>0.99724043041240074</v>
      </c>
      <c r="BJ35" s="9">
        <f t="shared" si="17"/>
        <v>0.99439664498251779</v>
      </c>
      <c r="BK35" s="9">
        <f t="shared" si="18"/>
        <v>0.99384438202803094</v>
      </c>
      <c r="BL35" s="9">
        <f t="shared" si="19"/>
        <v>0.99702710999030164</v>
      </c>
      <c r="BM35" s="9">
        <f t="shared" si="20"/>
        <v>0.99436703878154475</v>
      </c>
      <c r="BN35" s="11">
        <f t="shared" si="1"/>
        <v>0.9975524214490068</v>
      </c>
      <c r="BO35" s="11">
        <f t="shared" si="2"/>
        <v>0.99731716675845961</v>
      </c>
      <c r="BP35" s="9">
        <f t="shared" si="3"/>
        <v>1.0011276021390034</v>
      </c>
      <c r="BQ35" s="9">
        <f t="shared" si="4"/>
        <v>0.99971050553516916</v>
      </c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</row>
    <row r="36" spans="1:81" ht="14.75" x14ac:dyDescent="0.6">
      <c r="A36" s="4">
        <v>49</v>
      </c>
      <c r="B36" s="6">
        <v>0.87303737945325577</v>
      </c>
      <c r="C36" s="6">
        <v>0.85975798945082227</v>
      </c>
      <c r="D36" s="6">
        <v>0.87965873372249659</v>
      </c>
      <c r="E36" s="6">
        <v>0.85295481955654529</v>
      </c>
      <c r="F36" s="6">
        <v>0.82259800153727913</v>
      </c>
      <c r="G36" s="6">
        <v>0.80003191828917974</v>
      </c>
      <c r="H36" s="6">
        <v>0.8719117294315184</v>
      </c>
      <c r="I36" s="6">
        <v>0.85634940671547577</v>
      </c>
      <c r="J36" s="6">
        <v>0.87690179806362378</v>
      </c>
      <c r="K36" s="6">
        <v>0.85852430785534506</v>
      </c>
      <c r="L36" s="6">
        <v>0.83243185915791718</v>
      </c>
      <c r="M36" s="6">
        <v>0.83103141011361104</v>
      </c>
      <c r="N36" s="6">
        <v>0.81799533799533786</v>
      </c>
      <c r="O36" s="6">
        <v>0.81013395457192783</v>
      </c>
      <c r="P36" s="6">
        <v>0.81168499105088221</v>
      </c>
      <c r="Q36" s="6">
        <v>0.80911005792522384</v>
      </c>
      <c r="R36" s="6">
        <v>0.89097849362256776</v>
      </c>
      <c r="S36" s="6">
        <v>0.85659303882195448</v>
      </c>
      <c r="T36" s="6">
        <v>0.88329002372613263</v>
      </c>
      <c r="U36" s="6">
        <v>0.83926438977788398</v>
      </c>
      <c r="V36" s="6">
        <v>0.80867072733787171</v>
      </c>
      <c r="W36" s="6">
        <v>0.82004555808656032</v>
      </c>
      <c r="X36" s="6">
        <v>0.878026790314271</v>
      </c>
      <c r="Y36" s="6">
        <v>0.8670268845545599</v>
      </c>
      <c r="Z36" s="6">
        <v>0.90753318925594317</v>
      </c>
      <c r="AA36" s="6">
        <v>0.87439005194396346</v>
      </c>
      <c r="AB36" s="6">
        <v>0.85073280721533262</v>
      </c>
      <c r="AC36" s="6">
        <v>0.85006140448810985</v>
      </c>
      <c r="AD36" s="6">
        <v>0.83183628113714236</v>
      </c>
      <c r="AE36" s="6">
        <v>0.84400982615268338</v>
      </c>
      <c r="AF36" s="6">
        <v>0.84364735251609513</v>
      </c>
      <c r="AG36" s="6">
        <v>0.86719549641760496</v>
      </c>
      <c r="AH36" s="6">
        <v>0.79390837598302322</v>
      </c>
      <c r="AI36" s="6">
        <v>0.81406250000000002</v>
      </c>
      <c r="AJ36" s="6">
        <v>0.78226514486391574</v>
      </c>
      <c r="AK36" s="6">
        <v>0.77966834895457826</v>
      </c>
      <c r="AL36" s="6">
        <v>0.7099894477664439</v>
      </c>
      <c r="AM36" s="6">
        <v>0.69030535624895717</v>
      </c>
      <c r="AN36" s="6">
        <v>0.7694023193577163</v>
      </c>
      <c r="AO36" s="6">
        <v>0.77434750186428036</v>
      </c>
      <c r="AP36" s="6">
        <v>0.8089161418627776</v>
      </c>
      <c r="AQ36" s="6">
        <v>0.81792900376247346</v>
      </c>
      <c r="AR36" s="6">
        <v>0.7478070175438597</v>
      </c>
      <c r="AS36" s="6">
        <v>0.71036097080202043</v>
      </c>
      <c r="AT36" s="6">
        <v>0.68556758566804332</v>
      </c>
      <c r="AU36" s="6">
        <v>0.67904872145638218</v>
      </c>
      <c r="AV36" s="6">
        <v>0.69345994382773835</v>
      </c>
      <c r="AW36" s="6">
        <v>0.70059186824498199</v>
      </c>
      <c r="AX36" s="9">
        <f t="shared" si="5"/>
        <v>0.99661542103332879</v>
      </c>
      <c r="AY36" s="9">
        <f t="shared" si="6"/>
        <v>1.0006148561803836</v>
      </c>
      <c r="AZ36" s="9">
        <f t="shared" si="7"/>
        <v>0.99931364070290163</v>
      </c>
      <c r="BA36" s="9">
        <f t="shared" si="8"/>
        <v>1.0027004392779846</v>
      </c>
      <c r="BB36" s="9">
        <f t="shared" si="9"/>
        <v>1.0028500209568865</v>
      </c>
      <c r="BC36" s="9">
        <f t="shared" si="10"/>
        <v>0.99589042208464107</v>
      </c>
      <c r="BD36" s="9">
        <f t="shared" si="11"/>
        <v>0.99883585897400429</v>
      </c>
      <c r="BE36" s="9">
        <f t="shared" si="12"/>
        <v>0.99793688004018366</v>
      </c>
      <c r="BF36" s="9">
        <f t="shared" si="13"/>
        <v>0.9942938213700816</v>
      </c>
      <c r="BG36" s="9">
        <f t="shared" si="14"/>
        <v>0.99695272481034947</v>
      </c>
      <c r="BH36" s="9">
        <f t="shared" si="15"/>
        <v>0.99638210431936769</v>
      </c>
      <c r="BI36" s="9">
        <f t="shared" si="16"/>
        <v>0.99623361147837053</v>
      </c>
      <c r="BJ36" s="9">
        <f t="shared" si="17"/>
        <v>0.99720740545609632</v>
      </c>
      <c r="BK36" s="9">
        <f t="shared" si="18"/>
        <v>0.99319583274145262</v>
      </c>
      <c r="BL36" s="9">
        <f t="shared" si="19"/>
        <v>0.99358363076459644</v>
      </c>
      <c r="BM36" s="9">
        <f t="shared" si="20"/>
        <v>0.98851158702481456</v>
      </c>
      <c r="BN36" s="11">
        <f t="shared" si="1"/>
        <v>0.99738139862630848</v>
      </c>
      <c r="BO36" s="11">
        <f t="shared" si="2"/>
        <v>0.99649620363861358</v>
      </c>
      <c r="BP36" s="9">
        <f t="shared" si="3"/>
        <v>0.99796361896287133</v>
      </c>
      <c r="BQ36" s="9">
        <f t="shared" si="4"/>
        <v>1.0016571049217131</v>
      </c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</row>
    <row r="37" spans="1:81" ht="14.75" x14ac:dyDescent="0.6">
      <c r="A37" s="4">
        <v>50</v>
      </c>
      <c r="B37" s="6">
        <v>0.87285820710206108</v>
      </c>
      <c r="C37" s="6">
        <v>0.85774157836470044</v>
      </c>
      <c r="D37" s="6">
        <v>0.86718168279970209</v>
      </c>
      <c r="E37" s="6">
        <v>0.84663659541086489</v>
      </c>
      <c r="F37" s="6">
        <v>0.8210950080515298</v>
      </c>
      <c r="G37" s="6">
        <v>0.81425589982340663</v>
      </c>
      <c r="H37" s="6">
        <v>0.8625800778796634</v>
      </c>
      <c r="I37" s="6">
        <v>0.85842084791909767</v>
      </c>
      <c r="J37" s="6">
        <v>0.86336297071129708</v>
      </c>
      <c r="K37" s="6">
        <v>0.85771294894729588</v>
      </c>
      <c r="L37" s="6">
        <v>0.82946687486058446</v>
      </c>
      <c r="M37" s="6">
        <v>0.83134803632503829</v>
      </c>
      <c r="N37" s="6">
        <v>0.8171088568084276</v>
      </c>
      <c r="O37" s="6">
        <v>0.79211141608213897</v>
      </c>
      <c r="P37" s="6">
        <v>0.79675425038639891</v>
      </c>
      <c r="Q37" s="6">
        <v>0.79834401709401714</v>
      </c>
      <c r="R37" s="6">
        <v>0.89155902673475529</v>
      </c>
      <c r="S37" s="6">
        <v>0.89649535097578426</v>
      </c>
      <c r="T37" s="6">
        <v>0.88661082635329402</v>
      </c>
      <c r="U37" s="6">
        <v>0.83720055186253606</v>
      </c>
      <c r="V37" s="6">
        <v>0.83634274458305979</v>
      </c>
      <c r="W37" s="6">
        <v>0.80718715797154328</v>
      </c>
      <c r="X37" s="6">
        <v>0.8842686827566153</v>
      </c>
      <c r="Y37" s="6">
        <v>0.86581564494582153</v>
      </c>
      <c r="Z37" s="6">
        <v>0.89433838051349568</v>
      </c>
      <c r="AA37" s="6">
        <v>0.88311464088397795</v>
      </c>
      <c r="AB37" s="6">
        <v>0.8221621621621622</v>
      </c>
      <c r="AC37" s="6">
        <v>0.83662816525988448</v>
      </c>
      <c r="AD37" s="6">
        <v>0.85341511591641539</v>
      </c>
      <c r="AE37" s="6">
        <v>0.8295383978472366</v>
      </c>
      <c r="AF37" s="6">
        <v>0.83398728182925164</v>
      </c>
      <c r="AG37" s="6">
        <v>0.8088821669187406</v>
      </c>
      <c r="AH37" s="6">
        <v>0.7873203096203466</v>
      </c>
      <c r="AI37" s="6">
        <v>0.80735793044953352</v>
      </c>
      <c r="AJ37" s="6">
        <v>0.76390285960626525</v>
      </c>
      <c r="AK37" s="6">
        <v>0.76827371695178859</v>
      </c>
      <c r="AL37" s="6">
        <v>0.6894686605154311</v>
      </c>
      <c r="AM37" s="6">
        <v>0.69230769230769229</v>
      </c>
      <c r="AN37" s="6">
        <v>0.76767392832044978</v>
      </c>
      <c r="AO37" s="6">
        <v>0.76621939410706874</v>
      </c>
      <c r="AP37" s="6">
        <v>0.80631780472239933</v>
      </c>
      <c r="AQ37" s="6">
        <v>0.80386996904024766</v>
      </c>
      <c r="AR37" s="6">
        <v>0.71161380007582464</v>
      </c>
      <c r="AS37" s="6">
        <v>0.70683621091927207</v>
      </c>
      <c r="AT37" s="6">
        <v>0.67357676523203192</v>
      </c>
      <c r="AU37" s="6">
        <v>0.67771393392160884</v>
      </c>
      <c r="AV37" s="6">
        <v>0.68719275549805947</v>
      </c>
      <c r="AW37" s="6">
        <v>0.69865157717312787</v>
      </c>
      <c r="AX37" s="9">
        <f t="shared" si="5"/>
        <v>0.99647314678890231</v>
      </c>
      <c r="AY37" s="9">
        <f t="shared" si="6"/>
        <v>0.9926620148031734</v>
      </c>
      <c r="AZ37" s="9">
        <f t="shared" si="7"/>
        <v>0.99631387299125651</v>
      </c>
      <c r="BA37" s="9">
        <f t="shared" si="8"/>
        <v>1.0018697297246109</v>
      </c>
      <c r="BB37" s="9">
        <f t="shared" si="9"/>
        <v>0.99693808300634246</v>
      </c>
      <c r="BC37" s="9">
        <f t="shared" si="10"/>
        <v>1.0014542447704868</v>
      </c>
      <c r="BD37" s="9">
        <f t="shared" si="11"/>
        <v>0.99586972519217576</v>
      </c>
      <c r="BE37" s="9">
        <f t="shared" si="12"/>
        <v>0.99857143357351186</v>
      </c>
      <c r="BF37" s="9">
        <f t="shared" si="13"/>
        <v>0.99414238796525034</v>
      </c>
      <c r="BG37" s="9">
        <f t="shared" si="14"/>
        <v>0.99514755498139928</v>
      </c>
      <c r="BH37" s="9">
        <f t="shared" si="15"/>
        <v>1.0014753408796133</v>
      </c>
      <c r="BI37" s="9">
        <f t="shared" si="16"/>
        <v>0.99894535630645387</v>
      </c>
      <c r="BJ37" s="9">
        <f t="shared" si="17"/>
        <v>0.99278056001213899</v>
      </c>
      <c r="BK37" s="9">
        <f t="shared" si="18"/>
        <v>0.99233497063293952</v>
      </c>
      <c r="BL37" s="9">
        <f t="shared" si="19"/>
        <v>0.99241692028106809</v>
      </c>
      <c r="BM37" s="9">
        <f t="shared" si="20"/>
        <v>0.99781677836554272</v>
      </c>
      <c r="BN37" s="11">
        <f t="shared" si="1"/>
        <v>0.99579764817792593</v>
      </c>
      <c r="BO37" s="11">
        <f t="shared" si="2"/>
        <v>0.99734439765319094</v>
      </c>
      <c r="BP37" s="9">
        <f t="shared" si="3"/>
        <v>0.99639350670758398</v>
      </c>
      <c r="BQ37" s="9">
        <f t="shared" si="4"/>
        <v>0.99725524540046573</v>
      </c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</row>
    <row r="38" spans="1:81" ht="14.75" x14ac:dyDescent="0.6">
      <c r="A38" s="4">
        <v>51</v>
      </c>
      <c r="B38" s="6">
        <v>0.86433519175536422</v>
      </c>
      <c r="C38" s="6">
        <v>0.84352912503046551</v>
      </c>
      <c r="D38" s="6">
        <v>0.86005237125400058</v>
      </c>
      <c r="E38" s="6">
        <v>0.84138205715423675</v>
      </c>
      <c r="F38" s="6">
        <v>0.8044991098883314</v>
      </c>
      <c r="G38" s="6">
        <v>0.78607918263090681</v>
      </c>
      <c r="H38" s="6">
        <v>0.85756714876033058</v>
      </c>
      <c r="I38" s="6">
        <v>0.85400763358778631</v>
      </c>
      <c r="J38" s="6">
        <v>0.85976981082153725</v>
      </c>
      <c r="K38" s="6">
        <v>0.86355475763016154</v>
      </c>
      <c r="L38" s="6">
        <v>0.82373571671003498</v>
      </c>
      <c r="M38" s="6">
        <v>0.82032710280373833</v>
      </c>
      <c r="N38" s="6">
        <v>0.80421387398131583</v>
      </c>
      <c r="O38" s="6">
        <v>0.8032258064516129</v>
      </c>
      <c r="P38" s="6">
        <v>0.79929851909586902</v>
      </c>
      <c r="Q38" s="6">
        <v>0.80072512421109177</v>
      </c>
      <c r="R38" s="6">
        <v>0.84330945227640397</v>
      </c>
      <c r="S38" s="6">
        <v>0.87879381241433341</v>
      </c>
      <c r="T38" s="6">
        <v>0.85853018372703416</v>
      </c>
      <c r="U38" s="6">
        <v>0.83984542722198374</v>
      </c>
      <c r="V38" s="6">
        <v>0.82126126126126142</v>
      </c>
      <c r="W38" s="6">
        <v>0.80806278986799862</v>
      </c>
      <c r="X38" s="6">
        <v>0.8599886973721389</v>
      </c>
      <c r="Y38" s="6">
        <v>0.87303872175039587</v>
      </c>
      <c r="Z38" s="6">
        <v>0.83874222296956447</v>
      </c>
      <c r="AA38" s="6">
        <v>0.85121846943138091</v>
      </c>
      <c r="AB38" s="6">
        <v>0.84156002437538091</v>
      </c>
      <c r="AC38" s="6">
        <v>0.81554524361948955</v>
      </c>
      <c r="AD38" s="6">
        <v>0.84628878412454778</v>
      </c>
      <c r="AE38" s="6">
        <v>0.81179235206152522</v>
      </c>
      <c r="AF38" s="6">
        <v>0.79805524239007897</v>
      </c>
      <c r="AG38" s="6">
        <v>0.83588535531998431</v>
      </c>
      <c r="AH38" s="6">
        <v>0.78270970897529968</v>
      </c>
      <c r="AI38" s="6">
        <v>0.79820000000000002</v>
      </c>
      <c r="AJ38" s="6">
        <v>0.73682723548523799</v>
      </c>
      <c r="AK38" s="6">
        <v>0.75398847030433036</v>
      </c>
      <c r="AL38" s="6">
        <v>0.67833800186741366</v>
      </c>
      <c r="AM38" s="6">
        <v>0.66901511815646553</v>
      </c>
      <c r="AN38" s="6">
        <v>0.75282121006118286</v>
      </c>
      <c r="AO38" s="6">
        <v>0.7688847731181373</v>
      </c>
      <c r="AP38" s="6">
        <v>0.79127394344785662</v>
      </c>
      <c r="AQ38" s="6">
        <v>0.78687564083784967</v>
      </c>
      <c r="AR38" s="6">
        <v>0.70847907369436736</v>
      </c>
      <c r="AS38" s="6">
        <v>0.690692713596048</v>
      </c>
      <c r="AT38" s="6">
        <v>0.67043487116814338</v>
      </c>
      <c r="AU38" s="6">
        <v>0.65571870170015456</v>
      </c>
      <c r="AV38" s="6">
        <v>0.66369489846458629</v>
      </c>
      <c r="AW38" s="6">
        <v>0.68508670520231219</v>
      </c>
      <c r="AX38" s="9">
        <f t="shared" si="5"/>
        <v>1.004112880071087</v>
      </c>
      <c r="AY38" s="9">
        <f t="shared" si="6"/>
        <v>0.99319726584450985</v>
      </c>
      <c r="AZ38" s="9">
        <f t="shared" si="7"/>
        <v>1.000295284554674</v>
      </c>
      <c r="BA38" s="9">
        <f t="shared" si="8"/>
        <v>1.0003047107894805</v>
      </c>
      <c r="BB38" s="9">
        <f t="shared" si="9"/>
        <v>0.99656899572103186</v>
      </c>
      <c r="BC38" s="9">
        <f t="shared" si="10"/>
        <v>0.99541351069362571</v>
      </c>
      <c r="BD38" s="9">
        <f t="shared" si="11"/>
        <v>0.99953014991343625</v>
      </c>
      <c r="BE38" s="9">
        <f t="shared" si="12"/>
        <v>0.99633344208419394</v>
      </c>
      <c r="BF38" s="9">
        <f t="shared" si="13"/>
        <v>1.0041354065439849</v>
      </c>
      <c r="BG38" s="9">
        <f t="shared" si="14"/>
        <v>1.0024009598151882</v>
      </c>
      <c r="BH38" s="9">
        <f t="shared" si="15"/>
        <v>0.99643842501028002</v>
      </c>
      <c r="BI38" s="9">
        <f t="shared" si="16"/>
        <v>1.0009748526011459</v>
      </c>
      <c r="BJ38" s="9">
        <f t="shared" si="17"/>
        <v>0.99153678179594784</v>
      </c>
      <c r="BK38" s="9">
        <f t="shared" si="18"/>
        <v>0.99823344462753871</v>
      </c>
      <c r="BL38" s="9">
        <f t="shared" si="19"/>
        <v>1.0002594787875332</v>
      </c>
      <c r="BM38" s="9">
        <f t="shared" si="20"/>
        <v>0.9928632969969845</v>
      </c>
      <c r="BN38" s="11">
        <f t="shared" si="1"/>
        <v>0.99910190095598694</v>
      </c>
      <c r="BO38" s="11">
        <f t="shared" si="2"/>
        <v>0.99745953266480614</v>
      </c>
      <c r="BP38" s="9">
        <f t="shared" si="3"/>
        <v>1.0022022645632573</v>
      </c>
      <c r="BQ38" s="9">
        <f t="shared" si="4"/>
        <v>0.99674465324249184</v>
      </c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</row>
    <row r="39" spans="1:81" ht="14.75" x14ac:dyDescent="0.6">
      <c r="A39" s="4">
        <v>52</v>
      </c>
      <c r="B39" s="6">
        <v>0.857119341563786</v>
      </c>
      <c r="C39" s="6">
        <v>0.83875039444619759</v>
      </c>
      <c r="D39" s="6">
        <v>0.85335312123179663</v>
      </c>
      <c r="E39" s="6">
        <v>0.83060056272436211</v>
      </c>
      <c r="F39" s="6">
        <v>0.79760780610638971</v>
      </c>
      <c r="G39" s="6">
        <v>0.79544383346425762</v>
      </c>
      <c r="H39" s="6">
        <v>0.85250590722546948</v>
      </c>
      <c r="I39" s="6">
        <v>0.84685830577461207</v>
      </c>
      <c r="J39" s="6">
        <v>0.84525641025641041</v>
      </c>
      <c r="K39" s="6">
        <v>0.84047167253998378</v>
      </c>
      <c r="L39" s="6">
        <v>0.81726445102555667</v>
      </c>
      <c r="M39" s="6">
        <v>0.8187934770213251</v>
      </c>
      <c r="N39" s="6">
        <v>0.79698422208907527</v>
      </c>
      <c r="O39" s="6">
        <v>0.79977775532882101</v>
      </c>
      <c r="P39" s="6">
        <v>0.78325557937208434</v>
      </c>
      <c r="Q39" s="6">
        <v>0.81134480560866795</v>
      </c>
      <c r="R39" s="6">
        <v>0.9009169941645826</v>
      </c>
      <c r="S39" s="6">
        <v>0.84662882183049493</v>
      </c>
      <c r="T39" s="6">
        <v>0.85032626427406199</v>
      </c>
      <c r="U39" s="6">
        <v>0.85569586950802412</v>
      </c>
      <c r="V39" s="6">
        <v>0.7884581025549402</v>
      </c>
      <c r="W39" s="6">
        <v>0.81965193285076221</v>
      </c>
      <c r="X39" s="6">
        <v>0.8542199488491049</v>
      </c>
      <c r="Y39" s="6">
        <v>0.85934489402697489</v>
      </c>
      <c r="Z39" s="6">
        <v>0.85032109336407047</v>
      </c>
      <c r="AA39" s="6">
        <v>0.85590825993019781</v>
      </c>
      <c r="AB39" s="6">
        <v>0.83922996878251821</v>
      </c>
      <c r="AC39" s="6">
        <v>0.81082896681445649</v>
      </c>
      <c r="AD39" s="6">
        <v>0.80101302460202606</v>
      </c>
      <c r="AE39" s="6">
        <v>0.8131162069347514</v>
      </c>
      <c r="AF39" s="6">
        <v>0.83392027046062822</v>
      </c>
      <c r="AG39" s="6">
        <v>0.83624845062663544</v>
      </c>
      <c r="AH39" s="6">
        <v>0.77928143712574849</v>
      </c>
      <c r="AI39" s="6">
        <v>0.78210963783890763</v>
      </c>
      <c r="AJ39" s="6">
        <v>0.74188034188034191</v>
      </c>
      <c r="AK39" s="6">
        <v>0.74521875818705785</v>
      </c>
      <c r="AL39" s="6">
        <v>0.66951147733961169</v>
      </c>
      <c r="AM39" s="6">
        <v>0.66379188463169791</v>
      </c>
      <c r="AN39" s="6">
        <v>0.75516142441457679</v>
      </c>
      <c r="AO39" s="6">
        <v>0.76485213294948962</v>
      </c>
      <c r="AP39" s="6">
        <v>0.78872814948764314</v>
      </c>
      <c r="AQ39" s="6">
        <v>0.77218689521703066</v>
      </c>
      <c r="AR39" s="6">
        <v>0.68755066589461489</v>
      </c>
      <c r="AS39" s="6">
        <v>0.6817983888526018</v>
      </c>
      <c r="AT39" s="6">
        <v>0.65278757939308396</v>
      </c>
      <c r="AU39" s="6">
        <v>0.64346708291249655</v>
      </c>
      <c r="AV39" s="6">
        <v>0.66083017019713486</v>
      </c>
      <c r="AW39" s="6">
        <v>0.66823935558112768</v>
      </c>
      <c r="AX39" s="9">
        <f t="shared" si="5"/>
        <v>0.99172840561298503</v>
      </c>
      <c r="AY39" s="9">
        <f t="shared" si="6"/>
        <v>0.99844301117412237</v>
      </c>
      <c r="AZ39" s="9">
        <f t="shared" si="7"/>
        <v>1.0005923956172198</v>
      </c>
      <c r="BA39" s="9">
        <f t="shared" si="8"/>
        <v>0.99505128349711103</v>
      </c>
      <c r="BB39" s="9">
        <f t="shared" si="9"/>
        <v>1.0019248061045354</v>
      </c>
      <c r="BC39" s="9">
        <f t="shared" si="10"/>
        <v>0.99501587251427792</v>
      </c>
      <c r="BD39" s="9">
        <f t="shared" si="11"/>
        <v>0.99966529376945423</v>
      </c>
      <c r="BE39" s="9">
        <f t="shared" si="12"/>
        <v>0.99756348036087239</v>
      </c>
      <c r="BF39" s="9">
        <f t="shared" si="13"/>
        <v>0.9990048272409614</v>
      </c>
      <c r="BG39" s="9">
        <f t="shared" si="14"/>
        <v>0.99697127117392015</v>
      </c>
      <c r="BH39" s="9">
        <f t="shared" si="15"/>
        <v>0.9955894153856496</v>
      </c>
      <c r="BI39" s="9">
        <f t="shared" si="16"/>
        <v>1.0016304522594641</v>
      </c>
      <c r="BJ39" s="9">
        <f t="shared" si="17"/>
        <v>0.99915996546091324</v>
      </c>
      <c r="BK39" s="9">
        <f t="shared" si="18"/>
        <v>0.99724710417651508</v>
      </c>
      <c r="BL39" s="9">
        <f t="shared" si="19"/>
        <v>0.98960791712355978</v>
      </c>
      <c r="BM39" s="9">
        <f t="shared" si="20"/>
        <v>0.9949739010064742</v>
      </c>
      <c r="BN39" s="11">
        <f t="shared" si="1"/>
        <v>0.99715051336200444</v>
      </c>
      <c r="BO39" s="11">
        <f t="shared" si="2"/>
        <v>0.99710981575815261</v>
      </c>
      <c r="BP39" s="9">
        <f t="shared" si="3"/>
        <v>0.99615054142129666</v>
      </c>
      <c r="BQ39" s="9">
        <f t="shared" si="4"/>
        <v>0.99674570466470069</v>
      </c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</row>
    <row r="40" spans="1:81" ht="14.75" x14ac:dyDescent="0.6">
      <c r="A40" s="4">
        <v>53</v>
      </c>
      <c r="B40" s="6">
        <v>0.8544373673036092</v>
      </c>
      <c r="C40" s="6">
        <v>0.83521573088486223</v>
      </c>
      <c r="D40" s="6">
        <v>0.84864507600793138</v>
      </c>
      <c r="E40" s="6">
        <v>0.82647904072936285</v>
      </c>
      <c r="F40" s="6">
        <v>0.79259603469640649</v>
      </c>
      <c r="G40" s="6">
        <v>0.77575853350189627</v>
      </c>
      <c r="H40" s="6">
        <v>0.84357752132463626</v>
      </c>
      <c r="I40" s="6">
        <v>0.83440308087291404</v>
      </c>
      <c r="J40" s="6">
        <v>0.85046728971962604</v>
      </c>
      <c r="K40" s="6">
        <v>0.83976018531135022</v>
      </c>
      <c r="L40" s="6">
        <v>0.80791149849145161</v>
      </c>
      <c r="M40" s="6">
        <v>0.81586724255512622</v>
      </c>
      <c r="N40" s="6">
        <v>0.7988522805976056</v>
      </c>
      <c r="O40" s="6">
        <v>0.79908946951702287</v>
      </c>
      <c r="P40" s="6">
        <v>0.78352638352638349</v>
      </c>
      <c r="Q40" s="6">
        <v>0.79836023571611581</v>
      </c>
      <c r="R40" s="6">
        <v>0.88343180699162971</v>
      </c>
      <c r="S40" s="6">
        <v>0.85543683218101818</v>
      </c>
      <c r="T40" s="6">
        <v>0.85647449441593726</v>
      </c>
      <c r="U40" s="6">
        <v>0.81079881656804731</v>
      </c>
      <c r="V40" s="6">
        <v>0.76961805555555562</v>
      </c>
      <c r="W40" s="6">
        <v>0.79733009708737868</v>
      </c>
      <c r="X40" s="6">
        <v>0.82153650389693023</v>
      </c>
      <c r="Y40" s="6">
        <v>0.8201837769328264</v>
      </c>
      <c r="Z40" s="6">
        <v>0.86029533764725419</v>
      </c>
      <c r="AA40" s="6">
        <v>0.88118298166724318</v>
      </c>
      <c r="AB40" s="6">
        <v>0.80904794058068874</v>
      </c>
      <c r="AC40" s="6">
        <v>0.8176085663295658</v>
      </c>
      <c r="AD40" s="6">
        <v>0.83255433512502919</v>
      </c>
      <c r="AE40" s="6">
        <v>0.78822989560628653</v>
      </c>
      <c r="AF40" s="6">
        <v>0.78738612473721092</v>
      </c>
      <c r="AG40" s="6">
        <v>0.79991805517618142</v>
      </c>
      <c r="AH40" s="6">
        <v>0.77207784902688714</v>
      </c>
      <c r="AI40" s="6">
        <v>0.78639784446715599</v>
      </c>
      <c r="AJ40" s="6">
        <v>0.72748848247940812</v>
      </c>
      <c r="AK40" s="6">
        <v>0.74392935982339958</v>
      </c>
      <c r="AL40" s="6">
        <v>0.66352201257861632</v>
      </c>
      <c r="AM40" s="6">
        <v>0.65451055662188096</v>
      </c>
      <c r="AN40" s="6">
        <v>0.72362954027610238</v>
      </c>
      <c r="AO40" s="6">
        <v>0.74504824784154389</v>
      </c>
      <c r="AP40" s="6">
        <v>0.76982620125602452</v>
      </c>
      <c r="AQ40" s="6">
        <v>0.76329424597763851</v>
      </c>
      <c r="AR40" s="6">
        <v>0.67514970059880242</v>
      </c>
      <c r="AS40" s="6">
        <v>0.66297000422475705</v>
      </c>
      <c r="AT40" s="6">
        <v>0.63532875368007846</v>
      </c>
      <c r="AU40" s="6">
        <v>0.63533076782114717</v>
      </c>
      <c r="AV40" s="6">
        <v>0.64362537764350458</v>
      </c>
      <c r="AW40" s="6">
        <v>0.66156462585034026</v>
      </c>
      <c r="AX40" s="9">
        <f t="shared" si="5"/>
        <v>0.99445362138161331</v>
      </c>
      <c r="AY40" s="9">
        <f t="shared" si="6"/>
        <v>0.9960209040867799</v>
      </c>
      <c r="AZ40" s="9">
        <f t="shared" si="7"/>
        <v>0.99847058923778753</v>
      </c>
      <c r="BA40" s="9">
        <f t="shared" si="8"/>
        <v>1.0031975350570352</v>
      </c>
      <c r="BB40" s="9">
        <f t="shared" si="9"/>
        <v>1.0049152600857021</v>
      </c>
      <c r="BC40" s="9">
        <f t="shared" si="10"/>
        <v>0.995439188239582</v>
      </c>
      <c r="BD40" s="9">
        <f t="shared" si="11"/>
        <v>1.0044223213906303</v>
      </c>
      <c r="BE40" s="9">
        <f t="shared" si="12"/>
        <v>1.0028688009299778</v>
      </c>
      <c r="BF40" s="9">
        <f t="shared" si="13"/>
        <v>0.99808686652300493</v>
      </c>
      <c r="BG40" s="9">
        <f t="shared" si="14"/>
        <v>0.99200728883278932</v>
      </c>
      <c r="BH40" s="9">
        <f t="shared" si="15"/>
        <v>0.99976575187169925</v>
      </c>
      <c r="BI40" s="9">
        <f t="shared" si="16"/>
        <v>0.9996447217891743</v>
      </c>
      <c r="BJ40" s="9">
        <f t="shared" si="17"/>
        <v>0.99313658840047891</v>
      </c>
      <c r="BK40" s="9">
        <f t="shared" si="18"/>
        <v>1.0022831229253961</v>
      </c>
      <c r="BL40" s="9">
        <f t="shared" si="19"/>
        <v>0.99918133169633283</v>
      </c>
      <c r="BM40" s="9">
        <f t="shared" si="20"/>
        <v>0.99967515733954304</v>
      </c>
      <c r="BN40" s="11">
        <f t="shared" si="1"/>
        <v>0.99904646424781862</v>
      </c>
      <c r="BO40" s="11">
        <f t="shared" si="2"/>
        <v>0.99888491088613451</v>
      </c>
      <c r="BP40" s="9">
        <f t="shared" si="3"/>
        <v>0.99646008114251683</v>
      </c>
      <c r="BQ40" s="9">
        <f t="shared" si="4"/>
        <v>0.99960277903031924</v>
      </c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</row>
    <row r="41" spans="1:81" ht="14.75" x14ac:dyDescent="0.6">
      <c r="A41" s="4">
        <v>54</v>
      </c>
      <c r="B41" s="6">
        <v>0.84520798813987963</v>
      </c>
      <c r="C41" s="6">
        <v>0.83927710843373493</v>
      </c>
      <c r="D41" s="6">
        <v>0.84598279029295176</v>
      </c>
      <c r="E41" s="6">
        <v>0.82582253240279158</v>
      </c>
      <c r="F41" s="6">
        <v>0.77624265523265057</v>
      </c>
      <c r="G41" s="6">
        <v>0.77532427424336026</v>
      </c>
      <c r="H41" s="6">
        <v>0.83610690872415527</v>
      </c>
      <c r="I41" s="6">
        <v>0.84231059652655427</v>
      </c>
      <c r="J41" s="6">
        <v>0.84137291280148419</v>
      </c>
      <c r="K41" s="6">
        <v>0.83482263742215002</v>
      </c>
      <c r="L41" s="6">
        <v>0.80987143168446285</v>
      </c>
      <c r="M41" s="6">
        <v>0.81192812258846869</v>
      </c>
      <c r="N41" s="6">
        <v>0.78765456138642775</v>
      </c>
      <c r="O41" s="6">
        <v>0.79276759884281578</v>
      </c>
      <c r="P41" s="6">
        <v>0.78235443681667927</v>
      </c>
      <c r="Q41" s="6">
        <v>0.80089652596189764</v>
      </c>
      <c r="R41" s="6">
        <v>0.86698246063244144</v>
      </c>
      <c r="S41" s="6">
        <v>0.85503491777427354</v>
      </c>
      <c r="T41" s="6">
        <v>0.83320616511521439</v>
      </c>
      <c r="U41" s="6">
        <v>0.78352769679300294</v>
      </c>
      <c r="V41" s="6">
        <v>0.80167870388444273</v>
      </c>
      <c r="W41" s="6">
        <v>0.73891791673689544</v>
      </c>
      <c r="X41" s="6">
        <v>0.86137682295750351</v>
      </c>
      <c r="Y41" s="6">
        <v>0.83784579164214246</v>
      </c>
      <c r="Z41" s="6">
        <v>0.84833498186613909</v>
      </c>
      <c r="AA41" s="6">
        <v>0.84</v>
      </c>
      <c r="AB41" s="6">
        <v>0.81535458685751461</v>
      </c>
      <c r="AC41" s="6">
        <v>0.77066590126291634</v>
      </c>
      <c r="AD41" s="6">
        <v>0.79972596483215341</v>
      </c>
      <c r="AE41" s="6">
        <v>0.79854368932038833</v>
      </c>
      <c r="AF41" s="6">
        <v>0.74763733018310707</v>
      </c>
      <c r="AG41" s="6">
        <v>0.79642905451102397</v>
      </c>
      <c r="AH41" s="6">
        <v>0.7591114196459563</v>
      </c>
      <c r="AI41" s="6">
        <v>0.77052496092672618</v>
      </c>
      <c r="AJ41" s="6">
        <v>0.71191553544494723</v>
      </c>
      <c r="AK41" s="6">
        <v>0.71278544388814258</v>
      </c>
      <c r="AL41" s="6">
        <v>0.63064971751412424</v>
      </c>
      <c r="AM41" s="6">
        <v>0.62126025946518404</v>
      </c>
      <c r="AN41" s="6">
        <v>0.7220601293923633</v>
      </c>
      <c r="AO41" s="6">
        <v>0.72483221476510062</v>
      </c>
      <c r="AP41" s="6">
        <v>0.74675873731679809</v>
      </c>
      <c r="AQ41" s="6">
        <v>0.74525709799816842</v>
      </c>
      <c r="AR41" s="6">
        <v>0.64749042960442371</v>
      </c>
      <c r="AS41" s="6">
        <v>0.64189927485844844</v>
      </c>
      <c r="AT41" s="6">
        <v>0.61588084621952377</v>
      </c>
      <c r="AU41" s="6">
        <v>0.60234315306902109</v>
      </c>
      <c r="AV41" s="6">
        <v>0.62444444444444447</v>
      </c>
      <c r="AW41" s="6">
        <v>0.62451612903225806</v>
      </c>
      <c r="AX41" s="9">
        <f t="shared" si="5"/>
        <v>0.99576963833825749</v>
      </c>
      <c r="AY41" s="9">
        <f t="shared" si="6"/>
        <v>0.99690457216595152</v>
      </c>
      <c r="AZ41" s="9">
        <f t="shared" si="7"/>
        <v>1.0025395372213908</v>
      </c>
      <c r="BA41" s="9">
        <f t="shared" si="8"/>
        <v>1.008800748757684</v>
      </c>
      <c r="BB41" s="9">
        <f t="shared" si="9"/>
        <v>0.99464062336927506</v>
      </c>
      <c r="BC41" s="9">
        <f t="shared" si="10"/>
        <v>1.0080479653046184</v>
      </c>
      <c r="BD41" s="9">
        <f t="shared" si="11"/>
        <v>0.99504969669669729</v>
      </c>
      <c r="BE41" s="9">
        <f t="shared" si="12"/>
        <v>1.0008861860443481</v>
      </c>
      <c r="BF41" s="9">
        <f t="shared" si="13"/>
        <v>0.99862750840478542</v>
      </c>
      <c r="BG41" s="9">
        <f t="shared" si="14"/>
        <v>0.99897009741048659</v>
      </c>
      <c r="BH41" s="9">
        <f t="shared" si="15"/>
        <v>0.9988760344947748</v>
      </c>
      <c r="BI41" s="9">
        <f t="shared" si="16"/>
        <v>1.0087307037552187</v>
      </c>
      <c r="BJ41" s="9">
        <f t="shared" si="17"/>
        <v>0.99746829266405934</v>
      </c>
      <c r="BK41" s="9">
        <f t="shared" si="18"/>
        <v>0.99879080375311358</v>
      </c>
      <c r="BL41" s="9">
        <f t="shared" si="19"/>
        <v>1.0075936657753308</v>
      </c>
      <c r="BM41" s="9">
        <f t="shared" si="20"/>
        <v>1.0009327186815693</v>
      </c>
      <c r="BN41" s="11">
        <f t="shared" si="1"/>
        <v>0.99881228419180557</v>
      </c>
      <c r="BO41" s="11">
        <f t="shared" si="2"/>
        <v>1.002747304490218</v>
      </c>
      <c r="BP41" s="9">
        <f t="shared" si="3"/>
        <v>0.99914885397459596</v>
      </c>
      <c r="BQ41" s="9">
        <f t="shared" si="4"/>
        <v>1.0028350207491612</v>
      </c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</row>
    <row r="42" spans="1:81" ht="14.75" x14ac:dyDescent="0.6">
      <c r="A42" s="4">
        <v>55</v>
      </c>
      <c r="B42" s="6">
        <v>0.8375372393247269</v>
      </c>
      <c r="C42" s="6">
        <v>0.82432794498526396</v>
      </c>
      <c r="D42" s="6">
        <v>0.83551055954713693</v>
      </c>
      <c r="E42" s="6">
        <v>0.81566871852266365</v>
      </c>
      <c r="F42" s="6">
        <v>0.76249155975692096</v>
      </c>
      <c r="G42" s="6">
        <v>0.76703697562593265</v>
      </c>
      <c r="H42" s="6">
        <v>0.8323541467413581</v>
      </c>
      <c r="I42" s="6">
        <v>0.82059800664451832</v>
      </c>
      <c r="J42" s="6">
        <v>0.83482481419687549</v>
      </c>
      <c r="K42" s="6">
        <v>0.82695482515383456</v>
      </c>
      <c r="L42" s="6">
        <v>0.79603815113719734</v>
      </c>
      <c r="M42" s="6">
        <v>0.79990414569853807</v>
      </c>
      <c r="N42" s="6">
        <v>0.78671180702496823</v>
      </c>
      <c r="O42" s="6">
        <v>0.78569946035699456</v>
      </c>
      <c r="P42" s="6">
        <v>0.77231788079470187</v>
      </c>
      <c r="Q42" s="6">
        <v>0.78726233213668395</v>
      </c>
      <c r="R42" s="6">
        <v>0.83209140586189756</v>
      </c>
      <c r="S42" s="6">
        <v>0.78553830992855378</v>
      </c>
      <c r="T42" s="6">
        <v>0.84515925575528228</v>
      </c>
      <c r="U42" s="6">
        <v>0.79414273528575474</v>
      </c>
      <c r="V42" s="6">
        <v>0.77409272443132493</v>
      </c>
      <c r="W42" s="6">
        <v>0.74508036653147058</v>
      </c>
      <c r="X42" s="6">
        <v>0.84991383362055462</v>
      </c>
      <c r="Y42" s="6">
        <v>0.8290909090909091</v>
      </c>
      <c r="Z42" s="6">
        <v>0.86005968273912359</v>
      </c>
      <c r="AA42" s="6">
        <v>0.81515330188679247</v>
      </c>
      <c r="AB42" s="6">
        <v>0.80128205128205143</v>
      </c>
      <c r="AC42" s="6">
        <v>0.73422090729783041</v>
      </c>
      <c r="AD42" s="6">
        <v>0.81919137466307279</v>
      </c>
      <c r="AE42" s="6">
        <v>0.78182377679762027</v>
      </c>
      <c r="AF42" s="6">
        <v>0.78389529093754451</v>
      </c>
      <c r="AG42" s="6">
        <v>0.77299366104532952</v>
      </c>
      <c r="AH42" s="6">
        <v>0.74039787275950364</v>
      </c>
      <c r="AI42" s="6">
        <v>0.7436628399722629</v>
      </c>
      <c r="AJ42" s="6">
        <v>0.69985340825800146</v>
      </c>
      <c r="AK42" s="6">
        <v>0.67733514924526161</v>
      </c>
      <c r="AL42" s="6">
        <v>0.59660973744583223</v>
      </c>
      <c r="AM42" s="6">
        <v>0.58354846280215911</v>
      </c>
      <c r="AN42" s="6">
        <v>0.70170950110477959</v>
      </c>
      <c r="AO42" s="6">
        <v>0.66239726758458739</v>
      </c>
      <c r="AP42" s="6">
        <v>0.72942502818489285</v>
      </c>
      <c r="AQ42" s="6">
        <v>0.68477375828777487</v>
      </c>
      <c r="AR42" s="6">
        <v>0.62515471769970488</v>
      </c>
      <c r="AS42" s="6">
        <v>0.59042829894225768</v>
      </c>
      <c r="AT42" s="6">
        <v>0.58167925522571584</v>
      </c>
      <c r="AU42" s="6">
        <v>0.56788522331198832</v>
      </c>
      <c r="AV42" s="6">
        <v>0.59534731323722145</v>
      </c>
      <c r="AW42" s="6">
        <v>0.58802885552739326</v>
      </c>
      <c r="AX42" s="9">
        <f t="shared" si="5"/>
        <v>1.0010878295869392</v>
      </c>
      <c r="AY42" s="9">
        <f t="shared" si="6"/>
        <v>1.0080655551310271</v>
      </c>
      <c r="AZ42" s="9">
        <f t="shared" si="7"/>
        <v>0.99808814802224144</v>
      </c>
      <c r="BA42" s="9">
        <f t="shared" si="8"/>
        <v>1.0044674624679906</v>
      </c>
      <c r="BB42" s="9">
        <f t="shared" si="9"/>
        <v>0.99748645988333839</v>
      </c>
      <c r="BC42" s="9">
        <f t="shared" si="10"/>
        <v>1.004852220952176</v>
      </c>
      <c r="BD42" s="9">
        <f t="shared" si="11"/>
        <v>0.99652655230168063</v>
      </c>
      <c r="BE42" s="9">
        <f t="shared" si="12"/>
        <v>0.99828539504934266</v>
      </c>
      <c r="BF42" s="9">
        <f t="shared" si="13"/>
        <v>0.99504898257639895</v>
      </c>
      <c r="BG42" s="9">
        <f t="shared" si="14"/>
        <v>1.0023985172746486</v>
      </c>
      <c r="BH42" s="9">
        <f t="shared" si="15"/>
        <v>0.99890628258290415</v>
      </c>
      <c r="BI42" s="9">
        <f t="shared" si="16"/>
        <v>1.0143827768941571</v>
      </c>
      <c r="BJ42" s="9">
        <f t="shared" si="17"/>
        <v>0.99328005785309137</v>
      </c>
      <c r="BK42" s="9">
        <f t="shared" si="18"/>
        <v>1.000824504310962</v>
      </c>
      <c r="BL42" s="9">
        <f t="shared" si="19"/>
        <v>0.99752320134122985</v>
      </c>
      <c r="BM42" s="9">
        <f t="shared" si="20"/>
        <v>1.0030530973357119</v>
      </c>
      <c r="BN42" s="11">
        <f t="shared" si="1"/>
        <v>0.99724096740143153</v>
      </c>
      <c r="BO42" s="11">
        <f t="shared" si="2"/>
        <v>1.0045306961739058</v>
      </c>
      <c r="BP42" s="9">
        <f t="shared" si="3"/>
        <v>0.9995868635791656</v>
      </c>
      <c r="BQ42" s="9">
        <f t="shared" si="4"/>
        <v>1.0062649005922095</v>
      </c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</row>
    <row r="43" spans="1:81" ht="14.75" x14ac:dyDescent="0.6">
      <c r="A43" s="4">
        <v>56</v>
      </c>
      <c r="B43" s="6">
        <v>0.84122562674094714</v>
      </c>
      <c r="C43" s="6">
        <v>0.82848190822720857</v>
      </c>
      <c r="D43" s="6">
        <v>0.82784112266633259</v>
      </c>
      <c r="E43" s="6">
        <v>0.80628947029256348</v>
      </c>
      <c r="F43" s="6">
        <v>0.76589748106394206</v>
      </c>
      <c r="G43" s="6">
        <v>0.74029335634167381</v>
      </c>
      <c r="H43" s="6">
        <v>0.81273296555837182</v>
      </c>
      <c r="I43" s="6">
        <v>0.8158445440956652</v>
      </c>
      <c r="J43" s="6">
        <v>0.83130772970345168</v>
      </c>
      <c r="K43" s="6">
        <v>0.81202046035805642</v>
      </c>
      <c r="L43" s="6">
        <v>0.78700731801258184</v>
      </c>
      <c r="M43" s="6">
        <v>0.77484787018255574</v>
      </c>
      <c r="N43" s="6">
        <v>0.77659819986152778</v>
      </c>
      <c r="O43" s="6">
        <v>0.76919550767820311</v>
      </c>
      <c r="P43" s="6">
        <v>0.77012835472578767</v>
      </c>
      <c r="Q43" s="6">
        <v>0.7803019613376605</v>
      </c>
      <c r="R43" s="6">
        <v>0.81003758031276518</v>
      </c>
      <c r="S43" s="6">
        <v>0.81082862523540489</v>
      </c>
      <c r="T43" s="6">
        <v>0.80420385833573282</v>
      </c>
      <c r="U43" s="6">
        <v>0.78317281968967367</v>
      </c>
      <c r="V43" s="6">
        <v>0.73926684280052835</v>
      </c>
      <c r="W43" s="6">
        <v>0.73921113689095141</v>
      </c>
      <c r="X43" s="6">
        <v>0.81732304417243218</v>
      </c>
      <c r="Y43" s="6">
        <v>0.77373629312650438</v>
      </c>
      <c r="Z43" s="6">
        <v>0.84289790741915027</v>
      </c>
      <c r="AA43" s="6">
        <v>0.78919411139778417</v>
      </c>
      <c r="AB43" s="6">
        <v>0.78586251621271075</v>
      </c>
      <c r="AC43" s="6">
        <v>0.72232563232234748</v>
      </c>
      <c r="AD43" s="6">
        <v>0.79093799682034971</v>
      </c>
      <c r="AE43" s="6">
        <v>0.75856041131105401</v>
      </c>
      <c r="AF43" s="6">
        <v>0.7878311041174928</v>
      </c>
      <c r="AG43" s="6">
        <v>0.74407047662073633</v>
      </c>
      <c r="AH43" s="6">
        <v>0.72958833619210983</v>
      </c>
      <c r="AI43" s="6">
        <v>0.70846666666666669</v>
      </c>
      <c r="AJ43" s="6">
        <v>0.67906870577493739</v>
      </c>
      <c r="AK43" s="6">
        <v>0.61797639463330978</v>
      </c>
      <c r="AL43" s="6">
        <v>0.57341557813255928</v>
      </c>
      <c r="AM43" s="6">
        <v>0.53265283722972234</v>
      </c>
      <c r="AN43" s="6">
        <v>0.67465528562048593</v>
      </c>
      <c r="AO43" s="6">
        <v>0.61330540594454419</v>
      </c>
      <c r="AP43" s="6">
        <v>0.70613983201230335</v>
      </c>
      <c r="AQ43" s="6">
        <v>0.61991141109470571</v>
      </c>
      <c r="AR43" s="6">
        <v>0.60155464106081391</v>
      </c>
      <c r="AS43" s="6">
        <v>0.54057886395862875</v>
      </c>
      <c r="AT43" s="6">
        <v>0.55295475150416218</v>
      </c>
      <c r="AU43" s="6">
        <v>0.5173913043478261</v>
      </c>
      <c r="AV43" s="6">
        <v>0.56553620531622362</v>
      </c>
      <c r="AW43" s="6">
        <v>0.54497744222447286</v>
      </c>
      <c r="AX43" s="9">
        <f t="shared" si="5"/>
        <v>1.0063164092117318</v>
      </c>
      <c r="AY43" s="9">
        <f t="shared" si="6"/>
        <v>1.0035961642321329</v>
      </c>
      <c r="AZ43" s="9">
        <f t="shared" si="7"/>
        <v>1.0048397511033282</v>
      </c>
      <c r="BA43" s="9">
        <f t="shared" si="8"/>
        <v>1.0048600110410515</v>
      </c>
      <c r="BB43" s="9">
        <f t="shared" si="9"/>
        <v>1.0059156591344582</v>
      </c>
      <c r="BC43" s="9">
        <f t="shared" si="10"/>
        <v>1.0002438545236834</v>
      </c>
      <c r="BD43" s="9">
        <f t="shared" si="11"/>
        <v>0.99906180377054221</v>
      </c>
      <c r="BE43" s="9">
        <f t="shared" si="12"/>
        <v>1.00887123794116</v>
      </c>
      <c r="BF43" s="9">
        <f t="shared" si="13"/>
        <v>0.99769502627809026</v>
      </c>
      <c r="BG43" s="9">
        <f t="shared" si="14"/>
        <v>1.0047635137453836</v>
      </c>
      <c r="BH43" s="9">
        <f t="shared" si="15"/>
        <v>1.0002426437036716</v>
      </c>
      <c r="BI43" s="9">
        <f t="shared" si="16"/>
        <v>1.011767138075482</v>
      </c>
      <c r="BJ43" s="9">
        <f t="shared" si="17"/>
        <v>0.99695523147829179</v>
      </c>
      <c r="BK43" s="9">
        <f t="shared" si="18"/>
        <v>1.0023231496844367</v>
      </c>
      <c r="BL43" s="9">
        <f t="shared" si="19"/>
        <v>0.9962194083988638</v>
      </c>
      <c r="BM43" s="9">
        <f t="shared" si="20"/>
        <v>1.0079556825415972</v>
      </c>
      <c r="BN43" s="11">
        <f t="shared" si="1"/>
        <v>1.0008981563290911</v>
      </c>
      <c r="BO43" s="11">
        <f t="shared" si="2"/>
        <v>1.0055414477566746</v>
      </c>
      <c r="BP43" s="9">
        <f t="shared" si="3"/>
        <v>1.0055778091045524</v>
      </c>
      <c r="BQ43" s="9">
        <f t="shared" si="4"/>
        <v>1.0042278888136189</v>
      </c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</row>
    <row r="44" spans="1:81" ht="14.75" x14ac:dyDescent="0.6">
      <c r="A44" s="4">
        <v>57</v>
      </c>
      <c r="B44" s="6">
        <v>0.82589392848572118</v>
      </c>
      <c r="C44" s="6">
        <v>0.79983310733284652</v>
      </c>
      <c r="D44" s="6">
        <v>0.82498021630176732</v>
      </c>
      <c r="E44" s="6">
        <v>0.77698423393073712</v>
      </c>
      <c r="F44" s="6">
        <v>0.74609375</v>
      </c>
      <c r="G44" s="6">
        <v>0.72616093583835517</v>
      </c>
      <c r="H44" s="6">
        <v>0.80831769856160096</v>
      </c>
      <c r="I44" s="6">
        <v>0.77186021669464366</v>
      </c>
      <c r="J44" s="6">
        <v>0.81011159959418333</v>
      </c>
      <c r="K44" s="6">
        <v>0.76469640843936237</v>
      </c>
      <c r="L44" s="6">
        <v>0.77032085561497321</v>
      </c>
      <c r="M44" s="6">
        <v>0.75351476847671872</v>
      </c>
      <c r="N44" s="6">
        <v>0.762455303933254</v>
      </c>
      <c r="O44" s="6">
        <v>0.74120777417862105</v>
      </c>
      <c r="P44" s="6">
        <v>0.76621417797888403</v>
      </c>
      <c r="Q44" s="6">
        <v>0.74963715529753261</v>
      </c>
      <c r="R44" s="6">
        <v>0.85824365617111742</v>
      </c>
      <c r="S44" s="6">
        <v>0.79532634971796934</v>
      </c>
      <c r="T44" s="6">
        <v>0.78334011667345005</v>
      </c>
      <c r="U44" s="6">
        <v>0.73570805828870345</v>
      </c>
      <c r="V44" s="6">
        <v>0.7176690557806169</v>
      </c>
      <c r="W44" s="6">
        <v>0.65457788347205703</v>
      </c>
      <c r="X44" s="6">
        <v>0.8438393260117345</v>
      </c>
      <c r="Y44" s="6">
        <v>0.69384107781138316</v>
      </c>
      <c r="Z44" s="6">
        <v>0.82179629336290194</v>
      </c>
      <c r="AA44" s="6">
        <v>0.67052457537952803</v>
      </c>
      <c r="AB44" s="6">
        <v>0.77677150899522696</v>
      </c>
      <c r="AC44" s="6">
        <v>0.6609867468537699</v>
      </c>
      <c r="AD44" s="6">
        <v>0.72642140468227423</v>
      </c>
      <c r="AE44" s="6">
        <v>0.6823554242296328</v>
      </c>
      <c r="AF44" s="6">
        <v>0.75225102319236015</v>
      </c>
      <c r="AG44" s="6">
        <v>0.69185520361990949</v>
      </c>
      <c r="AH44" s="6">
        <v>0.70494476981243981</v>
      </c>
      <c r="AI44" s="6">
        <v>0.65331030512377664</v>
      </c>
      <c r="AJ44" s="6">
        <v>0.65437983264484689</v>
      </c>
      <c r="AK44" s="6">
        <v>0.55567307692307688</v>
      </c>
      <c r="AL44" s="6">
        <v>0.54555794262605839</v>
      </c>
      <c r="AM44" s="6">
        <v>0.47765617875056998</v>
      </c>
      <c r="AN44" s="6">
        <v>0.63751683879658738</v>
      </c>
      <c r="AO44" s="6">
        <v>0.52580310880829018</v>
      </c>
      <c r="AP44" s="6">
        <v>0.67389956602603851</v>
      </c>
      <c r="AQ44" s="6">
        <v>0.54476234425473002</v>
      </c>
      <c r="AR44" s="6">
        <v>0.56735876388218254</v>
      </c>
      <c r="AS44" s="6">
        <v>0.46744602781807321</v>
      </c>
      <c r="AT44" s="6">
        <v>0.52323931169061555</v>
      </c>
      <c r="AU44" s="6">
        <v>0.4736034872457216</v>
      </c>
      <c r="AV44" s="6">
        <v>0.52554665512015586</v>
      </c>
      <c r="AW44" s="6">
        <v>0.47827332632986341</v>
      </c>
      <c r="AX44" s="9">
        <f t="shared" si="5"/>
        <v>0.99361684422814978</v>
      </c>
      <c r="AY44" s="9">
        <f t="shared" si="6"/>
        <v>1.0009422030713089</v>
      </c>
      <c r="AZ44" s="9">
        <f t="shared" si="7"/>
        <v>1.0086694350574719</v>
      </c>
      <c r="BA44" s="9">
        <f t="shared" si="8"/>
        <v>1.0091392904392862</v>
      </c>
      <c r="BB44" s="9">
        <f t="shared" si="9"/>
        <v>1.0064947877307862</v>
      </c>
      <c r="BC44" s="9">
        <f t="shared" si="10"/>
        <v>1.0174473050035073</v>
      </c>
      <c r="BD44" s="9">
        <f t="shared" si="11"/>
        <v>0.99285780558182057</v>
      </c>
      <c r="BE44" s="9">
        <f t="shared" si="12"/>
        <v>1.0179187360707667</v>
      </c>
      <c r="BF44" s="9">
        <f t="shared" si="13"/>
        <v>0.99761609093557135</v>
      </c>
      <c r="BG44" s="9">
        <f t="shared" si="14"/>
        <v>1.0221447251548743</v>
      </c>
      <c r="BH44" s="9">
        <f t="shared" si="15"/>
        <v>0.99861111285676885</v>
      </c>
      <c r="BI44" s="9">
        <f t="shared" si="16"/>
        <v>1.0220759506256978</v>
      </c>
      <c r="BJ44" s="9">
        <f t="shared" si="17"/>
        <v>1.0081015741247208</v>
      </c>
      <c r="BK44" s="9">
        <f t="shared" si="18"/>
        <v>1.0138838833675448</v>
      </c>
      <c r="BL44" s="9">
        <f t="shared" si="19"/>
        <v>1.0030699795463338</v>
      </c>
      <c r="BM44" s="9">
        <f t="shared" si="20"/>
        <v>1.0134585292171985</v>
      </c>
      <c r="BN44" s="11">
        <f t="shared" si="1"/>
        <v>1.0011121208559663</v>
      </c>
      <c r="BO44" s="11">
        <f t="shared" si="2"/>
        <v>1.0146046868763485</v>
      </c>
      <c r="BP44" s="9">
        <f t="shared" si="3"/>
        <v>1.0011148490214277</v>
      </c>
      <c r="BQ44" s="9">
        <f t="shared" si="4"/>
        <v>1.005032389815431</v>
      </c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</row>
    <row r="45" spans="1:81" ht="14.75" x14ac:dyDescent="0.6">
      <c r="A45" s="4">
        <v>58</v>
      </c>
      <c r="B45" s="6">
        <v>0.82745001234263138</v>
      </c>
      <c r="C45" s="6">
        <v>0.76485364788117083</v>
      </c>
      <c r="D45" s="6">
        <v>0.81035719408980056</v>
      </c>
      <c r="E45" s="6">
        <v>0.73767151202282288</v>
      </c>
      <c r="F45" s="6">
        <v>0.72707182320441988</v>
      </c>
      <c r="G45" s="6">
        <v>0.65953440602533375</v>
      </c>
      <c r="H45" s="6">
        <v>0.80710250201775624</v>
      </c>
      <c r="I45" s="6">
        <v>0.69819040125885135</v>
      </c>
      <c r="J45" s="6">
        <v>0.80380071905495631</v>
      </c>
      <c r="K45" s="6">
        <v>0.69349794238683127</v>
      </c>
      <c r="L45" s="6">
        <v>0.76638016063125258</v>
      </c>
      <c r="M45" s="6">
        <v>0.68171405470960789</v>
      </c>
      <c r="N45" s="6">
        <v>0.75292379662686204</v>
      </c>
      <c r="O45" s="6">
        <v>0.68667676885417872</v>
      </c>
      <c r="P45" s="6">
        <v>0.74671102374111598</v>
      </c>
      <c r="Q45" s="6">
        <v>0.68523596478568338</v>
      </c>
      <c r="R45" s="6">
        <v>0.79755930656934315</v>
      </c>
      <c r="S45" s="6">
        <v>0.69077060045504002</v>
      </c>
      <c r="T45" s="6">
        <v>0.76785431512272373</v>
      </c>
      <c r="U45" s="6">
        <v>0.59416917601970987</v>
      </c>
      <c r="V45" s="6">
        <v>0.72610837438423648</v>
      </c>
      <c r="W45" s="6">
        <v>0.51116625310173702</v>
      </c>
      <c r="X45" s="6">
        <v>0.80640113798008539</v>
      </c>
      <c r="Y45" s="6">
        <v>0.54115278127359678</v>
      </c>
      <c r="Z45" s="6">
        <v>0.80976568900540713</v>
      </c>
      <c r="AA45" s="6">
        <v>0.54280313259519308</v>
      </c>
      <c r="AB45" s="6">
        <v>0.7461622144324912</v>
      </c>
      <c r="AC45" s="6">
        <v>0.56862099253403597</v>
      </c>
      <c r="AD45" s="6">
        <v>0.76583059210526316</v>
      </c>
      <c r="AE45" s="6">
        <v>0.58412756598240467</v>
      </c>
      <c r="AF45" s="6">
        <v>0.73441699731217203</v>
      </c>
      <c r="AG45" s="6">
        <v>0.55142710208279766</v>
      </c>
      <c r="AH45" s="6">
        <v>0.66385338799131899</v>
      </c>
      <c r="AI45" s="6">
        <v>0.55875817408418516</v>
      </c>
      <c r="AJ45" s="6">
        <v>0.60461075069508807</v>
      </c>
      <c r="AK45" s="6">
        <v>0.4586691465178756</v>
      </c>
      <c r="AL45" s="6">
        <v>0.48836194355542623</v>
      </c>
      <c r="AM45" s="6">
        <v>0.37714955706096925</v>
      </c>
      <c r="AN45" s="6">
        <v>0.57685444812643383</v>
      </c>
      <c r="AO45" s="6">
        <v>0.41198794508315667</v>
      </c>
      <c r="AP45" s="6">
        <v>0.60464152507252378</v>
      </c>
      <c r="AQ45" s="6">
        <v>0.4214653271257045</v>
      </c>
      <c r="AR45" s="6">
        <v>0.52513542795232937</v>
      </c>
      <c r="AS45" s="6">
        <v>0.38848306612275879</v>
      </c>
      <c r="AT45" s="6">
        <v>0.46821720705627279</v>
      </c>
      <c r="AU45" s="6">
        <v>0.37765205091937765</v>
      </c>
      <c r="AV45" s="6">
        <v>0.44411344137273595</v>
      </c>
      <c r="AW45" s="6">
        <v>0.38356721578198089</v>
      </c>
      <c r="AX45" s="9">
        <f t="shared" si="5"/>
        <v>1.0061509230259613</v>
      </c>
      <c r="AY45" s="9">
        <f t="shared" si="6"/>
        <v>1.0171244234060672</v>
      </c>
      <c r="AZ45" s="9">
        <f t="shared" si="7"/>
        <v>1.009019618730874</v>
      </c>
      <c r="BA45" s="9">
        <f t="shared" si="8"/>
        <v>1.0367136473543415</v>
      </c>
      <c r="BB45" s="9">
        <f t="shared" si="9"/>
        <v>1.0002210222404739</v>
      </c>
      <c r="BC45" s="9">
        <f t="shared" si="10"/>
        <v>1.0433881027338729</v>
      </c>
      <c r="BD45" s="9">
        <f t="shared" si="11"/>
        <v>1.0001449051366353</v>
      </c>
      <c r="BE45" s="9">
        <f t="shared" si="12"/>
        <v>1.0433795726558499</v>
      </c>
      <c r="BF45" s="9">
        <f t="shared" si="13"/>
        <v>0.99876849951951974</v>
      </c>
      <c r="BG45" s="9">
        <f t="shared" si="14"/>
        <v>1.0416787512001711</v>
      </c>
      <c r="BH45" s="9">
        <f t="shared" si="15"/>
        <v>1.0044658285053114</v>
      </c>
      <c r="BI45" s="9">
        <f t="shared" si="16"/>
        <v>1.0306943446879351</v>
      </c>
      <c r="BJ45" s="9">
        <f t="shared" si="17"/>
        <v>0.99717118147383321</v>
      </c>
      <c r="BK45" s="9">
        <f t="shared" si="18"/>
        <v>1.0273240191736013</v>
      </c>
      <c r="BL45" s="9">
        <f t="shared" si="19"/>
        <v>1.002770710958524</v>
      </c>
      <c r="BM45" s="9">
        <f t="shared" si="20"/>
        <v>1.0368724618239296</v>
      </c>
      <c r="BN45" s="11">
        <f t="shared" si="1"/>
        <v>1.0023320700541214</v>
      </c>
      <c r="BO45" s="11">
        <f t="shared" si="2"/>
        <v>1.0346112552801701</v>
      </c>
      <c r="BP45" s="9">
        <f t="shared" si="3"/>
        <v>1.0075842499450716</v>
      </c>
      <c r="BQ45" s="9">
        <f t="shared" si="4"/>
        <v>1.0268723244895082</v>
      </c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</row>
    <row r="46" spans="1:81" ht="14.75" x14ac:dyDescent="0.6">
      <c r="A46" s="4">
        <v>59</v>
      </c>
      <c r="B46" s="6">
        <v>0.81244245692489803</v>
      </c>
      <c r="C46" s="6">
        <v>0.7131036046248016</v>
      </c>
      <c r="D46" s="6">
        <v>0.79997003296373992</v>
      </c>
      <c r="E46" s="6">
        <v>0.66468506723283793</v>
      </c>
      <c r="F46" s="6">
        <v>0.71295397164497976</v>
      </c>
      <c r="G46" s="6">
        <v>0.5743156347602425</v>
      </c>
      <c r="H46" s="6">
        <v>0.77319252640129976</v>
      </c>
      <c r="I46" s="6">
        <v>0.61772853185595566</v>
      </c>
      <c r="J46" s="6">
        <v>0.78749775462547145</v>
      </c>
      <c r="K46" s="6">
        <v>0.60820083682008363</v>
      </c>
      <c r="L46" s="6">
        <v>0.74350036310820622</v>
      </c>
      <c r="M46" s="6">
        <v>0.62414210738796927</v>
      </c>
      <c r="N46" s="6">
        <v>0.74549149098298206</v>
      </c>
      <c r="O46" s="6">
        <v>0.62302483069977421</v>
      </c>
      <c r="P46" s="6">
        <v>0.74660633484162897</v>
      </c>
      <c r="Q46" s="6">
        <v>0.62068473609129815</v>
      </c>
      <c r="R46" s="6">
        <v>0.79877112135176664</v>
      </c>
      <c r="S46" s="6">
        <v>0.57902171993642948</v>
      </c>
      <c r="T46" s="6">
        <v>0.73511111111111116</v>
      </c>
      <c r="U46" s="6">
        <v>0.51864406779661021</v>
      </c>
      <c r="V46" s="6">
        <v>0.70979861737300876</v>
      </c>
      <c r="W46" s="6">
        <v>0.44198342383538153</v>
      </c>
      <c r="X46" s="6">
        <v>0.74150916583771509</v>
      </c>
      <c r="Y46" s="6">
        <v>0.4629882207067576</v>
      </c>
      <c r="Z46" s="6">
        <v>0.80059171597633139</v>
      </c>
      <c r="AA46" s="6">
        <v>0.44369155712156116</v>
      </c>
      <c r="AB46" s="6">
        <v>0.6994099271086428</v>
      </c>
      <c r="AC46" s="6">
        <v>0.48790667808219174</v>
      </c>
      <c r="AD46" s="6">
        <v>0.68212054021366664</v>
      </c>
      <c r="AE46" s="6">
        <v>0.46973244147157189</v>
      </c>
      <c r="AF46" s="6">
        <v>0.73935685457622702</v>
      </c>
      <c r="AG46" s="6">
        <v>0.46036622833968294</v>
      </c>
      <c r="AH46" s="6">
        <v>0.61727520987154849</v>
      </c>
      <c r="AI46" s="6">
        <v>0.37141134805214376</v>
      </c>
      <c r="AJ46" s="6">
        <v>0.55023411371237463</v>
      </c>
      <c r="AK46" s="6">
        <v>0.27732769754608433</v>
      </c>
      <c r="AL46" s="6">
        <v>0.43309684870483417</v>
      </c>
      <c r="AM46" s="6">
        <v>0.22885915298661885</v>
      </c>
      <c r="AN46" s="6">
        <v>0.5002092925910423</v>
      </c>
      <c r="AO46" s="6">
        <v>0.23042111879321181</v>
      </c>
      <c r="AP46" s="6">
        <v>0.53379393211174531</v>
      </c>
      <c r="AQ46" s="6">
        <v>0.21566343042071201</v>
      </c>
      <c r="AR46" s="6">
        <v>0.46587242491933478</v>
      </c>
      <c r="AS46" s="6">
        <v>0.24755157324442592</v>
      </c>
      <c r="AT46" s="6">
        <v>0.41409839739997767</v>
      </c>
      <c r="AU46" s="6">
        <v>0.22111309916187966</v>
      </c>
      <c r="AV46" s="6">
        <v>0.40081466395112014</v>
      </c>
      <c r="AW46" s="6">
        <v>0.20985566080288678</v>
      </c>
      <c r="AX46" s="9">
        <f t="shared" si="5"/>
        <v>1.0028324439943186</v>
      </c>
      <c r="AY46" s="9">
        <f t="shared" si="6"/>
        <v>1.0353240346709409</v>
      </c>
      <c r="AZ46" s="9">
        <f t="shared" si="7"/>
        <v>1.0141918631957982</v>
      </c>
      <c r="BA46" s="9">
        <f t="shared" si="8"/>
        <v>1.0422160361731738</v>
      </c>
      <c r="BB46" s="9">
        <f t="shared" si="9"/>
        <v>1.0007395350101032</v>
      </c>
      <c r="BC46" s="9">
        <f t="shared" si="10"/>
        <v>1.0446178507420658</v>
      </c>
      <c r="BD46" s="9">
        <f t="shared" si="11"/>
        <v>1.0069977974171351</v>
      </c>
      <c r="BE46" s="9">
        <f t="shared" si="12"/>
        <v>1.0492314179812321</v>
      </c>
      <c r="BF46" s="9">
        <f t="shared" si="13"/>
        <v>0.99725534350758793</v>
      </c>
      <c r="BG46" s="9">
        <f t="shared" si="14"/>
        <v>1.0539685246165436</v>
      </c>
      <c r="BH46" s="9">
        <f t="shared" si="15"/>
        <v>1.010240787595809</v>
      </c>
      <c r="BI46" s="9">
        <f t="shared" si="16"/>
        <v>1.0418961984431745</v>
      </c>
      <c r="BJ46" s="9">
        <f t="shared" si="17"/>
        <v>1.0149163772448768</v>
      </c>
      <c r="BK46" s="9">
        <f t="shared" si="18"/>
        <v>1.0481959244660173</v>
      </c>
      <c r="BL46" s="9">
        <f t="shared" si="19"/>
        <v>1.0016275494406077</v>
      </c>
      <c r="BM46" s="9">
        <f t="shared" si="20"/>
        <v>1.0510610314179056</v>
      </c>
      <c r="BN46" s="11">
        <f t="shared" si="1"/>
        <v>1.0060816629724658</v>
      </c>
      <c r="BO46" s="11">
        <f t="shared" si="2"/>
        <v>1.0457988481070168</v>
      </c>
      <c r="BP46" s="9">
        <f t="shared" si="3"/>
        <v>1.008496160056048</v>
      </c>
      <c r="BQ46" s="9">
        <f t="shared" si="4"/>
        <v>1.0387643195497069</v>
      </c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</row>
    <row r="47" spans="1:81" ht="14.75" x14ac:dyDescent="0.6">
      <c r="A47" s="4">
        <v>60</v>
      </c>
      <c r="B47" s="6">
        <v>0.79361761426978816</v>
      </c>
      <c r="C47" s="6">
        <v>0.6703963813831687</v>
      </c>
      <c r="D47" s="6">
        <v>0.76747839748625291</v>
      </c>
      <c r="E47" s="6">
        <v>0.57910014513788099</v>
      </c>
      <c r="F47" s="6">
        <v>0.65609213982622749</v>
      </c>
      <c r="G47" s="6">
        <v>0.49190064794816413</v>
      </c>
      <c r="H47" s="6">
        <v>0.74583264565109753</v>
      </c>
      <c r="I47" s="6">
        <v>0.54122196442382053</v>
      </c>
      <c r="J47" s="6">
        <v>0.74372595713500644</v>
      </c>
      <c r="K47" s="6">
        <v>0.51718357082984079</v>
      </c>
      <c r="L47" s="6">
        <v>0.70422329387695459</v>
      </c>
      <c r="M47" s="6">
        <v>0.53625134264232011</v>
      </c>
      <c r="N47" s="6">
        <v>0.68436769670215525</v>
      </c>
      <c r="O47" s="6">
        <v>0.5116306117701791</v>
      </c>
      <c r="P47" s="6">
        <v>0.67070866141732277</v>
      </c>
      <c r="Q47" s="6">
        <v>0.5175526579739218</v>
      </c>
      <c r="R47" s="6">
        <v>0.7645544111061352</v>
      </c>
      <c r="S47" s="6">
        <v>0.50585615308479048</v>
      </c>
      <c r="T47" s="6">
        <v>0.71946060285563196</v>
      </c>
      <c r="U47" s="6">
        <v>0.38904353635452621</v>
      </c>
      <c r="V47" s="6">
        <v>0.59635854341736694</v>
      </c>
      <c r="W47" s="6">
        <v>0.3729271588256971</v>
      </c>
      <c r="X47" s="6">
        <v>0.72096588731314681</v>
      </c>
      <c r="Y47" s="6">
        <v>0.38555001084834023</v>
      </c>
      <c r="Z47" s="6">
        <v>0.77731616119651004</v>
      </c>
      <c r="AA47" s="6">
        <v>0.36086153846153851</v>
      </c>
      <c r="AB47" s="6">
        <v>0.69064231479581362</v>
      </c>
      <c r="AC47" s="6">
        <v>0.37548774387193595</v>
      </c>
      <c r="AD47" s="6">
        <v>0.64558808209188456</v>
      </c>
      <c r="AE47" s="6">
        <v>0.37532067727039509</v>
      </c>
      <c r="AF47" s="6">
        <v>0.63506105158235737</v>
      </c>
      <c r="AG47" s="6">
        <v>0.33488556425245219</v>
      </c>
      <c r="AH47" s="6">
        <v>0.43178834696556601</v>
      </c>
      <c r="AI47" s="6">
        <v>0.27350427350427353</v>
      </c>
      <c r="AJ47" s="6">
        <v>0.31999459240232525</v>
      </c>
      <c r="AK47" s="6">
        <v>0.19013462811741338</v>
      </c>
      <c r="AL47" s="6">
        <v>0.2402659069325736</v>
      </c>
      <c r="AM47" s="6">
        <v>0.15998412068281065</v>
      </c>
      <c r="AN47" s="6">
        <v>0.26787963610916726</v>
      </c>
      <c r="AO47" s="6">
        <v>0.16610087293889428</v>
      </c>
      <c r="AP47" s="6">
        <v>0.25018087107509768</v>
      </c>
      <c r="AQ47" s="6">
        <v>0.15176290240163515</v>
      </c>
      <c r="AR47" s="6">
        <v>0.28358037458347696</v>
      </c>
      <c r="AS47" s="6">
        <v>0.1819796703838942</v>
      </c>
      <c r="AT47" s="6">
        <v>0.24049145299145297</v>
      </c>
      <c r="AU47" s="6">
        <v>0.15713642503376857</v>
      </c>
      <c r="AV47" s="6">
        <v>0.20899779592895112</v>
      </c>
      <c r="AW47" s="6">
        <v>0.13988191089640364</v>
      </c>
      <c r="AX47" s="9">
        <f t="shared" si="5"/>
        <v>1.0062374651610786</v>
      </c>
      <c r="AY47" s="9">
        <f t="shared" si="6"/>
        <v>1.0480550720359505</v>
      </c>
      <c r="AZ47" s="9">
        <f t="shared" si="7"/>
        <v>1.0108262785689521</v>
      </c>
      <c r="BA47" s="9">
        <f t="shared" si="8"/>
        <v>1.0685444138718452</v>
      </c>
      <c r="BB47" s="9">
        <f t="shared" si="9"/>
        <v>1.0160370968850567</v>
      </c>
      <c r="BC47" s="9">
        <f t="shared" si="10"/>
        <v>1.0472303747262632</v>
      </c>
      <c r="BD47" s="9">
        <f t="shared" si="11"/>
        <v>1.00566756962988</v>
      </c>
      <c r="BE47" s="9">
        <f t="shared" si="12"/>
        <v>1.0581545789391631</v>
      </c>
      <c r="BF47" s="9">
        <f t="shared" si="13"/>
        <v>0.9926646132982091</v>
      </c>
      <c r="BG47" s="9">
        <f t="shared" si="14"/>
        <v>1.0618194769519853</v>
      </c>
      <c r="BH47" s="9">
        <f t="shared" si="15"/>
        <v>1.0032508440832777</v>
      </c>
      <c r="BI47" s="9">
        <f t="shared" si="16"/>
        <v>1.0611955930453485</v>
      </c>
      <c r="BJ47" s="9">
        <f t="shared" si="17"/>
        <v>1.009769695721515</v>
      </c>
      <c r="BK47" s="9">
        <f t="shared" si="18"/>
        <v>1.052993454647605</v>
      </c>
      <c r="BL47" s="9">
        <f t="shared" si="19"/>
        <v>1.0091438382059876</v>
      </c>
      <c r="BM47" s="9">
        <f t="shared" si="20"/>
        <v>1.0752505813862672</v>
      </c>
      <c r="BN47" s="11">
        <f t="shared" si="1"/>
        <v>1.0066791231470518</v>
      </c>
      <c r="BO47" s="11">
        <f t="shared" si="2"/>
        <v>1.0591163900416969</v>
      </c>
      <c r="BP47" s="9">
        <f t="shared" si="3"/>
        <v>1.0085292619777717</v>
      </c>
      <c r="BQ47" s="9">
        <f t="shared" si="4"/>
        <v>1.0582501559905717</v>
      </c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</row>
    <row r="48" spans="1:81" ht="14.75" x14ac:dyDescent="0.6">
      <c r="A48" s="4">
        <v>61</v>
      </c>
      <c r="B48" s="6">
        <v>0.74152014398449395</v>
      </c>
      <c r="C48" s="6">
        <v>0.59363594890510951</v>
      </c>
      <c r="D48" s="6">
        <v>0.74148703530146831</v>
      </c>
      <c r="E48" s="6">
        <v>0.52726492056676688</v>
      </c>
      <c r="F48" s="6">
        <v>0.62640812557710068</v>
      </c>
      <c r="G48" s="6">
        <v>0.43248115372009172</v>
      </c>
      <c r="H48" s="6">
        <v>0.71246616780767402</v>
      </c>
      <c r="I48" s="6">
        <v>0.46536828232537708</v>
      </c>
      <c r="J48" s="6">
        <v>0.72533711852377569</v>
      </c>
      <c r="K48" s="6">
        <v>0.43799808734459672</v>
      </c>
      <c r="L48" s="6">
        <v>0.66526224030219383</v>
      </c>
      <c r="M48" s="6">
        <v>0.48340275148302408</v>
      </c>
      <c r="N48" s="6">
        <v>0.64897346019028546</v>
      </c>
      <c r="O48" s="6">
        <v>0.44656144306651635</v>
      </c>
      <c r="P48" s="6">
        <v>0.64081127109459668</v>
      </c>
      <c r="Q48" s="6">
        <v>0.43027461486939056</v>
      </c>
      <c r="R48" s="6">
        <v>0.76488376488376486</v>
      </c>
      <c r="S48" s="6">
        <v>0.43174711080897343</v>
      </c>
      <c r="T48" s="6">
        <v>0.66835378970011372</v>
      </c>
      <c r="U48" s="6">
        <v>0.34933605720122574</v>
      </c>
      <c r="V48" s="6">
        <v>0.59526658689004119</v>
      </c>
      <c r="W48" s="6">
        <v>0.25505350772889418</v>
      </c>
      <c r="X48" s="6">
        <v>0.63750592697961117</v>
      </c>
      <c r="Y48" s="6">
        <v>0.32050048123195379</v>
      </c>
      <c r="Z48" s="6">
        <v>0.64189951133943113</v>
      </c>
      <c r="AA48" s="6">
        <v>0.27611553991096388</v>
      </c>
      <c r="AB48" s="6">
        <v>0.60800153875745333</v>
      </c>
      <c r="AC48" s="6">
        <v>0.3088883130344649</v>
      </c>
      <c r="AD48" s="6">
        <v>0.61680452764475402</v>
      </c>
      <c r="AE48" s="6">
        <v>0.33569995369655808</v>
      </c>
      <c r="AF48" s="6">
        <v>0.57195699919084497</v>
      </c>
      <c r="AG48" s="6">
        <v>0.31012841556435261</v>
      </c>
      <c r="AH48" s="6">
        <v>0.35865066225165565</v>
      </c>
      <c r="AI48" s="6">
        <v>0.24497872022698425</v>
      </c>
      <c r="AJ48" s="6">
        <v>0.24481382978723404</v>
      </c>
      <c r="AK48" s="6">
        <v>0.16594384843643004</v>
      </c>
      <c r="AL48" s="6">
        <v>0.20416024653312789</v>
      </c>
      <c r="AM48" s="6">
        <v>0.12884082816827114</v>
      </c>
      <c r="AN48" s="6">
        <v>0.20880520951302381</v>
      </c>
      <c r="AO48" s="6">
        <v>0.13973429951690822</v>
      </c>
      <c r="AP48" s="6">
        <v>0.18640218049666868</v>
      </c>
      <c r="AQ48" s="6">
        <v>0.12056062049258402</v>
      </c>
      <c r="AR48" s="6">
        <v>0.23471854495222746</v>
      </c>
      <c r="AS48" s="6">
        <v>0.15582882439744219</v>
      </c>
      <c r="AT48" s="6">
        <v>0.1988133764832794</v>
      </c>
      <c r="AU48" s="6">
        <v>0.13175025213165856</v>
      </c>
      <c r="AV48" s="6">
        <v>0.16588358131036285</v>
      </c>
      <c r="AW48" s="6">
        <v>0.1167459059693608</v>
      </c>
      <c r="AX48" s="9">
        <f t="shared" si="5"/>
        <v>0.99484308391467913</v>
      </c>
      <c r="AY48" s="9">
        <f t="shared" si="6"/>
        <v>1.0545045519407348</v>
      </c>
      <c r="AZ48" s="9">
        <f t="shared" si="7"/>
        <v>1.0174572978390914</v>
      </c>
      <c r="BA48" s="9">
        <f t="shared" si="8"/>
        <v>1.0710199913827894</v>
      </c>
      <c r="BB48" s="9">
        <f t="shared" si="9"/>
        <v>1.008535011624706</v>
      </c>
      <c r="BC48" s="9">
        <f t="shared" si="10"/>
        <v>1.0920000234589458</v>
      </c>
      <c r="BD48" s="9">
        <f t="shared" si="11"/>
        <v>1.0187008532195252</v>
      </c>
      <c r="BE48" s="9">
        <f t="shared" si="12"/>
        <v>1.0641299886158333</v>
      </c>
      <c r="BF48" s="9">
        <f t="shared" si="13"/>
        <v>1.0205762939342262</v>
      </c>
      <c r="BG48" s="9">
        <f t="shared" si="14"/>
        <v>1.0799332033047158</v>
      </c>
      <c r="BH48" s="9">
        <f t="shared" si="15"/>
        <v>1.0151137238348964</v>
      </c>
      <c r="BI48" s="9">
        <f t="shared" si="16"/>
        <v>1.0775016408805969</v>
      </c>
      <c r="BJ48" s="9">
        <f t="shared" si="17"/>
        <v>1.0085092764347763</v>
      </c>
      <c r="BK48" s="9">
        <f t="shared" si="18"/>
        <v>1.0487089881134524</v>
      </c>
      <c r="BL48" s="9">
        <f t="shared" si="19"/>
        <v>1.0191257943027046</v>
      </c>
      <c r="BM48" s="9">
        <f t="shared" si="20"/>
        <v>1.0560894253225577</v>
      </c>
      <c r="BN48" s="11">
        <f t="shared" si="1"/>
        <v>1.0128252888345375</v>
      </c>
      <c r="BO48" s="11">
        <f t="shared" si="2"/>
        <v>1.067896678173728</v>
      </c>
      <c r="BP48" s="9">
        <f t="shared" si="3"/>
        <v>1.0060866542866662</v>
      </c>
      <c r="BQ48" s="9">
        <f t="shared" si="4"/>
        <v>1.0627301897154695</v>
      </c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</row>
    <row r="49" spans="1:81" ht="14.75" x14ac:dyDescent="0.6">
      <c r="A49" s="4">
        <v>62</v>
      </c>
      <c r="B49" s="6">
        <v>0.72957034540859311</v>
      </c>
      <c r="C49" s="6">
        <v>0.52727675113422601</v>
      </c>
      <c r="D49" s="6">
        <v>0.7062431199874194</v>
      </c>
      <c r="E49" s="6">
        <v>0.45582028590878143</v>
      </c>
      <c r="F49" s="6">
        <v>0.60134520996182517</v>
      </c>
      <c r="G49" s="6">
        <v>0.35705128205128206</v>
      </c>
      <c r="H49" s="6">
        <v>0.68670886075949367</v>
      </c>
      <c r="I49" s="6">
        <v>0.39230877588392732</v>
      </c>
      <c r="J49" s="6">
        <v>0.68722999827198894</v>
      </c>
      <c r="K49" s="6">
        <v>0.37676657866128282</v>
      </c>
      <c r="L49" s="6">
        <v>0.63032440056417494</v>
      </c>
      <c r="M49" s="6">
        <v>0.40687116564417181</v>
      </c>
      <c r="N49" s="6">
        <v>0.60986436498150431</v>
      </c>
      <c r="O49" s="6">
        <v>0.38195263101489657</v>
      </c>
      <c r="P49" s="6">
        <v>0.60842457420924578</v>
      </c>
      <c r="Q49" s="6">
        <v>0.36441558441558441</v>
      </c>
      <c r="R49" s="6">
        <v>0.67524295045403859</v>
      </c>
      <c r="S49" s="6">
        <v>0.35089510993632106</v>
      </c>
      <c r="T49" s="6">
        <v>0.61253661394258929</v>
      </c>
      <c r="U49" s="6">
        <v>0.27447177707461468</v>
      </c>
      <c r="V49" s="6">
        <v>0.52293451229621446</v>
      </c>
      <c r="W49" s="6">
        <v>0.23158785826581207</v>
      </c>
      <c r="X49" s="6">
        <v>0.59973924380704047</v>
      </c>
      <c r="Y49" s="6">
        <v>0.23384785005512679</v>
      </c>
      <c r="Z49" s="6">
        <v>0.60480411781527021</v>
      </c>
      <c r="AA49" s="6">
        <v>0.23533645196113709</v>
      </c>
      <c r="AB49" s="6">
        <v>0.56778224952340606</v>
      </c>
      <c r="AC49" s="6">
        <v>0.28178598061148397</v>
      </c>
      <c r="AD49" s="6">
        <v>0.5054045863218507</v>
      </c>
      <c r="AE49" s="6">
        <v>0.24186046511627907</v>
      </c>
      <c r="AF49" s="6">
        <v>0.52175430432759418</v>
      </c>
      <c r="AG49" s="6">
        <v>0.25320512820512819</v>
      </c>
      <c r="AH49" s="6">
        <v>0.28699169682776238</v>
      </c>
      <c r="AI49" s="6">
        <v>0.20337795765877961</v>
      </c>
      <c r="AJ49" s="6">
        <v>0.18832365027632139</v>
      </c>
      <c r="AK49" s="6">
        <v>0.13613484724335714</v>
      </c>
      <c r="AL49" s="6">
        <v>0.14889988060719769</v>
      </c>
      <c r="AM49" s="6">
        <v>9.8711230703866309E-2</v>
      </c>
      <c r="AN49" s="6">
        <v>0.15975494816211122</v>
      </c>
      <c r="AO49" s="6">
        <v>0.10430988894764674</v>
      </c>
      <c r="AP49" s="6">
        <v>0.14458025088452878</v>
      </c>
      <c r="AQ49" s="6">
        <v>9.355655599324704E-2</v>
      </c>
      <c r="AR49" s="6">
        <v>0.17029031041849943</v>
      </c>
      <c r="AS49" s="6">
        <v>0.10839742257326959</v>
      </c>
      <c r="AT49" s="6">
        <v>0.13701838622789553</v>
      </c>
      <c r="AU49" s="6">
        <v>8.520134893870264E-2</v>
      </c>
      <c r="AV49" s="6">
        <v>0.11665949203616015</v>
      </c>
      <c r="AW49" s="6">
        <v>7.961556715709539E-2</v>
      </c>
      <c r="AX49" s="9">
        <f t="shared" si="5"/>
        <v>1.0129807343789785</v>
      </c>
      <c r="AY49" s="9">
        <f t="shared" si="6"/>
        <v>1.0702294178981169</v>
      </c>
      <c r="AZ49" s="9">
        <f t="shared" si="7"/>
        <v>1.02400881712184</v>
      </c>
      <c r="BA49" s="9">
        <f t="shared" si="8"/>
        <v>1.0882182187350691</v>
      </c>
      <c r="BB49" s="9">
        <f t="shared" si="9"/>
        <v>1.0235587104634798</v>
      </c>
      <c r="BC49" s="9">
        <f t="shared" si="10"/>
        <v>1.074820155059971</v>
      </c>
      <c r="BD49" s="9">
        <f t="shared" si="11"/>
        <v>1.0228258541926807</v>
      </c>
      <c r="BE49" s="9">
        <f t="shared" si="12"/>
        <v>1.0900567460450652</v>
      </c>
      <c r="BF49" s="9">
        <f t="shared" si="13"/>
        <v>1.0215224013258299</v>
      </c>
      <c r="BG49" s="9">
        <f t="shared" si="14"/>
        <v>1.0815929844788421</v>
      </c>
      <c r="BH49" s="9">
        <f t="shared" si="15"/>
        <v>1.017568649085745</v>
      </c>
      <c r="BI49" s="9">
        <f t="shared" si="16"/>
        <v>1.0631378701264094</v>
      </c>
      <c r="BJ49" s="9">
        <f t="shared" si="17"/>
        <v>1.0318082907927426</v>
      </c>
      <c r="BK49" s="9">
        <f t="shared" si="18"/>
        <v>1.0791308387046312</v>
      </c>
      <c r="BL49" s="9">
        <f t="shared" si="19"/>
        <v>1.0259435159626284</v>
      </c>
      <c r="BM49" s="9">
        <f t="shared" si="20"/>
        <v>1.0625614952534579</v>
      </c>
      <c r="BN49" s="11">
        <f t="shared" si="1"/>
        <v>1.0225137972119656</v>
      </c>
      <c r="BO49" s="11">
        <f t="shared" si="2"/>
        <v>1.076173829672096</v>
      </c>
      <c r="BP49" s="9">
        <f t="shared" si="3"/>
        <v>1.0184798493728928</v>
      </c>
      <c r="BQ49" s="9">
        <f t="shared" si="4"/>
        <v>1.0791863373778221</v>
      </c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</row>
    <row r="50" spans="1:81" ht="14.75" x14ac:dyDescent="0.6">
      <c r="A50" s="4">
        <v>63</v>
      </c>
      <c r="B50" s="6">
        <v>0.70747150696496408</v>
      </c>
      <c r="C50" s="6">
        <v>0.46713147410358569</v>
      </c>
      <c r="D50" s="6">
        <v>0.67920948616600796</v>
      </c>
      <c r="E50" s="6">
        <v>0.3895075808399302</v>
      </c>
      <c r="F50" s="6">
        <v>0.55623153137493486</v>
      </c>
      <c r="G50" s="6">
        <v>0.31148564294631709</v>
      </c>
      <c r="H50" s="6">
        <v>0.66018941868060077</v>
      </c>
      <c r="I50" s="6">
        <v>0.33352120614344088</v>
      </c>
      <c r="J50" s="6">
        <v>0.64325452016689832</v>
      </c>
      <c r="K50" s="6">
        <v>0.31226109967656573</v>
      </c>
      <c r="L50" s="6">
        <v>0.60465116279069764</v>
      </c>
      <c r="M50" s="6">
        <v>0.35542097138107115</v>
      </c>
      <c r="N50" s="6">
        <v>0.57958627523844919</v>
      </c>
      <c r="O50" s="6">
        <v>0.30801429300663602</v>
      </c>
      <c r="P50" s="6">
        <v>0.58193050193050189</v>
      </c>
      <c r="Q50" s="6">
        <v>0.3100565843621399</v>
      </c>
      <c r="R50" s="6">
        <v>0.35154859380562475</v>
      </c>
      <c r="S50" s="6">
        <v>0.20515254237288136</v>
      </c>
      <c r="T50" s="6">
        <v>0.2737883785841157</v>
      </c>
      <c r="U50" s="6">
        <v>0.14040144107050953</v>
      </c>
      <c r="V50" s="6">
        <v>0.16852094240837695</v>
      </c>
      <c r="W50" s="6">
        <v>0.11883091911293424</v>
      </c>
      <c r="X50" s="6">
        <v>0.18906292937620225</v>
      </c>
      <c r="Y50" s="6">
        <v>0.11972379997772581</v>
      </c>
      <c r="Z50" s="6">
        <v>0.1574468085106383</v>
      </c>
      <c r="AA50" s="6">
        <v>9.714212482378573E-2</v>
      </c>
      <c r="AB50" s="6">
        <v>0.25356125356125359</v>
      </c>
      <c r="AC50" s="6">
        <v>0.13708012760367799</v>
      </c>
      <c r="AD50" s="6">
        <v>0.18623348017621144</v>
      </c>
      <c r="AE50" s="6">
        <v>0.10996720116618076</v>
      </c>
      <c r="AF50" s="6">
        <v>0.17563817980022198</v>
      </c>
      <c r="AG50" s="6">
        <v>0.14347826086956522</v>
      </c>
      <c r="AH50" s="6">
        <v>0.26130004304778304</v>
      </c>
      <c r="AI50" s="6">
        <v>0.19146706586826348</v>
      </c>
      <c r="AJ50" s="6">
        <v>0.17031916458302693</v>
      </c>
      <c r="AK50" s="6">
        <v>0.12443796330052254</v>
      </c>
      <c r="AL50" s="6">
        <v>0.14301369863013699</v>
      </c>
      <c r="AM50" s="6">
        <v>8.6365629110039463E-2</v>
      </c>
      <c r="AN50" s="6">
        <v>0.14428020565552699</v>
      </c>
      <c r="AO50" s="6">
        <v>9.5225499272582989E-2</v>
      </c>
      <c r="AP50" s="6">
        <v>0.12785933765790372</v>
      </c>
      <c r="AQ50" s="6">
        <v>8.2603784241739628E-2</v>
      </c>
      <c r="AR50" s="6">
        <v>0.14421302399156341</v>
      </c>
      <c r="AS50" s="6">
        <v>9.7308934337997852E-2</v>
      </c>
      <c r="AT50" s="6">
        <v>0.11861042183622829</v>
      </c>
      <c r="AU50" s="6">
        <v>7.6874999999999999E-2</v>
      </c>
      <c r="AV50" s="6">
        <v>0.11536126290224651</v>
      </c>
      <c r="AW50" s="6">
        <v>6.697403542829411E-2</v>
      </c>
      <c r="AX50" s="9">
        <f t="shared" si="5"/>
        <v>1.123622942221961</v>
      </c>
      <c r="AY50" s="9">
        <f t="shared" si="6"/>
        <v>1.1469919531982773</v>
      </c>
      <c r="AZ50" s="9">
        <f t="shared" si="7"/>
        <v>1.1634957167704603</v>
      </c>
      <c r="BA50" s="9">
        <f t="shared" si="8"/>
        <v>1.1853794434300866</v>
      </c>
      <c r="BB50" s="9">
        <f t="shared" si="9"/>
        <v>1.220207305589788</v>
      </c>
      <c r="BC50" s="9">
        <f t="shared" si="10"/>
        <v>1.1742252894596201</v>
      </c>
      <c r="BD50" s="9">
        <f t="shared" si="11"/>
        <v>1.2317153755610715</v>
      </c>
      <c r="BE50" s="9">
        <f t="shared" si="12"/>
        <v>1.1861979250242869</v>
      </c>
      <c r="BF50" s="9">
        <f t="shared" si="13"/>
        <v>1.2643718869212679</v>
      </c>
      <c r="BG50" s="9">
        <f t="shared" si="14"/>
        <v>1.2148380360102451</v>
      </c>
      <c r="BH50" s="9">
        <f t="shared" si="15"/>
        <v>1.1558558277697351</v>
      </c>
      <c r="BI50" s="9">
        <f t="shared" si="16"/>
        <v>1.1720912529329612</v>
      </c>
      <c r="BJ50" s="9">
        <f t="shared" si="17"/>
        <v>1.2083054163903226</v>
      </c>
      <c r="BK50" s="9">
        <f t="shared" si="18"/>
        <v>1.1872748903568011</v>
      </c>
      <c r="BL50" s="9">
        <f t="shared" si="19"/>
        <v>1.2209804183575472</v>
      </c>
      <c r="BM50" s="9">
        <f t="shared" si="20"/>
        <v>1.1370401729828157</v>
      </c>
      <c r="BN50" s="11">
        <f t="shared" si="1"/>
        <v>1.1977720130260106</v>
      </c>
      <c r="BO50" s="11">
        <f t="shared" si="2"/>
        <v>1.1752808404175978</v>
      </c>
      <c r="BP50" s="9">
        <f t="shared" si="3"/>
        <v>1.1433855345159278</v>
      </c>
      <c r="BQ50" s="9">
        <f t="shared" si="4"/>
        <v>1.1660277368488976</v>
      </c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</row>
    <row r="51" spans="1:81" ht="14.75" x14ac:dyDescent="0.6">
      <c r="A51" s="4">
        <v>64</v>
      </c>
      <c r="B51" s="6">
        <v>0.6894651975275462</v>
      </c>
      <c r="C51" s="6">
        <v>0.42051444233607421</v>
      </c>
      <c r="D51" s="6">
        <v>0.64982411256795647</v>
      </c>
      <c r="E51" s="6">
        <v>0.34390538906061008</v>
      </c>
      <c r="F51" s="6">
        <v>0.53920320174640712</v>
      </c>
      <c r="G51" s="6">
        <v>0.26611940298507464</v>
      </c>
      <c r="H51" s="6">
        <v>0.61874593892137753</v>
      </c>
      <c r="I51" s="6">
        <v>0.28434592227695676</v>
      </c>
      <c r="J51" s="6">
        <v>0.60522742701968768</v>
      </c>
      <c r="K51" s="6">
        <v>0.26449063231850117</v>
      </c>
      <c r="L51" s="6">
        <v>0.57765440666204027</v>
      </c>
      <c r="M51" s="6">
        <v>0.3058988109116344</v>
      </c>
      <c r="N51" s="6">
        <v>0.54765432098765432</v>
      </c>
      <c r="O51" s="6">
        <v>0.2761579818031431</v>
      </c>
      <c r="P51" s="6">
        <v>0.53166718410431546</v>
      </c>
      <c r="Q51" s="6">
        <v>0.27100166730793895</v>
      </c>
      <c r="R51" s="6">
        <v>0.25410421127765881</v>
      </c>
      <c r="S51" s="6">
        <v>0.1361932528113286</v>
      </c>
      <c r="T51" s="6">
        <v>0.1668053244592346</v>
      </c>
      <c r="U51" s="6">
        <v>9.6511044176706834E-2</v>
      </c>
      <c r="V51" s="6">
        <v>0.13892961876832843</v>
      </c>
      <c r="W51" s="6">
        <v>9.072285630670178E-2</v>
      </c>
      <c r="X51" s="6">
        <v>0.15752375114924916</v>
      </c>
      <c r="Y51" s="6">
        <v>7.0932214501114463E-2</v>
      </c>
      <c r="Z51" s="6">
        <v>0.13422279376306059</v>
      </c>
      <c r="AA51" s="6">
        <v>7.5280591294826171E-2</v>
      </c>
      <c r="AB51" s="6">
        <v>0.1602105547307329</v>
      </c>
      <c r="AC51" s="6">
        <v>8.380330464034827E-2</v>
      </c>
      <c r="AD51" s="6">
        <v>0.11735102367608373</v>
      </c>
      <c r="AE51" s="6">
        <v>5.0267487635005555E-2</v>
      </c>
      <c r="AF51" s="6">
        <v>0.10725121359223301</v>
      </c>
      <c r="AG51" s="6">
        <v>6.6126676404195991E-2</v>
      </c>
      <c r="AH51" s="6">
        <v>0.2505307855626327</v>
      </c>
      <c r="AI51" s="6">
        <v>0.17027726432532347</v>
      </c>
      <c r="AJ51" s="6">
        <v>0.15390600684718331</v>
      </c>
      <c r="AK51" s="6">
        <v>0.10456149522938178</v>
      </c>
      <c r="AL51" s="6">
        <v>0.12120038722168441</v>
      </c>
      <c r="AM51" s="6">
        <v>7.2520889169162855E-2</v>
      </c>
      <c r="AN51" s="6">
        <v>0.12929258241758243</v>
      </c>
      <c r="AO51" s="6">
        <v>8.028571428571428E-2</v>
      </c>
      <c r="AP51" s="6">
        <v>0.11956912028725314</v>
      </c>
      <c r="AQ51" s="6">
        <v>6.7943174799258807E-2</v>
      </c>
      <c r="AR51" s="6">
        <v>0.13870215393058033</v>
      </c>
      <c r="AS51" s="6">
        <v>7.7149075081610452E-2</v>
      </c>
      <c r="AT51" s="6">
        <v>0.10709785804283914</v>
      </c>
      <c r="AU51" s="6">
        <v>6.3228699551569512E-2</v>
      </c>
      <c r="AV51" s="6">
        <v>0.10055490163107449</v>
      </c>
      <c r="AW51" s="6">
        <v>5.8475689881734558E-2</v>
      </c>
      <c r="AX51" s="9">
        <f t="shared" si="5"/>
        <v>1.1810004988208511</v>
      </c>
      <c r="AY51" s="9">
        <f t="shared" si="6"/>
        <v>1.2067136366332241</v>
      </c>
      <c r="AZ51" s="9">
        <f t="shared" si="7"/>
        <v>1.2543853854690115</v>
      </c>
      <c r="BA51" s="9">
        <f t="shared" si="8"/>
        <v>1.2358819644039585</v>
      </c>
      <c r="BB51" s="9">
        <f t="shared" si="9"/>
        <v>1.2536017884869477</v>
      </c>
      <c r="BC51" s="9">
        <f t="shared" si="10"/>
        <v>1.1964465569132008</v>
      </c>
      <c r="BD51" s="9">
        <f t="shared" si="11"/>
        <v>1.2561101339189535</v>
      </c>
      <c r="BE51" s="9">
        <f t="shared" si="12"/>
        <v>1.2603773239428171</v>
      </c>
      <c r="BF51" s="9">
        <f t="shared" si="13"/>
        <v>1.2853322005317753</v>
      </c>
      <c r="BG51" s="9">
        <f t="shared" si="14"/>
        <v>1.2329757798351191</v>
      </c>
      <c r="BH51" s="9">
        <f t="shared" si="15"/>
        <v>1.2383103259983799</v>
      </c>
      <c r="BI51" s="9">
        <f t="shared" si="16"/>
        <v>1.2408504447419846</v>
      </c>
      <c r="BJ51" s="9">
        <f t="shared" si="17"/>
        <v>1.2927164422603648</v>
      </c>
      <c r="BK51" s="9">
        <f t="shared" si="18"/>
        <v>1.3283476039870674</v>
      </c>
      <c r="BL51" s="9">
        <f t="shared" si="19"/>
        <v>1.3057888023506588</v>
      </c>
      <c r="BM51" s="9">
        <f t="shared" si="20"/>
        <v>1.2650252998958964</v>
      </c>
      <c r="BN51" s="11">
        <f t="shared" si="1"/>
        <v>1.25787123413145</v>
      </c>
      <c r="BO51" s="11">
        <f t="shared" si="2"/>
        <v>1.2452527351453713</v>
      </c>
      <c r="BP51" s="9">
        <f t="shared" si="3"/>
        <v>1.2171399943936145</v>
      </c>
      <c r="BQ51" s="9">
        <f t="shared" si="4"/>
        <v>1.2212107188013515</v>
      </c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</row>
    <row r="52" spans="1:81" ht="14.75" x14ac:dyDescent="0.6">
      <c r="A52" s="4">
        <v>65</v>
      </c>
      <c r="B52" s="6">
        <v>0.43352682995894098</v>
      </c>
      <c r="C52" s="6">
        <v>0.30211574362165527</v>
      </c>
      <c r="D52" s="6">
        <v>0.36135406543569809</v>
      </c>
      <c r="E52" s="6">
        <v>0.23931185004493513</v>
      </c>
      <c r="F52" s="6">
        <v>0.25950782997762861</v>
      </c>
      <c r="G52" s="6">
        <v>0.166519564577817</v>
      </c>
      <c r="H52" s="6">
        <v>0.31346335325574082</v>
      </c>
      <c r="I52" s="6">
        <v>0.19935649935649935</v>
      </c>
      <c r="J52" s="6">
        <v>0.27760891590678827</v>
      </c>
      <c r="K52" s="6">
        <v>0.17590662776156735</v>
      </c>
      <c r="L52" s="6">
        <v>0.29504504504504503</v>
      </c>
      <c r="M52" s="6">
        <v>0.20269667929574325</v>
      </c>
      <c r="N52" s="6">
        <v>0.25436469447138699</v>
      </c>
      <c r="O52" s="6">
        <v>0.15942307692307692</v>
      </c>
      <c r="P52" s="6">
        <v>0.24066583696328561</v>
      </c>
      <c r="Q52" s="6">
        <v>0.16055846422338568</v>
      </c>
      <c r="R52" s="6">
        <v>0.22666030761893408</v>
      </c>
      <c r="S52" s="6">
        <v>0.11801191544927772</v>
      </c>
      <c r="T52" s="6">
        <v>0.17399702823179791</v>
      </c>
      <c r="U52" s="6">
        <v>7.1461397058823525E-2</v>
      </c>
      <c r="V52" s="6">
        <v>0.10083698684734956</v>
      </c>
      <c r="W52" s="6">
        <v>6.4325759811153738E-2</v>
      </c>
      <c r="X52" s="6">
        <v>0.11597651911788037</v>
      </c>
      <c r="Y52" s="6">
        <v>6.4377682403433473E-2</v>
      </c>
      <c r="Z52" s="6">
        <v>9.3676814988290419E-2</v>
      </c>
      <c r="AA52" s="6">
        <v>7.1236749116607767E-2</v>
      </c>
      <c r="AB52" s="6">
        <v>0.14924766165107767</v>
      </c>
      <c r="AC52" s="6">
        <v>7.5064004096262155E-2</v>
      </c>
      <c r="AD52" s="6">
        <v>8.3226468325211578E-2</v>
      </c>
      <c r="AE52" s="6">
        <v>5.8008062137449606E-2</v>
      </c>
      <c r="AF52" s="6">
        <v>8.3765519409083763E-2</v>
      </c>
      <c r="AG52" s="6">
        <v>6.310438879246219E-2</v>
      </c>
      <c r="AH52" s="6">
        <v>0.22218168551623496</v>
      </c>
      <c r="AI52" s="6">
        <v>0.1485479311231046</v>
      </c>
      <c r="AJ52" s="6">
        <v>0.1437204910292729</v>
      </c>
      <c r="AK52" s="6">
        <v>8.6103197214308314E-2</v>
      </c>
      <c r="AL52" s="6">
        <v>0.11287605294825513</v>
      </c>
      <c r="AM52" s="6">
        <v>6.4874342489772058E-2</v>
      </c>
      <c r="AN52" s="6">
        <v>0.12324627671055471</v>
      </c>
      <c r="AO52" s="6">
        <v>7.0488552370650798E-2</v>
      </c>
      <c r="AP52" s="6">
        <v>0.10484229231452687</v>
      </c>
      <c r="AQ52" s="6">
        <v>6.0372626298817629E-2</v>
      </c>
      <c r="AR52" s="6">
        <v>0.12387350483368835</v>
      </c>
      <c r="AS52" s="6">
        <v>7.3262366938008763E-2</v>
      </c>
      <c r="AT52" s="6">
        <v>9.169785641374617E-2</v>
      </c>
      <c r="AU52" s="6">
        <v>5.0145541148451975E-2</v>
      </c>
      <c r="AV52" s="6">
        <v>8.4254431699687174E-2</v>
      </c>
      <c r="AW52" s="6">
        <v>5.0255792958170328E-2</v>
      </c>
      <c r="AX52" s="9">
        <f t="shared" si="5"/>
        <v>1.1141408152080234</v>
      </c>
      <c r="AY52" s="9">
        <f t="shared" si="6"/>
        <v>1.1696104763771897</v>
      </c>
      <c r="AZ52" s="9">
        <f t="shared" si="7"/>
        <v>1.129531947767445</v>
      </c>
      <c r="BA52" s="9">
        <f t="shared" si="8"/>
        <v>1.2231567518550306</v>
      </c>
      <c r="BB52" s="9">
        <f t="shared" si="9"/>
        <v>1.1706357090892794</v>
      </c>
      <c r="BC52" s="9">
        <f t="shared" si="10"/>
        <v>1.1717817334509171</v>
      </c>
      <c r="BD52" s="9">
        <f t="shared" si="11"/>
        <v>1.1802376125229164</v>
      </c>
      <c r="BE52" s="9">
        <f t="shared" si="12"/>
        <v>1.2073017870832909</v>
      </c>
      <c r="BF52" s="9">
        <f t="shared" si="13"/>
        <v>1.1984876109129485</v>
      </c>
      <c r="BG52" s="9">
        <f t="shared" si="14"/>
        <v>1.1625983041409749</v>
      </c>
      <c r="BH52" s="9">
        <f t="shared" si="15"/>
        <v>1.1202891546961911</v>
      </c>
      <c r="BI52" s="9">
        <f t="shared" si="16"/>
        <v>1.180055638811393</v>
      </c>
      <c r="BJ52" s="9">
        <f t="shared" si="17"/>
        <v>1.2046638949499675</v>
      </c>
      <c r="BK52" s="9">
        <f t="shared" si="18"/>
        <v>1.1835241883164505</v>
      </c>
      <c r="BL52" s="9">
        <f t="shared" si="19"/>
        <v>1.1923164248013334</v>
      </c>
      <c r="BM52" s="9">
        <f t="shared" si="20"/>
        <v>1.1684109187545479</v>
      </c>
      <c r="BN52" s="11">
        <f t="shared" si="1"/>
        <v>1.163272242972494</v>
      </c>
      <c r="BO52" s="11">
        <f t="shared" si="2"/>
        <v>1.1831405957161989</v>
      </c>
      <c r="BP52" s="9">
        <f t="shared" si="3"/>
        <v>1.1218099861781976</v>
      </c>
      <c r="BQ52" s="9">
        <f t="shared" si="4"/>
        <v>1.1960840067575265</v>
      </c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</row>
    <row r="53" spans="1:81" ht="14.75" x14ac:dyDescent="0.6">
      <c r="A53" s="5" t="s">
        <v>14</v>
      </c>
      <c r="B53" s="7">
        <v>0.83257647357137921</v>
      </c>
      <c r="C53" s="7">
        <v>0.79275755635789358</v>
      </c>
      <c r="D53" s="7">
        <v>0.82897578006317818</v>
      </c>
      <c r="E53" s="7">
        <v>0.77051064514930456</v>
      </c>
      <c r="F53" s="7">
        <v>0.76087505487546669</v>
      </c>
      <c r="G53" s="7">
        <v>0.69001989001989006</v>
      </c>
      <c r="H53" s="7">
        <v>0.82262523162915036</v>
      </c>
      <c r="I53" s="7">
        <v>0.75620153452363337</v>
      </c>
      <c r="J53" s="7">
        <v>0.8242713050570426</v>
      </c>
      <c r="K53" s="7">
        <v>0.75586264515542201</v>
      </c>
      <c r="L53" s="7">
        <v>0.78174260521849981</v>
      </c>
      <c r="M53" s="7">
        <v>0.72588664792770197</v>
      </c>
      <c r="N53" s="7">
        <v>0.76297360844973938</v>
      </c>
      <c r="O53" s="7">
        <v>0.68209220699141493</v>
      </c>
      <c r="P53" s="7">
        <v>0.75474479064207134</v>
      </c>
      <c r="Q53" s="7">
        <v>0.68223105395971162</v>
      </c>
      <c r="R53" s="7">
        <v>0.80455148057891923</v>
      </c>
      <c r="S53" s="7">
        <v>0.69415656673995818</v>
      </c>
      <c r="T53" s="7">
        <v>0.79571581080872</v>
      </c>
      <c r="U53" s="7">
        <v>0.65685526299108787</v>
      </c>
      <c r="V53" s="7">
        <v>0.73468383558075334</v>
      </c>
      <c r="W53" s="7">
        <v>0.61252352389746045</v>
      </c>
      <c r="X53" s="7">
        <v>0.80163187171904859</v>
      </c>
      <c r="Y53" s="7">
        <v>0.65954490860526682</v>
      </c>
      <c r="Z53" s="7">
        <v>0.80554271639957709</v>
      </c>
      <c r="AA53" s="7">
        <v>0.66177165103069757</v>
      </c>
      <c r="AB53" s="7">
        <v>0.76912531549884056</v>
      </c>
      <c r="AC53" s="7">
        <v>0.63533260299877736</v>
      </c>
      <c r="AD53" s="7">
        <v>0.75029202413191176</v>
      </c>
      <c r="AE53" s="7">
        <v>0.61657812686721203</v>
      </c>
      <c r="AF53" s="7">
        <v>0.74148568998169395</v>
      </c>
      <c r="AG53" s="7">
        <v>0.62074800910125139</v>
      </c>
      <c r="AH53" s="7">
        <v>0.71114318316604985</v>
      </c>
      <c r="AI53" s="7">
        <v>0.62706817836834305</v>
      </c>
      <c r="AJ53" s="7">
        <v>0.69380513722897308</v>
      </c>
      <c r="AK53" s="7">
        <v>0.58250921078146212</v>
      </c>
      <c r="AL53" s="7">
        <v>0.62183872412248975</v>
      </c>
      <c r="AM53" s="7">
        <v>0.52240483912688784</v>
      </c>
      <c r="AN53" s="7">
        <v>0.69864758410911332</v>
      </c>
      <c r="AO53" s="7">
        <v>0.58901690039554122</v>
      </c>
      <c r="AP53" s="7">
        <v>0.71904358745975339</v>
      </c>
      <c r="AQ53" s="7">
        <v>0.60573087596241992</v>
      </c>
      <c r="AR53" s="7">
        <v>0.65040377269277194</v>
      </c>
      <c r="AS53" s="7">
        <v>0.5399291801124616</v>
      </c>
      <c r="AT53" s="7">
        <v>0.61265324504917262</v>
      </c>
      <c r="AU53" s="7">
        <v>0.50427633661903459</v>
      </c>
      <c r="AV53" s="7">
        <v>0.60466046002190577</v>
      </c>
      <c r="AW53" s="8">
        <v>0.50747984038017957</v>
      </c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11"/>
      <c r="BO53" s="11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</row>
    <row r="54" spans="1:81" x14ac:dyDescent="0.6">
      <c r="AX54" s="1">
        <f>GEOMEAN(AX7:AX52,AZ7:AZ52)</f>
        <v>1.0141069856930187</v>
      </c>
      <c r="AY54" s="1">
        <f>GEOMEAN(AY7:AY52,BA7:BA52)</f>
        <v>1.0333130448665417</v>
      </c>
      <c r="AZ54" s="1"/>
      <c r="BA54" s="1"/>
      <c r="BB54" s="1">
        <f t="shared" ref="BB54:BM54" si="21">GEOMEAN(BB7:BB52)</f>
        <v>1.0146505809520863</v>
      </c>
      <c r="BC54" s="1">
        <f t="shared" si="21"/>
        <v>1.0297773236210499</v>
      </c>
      <c r="BD54" s="1">
        <f t="shared" si="21"/>
        <v>1.0132259452294283</v>
      </c>
      <c r="BE54" s="1">
        <f t="shared" si="21"/>
        <v>1.0331535139996866</v>
      </c>
      <c r="BF54" s="1">
        <f t="shared" si="21"/>
        <v>1.0141532872074484</v>
      </c>
      <c r="BG54" s="1">
        <f t="shared" si="21"/>
        <v>1.0326701072913218</v>
      </c>
      <c r="BH54" s="1">
        <f t="shared" si="21"/>
        <v>1.0095179141629955</v>
      </c>
      <c r="BI54" s="1">
        <f t="shared" si="21"/>
        <v>1.0312561747560272</v>
      </c>
      <c r="BJ54" s="1">
        <f t="shared" si="21"/>
        <v>1.012953404771137</v>
      </c>
      <c r="BK54" s="1">
        <f t="shared" si="21"/>
        <v>1.029752335512178</v>
      </c>
      <c r="BL54" s="1">
        <f t="shared" si="21"/>
        <v>1.0131737780816896</v>
      </c>
      <c r="BM54" s="1">
        <f t="shared" si="21"/>
        <v>1.0277322306046139</v>
      </c>
      <c r="BP54" s="9"/>
    </row>
    <row r="56" spans="1:81" ht="14.75" x14ac:dyDescent="0.6">
      <c r="AW56" s="4">
        <v>20</v>
      </c>
      <c r="AX56" s="10">
        <f t="shared" ref="AX56:AX101" si="22">(B7-R7)/6</f>
        <v>1.9698564532696947E-2</v>
      </c>
      <c r="AY56" s="10">
        <f t="shared" ref="AY56:AY101" si="23">(C7-S7)/6</f>
        <v>2.277524963733479E-2</v>
      </c>
      <c r="AZ56" s="10">
        <f t="shared" ref="AZ56:AZ101" si="24">(D7-T7)/6</f>
        <v>1.790752166604434E-2</v>
      </c>
      <c r="BA56" s="10">
        <f t="shared" ref="BA56:BA101" si="25">(E7-U7)/6</f>
        <v>2.7425829902009102E-2</v>
      </c>
      <c r="BB56" s="10">
        <f t="shared" ref="BB56:BB101" si="26">(F7-V7)/6</f>
        <v>1.874689489320383E-2</v>
      </c>
      <c r="BC56" s="10">
        <f t="shared" ref="BC56:BC101" si="27">(G7-W7)/6</f>
        <v>2.2232735344861268E-2</v>
      </c>
      <c r="BD56" s="10">
        <f t="shared" ref="BD56:BD101" si="28">(H7-X7)/6</f>
        <v>1.8897797118706455E-2</v>
      </c>
      <c r="BE56" s="10">
        <f t="shared" ref="BE56:BE101" si="29">(I7-Y7)/6</f>
        <v>2.0057387571752294E-2</v>
      </c>
      <c r="BF56" s="10">
        <f t="shared" ref="BF56:BF101" si="30">(J7-Z7)/6</f>
        <v>1.5637182997800165E-2</v>
      </c>
      <c r="BG56" s="10">
        <f t="shared" ref="BG56:BG101" si="31">(K7-AA7)/6</f>
        <v>1.5262331941963201E-2</v>
      </c>
      <c r="BH56" s="10">
        <f t="shared" ref="BH56:BH101" si="32">(L7-AB7)/6</f>
        <v>8.5124147708236508E-3</v>
      </c>
      <c r="BI56" s="10">
        <f t="shared" ref="BI56:BI101" si="33">(M7-AC7)/6</f>
        <v>1.466826265256325E-2</v>
      </c>
      <c r="BJ56" s="10">
        <f t="shared" ref="BJ56:BJ101" si="34">(N7-AD7)/6</f>
        <v>1.259368260721814E-2</v>
      </c>
      <c r="BK56" s="10">
        <f t="shared" ref="BK56:BK101" si="35">(O7-AE7)/6</f>
        <v>2.2283925245695339E-2</v>
      </c>
      <c r="BL56" s="10">
        <f t="shared" ref="BL56:BL101" si="36">(P7-AF7)/6</f>
        <v>1.4974975973599342E-2</v>
      </c>
      <c r="BM56" s="10">
        <f t="shared" ref="BM56:BM101" si="37">(Q7-AG7)/6</f>
        <v>2.707660996059225E-2</v>
      </c>
      <c r="BN56" s="10">
        <f>AVERAGE(AX56:BM56)</f>
        <v>1.867196042605402E-2</v>
      </c>
    </row>
    <row r="57" spans="1:81" ht="14.75" x14ac:dyDescent="0.6">
      <c r="B57" s="10"/>
      <c r="AW57" s="4">
        <v>21</v>
      </c>
      <c r="AX57" s="10">
        <f t="shared" si="22"/>
        <v>3.5399235051097204E-2</v>
      </c>
      <c r="AY57" s="10">
        <f t="shared" si="23"/>
        <v>3.5265799274575717E-2</v>
      </c>
      <c r="AZ57" s="10">
        <f t="shared" si="24"/>
        <v>2.5262499466249182E-2</v>
      </c>
      <c r="BA57" s="10">
        <f t="shared" si="25"/>
        <v>3.3298719902123852E-2</v>
      </c>
      <c r="BB57" s="10">
        <f t="shared" si="26"/>
        <v>1.558107485655876E-2</v>
      </c>
      <c r="BC57" s="10">
        <f t="shared" si="27"/>
        <v>2.0493291221806598E-2</v>
      </c>
      <c r="BD57" s="10">
        <f t="shared" si="28"/>
        <v>2.0997633711460222E-2</v>
      </c>
      <c r="BE57" s="10">
        <f t="shared" si="29"/>
        <v>2.4241026586131698E-2</v>
      </c>
      <c r="BF57" s="10">
        <f t="shared" si="30"/>
        <v>1.3611245019716814E-2</v>
      </c>
      <c r="BG57" s="10">
        <f t="shared" si="31"/>
        <v>3.2029914490867041E-2</v>
      </c>
      <c r="BH57" s="10">
        <f t="shared" si="32"/>
        <v>1.8306338702295633E-2</v>
      </c>
      <c r="BI57" s="10">
        <f t="shared" si="33"/>
        <v>2.6880888917490686E-2</v>
      </c>
      <c r="BJ57" s="10">
        <f t="shared" si="34"/>
        <v>1.3659796298814328E-2</v>
      </c>
      <c r="BK57" s="10">
        <f t="shared" si="35"/>
        <v>1.4619208782293142E-2</v>
      </c>
      <c r="BL57" s="10">
        <f t="shared" si="36"/>
        <v>1.7605457404414975E-2</v>
      </c>
      <c r="BM57" s="10">
        <f t="shared" si="37"/>
        <v>2.1625461140861196E-2</v>
      </c>
      <c r="BN57" s="10">
        <f t="shared" ref="BN57:BN101" si="38">AVERAGE(AX57:BM57)</f>
        <v>2.3054849426672311E-2</v>
      </c>
    </row>
    <row r="58" spans="1:81" ht="14.75" x14ac:dyDescent="0.6">
      <c r="AW58" s="4">
        <v>22</v>
      </c>
      <c r="AX58" s="10">
        <f t="shared" si="22"/>
        <v>2.9860525292351059E-2</v>
      </c>
      <c r="AY58" s="10">
        <f t="shared" si="23"/>
        <v>2.6012287890220337E-2</v>
      </c>
      <c r="AZ58" s="10">
        <f t="shared" si="24"/>
        <v>1.0141267201105234E-2</v>
      </c>
      <c r="BA58" s="10">
        <f t="shared" si="25"/>
        <v>2.5360538051850134E-2</v>
      </c>
      <c r="BB58" s="10">
        <f t="shared" si="26"/>
        <v>1.5698808821801451E-2</v>
      </c>
      <c r="BC58" s="10">
        <f t="shared" si="27"/>
        <v>1.7444774482837294E-2</v>
      </c>
      <c r="BD58" s="10">
        <f t="shared" si="28"/>
        <v>1.4507881636641037E-2</v>
      </c>
      <c r="BE58" s="10">
        <f t="shared" si="29"/>
        <v>2.6320764078826869E-2</v>
      </c>
      <c r="BF58" s="10">
        <f t="shared" si="30"/>
        <v>7.7450191927229866E-3</v>
      </c>
      <c r="BG58" s="10">
        <f t="shared" si="31"/>
        <v>1.4701173542936799E-2</v>
      </c>
      <c r="BH58" s="10">
        <f t="shared" si="32"/>
        <v>1.362069972928189E-2</v>
      </c>
      <c r="BI58" s="10">
        <f t="shared" si="33"/>
        <v>1.8779606372611408E-2</v>
      </c>
      <c r="BJ58" s="10">
        <f t="shared" si="34"/>
        <v>5.732979053925058E-3</v>
      </c>
      <c r="BK58" s="10">
        <f t="shared" si="35"/>
        <v>1.9374207407929316E-2</v>
      </c>
      <c r="BL58" s="10">
        <f t="shared" si="36"/>
        <v>1.1071168933135237E-2</v>
      </c>
      <c r="BM58" s="10">
        <f t="shared" si="37"/>
        <v>2.224750393401569E-2</v>
      </c>
      <c r="BN58" s="10">
        <f t="shared" si="38"/>
        <v>1.741370035138699E-2</v>
      </c>
    </row>
    <row r="59" spans="1:81" ht="14.75" x14ac:dyDescent="0.6">
      <c r="AW59" s="4">
        <v>23</v>
      </c>
      <c r="AX59" s="10">
        <f t="shared" si="22"/>
        <v>1.9620832061846505E-2</v>
      </c>
      <c r="AY59" s="10">
        <f t="shared" si="23"/>
        <v>3.2114291187211395E-2</v>
      </c>
      <c r="AZ59" s="10">
        <f t="shared" si="24"/>
        <v>1.3696350664960444E-2</v>
      </c>
      <c r="BA59" s="10">
        <f t="shared" si="25"/>
        <v>2.0288959367583792E-2</v>
      </c>
      <c r="BB59" s="10">
        <f t="shared" si="26"/>
        <v>7.3015947168840372E-3</v>
      </c>
      <c r="BC59" s="10">
        <f t="shared" si="27"/>
        <v>6.6978344925727185E-3</v>
      </c>
      <c r="BD59" s="10">
        <f t="shared" si="28"/>
        <v>1.0479547515579371E-2</v>
      </c>
      <c r="BE59" s="10">
        <f t="shared" si="29"/>
        <v>1.8275905465010327E-2</v>
      </c>
      <c r="BF59" s="10">
        <f t="shared" si="30"/>
        <v>5.0337845778049561E-3</v>
      </c>
      <c r="BG59" s="10">
        <f t="shared" si="31"/>
        <v>1.1161702420293221E-2</v>
      </c>
      <c r="BH59" s="10">
        <f t="shared" si="32"/>
        <v>6.3888369137358736E-3</v>
      </c>
      <c r="BI59" s="10">
        <f t="shared" si="33"/>
        <v>1.937589267179024E-2</v>
      </c>
      <c r="BJ59" s="10">
        <f t="shared" si="34"/>
        <v>2.4260563038205896E-3</v>
      </c>
      <c r="BK59" s="10">
        <f t="shared" si="35"/>
        <v>1.7277152384624368E-2</v>
      </c>
      <c r="BL59" s="10">
        <f t="shared" si="36"/>
        <v>6.2840510119285082E-3</v>
      </c>
      <c r="BM59" s="10">
        <f t="shared" si="37"/>
        <v>1.782233374750895E-2</v>
      </c>
      <c r="BN59" s="10">
        <f t="shared" si="38"/>
        <v>1.3390320343947205E-2</v>
      </c>
    </row>
    <row r="60" spans="1:81" ht="14.75" x14ac:dyDescent="0.6">
      <c r="AW60" s="4">
        <v>24</v>
      </c>
      <c r="AX60" s="10">
        <f t="shared" si="22"/>
        <v>2.2705247686382952E-2</v>
      </c>
      <c r="AY60" s="10">
        <f t="shared" si="23"/>
        <v>2.0636042026622559E-2</v>
      </c>
      <c r="AZ60" s="10">
        <f t="shared" si="24"/>
        <v>1.4868622788964022E-2</v>
      </c>
      <c r="BA60" s="10">
        <f t="shared" si="25"/>
        <v>1.8191684274975028E-2</v>
      </c>
      <c r="BB60" s="10">
        <f t="shared" si="26"/>
        <v>1.1151469156940763E-2</v>
      </c>
      <c r="BC60" s="10">
        <f t="shared" si="27"/>
        <v>1.3422766289142832E-2</v>
      </c>
      <c r="BD60" s="10">
        <f t="shared" si="28"/>
        <v>1.0705216044423576E-3</v>
      </c>
      <c r="BE60" s="10">
        <f t="shared" si="29"/>
        <v>1.8720567489980206E-2</v>
      </c>
      <c r="BF60" s="10">
        <f t="shared" si="30"/>
        <v>1.0474493491002657E-2</v>
      </c>
      <c r="BG60" s="10">
        <f t="shared" si="31"/>
        <v>1.2371689315937703E-2</v>
      </c>
      <c r="BH60" s="10">
        <f t="shared" si="32"/>
        <v>8.1836845303096348E-3</v>
      </c>
      <c r="BI60" s="10">
        <f t="shared" si="33"/>
        <v>1.5013403651230125E-2</v>
      </c>
      <c r="BJ60" s="10">
        <f t="shared" si="34"/>
        <v>9.1634957793400775E-3</v>
      </c>
      <c r="BK60" s="10">
        <f t="shared" si="35"/>
        <v>1.1418980487682565E-2</v>
      </c>
      <c r="BL60" s="10">
        <f t="shared" si="36"/>
        <v>7.8603283244996578E-3</v>
      </c>
      <c r="BM60" s="10">
        <f t="shared" si="37"/>
        <v>8.9312400865212225E-3</v>
      </c>
      <c r="BN60" s="10">
        <f t="shared" si="38"/>
        <v>1.2761514811498396E-2</v>
      </c>
    </row>
    <row r="61" spans="1:81" ht="14.75" x14ac:dyDescent="0.6">
      <c r="AW61" s="4">
        <v>25</v>
      </c>
      <c r="AX61" s="10">
        <f t="shared" si="22"/>
        <v>1.7555472191148003E-2</v>
      </c>
      <c r="AY61" s="10">
        <f t="shared" si="23"/>
        <v>9.2795088829514625E-3</v>
      </c>
      <c r="AZ61" s="10">
        <f t="shared" si="24"/>
        <v>3.7007481001707179E-3</v>
      </c>
      <c r="BA61" s="10">
        <f t="shared" si="25"/>
        <v>9.6783765315551773E-3</v>
      </c>
      <c r="BB61" s="10">
        <f t="shared" si="26"/>
        <v>2.45168700053644E-3</v>
      </c>
      <c r="BC61" s="10">
        <f t="shared" si="27"/>
        <v>1.8739782759698915E-2</v>
      </c>
      <c r="BD61" s="10">
        <f t="shared" si="28"/>
        <v>-1.4553742992413077E-3</v>
      </c>
      <c r="BE61" s="10">
        <f t="shared" si="29"/>
        <v>1.4842118078292277E-2</v>
      </c>
      <c r="BF61" s="10">
        <f t="shared" si="30"/>
        <v>-2.443388690864301E-3</v>
      </c>
      <c r="BG61" s="10">
        <f t="shared" si="31"/>
        <v>1.6621338539952495E-2</v>
      </c>
      <c r="BH61" s="10">
        <f t="shared" si="32"/>
        <v>-5.8077289016833511E-4</v>
      </c>
      <c r="BI61" s="10">
        <f t="shared" si="33"/>
        <v>1.2385167758277804E-2</v>
      </c>
      <c r="BJ61" s="10">
        <f t="shared" si="34"/>
        <v>1.3008493825347189E-3</v>
      </c>
      <c r="BK61" s="10">
        <f t="shared" si="35"/>
        <v>7.3359585122154862E-3</v>
      </c>
      <c r="BL61" s="10">
        <f t="shared" si="36"/>
        <v>3.674198144003234E-4</v>
      </c>
      <c r="BM61" s="10">
        <f t="shared" si="37"/>
        <v>6.7898743440081471E-3</v>
      </c>
      <c r="BN61" s="10">
        <f t="shared" si="38"/>
        <v>7.2855478759667504E-3</v>
      </c>
    </row>
    <row r="62" spans="1:81" ht="14.75" x14ac:dyDescent="0.6">
      <c r="AW62" s="4">
        <v>26</v>
      </c>
      <c r="AX62" s="10">
        <f t="shared" si="22"/>
        <v>7.6094824402428984E-3</v>
      </c>
      <c r="AY62" s="10">
        <f t="shared" si="23"/>
        <v>1.0082438238348016E-2</v>
      </c>
      <c r="AZ62" s="10">
        <f t="shared" si="24"/>
        <v>3.8026567698699796E-3</v>
      </c>
      <c r="BA62" s="10">
        <f t="shared" si="25"/>
        <v>2.4323477314352211E-2</v>
      </c>
      <c r="BB62" s="10">
        <f t="shared" si="26"/>
        <v>-1.1042531600648497E-3</v>
      </c>
      <c r="BC62" s="10">
        <f t="shared" si="27"/>
        <v>1.7776802741552061E-2</v>
      </c>
      <c r="BD62" s="10">
        <f t="shared" si="28"/>
        <v>-8.8171766818170849E-3</v>
      </c>
      <c r="BE62" s="10">
        <f t="shared" si="29"/>
        <v>2.4017912855377428E-2</v>
      </c>
      <c r="BF62" s="10">
        <f t="shared" si="30"/>
        <v>-1.0571751276944135E-3</v>
      </c>
      <c r="BG62" s="10">
        <f t="shared" si="31"/>
        <v>1.336543968448691E-2</v>
      </c>
      <c r="BH62" s="10">
        <f t="shared" si="32"/>
        <v>-5.4290094934211037E-3</v>
      </c>
      <c r="BI62" s="10">
        <f t="shared" si="33"/>
        <v>1.1896968316653359E-2</v>
      </c>
      <c r="BJ62" s="10">
        <f t="shared" si="34"/>
        <v>5.0283018241408612E-3</v>
      </c>
      <c r="BK62" s="10">
        <f t="shared" si="35"/>
        <v>1.2265368235224727E-2</v>
      </c>
      <c r="BL62" s="10">
        <f t="shared" si="36"/>
        <v>-5.6919106992946262E-3</v>
      </c>
      <c r="BM62" s="10">
        <f t="shared" si="37"/>
        <v>2.0065118395134401E-2</v>
      </c>
      <c r="BN62" s="10">
        <f t="shared" si="38"/>
        <v>8.0084026033181727E-3</v>
      </c>
    </row>
    <row r="63" spans="1:81" ht="14.75" x14ac:dyDescent="0.6">
      <c r="AW63" s="4">
        <v>27</v>
      </c>
      <c r="AX63" s="10">
        <f t="shared" si="22"/>
        <v>1.2380295507132451E-3</v>
      </c>
      <c r="AY63" s="10">
        <f t="shared" si="23"/>
        <v>1.0372040318423351E-2</v>
      </c>
      <c r="AZ63" s="10">
        <f t="shared" si="24"/>
        <v>-1.8488931491802973E-3</v>
      </c>
      <c r="BA63" s="10">
        <f t="shared" si="25"/>
        <v>1.5854003610820584E-2</v>
      </c>
      <c r="BB63" s="10">
        <f t="shared" si="26"/>
        <v>-1.6218176845022025E-3</v>
      </c>
      <c r="BC63" s="10">
        <f t="shared" si="27"/>
        <v>1.1873344268934197E-2</v>
      </c>
      <c r="BD63" s="10">
        <f t="shared" si="28"/>
        <v>-2.729389215250825E-3</v>
      </c>
      <c r="BE63" s="10">
        <f t="shared" si="29"/>
        <v>1.1440517009746687E-2</v>
      </c>
      <c r="BF63" s="10">
        <f t="shared" si="30"/>
        <v>-6.980001274496106E-3</v>
      </c>
      <c r="BG63" s="10">
        <f t="shared" si="31"/>
        <v>2.398378315255445E-2</v>
      </c>
      <c r="BH63" s="10">
        <f t="shared" si="32"/>
        <v>-6.6757459782536928E-3</v>
      </c>
      <c r="BI63" s="10">
        <f t="shared" si="33"/>
        <v>2.0740428375355984E-2</v>
      </c>
      <c r="BJ63" s="10">
        <f t="shared" si="34"/>
        <v>-3.0595013001401181E-3</v>
      </c>
      <c r="BK63" s="10">
        <f t="shared" si="35"/>
        <v>1.8575557772002722E-2</v>
      </c>
      <c r="BL63" s="10">
        <f t="shared" si="36"/>
        <v>-1.3444495321538832E-4</v>
      </c>
      <c r="BM63" s="10">
        <f t="shared" si="37"/>
        <v>8.7339800770172005E-3</v>
      </c>
      <c r="BN63" s="10">
        <f t="shared" si="38"/>
        <v>6.2351181612831123E-3</v>
      </c>
    </row>
    <row r="64" spans="1:81" ht="14.75" x14ac:dyDescent="0.6">
      <c r="AW64" s="4">
        <v>28</v>
      </c>
      <c r="AX64" s="10">
        <f t="shared" si="22"/>
        <v>-5.4139693523529804E-3</v>
      </c>
      <c r="AY64" s="10">
        <f t="shared" si="23"/>
        <v>7.4505594553831989E-3</v>
      </c>
      <c r="AZ64" s="10">
        <f t="shared" si="24"/>
        <v>-1.9795478178601575E-3</v>
      </c>
      <c r="BA64" s="10">
        <f t="shared" si="25"/>
        <v>1.9259632795796455E-2</v>
      </c>
      <c r="BB64" s="10">
        <f t="shared" si="26"/>
        <v>-7.0337743930539343E-4</v>
      </c>
      <c r="BC64" s="10">
        <f t="shared" si="27"/>
        <v>1.1367558247657228E-2</v>
      </c>
      <c r="BD64" s="10">
        <f t="shared" si="28"/>
        <v>-8.2855952986535999E-3</v>
      </c>
      <c r="BE64" s="10">
        <f t="shared" si="29"/>
        <v>2.5776824157942486E-2</v>
      </c>
      <c r="BF64" s="10">
        <f t="shared" si="30"/>
        <v>-4.9274683341809138E-3</v>
      </c>
      <c r="BG64" s="10">
        <f t="shared" si="31"/>
        <v>3.0548925607276362E-2</v>
      </c>
      <c r="BH64" s="10">
        <f t="shared" si="32"/>
        <v>-3.7601324153628268E-3</v>
      </c>
      <c r="BI64" s="10">
        <f t="shared" si="33"/>
        <v>1.6633365827092517E-2</v>
      </c>
      <c r="BJ64" s="10">
        <f t="shared" si="34"/>
        <v>-1.0149416336697156E-2</v>
      </c>
      <c r="BK64" s="10">
        <f t="shared" si="35"/>
        <v>1.1850413507637511E-2</v>
      </c>
      <c r="BL64" s="10">
        <f t="shared" si="36"/>
        <v>-2.4239026460495991E-3</v>
      </c>
      <c r="BM64" s="10">
        <f t="shared" si="37"/>
        <v>1.578596707786652E-2</v>
      </c>
      <c r="BN64" s="10">
        <f t="shared" si="38"/>
        <v>6.3143648147618537E-3</v>
      </c>
    </row>
    <row r="65" spans="49:66" ht="14.75" x14ac:dyDescent="0.6">
      <c r="AW65" s="4">
        <v>29</v>
      </c>
      <c r="AX65" s="10">
        <f t="shared" si="22"/>
        <v>-2.0480345809776681E-3</v>
      </c>
      <c r="AY65" s="10">
        <f t="shared" si="23"/>
        <v>1.8461184138827691E-2</v>
      </c>
      <c r="AZ65" s="10">
        <f t="shared" si="24"/>
        <v>-7.891280376639628E-3</v>
      </c>
      <c r="BA65" s="10">
        <f t="shared" si="25"/>
        <v>2.9981099500493141E-2</v>
      </c>
      <c r="BB65" s="10">
        <f t="shared" si="26"/>
        <v>-1.9426713971007297E-3</v>
      </c>
      <c r="BC65" s="10">
        <f t="shared" si="27"/>
        <v>1.7894966844658706E-2</v>
      </c>
      <c r="BD65" s="10">
        <f t="shared" si="28"/>
        <v>-6.905032342060617E-3</v>
      </c>
      <c r="BE65" s="10">
        <f t="shared" si="29"/>
        <v>1.8956158593756451E-2</v>
      </c>
      <c r="BF65" s="10">
        <f t="shared" si="30"/>
        <v>-6.0128267695304287E-3</v>
      </c>
      <c r="BG65" s="10">
        <f t="shared" si="31"/>
        <v>2.2955800301669032E-2</v>
      </c>
      <c r="BH65" s="10">
        <f t="shared" si="32"/>
        <v>-8.2082438296212836E-3</v>
      </c>
      <c r="BI65" s="10">
        <f t="shared" si="33"/>
        <v>2.3740638003076298E-2</v>
      </c>
      <c r="BJ65" s="10">
        <f t="shared" si="34"/>
        <v>-6.0874870293334089E-3</v>
      </c>
      <c r="BK65" s="10">
        <f t="shared" si="35"/>
        <v>1.9459687061034976E-2</v>
      </c>
      <c r="BL65" s="10">
        <f t="shared" si="36"/>
        <v>-8.0904719523094224E-3</v>
      </c>
      <c r="BM65" s="10">
        <f t="shared" si="37"/>
        <v>2.0807628509392662E-2</v>
      </c>
      <c r="BN65" s="10">
        <f t="shared" si="38"/>
        <v>7.8169446672084857E-3</v>
      </c>
    </row>
    <row r="66" spans="49:66" ht="14.75" x14ac:dyDescent="0.6">
      <c r="AW66" s="4">
        <v>30</v>
      </c>
      <c r="AX66" s="10">
        <f t="shared" si="22"/>
        <v>-2.9685260975903329E-3</v>
      </c>
      <c r="AY66" s="10">
        <f t="shared" si="23"/>
        <v>2.1744767776170366E-2</v>
      </c>
      <c r="AZ66" s="10">
        <f t="shared" si="24"/>
        <v>-5.8924486760792609E-3</v>
      </c>
      <c r="BA66" s="10">
        <f t="shared" si="25"/>
        <v>2.4947274025386008E-2</v>
      </c>
      <c r="BB66" s="10">
        <f t="shared" si="26"/>
        <v>-7.7529733336630935E-3</v>
      </c>
      <c r="BC66" s="10">
        <f t="shared" si="27"/>
        <v>2.1341727556673611E-2</v>
      </c>
      <c r="BD66" s="10">
        <f t="shared" si="28"/>
        <v>-7.821637871444187E-3</v>
      </c>
      <c r="BE66" s="10">
        <f t="shared" si="29"/>
        <v>2.7622474498468885E-2</v>
      </c>
      <c r="BF66" s="10">
        <f t="shared" si="30"/>
        <v>-3.6843415619812379E-3</v>
      </c>
      <c r="BG66" s="10">
        <f t="shared" si="31"/>
        <v>2.8579291576285231E-2</v>
      </c>
      <c r="BH66" s="10">
        <f t="shared" si="32"/>
        <v>-6.2704456991814301E-3</v>
      </c>
      <c r="BI66" s="10">
        <f t="shared" si="33"/>
        <v>2.1988762206986034E-2</v>
      </c>
      <c r="BJ66" s="10">
        <f t="shared" si="34"/>
        <v>-4.8229298935509868E-3</v>
      </c>
      <c r="BK66" s="10">
        <f t="shared" si="35"/>
        <v>1.481560098410171E-2</v>
      </c>
      <c r="BL66" s="10">
        <f t="shared" si="36"/>
        <v>-4.4346752745104507E-3</v>
      </c>
      <c r="BM66" s="10">
        <f t="shared" si="37"/>
        <v>1.5690828704527333E-2</v>
      </c>
      <c r="BN66" s="10">
        <f t="shared" si="38"/>
        <v>8.3176718075373881E-3</v>
      </c>
    </row>
    <row r="67" spans="49:66" ht="14.75" x14ac:dyDescent="0.6">
      <c r="AW67" s="4">
        <v>31</v>
      </c>
      <c r="AX67" s="10">
        <f t="shared" si="22"/>
        <v>-2.5416249144191161E-3</v>
      </c>
      <c r="AY67" s="10">
        <f t="shared" si="23"/>
        <v>2.4373348355671398E-2</v>
      </c>
      <c r="AZ67" s="10">
        <f t="shared" si="24"/>
        <v>-9.9352936224119293E-4</v>
      </c>
      <c r="BA67" s="10">
        <f t="shared" si="25"/>
        <v>3.1196116403486056E-2</v>
      </c>
      <c r="BB67" s="10">
        <f t="shared" si="26"/>
        <v>-4.8837996562309067E-3</v>
      </c>
      <c r="BC67" s="10">
        <f t="shared" si="27"/>
        <v>2.4070323665405624E-2</v>
      </c>
      <c r="BD67" s="10">
        <f t="shared" si="28"/>
        <v>-9.1976399814286212E-3</v>
      </c>
      <c r="BE67" s="10">
        <f t="shared" si="29"/>
        <v>2.6416640486452331E-2</v>
      </c>
      <c r="BF67" s="10">
        <f t="shared" si="30"/>
        <v>-3.883388087059477E-3</v>
      </c>
      <c r="BG67" s="10">
        <f t="shared" si="31"/>
        <v>2.5159412545460631E-2</v>
      </c>
      <c r="BH67" s="10">
        <f t="shared" si="32"/>
        <v>-5.5781938606815906E-3</v>
      </c>
      <c r="BI67" s="10">
        <f t="shared" si="33"/>
        <v>2.5966442621207026E-2</v>
      </c>
      <c r="BJ67" s="10">
        <f t="shared" si="34"/>
        <v>-5.8686442737110878E-3</v>
      </c>
      <c r="BK67" s="10">
        <f t="shared" si="35"/>
        <v>1.969518167588391E-2</v>
      </c>
      <c r="BL67" s="10">
        <f t="shared" si="36"/>
        <v>-7.4436008341497812E-3</v>
      </c>
      <c r="BM67" s="10">
        <f t="shared" si="37"/>
        <v>1.8962178720957956E-2</v>
      </c>
      <c r="BN67" s="10">
        <f t="shared" si="38"/>
        <v>9.7155764690376994E-3</v>
      </c>
    </row>
    <row r="68" spans="49:66" ht="14.75" x14ac:dyDescent="0.6">
      <c r="AW68" s="4">
        <v>32</v>
      </c>
      <c r="AX68" s="10">
        <f t="shared" si="22"/>
        <v>-1.6345391229536006E-3</v>
      </c>
      <c r="AY68" s="10">
        <f t="shared" si="23"/>
        <v>2.3967828584869899E-2</v>
      </c>
      <c r="AZ68" s="10">
        <f t="shared" si="24"/>
        <v>-4.1680917268781164E-3</v>
      </c>
      <c r="BA68" s="10">
        <f t="shared" si="25"/>
        <v>3.8056026712859292E-2</v>
      </c>
      <c r="BB68" s="10">
        <f t="shared" si="26"/>
        <v>-5.3281006435046407E-3</v>
      </c>
      <c r="BC68" s="10">
        <f t="shared" si="27"/>
        <v>2.505101009894924E-2</v>
      </c>
      <c r="BD68" s="10">
        <f t="shared" si="28"/>
        <v>-7.6948243640685239E-3</v>
      </c>
      <c r="BE68" s="10">
        <f t="shared" si="29"/>
        <v>2.980082549810224E-2</v>
      </c>
      <c r="BF68" s="10">
        <f t="shared" si="30"/>
        <v>-1.4839239904848034E-3</v>
      </c>
      <c r="BG68" s="10">
        <f t="shared" si="31"/>
        <v>3.0245521641325046E-2</v>
      </c>
      <c r="BH68" s="10">
        <f t="shared" si="32"/>
        <v>-6.3314914574116683E-3</v>
      </c>
      <c r="BI68" s="10">
        <f t="shared" si="33"/>
        <v>2.798856967786173E-2</v>
      </c>
      <c r="BJ68" s="10">
        <f t="shared" si="34"/>
        <v>-8.0574834928277741E-3</v>
      </c>
      <c r="BK68" s="10">
        <f t="shared" si="35"/>
        <v>1.6566070932132138E-2</v>
      </c>
      <c r="BL68" s="10">
        <f t="shared" si="36"/>
        <v>-6.3480849588306394E-3</v>
      </c>
      <c r="BM68" s="10">
        <f t="shared" si="37"/>
        <v>2.0124718398270125E-2</v>
      </c>
      <c r="BN68" s="10">
        <f t="shared" si="38"/>
        <v>1.0672126986713121E-2</v>
      </c>
    </row>
    <row r="69" spans="49:66" ht="14.75" x14ac:dyDescent="0.6">
      <c r="AW69" s="4">
        <v>33</v>
      </c>
      <c r="AX69" s="10">
        <f t="shared" si="22"/>
        <v>-6.2415250265671811E-3</v>
      </c>
      <c r="AY69" s="10">
        <f t="shared" si="23"/>
        <v>2.2299707027407672E-2</v>
      </c>
      <c r="AZ69" s="10">
        <f t="shared" si="24"/>
        <v>-1.89326815637277E-3</v>
      </c>
      <c r="BA69" s="10">
        <f t="shared" si="25"/>
        <v>3.5412460227848719E-2</v>
      </c>
      <c r="BB69" s="10">
        <f t="shared" si="26"/>
        <v>-5.2313439571827214E-3</v>
      </c>
      <c r="BC69" s="10">
        <f t="shared" si="27"/>
        <v>2.0659965081311831E-2</v>
      </c>
      <c r="BD69" s="10">
        <f t="shared" si="28"/>
        <v>-7.9249692060130248E-3</v>
      </c>
      <c r="BE69" s="10">
        <f t="shared" si="29"/>
        <v>2.3432170373765177E-2</v>
      </c>
      <c r="BF69" s="10">
        <f t="shared" si="30"/>
        <v>-6.9123834481183795E-3</v>
      </c>
      <c r="BG69" s="10">
        <f t="shared" si="31"/>
        <v>3.5618986402401763E-2</v>
      </c>
      <c r="BH69" s="10">
        <f t="shared" si="32"/>
        <v>-9.516196563190896E-3</v>
      </c>
      <c r="BI69" s="10">
        <f t="shared" si="33"/>
        <v>2.2662765296347993E-2</v>
      </c>
      <c r="BJ69" s="10">
        <f t="shared" si="34"/>
        <v>-1.1470482019245295E-2</v>
      </c>
      <c r="BK69" s="10">
        <f t="shared" si="35"/>
        <v>1.4014845941113427E-2</v>
      </c>
      <c r="BL69" s="10">
        <f t="shared" si="36"/>
        <v>-6.9449373762312527E-3</v>
      </c>
      <c r="BM69" s="10">
        <f t="shared" si="37"/>
        <v>1.4256288403075726E-2</v>
      </c>
      <c r="BN69" s="10">
        <f t="shared" si="38"/>
        <v>8.2638801875219228E-3</v>
      </c>
    </row>
    <row r="70" spans="49:66" ht="14.75" x14ac:dyDescent="0.6">
      <c r="AW70" s="4">
        <v>34</v>
      </c>
      <c r="AX70" s="10">
        <f t="shared" si="22"/>
        <v>-3.684447056885328E-3</v>
      </c>
      <c r="AY70" s="10">
        <f t="shared" si="23"/>
        <v>2.4964142870706623E-2</v>
      </c>
      <c r="AZ70" s="10">
        <f t="shared" si="24"/>
        <v>-3.5599763939946905E-3</v>
      </c>
      <c r="BA70" s="10">
        <f t="shared" si="25"/>
        <v>2.7124473520496406E-2</v>
      </c>
      <c r="BB70" s="10">
        <f t="shared" si="26"/>
        <v>-7.4283200934422795E-3</v>
      </c>
      <c r="BC70" s="10">
        <f t="shared" si="27"/>
        <v>2.066926571046061E-2</v>
      </c>
      <c r="BD70" s="10">
        <f t="shared" si="28"/>
        <v>-7.6820714316965981E-3</v>
      </c>
      <c r="BE70" s="10">
        <f t="shared" si="29"/>
        <v>3.0027466322228729E-2</v>
      </c>
      <c r="BF70" s="10">
        <f t="shared" si="30"/>
        <v>-6.6794172111197354E-3</v>
      </c>
      <c r="BG70" s="10">
        <f t="shared" si="31"/>
        <v>2.9324578227469089E-2</v>
      </c>
      <c r="BH70" s="10">
        <f t="shared" si="32"/>
        <v>-5.853967273562799E-3</v>
      </c>
      <c r="BI70" s="10">
        <f t="shared" si="33"/>
        <v>2.7426151040795505E-2</v>
      </c>
      <c r="BJ70" s="10">
        <f t="shared" si="34"/>
        <v>-7.2019110907700634E-3</v>
      </c>
      <c r="BK70" s="10">
        <f t="shared" si="35"/>
        <v>1.6742389705384164E-2</v>
      </c>
      <c r="BL70" s="10">
        <f t="shared" si="36"/>
        <v>-8.856505006153018E-3</v>
      </c>
      <c r="BM70" s="10">
        <f t="shared" si="37"/>
        <v>1.4772362690932739E-2</v>
      </c>
      <c r="BN70" s="10">
        <f t="shared" si="38"/>
        <v>8.7565134081780838E-3</v>
      </c>
    </row>
    <row r="71" spans="49:66" ht="14.75" x14ac:dyDescent="0.6">
      <c r="AW71" s="4">
        <v>35</v>
      </c>
      <c r="AX71" s="10">
        <f t="shared" si="22"/>
        <v>-4.2014967858600705E-3</v>
      </c>
      <c r="AY71" s="10">
        <f t="shared" si="23"/>
        <v>2.3653835783440973E-2</v>
      </c>
      <c r="AZ71" s="10">
        <f t="shared" si="24"/>
        <v>-4.7801699467332854E-3</v>
      </c>
      <c r="BA71" s="10">
        <f t="shared" si="25"/>
        <v>2.765378813276903E-2</v>
      </c>
      <c r="BB71" s="10">
        <f t="shared" si="26"/>
        <v>-7.1871772432334224E-3</v>
      </c>
      <c r="BC71" s="10">
        <f t="shared" si="27"/>
        <v>9.3411988894962685E-3</v>
      </c>
      <c r="BD71" s="10">
        <f t="shared" si="28"/>
        <v>-7.31629275046138E-3</v>
      </c>
      <c r="BE71" s="10">
        <f t="shared" si="29"/>
        <v>1.8716173352361754E-2</v>
      </c>
      <c r="BF71" s="10">
        <f t="shared" si="30"/>
        <v>-5.8826204590105942E-3</v>
      </c>
      <c r="BG71" s="10">
        <f t="shared" si="31"/>
        <v>2.0273089575543062E-2</v>
      </c>
      <c r="BH71" s="10">
        <f t="shared" si="32"/>
        <v>-8.6425814260613163E-3</v>
      </c>
      <c r="BI71" s="10">
        <f t="shared" si="33"/>
        <v>1.1024612026744485E-2</v>
      </c>
      <c r="BJ71" s="10">
        <f t="shared" si="34"/>
        <v>-1.1126232153125174E-2</v>
      </c>
      <c r="BK71" s="10">
        <f t="shared" si="35"/>
        <v>1.0932312833296209E-2</v>
      </c>
      <c r="BL71" s="10">
        <f t="shared" si="36"/>
        <v>-1.0828308363519648E-2</v>
      </c>
      <c r="BM71" s="10">
        <f t="shared" si="37"/>
        <v>1.0854103350281882E-2</v>
      </c>
      <c r="BN71" s="10">
        <f t="shared" si="38"/>
        <v>4.5302646759955495E-3</v>
      </c>
    </row>
    <row r="72" spans="49:66" ht="14.75" x14ac:dyDescent="0.6">
      <c r="AW72" s="4">
        <v>36</v>
      </c>
      <c r="AX72" s="10">
        <f t="shared" si="22"/>
        <v>-6.5688602537223488E-3</v>
      </c>
      <c r="AY72" s="10">
        <f t="shared" si="23"/>
        <v>2.0629417963910435E-2</v>
      </c>
      <c r="AZ72" s="10">
        <f t="shared" si="24"/>
        <v>-4.2615275502373429E-3</v>
      </c>
      <c r="BA72" s="10">
        <f t="shared" si="25"/>
        <v>2.2723188368700742E-2</v>
      </c>
      <c r="BB72" s="10">
        <f t="shared" si="26"/>
        <v>-6.0566411945109548E-3</v>
      </c>
      <c r="BC72" s="10">
        <f t="shared" si="27"/>
        <v>1.0986371760500454E-2</v>
      </c>
      <c r="BD72" s="10">
        <f t="shared" si="28"/>
        <v>-8.1393061530146329E-3</v>
      </c>
      <c r="BE72" s="10">
        <f t="shared" si="29"/>
        <v>1.5443731560362162E-2</v>
      </c>
      <c r="BF72" s="10">
        <f t="shared" si="30"/>
        <v>-5.9587822848416279E-3</v>
      </c>
      <c r="BG72" s="10">
        <f t="shared" si="31"/>
        <v>2.7678128313996464E-2</v>
      </c>
      <c r="BH72" s="10">
        <f t="shared" si="32"/>
        <v>-4.8752734137786913E-3</v>
      </c>
      <c r="BI72" s="10">
        <f t="shared" si="33"/>
        <v>1.5107353956318606E-2</v>
      </c>
      <c r="BJ72" s="10">
        <f t="shared" si="34"/>
        <v>-9.5054081611332473E-3</v>
      </c>
      <c r="BK72" s="10">
        <f t="shared" si="35"/>
        <v>1.198792731219761E-2</v>
      </c>
      <c r="BL72" s="10">
        <f t="shared" si="36"/>
        <v>-1.1191940103800849E-2</v>
      </c>
      <c r="BM72" s="10">
        <f t="shared" si="37"/>
        <v>5.0311569836187968E-3</v>
      </c>
      <c r="BN72" s="10">
        <f t="shared" si="38"/>
        <v>4.5643460690353481E-3</v>
      </c>
    </row>
    <row r="73" spans="49:66" ht="14.75" x14ac:dyDescent="0.6">
      <c r="AW73" s="4">
        <v>37</v>
      </c>
      <c r="AX73" s="10">
        <f t="shared" si="22"/>
        <v>-4.5103164655576067E-3</v>
      </c>
      <c r="AY73" s="10">
        <f t="shared" si="23"/>
        <v>1.67066862783871E-2</v>
      </c>
      <c r="AZ73" s="10">
        <f t="shared" si="24"/>
        <v>-4.887558835723782E-3</v>
      </c>
      <c r="BA73" s="10">
        <f t="shared" si="25"/>
        <v>2.1533008156882156E-2</v>
      </c>
      <c r="BB73" s="10">
        <f t="shared" si="26"/>
        <v>-5.4973060094754E-3</v>
      </c>
      <c r="BC73" s="10">
        <f t="shared" si="27"/>
        <v>1.1629174013584117E-2</v>
      </c>
      <c r="BD73" s="10">
        <f t="shared" si="28"/>
        <v>-6.1650043485272366E-3</v>
      </c>
      <c r="BE73" s="10">
        <f t="shared" si="29"/>
        <v>9.7494886532334037E-3</v>
      </c>
      <c r="BF73" s="10">
        <f t="shared" si="30"/>
        <v>-6.4156340347292229E-3</v>
      </c>
      <c r="BG73" s="10">
        <f t="shared" si="31"/>
        <v>1.6929003402623915E-2</v>
      </c>
      <c r="BH73" s="10">
        <f t="shared" si="32"/>
        <v>-6.575301013525936E-3</v>
      </c>
      <c r="BI73" s="10">
        <f t="shared" si="33"/>
        <v>8.2536578404683678E-3</v>
      </c>
      <c r="BJ73" s="10">
        <f t="shared" si="34"/>
        <v>-6.2575763354305964E-3</v>
      </c>
      <c r="BK73" s="10">
        <f t="shared" si="35"/>
        <v>8.7404531158506438E-3</v>
      </c>
      <c r="BL73" s="10">
        <f t="shared" si="36"/>
        <v>-8.9852704027043231E-3</v>
      </c>
      <c r="BM73" s="10">
        <f t="shared" si="37"/>
        <v>1.079795785681951E-2</v>
      </c>
      <c r="BN73" s="10">
        <f t="shared" si="38"/>
        <v>3.4403413670109446E-3</v>
      </c>
    </row>
    <row r="74" spans="49:66" ht="14.75" x14ac:dyDescent="0.6">
      <c r="AW74" s="4">
        <v>38</v>
      </c>
      <c r="AX74" s="10">
        <f t="shared" si="22"/>
        <v>-4.9563557599740142E-3</v>
      </c>
      <c r="AY74" s="10">
        <f t="shared" si="23"/>
        <v>1.5328299975941225E-2</v>
      </c>
      <c r="AZ74" s="10">
        <f t="shared" si="24"/>
        <v>-3.1703259869952185E-3</v>
      </c>
      <c r="BA74" s="10">
        <f t="shared" si="25"/>
        <v>1.4591923327777164E-2</v>
      </c>
      <c r="BB74" s="10">
        <f t="shared" si="26"/>
        <v>-3.1516510311667503E-3</v>
      </c>
      <c r="BC74" s="10">
        <f t="shared" si="27"/>
        <v>1.1423161652560446E-2</v>
      </c>
      <c r="BD74" s="10">
        <f t="shared" si="28"/>
        <v>-8.7557398208628623E-3</v>
      </c>
      <c r="BE74" s="10">
        <f t="shared" si="29"/>
        <v>8.8912879233435192E-3</v>
      </c>
      <c r="BF74" s="10">
        <f t="shared" si="30"/>
        <v>-8.8792899888576193E-3</v>
      </c>
      <c r="BG74" s="10">
        <f t="shared" si="31"/>
        <v>1.3358329076150866E-2</v>
      </c>
      <c r="BH74" s="10">
        <f t="shared" si="32"/>
        <v>-7.5945444822464086E-3</v>
      </c>
      <c r="BI74" s="10">
        <f t="shared" si="33"/>
        <v>1.1412763599317846E-2</v>
      </c>
      <c r="BJ74" s="10">
        <f t="shared" si="34"/>
        <v>-5.9321135136649423E-3</v>
      </c>
      <c r="BK74" s="10">
        <f t="shared" si="35"/>
        <v>3.2078788709269577E-3</v>
      </c>
      <c r="BL74" s="10">
        <f t="shared" si="36"/>
        <v>-4.928677138658244E-3</v>
      </c>
      <c r="BM74" s="10">
        <f t="shared" si="37"/>
        <v>1.4201514938291433E-3</v>
      </c>
      <c r="BN74" s="10">
        <f t="shared" si="38"/>
        <v>2.0165686373388196E-3</v>
      </c>
    </row>
    <row r="75" spans="49:66" ht="14.75" x14ac:dyDescent="0.6">
      <c r="AW75" s="4">
        <v>39</v>
      </c>
      <c r="AX75" s="10">
        <f t="shared" si="22"/>
        <v>-5.7529936025494388E-3</v>
      </c>
      <c r="AY75" s="10">
        <f t="shared" si="23"/>
        <v>1.2094571549614463E-2</v>
      </c>
      <c r="AZ75" s="10">
        <f t="shared" si="24"/>
        <v>-7.077587639142735E-3</v>
      </c>
      <c r="BA75" s="10">
        <f t="shared" si="25"/>
        <v>1.1636403645425527E-2</v>
      </c>
      <c r="BB75" s="10">
        <f t="shared" si="26"/>
        <v>-1.0775721344234768E-2</v>
      </c>
      <c r="BC75" s="10">
        <f t="shared" si="27"/>
        <v>6.3571512987279739E-3</v>
      </c>
      <c r="BD75" s="10">
        <f t="shared" si="28"/>
        <v>-4.0655171470658225E-3</v>
      </c>
      <c r="BE75" s="10">
        <f t="shared" si="29"/>
        <v>6.2777087594711638E-3</v>
      </c>
      <c r="BF75" s="10">
        <f t="shared" si="30"/>
        <v>-3.3636255302898301E-3</v>
      </c>
      <c r="BG75" s="10">
        <f t="shared" si="31"/>
        <v>9.6051423445035287E-3</v>
      </c>
      <c r="BH75" s="10">
        <f t="shared" si="32"/>
        <v>-1.1738364501688914E-2</v>
      </c>
      <c r="BI75" s="10">
        <f t="shared" si="33"/>
        <v>7.6072651558607056E-3</v>
      </c>
      <c r="BJ75" s="10">
        <f t="shared" si="34"/>
        <v>-4.3736364874048901E-3</v>
      </c>
      <c r="BK75" s="10">
        <f t="shared" si="35"/>
        <v>2.5816636315830382E-4</v>
      </c>
      <c r="BL75" s="10">
        <f t="shared" si="36"/>
        <v>-9.9410546272745339E-3</v>
      </c>
      <c r="BM75" s="10">
        <f t="shared" si="37"/>
        <v>-4.1672889815744796E-3</v>
      </c>
      <c r="BN75" s="10">
        <f t="shared" si="38"/>
        <v>-4.6371129652898399E-4</v>
      </c>
    </row>
    <row r="76" spans="49:66" ht="14.75" x14ac:dyDescent="0.6">
      <c r="AW76" s="4">
        <v>40</v>
      </c>
      <c r="AX76" s="10">
        <f t="shared" si="22"/>
        <v>-4.9441975344891587E-3</v>
      </c>
      <c r="AY76" s="10">
        <f t="shared" si="23"/>
        <v>6.5720099435598684E-3</v>
      </c>
      <c r="AZ76" s="10">
        <f t="shared" si="24"/>
        <v>-6.2456101515550406E-3</v>
      </c>
      <c r="BA76" s="10">
        <f t="shared" si="25"/>
        <v>5.1127257577882985E-3</v>
      </c>
      <c r="BB76" s="10">
        <f t="shared" si="26"/>
        <v>-3.7790837323255686E-3</v>
      </c>
      <c r="BC76" s="10">
        <f t="shared" si="27"/>
        <v>5.8784526881867265E-3</v>
      </c>
      <c r="BD76" s="10">
        <f t="shared" si="28"/>
        <v>-8.7761820253275582E-3</v>
      </c>
      <c r="BE76" s="10">
        <f t="shared" si="29"/>
        <v>3.2257257938837491E-3</v>
      </c>
      <c r="BF76" s="10">
        <f t="shared" si="30"/>
        <v>-3.8782056062685033E-3</v>
      </c>
      <c r="BG76" s="10">
        <f t="shared" si="31"/>
        <v>5.7530136655999748E-3</v>
      </c>
      <c r="BH76" s="10">
        <f t="shared" si="32"/>
        <v>-6.2707358500541837E-3</v>
      </c>
      <c r="BI76" s="10">
        <f t="shared" si="33"/>
        <v>-1.5129562271138375E-3</v>
      </c>
      <c r="BJ76" s="10">
        <f t="shared" si="34"/>
        <v>-5.3715148678279978E-3</v>
      </c>
      <c r="BK76" s="10">
        <f t="shared" si="35"/>
        <v>3.6169494877231014E-3</v>
      </c>
      <c r="BL76" s="10">
        <f t="shared" si="36"/>
        <v>-1.2720577458144608E-2</v>
      </c>
      <c r="BM76" s="10">
        <f t="shared" si="37"/>
        <v>-1.2836514987823271E-3</v>
      </c>
      <c r="BN76" s="10">
        <f t="shared" si="38"/>
        <v>-1.5389898509466915E-3</v>
      </c>
    </row>
    <row r="77" spans="49:66" ht="14.75" x14ac:dyDescent="0.6">
      <c r="AW77" s="4">
        <v>41</v>
      </c>
      <c r="AX77" s="10">
        <f t="shared" si="22"/>
        <v>-5.8669285323798932E-3</v>
      </c>
      <c r="AY77" s="10">
        <f t="shared" si="23"/>
        <v>3.9247132677177983E-3</v>
      </c>
      <c r="AZ77" s="10">
        <f t="shared" si="24"/>
        <v>-3.8260250706877255E-3</v>
      </c>
      <c r="BA77" s="10">
        <f t="shared" si="25"/>
        <v>1.0055021454778934E-2</v>
      </c>
      <c r="BB77" s="10">
        <f t="shared" si="26"/>
        <v>-3.364229818340799E-3</v>
      </c>
      <c r="BC77" s="10">
        <f t="shared" si="27"/>
        <v>5.5082895398890963E-4</v>
      </c>
      <c r="BD77" s="10">
        <f t="shared" si="28"/>
        <v>-6.3913482027261699E-3</v>
      </c>
      <c r="BE77" s="10">
        <f t="shared" si="29"/>
        <v>7.7811621870451835E-3</v>
      </c>
      <c r="BF77" s="10">
        <f t="shared" si="30"/>
        <v>-6.4184890593758466E-3</v>
      </c>
      <c r="BG77" s="10">
        <f t="shared" si="31"/>
        <v>2.6630687215299744E-3</v>
      </c>
      <c r="BH77" s="10">
        <f t="shared" si="32"/>
        <v>-8.3646630173326107E-3</v>
      </c>
      <c r="BI77" s="10">
        <f t="shared" si="33"/>
        <v>4.6744439480392681E-3</v>
      </c>
      <c r="BJ77" s="10">
        <f t="shared" si="34"/>
        <v>-9.501296928330516E-3</v>
      </c>
      <c r="BK77" s="10">
        <f t="shared" si="35"/>
        <v>-3.8973820883567711E-3</v>
      </c>
      <c r="BL77" s="10">
        <f t="shared" si="36"/>
        <v>-1.0021546621462818E-2</v>
      </c>
      <c r="BM77" s="10">
        <f t="shared" si="37"/>
        <v>-8.2782295394878882E-3</v>
      </c>
      <c r="BN77" s="10">
        <f t="shared" si="38"/>
        <v>-2.2675562715863107E-3</v>
      </c>
    </row>
    <row r="78" spans="49:66" ht="14.75" x14ac:dyDescent="0.6">
      <c r="AW78" s="4">
        <v>42</v>
      </c>
      <c r="AX78" s="10">
        <f t="shared" si="22"/>
        <v>-4.7162113060926587E-3</v>
      </c>
      <c r="AY78" s="10">
        <f t="shared" si="23"/>
        <v>3.8700588989904285E-3</v>
      </c>
      <c r="AZ78" s="10">
        <f t="shared" si="24"/>
        <v>-4.6150561217559076E-3</v>
      </c>
      <c r="BA78" s="10">
        <f t="shared" si="25"/>
        <v>2.1588200710212502E-3</v>
      </c>
      <c r="BB78" s="10">
        <f t="shared" si="26"/>
        <v>-4.0963496683053728E-3</v>
      </c>
      <c r="BC78" s="10">
        <f t="shared" si="27"/>
        <v>1.8125626098339047E-3</v>
      </c>
      <c r="BD78" s="10">
        <f t="shared" si="28"/>
        <v>-4.1544018874473676E-3</v>
      </c>
      <c r="BE78" s="10">
        <f t="shared" si="29"/>
        <v>4.4376574625546632E-3</v>
      </c>
      <c r="BF78" s="10">
        <f t="shared" si="30"/>
        <v>-8.5853881663593788E-3</v>
      </c>
      <c r="BG78" s="10">
        <f t="shared" si="31"/>
        <v>7.0888939334249709E-5</v>
      </c>
      <c r="BH78" s="10">
        <f t="shared" si="32"/>
        <v>-8.5060275920696617E-3</v>
      </c>
      <c r="BI78" s="10">
        <f t="shared" si="33"/>
        <v>2.7084040133959117E-3</v>
      </c>
      <c r="BJ78" s="10">
        <f t="shared" si="34"/>
        <v>-4.935222678258429E-3</v>
      </c>
      <c r="BK78" s="10">
        <f t="shared" si="35"/>
        <v>3.1496685251841683E-4</v>
      </c>
      <c r="BL78" s="10">
        <f t="shared" si="36"/>
        <v>-3.1388302910390444E-3</v>
      </c>
      <c r="BM78" s="10">
        <f t="shared" si="37"/>
        <v>-3.5360328524345528E-3</v>
      </c>
      <c r="BN78" s="10">
        <f t="shared" si="38"/>
        <v>-1.9318851072570968E-3</v>
      </c>
    </row>
    <row r="79" spans="49:66" ht="14.75" x14ac:dyDescent="0.6">
      <c r="AW79" s="4">
        <v>43</v>
      </c>
      <c r="AX79" s="10">
        <f t="shared" si="22"/>
        <v>-5.611534494520269E-3</v>
      </c>
      <c r="AY79" s="10">
        <f t="shared" si="23"/>
        <v>1.5081031464656374E-3</v>
      </c>
      <c r="AZ79" s="10">
        <f t="shared" si="24"/>
        <v>-5.5154635209381979E-3</v>
      </c>
      <c r="BA79" s="10">
        <f t="shared" si="25"/>
        <v>7.5859223194383691E-3</v>
      </c>
      <c r="BB79" s="10">
        <f t="shared" si="26"/>
        <v>-6.192223045095961E-3</v>
      </c>
      <c r="BC79" s="10">
        <f t="shared" si="27"/>
        <v>2.7612909681059747E-3</v>
      </c>
      <c r="BD79" s="10">
        <f t="shared" si="28"/>
        <v>-4.0473961812798236E-3</v>
      </c>
      <c r="BE79" s="10">
        <f t="shared" si="29"/>
        <v>4.9005475759530031E-3</v>
      </c>
      <c r="BF79" s="10">
        <f t="shared" si="30"/>
        <v>-2.9795559679884156E-3</v>
      </c>
      <c r="BG79" s="10">
        <f t="shared" si="31"/>
        <v>-8.782968227251664E-4</v>
      </c>
      <c r="BH79" s="10">
        <f t="shared" si="32"/>
        <v>-7.2863329457262442E-3</v>
      </c>
      <c r="BI79" s="10">
        <f t="shared" si="33"/>
        <v>-2.1683329236288351E-3</v>
      </c>
      <c r="BJ79" s="10">
        <f t="shared" si="34"/>
        <v>-9.3144079469738572E-3</v>
      </c>
      <c r="BK79" s="10">
        <f t="shared" si="35"/>
        <v>-2.4160762818685919E-3</v>
      </c>
      <c r="BL79" s="10">
        <f t="shared" si="36"/>
        <v>-6.8039147189837279E-3</v>
      </c>
      <c r="BM79" s="10">
        <f t="shared" si="37"/>
        <v>-2.9311709707096809E-3</v>
      </c>
      <c r="BN79" s="10">
        <f t="shared" si="38"/>
        <v>-2.4618026131547365E-3</v>
      </c>
    </row>
    <row r="80" spans="49:66" ht="14.75" x14ac:dyDescent="0.6">
      <c r="AW80" s="4">
        <v>44</v>
      </c>
      <c r="AX80" s="10">
        <f t="shared" si="22"/>
        <v>-3.5320104056148307E-3</v>
      </c>
      <c r="AY80" s="10">
        <f t="shared" si="23"/>
        <v>-2.6459823466393564E-3</v>
      </c>
      <c r="AZ80" s="10">
        <f t="shared" si="24"/>
        <v>-3.6095712317958015E-3</v>
      </c>
      <c r="BA80" s="10">
        <f t="shared" si="25"/>
        <v>5.0491002103043581E-3</v>
      </c>
      <c r="BB80" s="10">
        <f t="shared" si="26"/>
        <v>-2.3779555511564223E-3</v>
      </c>
      <c r="BC80" s="10">
        <f t="shared" si="27"/>
        <v>-3.8482661408980414E-3</v>
      </c>
      <c r="BD80" s="10">
        <f t="shared" si="28"/>
        <v>-3.1108626257276097E-3</v>
      </c>
      <c r="BE80" s="10">
        <f t="shared" si="29"/>
        <v>-3.0722783422674946E-3</v>
      </c>
      <c r="BF80" s="10">
        <f t="shared" si="30"/>
        <v>-3.1449482227412693E-3</v>
      </c>
      <c r="BG80" s="10">
        <f t="shared" si="31"/>
        <v>-7.728893234960621E-4</v>
      </c>
      <c r="BH80" s="10">
        <f t="shared" si="32"/>
        <v>-8.1694187315986544E-3</v>
      </c>
      <c r="BI80" s="10">
        <f t="shared" si="33"/>
        <v>-1.9226784500896987E-3</v>
      </c>
      <c r="BJ80" s="10">
        <f t="shared" si="34"/>
        <v>-4.4498334110187514E-3</v>
      </c>
      <c r="BK80" s="10">
        <f t="shared" si="35"/>
        <v>-2.177832764902595E-3</v>
      </c>
      <c r="BL80" s="10">
        <f t="shared" si="36"/>
        <v>-5.6346623814916286E-3</v>
      </c>
      <c r="BM80" s="10">
        <f t="shared" si="37"/>
        <v>-6.4595982000717851E-3</v>
      </c>
      <c r="BN80" s="10">
        <f t="shared" si="38"/>
        <v>-3.1174804949503526E-3</v>
      </c>
    </row>
    <row r="81" spans="49:66" ht="14.75" x14ac:dyDescent="0.6">
      <c r="AW81" s="4">
        <v>45</v>
      </c>
      <c r="AX81" s="10">
        <f t="shared" si="22"/>
        <v>-2.3604731207916099E-3</v>
      </c>
      <c r="AY81" s="10">
        <f t="shared" si="23"/>
        <v>-1.2317075956457442E-3</v>
      </c>
      <c r="AZ81" s="10">
        <f t="shared" si="24"/>
        <v>5.1597632120118731E-4</v>
      </c>
      <c r="BA81" s="10">
        <f t="shared" si="25"/>
        <v>-3.5693395084348173E-4</v>
      </c>
      <c r="BB81" s="10">
        <f t="shared" si="26"/>
        <v>2.9655436794831145E-3</v>
      </c>
      <c r="BC81" s="10">
        <f t="shared" si="27"/>
        <v>-5.5404994783660644E-4</v>
      </c>
      <c r="BD81" s="10">
        <f t="shared" si="28"/>
        <v>-4.701754212120453E-3</v>
      </c>
      <c r="BE81" s="10">
        <f t="shared" si="29"/>
        <v>-8.4294306830656751E-4</v>
      </c>
      <c r="BF81" s="10">
        <f t="shared" si="30"/>
        <v>-2.5282993246180108E-3</v>
      </c>
      <c r="BG81" s="10">
        <f t="shared" si="31"/>
        <v>-1.385396980563151E-3</v>
      </c>
      <c r="BH81" s="10">
        <f t="shared" si="32"/>
        <v>-3.933391529574541E-3</v>
      </c>
      <c r="BI81" s="10">
        <f t="shared" si="33"/>
        <v>-4.3810546613207713E-3</v>
      </c>
      <c r="BJ81" s="10">
        <f t="shared" si="34"/>
        <v>-3.0108233509477853E-3</v>
      </c>
      <c r="BK81" s="10">
        <f t="shared" si="35"/>
        <v>-3.1515505542722422E-3</v>
      </c>
      <c r="BL81" s="10">
        <f t="shared" si="36"/>
        <v>-1.1531378400089073E-2</v>
      </c>
      <c r="BM81" s="10">
        <f t="shared" si="37"/>
        <v>-5.4778635702155132E-3</v>
      </c>
      <c r="BN81" s="10">
        <f t="shared" si="38"/>
        <v>-2.622881266653828E-3</v>
      </c>
    </row>
    <row r="82" spans="49:66" ht="14.75" x14ac:dyDescent="0.6">
      <c r="AW82" s="4">
        <v>46</v>
      </c>
      <c r="AX82" s="10">
        <f t="shared" si="22"/>
        <v>-7.641487525420857E-4</v>
      </c>
      <c r="AY82" s="10">
        <f t="shared" si="23"/>
        <v>1.1799289498895711E-3</v>
      </c>
      <c r="AZ82" s="10">
        <f t="shared" si="24"/>
        <v>-3.1297534720235998E-3</v>
      </c>
      <c r="BA82" s="10">
        <f t="shared" si="25"/>
        <v>-6.6785788544030755E-4</v>
      </c>
      <c r="BB82" s="10">
        <f t="shared" si="26"/>
        <v>-8.9092657603813874E-4</v>
      </c>
      <c r="BC82" s="10">
        <f t="shared" si="27"/>
        <v>-3.4568140413845558E-3</v>
      </c>
      <c r="BD82" s="10">
        <f t="shared" si="28"/>
        <v>-1.7515536569519727E-4</v>
      </c>
      <c r="BE82" s="10">
        <f t="shared" si="29"/>
        <v>-1.6116569886745664E-3</v>
      </c>
      <c r="BF82" s="10">
        <f t="shared" si="30"/>
        <v>-2.1882380903657053E-3</v>
      </c>
      <c r="BG82" s="10">
        <f t="shared" si="31"/>
        <v>-6.9056325557586562E-3</v>
      </c>
      <c r="BH82" s="10">
        <f t="shared" si="32"/>
        <v>-4.4802358801023789E-3</v>
      </c>
      <c r="BI82" s="10">
        <f t="shared" si="33"/>
        <v>4.2764621430683714E-3</v>
      </c>
      <c r="BJ82" s="10">
        <f t="shared" si="34"/>
        <v>2.6125637176614241E-4</v>
      </c>
      <c r="BK82" s="10">
        <f t="shared" si="35"/>
        <v>-5.2917081391192959E-3</v>
      </c>
      <c r="BL82" s="10">
        <f t="shared" si="36"/>
        <v>-3.6182418576147977E-3</v>
      </c>
      <c r="BM82" s="10">
        <f t="shared" si="37"/>
        <v>-7.5371710749595104E-3</v>
      </c>
      <c r="BN82" s="10">
        <f t="shared" si="38"/>
        <v>-2.1874933259371692E-3</v>
      </c>
    </row>
    <row r="83" spans="49:66" ht="14.75" x14ac:dyDescent="0.6">
      <c r="AW83" s="4">
        <v>47</v>
      </c>
      <c r="AX83" s="10">
        <f t="shared" si="22"/>
        <v>-1.66244452650538E-3</v>
      </c>
      <c r="AY83" s="10">
        <f t="shared" si="23"/>
        <v>-2.1105271406065365E-3</v>
      </c>
      <c r="AZ83" s="10">
        <f t="shared" si="24"/>
        <v>-2.2597893131296822E-3</v>
      </c>
      <c r="BA83" s="10">
        <f t="shared" si="25"/>
        <v>-2.0772719005385798E-3</v>
      </c>
      <c r="BB83" s="10">
        <f t="shared" si="26"/>
        <v>-3.531741842864311E-3</v>
      </c>
      <c r="BC83" s="10">
        <f t="shared" si="27"/>
        <v>-2.4151168655646336E-3</v>
      </c>
      <c r="BD83" s="10">
        <f t="shared" si="28"/>
        <v>-4.882702356396873E-4</v>
      </c>
      <c r="BE83" s="10">
        <f t="shared" si="29"/>
        <v>-2.8375299025775363E-4</v>
      </c>
      <c r="BF83" s="10">
        <f t="shared" si="30"/>
        <v>-1.7298722700836988E-3</v>
      </c>
      <c r="BG83" s="10">
        <f t="shared" si="31"/>
        <v>-5.8166665625969021E-3</v>
      </c>
      <c r="BH83" s="10">
        <f t="shared" si="32"/>
        <v>-2.111536074346184E-3</v>
      </c>
      <c r="BI83" s="10">
        <f t="shared" si="33"/>
        <v>-2.0486728655733457E-3</v>
      </c>
      <c r="BJ83" s="10">
        <f t="shared" si="34"/>
        <v>-6.4933619299403595E-3</v>
      </c>
      <c r="BK83" s="10">
        <f t="shared" si="35"/>
        <v>-1.6571994519088973E-3</v>
      </c>
      <c r="BL83" s="10">
        <f t="shared" si="36"/>
        <v>-6.0113356292886095E-3</v>
      </c>
      <c r="BM83" s="10">
        <f t="shared" si="37"/>
        <v>-6.3691059350894181E-3</v>
      </c>
      <c r="BN83" s="10">
        <f t="shared" si="38"/>
        <v>-2.9416665958708734E-3</v>
      </c>
    </row>
    <row r="84" spans="49:66" ht="14.75" x14ac:dyDescent="0.6">
      <c r="AW84" s="4">
        <v>48</v>
      </c>
      <c r="AX84" s="10">
        <f t="shared" si="22"/>
        <v>1.8017947802315508E-3</v>
      </c>
      <c r="AY84" s="10">
        <f t="shared" si="23"/>
        <v>-1.1315756836826802E-3</v>
      </c>
      <c r="AZ84" s="10">
        <f t="shared" si="24"/>
        <v>1.755398693801998E-4</v>
      </c>
      <c r="BA84" s="10">
        <f t="shared" si="25"/>
        <v>6.1476753757714697E-4</v>
      </c>
      <c r="BB84" s="10">
        <f t="shared" si="26"/>
        <v>-2.6669349724345501E-3</v>
      </c>
      <c r="BC84" s="10">
        <f t="shared" si="27"/>
        <v>1.6457152084683088E-4</v>
      </c>
      <c r="BD84" s="10">
        <f t="shared" si="28"/>
        <v>-1.5830968513754022E-3</v>
      </c>
      <c r="BE84" s="10">
        <f t="shared" si="29"/>
        <v>-6.5802402124315318E-4</v>
      </c>
      <c r="BF84" s="10">
        <f t="shared" si="30"/>
        <v>-3.2858594825478926E-3</v>
      </c>
      <c r="BG84" s="10">
        <f t="shared" si="31"/>
        <v>-5.0535580622858194E-3</v>
      </c>
      <c r="BH84" s="10">
        <f t="shared" si="32"/>
        <v>-3.9075888103974887E-3</v>
      </c>
      <c r="BI84" s="10">
        <f t="shared" si="33"/>
        <v>-2.3209354330345211E-3</v>
      </c>
      <c r="BJ84" s="10">
        <f t="shared" si="34"/>
        <v>-4.6980741657178986E-3</v>
      </c>
      <c r="BK84" s="10">
        <f t="shared" si="35"/>
        <v>-5.0675652843567747E-3</v>
      </c>
      <c r="BL84" s="10">
        <f t="shared" si="36"/>
        <v>-2.4542581881659697E-3</v>
      </c>
      <c r="BM84" s="10">
        <f t="shared" si="37"/>
        <v>-4.6761181285966775E-3</v>
      </c>
      <c r="BN84" s="10">
        <f t="shared" si="38"/>
        <v>-2.1716822109876938E-3</v>
      </c>
    </row>
    <row r="85" spans="49:66" ht="14.75" x14ac:dyDescent="0.6">
      <c r="AW85" s="4">
        <v>49</v>
      </c>
      <c r="AX85" s="10">
        <f t="shared" si="22"/>
        <v>-2.9901856948853314E-3</v>
      </c>
      <c r="AY85" s="10">
        <f t="shared" si="23"/>
        <v>5.2749177147796511E-4</v>
      </c>
      <c r="AZ85" s="10">
        <f t="shared" si="24"/>
        <v>-6.0521500060600752E-4</v>
      </c>
      <c r="BA85" s="10">
        <f t="shared" si="25"/>
        <v>2.2817382964435509E-3</v>
      </c>
      <c r="BB85" s="10">
        <f t="shared" si="26"/>
        <v>2.3212123665679041E-3</v>
      </c>
      <c r="BC85" s="10">
        <f t="shared" si="27"/>
        <v>-3.3356066328967628E-3</v>
      </c>
      <c r="BD85" s="10">
        <f t="shared" si="28"/>
        <v>-1.0191768137920998E-3</v>
      </c>
      <c r="BE85" s="10">
        <f t="shared" si="29"/>
        <v>-1.7795796398473545E-3</v>
      </c>
      <c r="BF85" s="10">
        <f t="shared" si="30"/>
        <v>-5.1052318653865654E-3</v>
      </c>
      <c r="BG85" s="10">
        <f t="shared" si="31"/>
        <v>-2.6442906814364009E-3</v>
      </c>
      <c r="BH85" s="10">
        <f t="shared" si="32"/>
        <v>-3.0501580095692407E-3</v>
      </c>
      <c r="BI85" s="10">
        <f t="shared" si="33"/>
        <v>-3.171665729083136E-3</v>
      </c>
      <c r="BJ85" s="10">
        <f t="shared" si="34"/>
        <v>-2.306823856967418E-3</v>
      </c>
      <c r="BK85" s="10">
        <f t="shared" si="35"/>
        <v>-5.6459785967925931E-3</v>
      </c>
      <c r="BL85" s="10">
        <f t="shared" si="36"/>
        <v>-5.3270602442021531E-3</v>
      </c>
      <c r="BM85" s="10">
        <f t="shared" si="37"/>
        <v>-9.6809064153968536E-3</v>
      </c>
      <c r="BN85" s="10">
        <f t="shared" si="38"/>
        <v>-2.5957147966482806E-3</v>
      </c>
    </row>
    <row r="86" spans="49:66" ht="14.75" x14ac:dyDescent="0.6">
      <c r="AW86" s="4">
        <v>50</v>
      </c>
      <c r="AX86" s="10">
        <f t="shared" si="22"/>
        <v>-3.1168032721157015E-3</v>
      </c>
      <c r="AY86" s="10">
        <f t="shared" si="23"/>
        <v>-6.4589621018473027E-3</v>
      </c>
      <c r="AZ86" s="10">
        <f t="shared" si="24"/>
        <v>-3.238190592265322E-3</v>
      </c>
      <c r="BA86" s="10">
        <f t="shared" si="25"/>
        <v>1.572673924721472E-3</v>
      </c>
      <c r="BB86" s="10">
        <f t="shared" si="26"/>
        <v>-2.5412894219216664E-3</v>
      </c>
      <c r="BC86" s="10">
        <f t="shared" si="27"/>
        <v>1.1781236419772245E-3</v>
      </c>
      <c r="BD86" s="10">
        <f t="shared" si="28"/>
        <v>-3.6147674794919835E-3</v>
      </c>
      <c r="BE86" s="10">
        <f t="shared" si="29"/>
        <v>-1.2324661711206424E-3</v>
      </c>
      <c r="BF86" s="10">
        <f t="shared" si="30"/>
        <v>-5.1625683003664324E-3</v>
      </c>
      <c r="BG86" s="10">
        <f t="shared" si="31"/>
        <v>-4.2336153227803446E-3</v>
      </c>
      <c r="BH86" s="10">
        <f t="shared" si="32"/>
        <v>1.2174521164037093E-3</v>
      </c>
      <c r="BI86" s="10">
        <f t="shared" si="33"/>
        <v>-8.8002148914103262E-4</v>
      </c>
      <c r="BJ86" s="10">
        <f t="shared" si="34"/>
        <v>-6.0510431846646324E-3</v>
      </c>
      <c r="BK86" s="10">
        <f t="shared" si="35"/>
        <v>-6.2378302941829373E-3</v>
      </c>
      <c r="BL86" s="10">
        <f t="shared" si="36"/>
        <v>-6.2055052404754547E-3</v>
      </c>
      <c r="BM86" s="10">
        <f t="shared" si="37"/>
        <v>-1.7563583041205755E-3</v>
      </c>
      <c r="BN86" s="10">
        <f t="shared" si="38"/>
        <v>-2.9225732182119758E-3</v>
      </c>
    </row>
    <row r="87" spans="49:66" ht="14.75" x14ac:dyDescent="0.6">
      <c r="AW87" s="4">
        <v>51</v>
      </c>
      <c r="AX87" s="10">
        <f t="shared" si="22"/>
        <v>3.5042899131600413E-3</v>
      </c>
      <c r="AY87" s="10">
        <f t="shared" si="23"/>
        <v>-5.8774478973113164E-3</v>
      </c>
      <c r="AZ87" s="10">
        <f t="shared" si="24"/>
        <v>2.5369792116107054E-4</v>
      </c>
      <c r="BA87" s="10">
        <f t="shared" si="25"/>
        <v>2.5610498870883475E-4</v>
      </c>
      <c r="BB87" s="10">
        <f t="shared" si="26"/>
        <v>-2.7936918954883372E-3</v>
      </c>
      <c r="BC87" s="10">
        <f t="shared" si="27"/>
        <v>-3.6639345395153011E-3</v>
      </c>
      <c r="BD87" s="10">
        <f t="shared" si="28"/>
        <v>-4.0359143530138697E-4</v>
      </c>
      <c r="BE87" s="10">
        <f t="shared" si="29"/>
        <v>-3.1718480271015945E-3</v>
      </c>
      <c r="BF87" s="10">
        <f t="shared" si="30"/>
        <v>3.5045979753287972E-3</v>
      </c>
      <c r="BG87" s="10">
        <f t="shared" si="31"/>
        <v>2.0560480331301054E-3</v>
      </c>
      <c r="BH87" s="10">
        <f t="shared" si="32"/>
        <v>-2.9707179442243214E-3</v>
      </c>
      <c r="BI87" s="10">
        <f t="shared" si="33"/>
        <v>7.9697653070813035E-4</v>
      </c>
      <c r="BJ87" s="10">
        <f t="shared" si="34"/>
        <v>-7.0124850238719909E-3</v>
      </c>
      <c r="BK87" s="10">
        <f t="shared" si="35"/>
        <v>-1.4277576016520539E-3</v>
      </c>
      <c r="BL87" s="10">
        <f t="shared" si="36"/>
        <v>2.0721278429834214E-4</v>
      </c>
      <c r="BM87" s="10">
        <f t="shared" si="37"/>
        <v>-5.860038518148758E-3</v>
      </c>
      <c r="BN87" s="10">
        <f t="shared" si="38"/>
        <v>-1.4126615460074835E-3</v>
      </c>
    </row>
    <row r="88" spans="49:66" ht="14.75" x14ac:dyDescent="0.6">
      <c r="AW88" s="4">
        <v>52</v>
      </c>
      <c r="AX88" s="10">
        <f t="shared" si="22"/>
        <v>-7.2996087667994329E-3</v>
      </c>
      <c r="AY88" s="10">
        <f t="shared" si="23"/>
        <v>-1.3130712307162229E-3</v>
      </c>
      <c r="AZ88" s="10">
        <f t="shared" si="24"/>
        <v>5.044761596224393E-4</v>
      </c>
      <c r="BA88" s="10">
        <f t="shared" si="25"/>
        <v>-4.1825511306103347E-3</v>
      </c>
      <c r="BB88" s="10">
        <f t="shared" si="26"/>
        <v>1.5249505919082511E-3</v>
      </c>
      <c r="BC88" s="10">
        <f t="shared" si="27"/>
        <v>-4.0346832310840979E-3</v>
      </c>
      <c r="BD88" s="10">
        <f t="shared" si="28"/>
        <v>-2.8567360393923674E-4</v>
      </c>
      <c r="BE88" s="10">
        <f t="shared" si="29"/>
        <v>-2.0810980420604697E-3</v>
      </c>
      <c r="BF88" s="10">
        <f t="shared" si="30"/>
        <v>-8.4411385127667693E-4</v>
      </c>
      <c r="BG88" s="10">
        <f t="shared" si="31"/>
        <v>-2.5727645650356714E-3</v>
      </c>
      <c r="BH88" s="10">
        <f t="shared" si="32"/>
        <v>-3.6609196261602563E-3</v>
      </c>
      <c r="BI88" s="10">
        <f t="shared" si="33"/>
        <v>1.3274183678114355E-3</v>
      </c>
      <c r="BJ88" s="10">
        <f t="shared" si="34"/>
        <v>-6.7146708549179846E-4</v>
      </c>
      <c r="BK88" s="10">
        <f t="shared" si="35"/>
        <v>-2.2230752676550649E-3</v>
      </c>
      <c r="BL88" s="10">
        <f t="shared" si="36"/>
        <v>-8.4441151814239803E-3</v>
      </c>
      <c r="BM88" s="10">
        <f t="shared" si="37"/>
        <v>-4.1506075029945815E-3</v>
      </c>
      <c r="BN88" s="10">
        <f t="shared" si="38"/>
        <v>-2.4004314978691068E-3</v>
      </c>
    </row>
    <row r="89" spans="49:66" ht="14.75" x14ac:dyDescent="0.6">
      <c r="AW89" s="4">
        <v>53</v>
      </c>
      <c r="AX89" s="10">
        <f t="shared" si="22"/>
        <v>-4.8324066146700857E-3</v>
      </c>
      <c r="AY89" s="10">
        <f t="shared" si="23"/>
        <v>-3.3701835493593255E-3</v>
      </c>
      <c r="AZ89" s="10">
        <f t="shared" si="24"/>
        <v>-1.3049030680009806E-3</v>
      </c>
      <c r="BA89" s="10">
        <f t="shared" si="25"/>
        <v>2.6133706935525893E-3</v>
      </c>
      <c r="BB89" s="10">
        <f t="shared" si="26"/>
        <v>3.8296631901418112E-3</v>
      </c>
      <c r="BC89" s="10">
        <f t="shared" si="27"/>
        <v>-3.5952605975804E-3</v>
      </c>
      <c r="BD89" s="10">
        <f t="shared" si="28"/>
        <v>3.6735029046176724E-3</v>
      </c>
      <c r="BE89" s="10">
        <f t="shared" si="29"/>
        <v>2.369883990014606E-3</v>
      </c>
      <c r="BF89" s="10">
        <f t="shared" si="30"/>
        <v>-1.6380079879380245E-3</v>
      </c>
      <c r="BG89" s="10">
        <f t="shared" si="31"/>
        <v>-6.9037993926488279E-3</v>
      </c>
      <c r="BH89" s="10">
        <f t="shared" si="32"/>
        <v>-1.8940701487285549E-4</v>
      </c>
      <c r="BI89" s="10">
        <f t="shared" si="33"/>
        <v>-2.9022062907326413E-4</v>
      </c>
      <c r="BJ89" s="10">
        <f t="shared" si="34"/>
        <v>-5.6170090879039307E-3</v>
      </c>
      <c r="BK89" s="10">
        <f t="shared" si="35"/>
        <v>1.8099289851227218E-3</v>
      </c>
      <c r="BL89" s="10">
        <f t="shared" si="36"/>
        <v>-6.4329020180457308E-4</v>
      </c>
      <c r="BM89" s="10">
        <f t="shared" si="37"/>
        <v>-2.5963657667760209E-4</v>
      </c>
      <c r="BN89" s="10">
        <f t="shared" si="38"/>
        <v>-8.9673593481752933E-4</v>
      </c>
    </row>
    <row r="90" spans="49:66" ht="14.75" x14ac:dyDescent="0.6">
      <c r="AW90" s="4">
        <v>54</v>
      </c>
      <c r="AX90" s="10">
        <f t="shared" si="22"/>
        <v>-3.6290787487603024E-3</v>
      </c>
      <c r="AY90" s="10">
        <f t="shared" si="23"/>
        <v>-2.6263015567564349E-3</v>
      </c>
      <c r="AZ90" s="10">
        <f t="shared" si="24"/>
        <v>2.1294375296228942E-3</v>
      </c>
      <c r="BA90" s="10">
        <f t="shared" si="25"/>
        <v>7.0491392682981062E-3</v>
      </c>
      <c r="BB90" s="10">
        <f t="shared" si="26"/>
        <v>-4.2393414419653608E-3</v>
      </c>
      <c r="BC90" s="10">
        <f t="shared" si="27"/>
        <v>6.0677262510774694E-3</v>
      </c>
      <c r="BD90" s="10">
        <f t="shared" si="28"/>
        <v>-4.2116523722247057E-3</v>
      </c>
      <c r="BE90" s="10">
        <f t="shared" si="29"/>
        <v>7.4413414740196837E-4</v>
      </c>
      <c r="BF90" s="10">
        <f t="shared" si="30"/>
        <v>-1.1603448441091513E-3</v>
      </c>
      <c r="BG90" s="10">
        <f t="shared" si="31"/>
        <v>-8.6289376297499221E-4</v>
      </c>
      <c r="BH90" s="10">
        <f t="shared" si="32"/>
        <v>-9.1385919550862615E-4</v>
      </c>
      <c r="BI90" s="10">
        <f t="shared" si="33"/>
        <v>6.8770368875920584E-3</v>
      </c>
      <c r="BJ90" s="10">
        <f t="shared" si="34"/>
        <v>-2.0119005742876097E-3</v>
      </c>
      <c r="BK90" s="10">
        <f t="shared" si="35"/>
        <v>-9.6268174626209146E-4</v>
      </c>
      <c r="BL90" s="10">
        <f t="shared" si="36"/>
        <v>5.7861844389286987E-3</v>
      </c>
      <c r="BM90" s="10">
        <f t="shared" si="37"/>
        <v>7.445785751456121E-4</v>
      </c>
      <c r="BN90" s="10">
        <f t="shared" si="38"/>
        <v>5.4876142845109582E-4</v>
      </c>
    </row>
    <row r="91" spans="49:66" ht="14.75" x14ac:dyDescent="0.6">
      <c r="AW91" s="4">
        <v>55</v>
      </c>
      <c r="AX91" s="10">
        <f t="shared" si="22"/>
        <v>9.0763891047155687E-4</v>
      </c>
      <c r="AY91" s="10">
        <f t="shared" si="23"/>
        <v>6.4649391761183632E-3</v>
      </c>
      <c r="AZ91" s="10">
        <f t="shared" si="24"/>
        <v>-1.6081160346908911E-3</v>
      </c>
      <c r="BA91" s="10">
        <f t="shared" si="25"/>
        <v>3.5876638728181511E-3</v>
      </c>
      <c r="BB91" s="10">
        <f t="shared" si="26"/>
        <v>-1.9335274457339957E-3</v>
      </c>
      <c r="BC91" s="10">
        <f t="shared" si="27"/>
        <v>3.659434849077011E-3</v>
      </c>
      <c r="BD91" s="10">
        <f t="shared" si="28"/>
        <v>-2.9266144798660854E-3</v>
      </c>
      <c r="BE91" s="10">
        <f t="shared" si="29"/>
        <v>-1.4154837410651304E-3</v>
      </c>
      <c r="BF91" s="10">
        <f t="shared" si="30"/>
        <v>-4.2058114237080169E-3</v>
      </c>
      <c r="BG91" s="10">
        <f t="shared" si="31"/>
        <v>1.966920544507015E-3</v>
      </c>
      <c r="BH91" s="10">
        <f t="shared" si="32"/>
        <v>-8.7398335747568279E-4</v>
      </c>
      <c r="BI91" s="10">
        <f t="shared" si="33"/>
        <v>1.0947206400117945E-2</v>
      </c>
      <c r="BJ91" s="10">
        <f t="shared" si="34"/>
        <v>-5.4132612730174263E-3</v>
      </c>
      <c r="BK91" s="10">
        <f t="shared" si="35"/>
        <v>6.4594725989571466E-4</v>
      </c>
      <c r="BL91" s="10">
        <f t="shared" si="36"/>
        <v>-1.9295683571404394E-3</v>
      </c>
      <c r="BM91" s="10">
        <f t="shared" si="37"/>
        <v>2.3781118485590724E-3</v>
      </c>
      <c r="BN91" s="10">
        <f t="shared" si="38"/>
        <v>6.407185468041976E-4</v>
      </c>
    </row>
    <row r="92" spans="49:66" ht="14.75" x14ac:dyDescent="0.6">
      <c r="AW92" s="4">
        <v>56</v>
      </c>
      <c r="AX92" s="10">
        <f t="shared" si="22"/>
        <v>5.1980077380303262E-3</v>
      </c>
      <c r="AY92" s="10">
        <f t="shared" si="23"/>
        <v>2.942213831967281E-3</v>
      </c>
      <c r="AZ92" s="10">
        <f t="shared" si="24"/>
        <v>3.9395440550999599E-3</v>
      </c>
      <c r="BA92" s="10">
        <f t="shared" si="25"/>
        <v>3.8527751004816349E-3</v>
      </c>
      <c r="BB92" s="10">
        <f t="shared" si="26"/>
        <v>4.4384397105689533E-3</v>
      </c>
      <c r="BC92" s="10">
        <f t="shared" si="27"/>
        <v>1.8036990845373321E-4</v>
      </c>
      <c r="BD92" s="10">
        <f t="shared" si="28"/>
        <v>-7.6501310234339259E-4</v>
      </c>
      <c r="BE92" s="10">
        <f t="shared" si="29"/>
        <v>7.0180418281934704E-3</v>
      </c>
      <c r="BF92" s="10">
        <f t="shared" si="30"/>
        <v>-1.9316962859497651E-3</v>
      </c>
      <c r="BG92" s="10">
        <f t="shared" si="31"/>
        <v>3.804391493378708E-3</v>
      </c>
      <c r="BH92" s="10">
        <f t="shared" si="32"/>
        <v>1.9080029997851447E-4</v>
      </c>
      <c r="BI92" s="10">
        <f t="shared" si="33"/>
        <v>8.7537063100347114E-3</v>
      </c>
      <c r="BJ92" s="10">
        <f t="shared" si="34"/>
        <v>-2.3899661598036546E-3</v>
      </c>
      <c r="BK92" s="10">
        <f t="shared" si="35"/>
        <v>1.7725160611915165E-3</v>
      </c>
      <c r="BL92" s="10">
        <f t="shared" si="36"/>
        <v>-2.9504582319508552E-3</v>
      </c>
      <c r="BM92" s="10">
        <f t="shared" si="37"/>
        <v>6.0385807861540282E-3</v>
      </c>
      <c r="BN92" s="10">
        <f t="shared" si="38"/>
        <v>2.5057658339678228E-3</v>
      </c>
    </row>
    <row r="93" spans="49:66" ht="14.75" x14ac:dyDescent="0.6">
      <c r="AW93" s="4">
        <v>57</v>
      </c>
      <c r="AX93" s="10">
        <f t="shared" si="22"/>
        <v>-5.3916212808993724E-3</v>
      </c>
      <c r="AY93" s="10">
        <f t="shared" si="23"/>
        <v>7.5112626914619618E-4</v>
      </c>
      <c r="AZ93" s="10">
        <f t="shared" si="24"/>
        <v>6.9400166047195455E-3</v>
      </c>
      <c r="BA93" s="10">
        <f t="shared" si="25"/>
        <v>6.8793626070056124E-3</v>
      </c>
      <c r="BB93" s="10">
        <f t="shared" si="26"/>
        <v>4.7374490365638495E-3</v>
      </c>
      <c r="BC93" s="10">
        <f t="shared" si="27"/>
        <v>1.1930508727716357E-2</v>
      </c>
      <c r="BD93" s="10">
        <f t="shared" si="28"/>
        <v>-5.9202712416889236E-3</v>
      </c>
      <c r="BE93" s="10">
        <f t="shared" si="29"/>
        <v>1.3003189813876751E-2</v>
      </c>
      <c r="BF93" s="10">
        <f t="shared" si="30"/>
        <v>-1.9474489614531021E-3</v>
      </c>
      <c r="BG93" s="10">
        <f t="shared" si="31"/>
        <v>1.569530550997239E-2</v>
      </c>
      <c r="BH93" s="10">
        <f t="shared" si="32"/>
        <v>-1.0751088967089577E-3</v>
      </c>
      <c r="BI93" s="10">
        <f t="shared" si="33"/>
        <v>1.5421336937158137E-2</v>
      </c>
      <c r="BJ93" s="10">
        <f t="shared" si="34"/>
        <v>6.0056498751632952E-3</v>
      </c>
      <c r="BK93" s="10">
        <f t="shared" si="35"/>
        <v>9.8087249914980412E-3</v>
      </c>
      <c r="BL93" s="10">
        <f t="shared" si="36"/>
        <v>2.3271924644206465E-3</v>
      </c>
      <c r="BM93" s="10">
        <f t="shared" si="37"/>
        <v>9.6303252796038543E-3</v>
      </c>
      <c r="BN93" s="10">
        <f t="shared" si="38"/>
        <v>5.5497336085058944E-3</v>
      </c>
    </row>
    <row r="94" spans="49:66" ht="14.75" x14ac:dyDescent="0.6">
      <c r="AW94" s="4">
        <v>58</v>
      </c>
      <c r="AX94" s="10">
        <f t="shared" si="22"/>
        <v>4.9817842955480378E-3</v>
      </c>
      <c r="AY94" s="10">
        <f t="shared" si="23"/>
        <v>1.2347174571021802E-2</v>
      </c>
      <c r="AZ94" s="10">
        <f t="shared" si="24"/>
        <v>7.0838131611794712E-3</v>
      </c>
      <c r="BA94" s="10">
        <f t="shared" si="25"/>
        <v>2.3917056000518837E-2</v>
      </c>
      <c r="BB94" s="10">
        <f t="shared" si="26"/>
        <v>1.6057480336389984E-4</v>
      </c>
      <c r="BC94" s="10">
        <f t="shared" si="27"/>
        <v>2.4728025487266121E-2</v>
      </c>
      <c r="BD94" s="10">
        <f t="shared" si="28"/>
        <v>1.1689400627847475E-4</v>
      </c>
      <c r="BE94" s="10">
        <f t="shared" si="29"/>
        <v>2.6172936664209095E-2</v>
      </c>
      <c r="BF94" s="10">
        <f t="shared" si="30"/>
        <v>-9.9416165840846937E-4</v>
      </c>
      <c r="BG94" s="10">
        <f t="shared" si="31"/>
        <v>2.5115801631939699E-2</v>
      </c>
      <c r="BH94" s="10">
        <f t="shared" si="32"/>
        <v>3.3696576997935637E-3</v>
      </c>
      <c r="BI94" s="10">
        <f t="shared" si="33"/>
        <v>1.8848843695928652E-2</v>
      </c>
      <c r="BJ94" s="10">
        <f t="shared" si="34"/>
        <v>-2.1511325797335203E-3</v>
      </c>
      <c r="BK94" s="10">
        <f t="shared" si="35"/>
        <v>1.709153381196234E-2</v>
      </c>
      <c r="BL94" s="10">
        <f t="shared" si="36"/>
        <v>2.0490044048239917E-3</v>
      </c>
      <c r="BM94" s="10">
        <f t="shared" si="37"/>
        <v>2.2301477117147622E-2</v>
      </c>
      <c r="BN94" s="10">
        <f t="shared" si="38"/>
        <v>1.1571205194552476E-2</v>
      </c>
    </row>
    <row r="95" spans="49:66" ht="14.75" x14ac:dyDescent="0.6">
      <c r="AW95" s="4">
        <v>59</v>
      </c>
      <c r="AX95" s="10">
        <f t="shared" si="22"/>
        <v>2.2785559288552304E-3</v>
      </c>
      <c r="AY95" s="10">
        <f t="shared" si="23"/>
        <v>2.2346980781395354E-2</v>
      </c>
      <c r="AZ95" s="10">
        <f t="shared" si="24"/>
        <v>1.0809820308771459E-2</v>
      </c>
      <c r="BA95" s="10">
        <f t="shared" si="25"/>
        <v>2.434016657270462E-2</v>
      </c>
      <c r="BB95" s="10">
        <f t="shared" si="26"/>
        <v>5.2589237866183336E-4</v>
      </c>
      <c r="BC95" s="10">
        <f t="shared" si="27"/>
        <v>2.2055368487476829E-2</v>
      </c>
      <c r="BD95" s="10">
        <f t="shared" si="28"/>
        <v>5.2805600939307791E-3</v>
      </c>
      <c r="BE95" s="10">
        <f t="shared" si="29"/>
        <v>2.5790051858199676E-2</v>
      </c>
      <c r="BF95" s="10">
        <f t="shared" si="30"/>
        <v>-2.1823268918099901E-3</v>
      </c>
      <c r="BG95" s="10">
        <f t="shared" si="31"/>
        <v>2.7418213283087078E-2</v>
      </c>
      <c r="BH95" s="10">
        <f t="shared" si="32"/>
        <v>7.3484059999272362E-3</v>
      </c>
      <c r="BI95" s="10">
        <f t="shared" si="33"/>
        <v>2.2705904884296257E-2</v>
      </c>
      <c r="BJ95" s="10">
        <f t="shared" si="34"/>
        <v>1.0561825128219238E-2</v>
      </c>
      <c r="BK95" s="10">
        <f t="shared" si="35"/>
        <v>2.554873153803372E-2</v>
      </c>
      <c r="BL95" s="10">
        <f t="shared" si="36"/>
        <v>1.2082467109003254E-3</v>
      </c>
      <c r="BM95" s="10">
        <f t="shared" si="37"/>
        <v>2.6719751291935868E-2</v>
      </c>
      <c r="BN95" s="10">
        <f t="shared" si="38"/>
        <v>1.4547259272161595E-2</v>
      </c>
    </row>
    <row r="96" spans="49:66" ht="14.75" x14ac:dyDescent="0.6">
      <c r="AW96" s="4">
        <v>60</v>
      </c>
      <c r="AX96" s="10">
        <f t="shared" si="22"/>
        <v>4.84386719394216E-3</v>
      </c>
      <c r="AY96" s="10">
        <f t="shared" si="23"/>
        <v>2.7423371383063038E-2</v>
      </c>
      <c r="AZ96" s="10">
        <f t="shared" si="24"/>
        <v>8.0029657717701572E-3</v>
      </c>
      <c r="BA96" s="10">
        <f t="shared" si="25"/>
        <v>3.1676101463892464E-2</v>
      </c>
      <c r="BB96" s="10">
        <f t="shared" si="26"/>
        <v>9.9555994014767588E-3</v>
      </c>
      <c r="BC96" s="10">
        <f t="shared" si="27"/>
        <v>1.9828914853744505E-2</v>
      </c>
      <c r="BD96" s="10">
        <f t="shared" si="28"/>
        <v>4.144459722991785E-3</v>
      </c>
      <c r="BE96" s="10">
        <f t="shared" si="29"/>
        <v>2.5945325595913383E-2</v>
      </c>
      <c r="BF96" s="10">
        <f t="shared" si="30"/>
        <v>-5.5983673435839321E-3</v>
      </c>
      <c r="BG96" s="10">
        <f t="shared" si="31"/>
        <v>2.6053672061383714E-2</v>
      </c>
      <c r="BH96" s="10">
        <f t="shared" si="32"/>
        <v>2.2634965135234961E-3</v>
      </c>
      <c r="BI96" s="10">
        <f t="shared" si="33"/>
        <v>2.6793933128397358E-2</v>
      </c>
      <c r="BJ96" s="10">
        <f t="shared" si="34"/>
        <v>6.4632691017117811E-3</v>
      </c>
      <c r="BK96" s="10">
        <f t="shared" si="35"/>
        <v>2.271832241663067E-2</v>
      </c>
      <c r="BL96" s="10">
        <f t="shared" si="36"/>
        <v>5.9412683058275668E-3</v>
      </c>
      <c r="BM96" s="10">
        <f t="shared" si="37"/>
        <v>3.0444515620244934E-2</v>
      </c>
      <c r="BN96" s="10">
        <f t="shared" si="38"/>
        <v>1.5431294699433114E-2</v>
      </c>
    </row>
    <row r="97" spans="49:66" ht="14.75" x14ac:dyDescent="0.6">
      <c r="AW97" s="4">
        <v>61</v>
      </c>
      <c r="AX97" s="10">
        <f t="shared" si="22"/>
        <v>-3.8939368165451516E-3</v>
      </c>
      <c r="AY97" s="10">
        <f t="shared" si="23"/>
        <v>2.6981473016022679E-2</v>
      </c>
      <c r="AZ97" s="10">
        <f t="shared" si="24"/>
        <v>1.2188874266892432E-2</v>
      </c>
      <c r="BA97" s="10">
        <f t="shared" si="25"/>
        <v>2.9654810560923523E-2</v>
      </c>
      <c r="BB97" s="10">
        <f t="shared" si="26"/>
        <v>5.1902564478432485E-3</v>
      </c>
      <c r="BC97" s="10">
        <f t="shared" si="27"/>
        <v>2.9571274331866255E-2</v>
      </c>
      <c r="BD97" s="10">
        <f t="shared" si="28"/>
        <v>1.2493373471343808E-2</v>
      </c>
      <c r="BE97" s="10">
        <f t="shared" si="29"/>
        <v>2.4144633515570547E-2</v>
      </c>
      <c r="BF97" s="10">
        <f t="shared" si="30"/>
        <v>1.3906267864057428E-2</v>
      </c>
      <c r="BG97" s="10">
        <f t="shared" si="31"/>
        <v>2.6980424572272139E-2</v>
      </c>
      <c r="BH97" s="10">
        <f t="shared" si="32"/>
        <v>9.5434502574567506E-3</v>
      </c>
      <c r="BI97" s="10">
        <f t="shared" si="33"/>
        <v>2.9085739741426531E-2</v>
      </c>
      <c r="BJ97" s="10">
        <f t="shared" si="34"/>
        <v>5.3614887575885728E-3</v>
      </c>
      <c r="BK97" s="10">
        <f t="shared" si="35"/>
        <v>1.8476914894993045E-2</v>
      </c>
      <c r="BL97" s="10">
        <f t="shared" si="36"/>
        <v>1.1475711983958617E-2</v>
      </c>
      <c r="BM97" s="10">
        <f t="shared" si="37"/>
        <v>2.0024366550839657E-2</v>
      </c>
      <c r="BN97" s="10">
        <f t="shared" si="38"/>
        <v>1.6949070213531883E-2</v>
      </c>
    </row>
    <row r="98" spans="49:66" ht="14.75" x14ac:dyDescent="0.6">
      <c r="AW98" s="4">
        <v>62</v>
      </c>
      <c r="AX98" s="10">
        <f t="shared" si="22"/>
        <v>9.0545658257590866E-3</v>
      </c>
      <c r="AY98" s="10">
        <f t="shared" si="23"/>
        <v>2.9396940199650824E-2</v>
      </c>
      <c r="AZ98" s="10">
        <f t="shared" si="24"/>
        <v>1.5617751007471684E-2</v>
      </c>
      <c r="BA98" s="10">
        <f t="shared" si="25"/>
        <v>3.0224751472361127E-2</v>
      </c>
      <c r="BB98" s="10">
        <f t="shared" si="26"/>
        <v>1.3068449610935118E-2</v>
      </c>
      <c r="BC98" s="10">
        <f t="shared" si="27"/>
        <v>2.0910570630911663E-2</v>
      </c>
      <c r="BD98" s="10">
        <f t="shared" si="28"/>
        <v>1.44949361587422E-2</v>
      </c>
      <c r="BE98" s="10">
        <f t="shared" si="29"/>
        <v>2.641015430480009E-2</v>
      </c>
      <c r="BF98" s="10">
        <f t="shared" si="30"/>
        <v>1.3737646742786455E-2</v>
      </c>
      <c r="BG98" s="10">
        <f t="shared" si="31"/>
        <v>2.3571687783357623E-2</v>
      </c>
      <c r="BH98" s="10">
        <f t="shared" si="32"/>
        <v>1.0423691840128146E-2</v>
      </c>
      <c r="BI98" s="10">
        <f t="shared" si="33"/>
        <v>2.0847530838781308E-2</v>
      </c>
      <c r="BJ98" s="10">
        <f t="shared" si="34"/>
        <v>1.7409963109942268E-2</v>
      </c>
      <c r="BK98" s="10">
        <f t="shared" si="35"/>
        <v>2.3348694316436252E-2</v>
      </c>
      <c r="BL98" s="10">
        <f t="shared" si="36"/>
        <v>1.4445044980275268E-2</v>
      </c>
      <c r="BM98" s="10">
        <f t="shared" si="37"/>
        <v>1.8535076035076037E-2</v>
      </c>
      <c r="BN98" s="10">
        <f t="shared" si="38"/>
        <v>1.884359092858845E-2</v>
      </c>
    </row>
    <row r="99" spans="49:66" ht="14.75" x14ac:dyDescent="0.6">
      <c r="AW99" s="4">
        <v>63</v>
      </c>
      <c r="AX99" s="10">
        <f t="shared" si="22"/>
        <v>5.9320485526556554E-2</v>
      </c>
      <c r="AY99" s="10">
        <f t="shared" si="23"/>
        <v>4.3663155288450717E-2</v>
      </c>
      <c r="AZ99" s="10">
        <f t="shared" si="24"/>
        <v>6.7570184596982039E-2</v>
      </c>
      <c r="BA99" s="10">
        <f t="shared" si="25"/>
        <v>4.1517689961570112E-2</v>
      </c>
      <c r="BB99" s="10">
        <f t="shared" si="26"/>
        <v>6.4618431494426323E-2</v>
      </c>
      <c r="BC99" s="10">
        <f t="shared" si="27"/>
        <v>3.2109120638897141E-2</v>
      </c>
      <c r="BD99" s="10">
        <f t="shared" si="28"/>
        <v>7.8521081550733077E-2</v>
      </c>
      <c r="BE99" s="10">
        <f t="shared" si="29"/>
        <v>3.5632901027619179E-2</v>
      </c>
      <c r="BF99" s="10">
        <f t="shared" si="30"/>
        <v>8.0967951942710004E-2</v>
      </c>
      <c r="BG99" s="10">
        <f t="shared" si="31"/>
        <v>3.5853162475463336E-2</v>
      </c>
      <c r="BH99" s="10">
        <f t="shared" si="32"/>
        <v>5.8514984871574006E-2</v>
      </c>
      <c r="BI99" s="10">
        <f t="shared" si="33"/>
        <v>3.6390140629565526E-2</v>
      </c>
      <c r="BJ99" s="10">
        <f t="shared" si="34"/>
        <v>6.555879917703962E-2</v>
      </c>
      <c r="BK99" s="10">
        <f t="shared" si="35"/>
        <v>3.3007848640075881E-2</v>
      </c>
      <c r="BL99" s="10">
        <f t="shared" si="36"/>
        <v>6.7715387021713314E-2</v>
      </c>
      <c r="BM99" s="10">
        <f t="shared" si="37"/>
        <v>2.7763053915429114E-2</v>
      </c>
      <c r="BN99" s="10">
        <f t="shared" si="38"/>
        <v>5.1795273672425382E-2</v>
      </c>
    </row>
    <row r="100" spans="49:66" ht="14.75" x14ac:dyDescent="0.6">
      <c r="AW100" s="4">
        <v>64</v>
      </c>
      <c r="AX100" s="10">
        <f t="shared" si="22"/>
        <v>7.2560164374981237E-2</v>
      </c>
      <c r="AY100" s="10">
        <f t="shared" si="23"/>
        <v>4.7386864920790937E-2</v>
      </c>
      <c r="AZ100" s="10">
        <f t="shared" si="24"/>
        <v>8.050313135145365E-2</v>
      </c>
      <c r="BA100" s="10">
        <f t="shared" si="25"/>
        <v>4.1232390813983874E-2</v>
      </c>
      <c r="BB100" s="10">
        <f t="shared" si="26"/>
        <v>6.6712263829679777E-2</v>
      </c>
      <c r="BC100" s="10">
        <f t="shared" si="27"/>
        <v>2.9232757779728807E-2</v>
      </c>
      <c r="BD100" s="10">
        <f t="shared" si="28"/>
        <v>7.6870364628688057E-2</v>
      </c>
      <c r="BE100" s="10">
        <f t="shared" si="29"/>
        <v>3.5568951295973712E-2</v>
      </c>
      <c r="BF100" s="10">
        <f t="shared" si="30"/>
        <v>7.8500772209437852E-2</v>
      </c>
      <c r="BG100" s="10">
        <f t="shared" si="31"/>
        <v>3.1535006837279167E-2</v>
      </c>
      <c r="BH100" s="10">
        <f t="shared" si="32"/>
        <v>6.9573975321884571E-2</v>
      </c>
      <c r="BI100" s="10">
        <f t="shared" si="33"/>
        <v>3.7015917711881022E-2</v>
      </c>
      <c r="BJ100" s="10">
        <f t="shared" si="34"/>
        <v>7.1717216218595101E-2</v>
      </c>
      <c r="BK100" s="10">
        <f t="shared" si="35"/>
        <v>3.7648415694689595E-2</v>
      </c>
      <c r="BL100" s="10">
        <f t="shared" si="36"/>
        <v>7.0735995085347073E-2</v>
      </c>
      <c r="BM100" s="10">
        <f t="shared" si="37"/>
        <v>3.4145831817290494E-2</v>
      </c>
      <c r="BN100" s="10">
        <f t="shared" si="38"/>
        <v>5.5058751243230307E-2</v>
      </c>
    </row>
    <row r="101" spans="49:66" ht="14.75" x14ac:dyDescent="0.6">
      <c r="AW101" s="4">
        <v>65</v>
      </c>
      <c r="AX101" s="10">
        <f t="shared" si="22"/>
        <v>3.4477753723334482E-2</v>
      </c>
      <c r="AY101" s="10">
        <f t="shared" si="23"/>
        <v>3.0683971362062926E-2</v>
      </c>
      <c r="AZ101" s="10">
        <f t="shared" si="24"/>
        <v>3.1226172867316698E-2</v>
      </c>
      <c r="BA101" s="10">
        <f t="shared" si="25"/>
        <v>2.797507549768527E-2</v>
      </c>
      <c r="BB101" s="10">
        <f t="shared" si="26"/>
        <v>2.6445140521713179E-2</v>
      </c>
      <c r="BC101" s="10">
        <f t="shared" si="27"/>
        <v>1.7032300794443875E-2</v>
      </c>
      <c r="BD101" s="10">
        <f t="shared" si="28"/>
        <v>3.2914472356310072E-2</v>
      </c>
      <c r="BE101" s="10">
        <f t="shared" si="29"/>
        <v>2.2496469492177647E-2</v>
      </c>
      <c r="BF101" s="10">
        <f t="shared" si="30"/>
        <v>3.0655350153082975E-2</v>
      </c>
      <c r="BG101" s="10">
        <f t="shared" si="31"/>
        <v>1.744497977415993E-2</v>
      </c>
      <c r="BH101" s="10">
        <f t="shared" si="32"/>
        <v>2.4299563898994559E-2</v>
      </c>
      <c r="BI101" s="10">
        <f t="shared" si="33"/>
        <v>2.1272112533246849E-2</v>
      </c>
      <c r="BJ101" s="10">
        <f t="shared" si="34"/>
        <v>2.8523037691029235E-2</v>
      </c>
      <c r="BK101" s="10">
        <f t="shared" si="35"/>
        <v>1.6902502464271218E-2</v>
      </c>
      <c r="BL101" s="10">
        <f t="shared" si="36"/>
        <v>2.6150052925700312E-2</v>
      </c>
      <c r="BM101" s="10">
        <f t="shared" si="37"/>
        <v>1.6242345905153915E-2</v>
      </c>
      <c r="BN101" s="10">
        <f t="shared" si="38"/>
        <v>2.5296331372542703E-2</v>
      </c>
    </row>
    <row r="102" spans="49:66" x14ac:dyDescent="0.6">
      <c r="AX102" s="10"/>
      <c r="AY102" s="10"/>
    </row>
  </sheetData>
  <mergeCells count="58">
    <mergeCell ref="A3:A6"/>
    <mergeCell ref="B3:Q3"/>
    <mergeCell ref="R3:AG3"/>
    <mergeCell ref="AH3:AW3"/>
    <mergeCell ref="B4:C4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  <mergeCell ref="AN4:AO4"/>
    <mergeCell ref="AP4:AQ4"/>
    <mergeCell ref="AR4:AS4"/>
    <mergeCell ref="AT4:AU4"/>
    <mergeCell ref="B5:Q5"/>
    <mergeCell ref="R5:AG5"/>
    <mergeCell ref="AH5:AW5"/>
    <mergeCell ref="AV4:AW4"/>
    <mergeCell ref="AF4:AG4"/>
    <mergeCell ref="P4:Q4"/>
    <mergeCell ref="AB4:AC4"/>
    <mergeCell ref="AD4:AE4"/>
    <mergeCell ref="AH4:AI4"/>
    <mergeCell ref="AJ4:AK4"/>
    <mergeCell ref="AL4:AM4"/>
    <mergeCell ref="AX3:BM3"/>
    <mergeCell ref="BN3:CC3"/>
    <mergeCell ref="CD3:CS3"/>
    <mergeCell ref="AX4:AY4"/>
    <mergeCell ref="AZ4:BA4"/>
    <mergeCell ref="BB4:BC4"/>
    <mergeCell ref="BD4:BE4"/>
    <mergeCell ref="BF4:BG4"/>
    <mergeCell ref="BH4:BI4"/>
    <mergeCell ref="BJ4:BK4"/>
    <mergeCell ref="BL4:BM4"/>
    <mergeCell ref="BN4:BO4"/>
    <mergeCell ref="BP4:BQ4"/>
    <mergeCell ref="BR4:BS4"/>
    <mergeCell ref="BT4:BU4"/>
    <mergeCell ref="BV4:BW4"/>
    <mergeCell ref="BX4:BY4"/>
    <mergeCell ref="BZ4:CA4"/>
    <mergeCell ref="CB4:CC4"/>
    <mergeCell ref="CD4:CE4"/>
    <mergeCell ref="CF4:CG4"/>
    <mergeCell ref="CR4:CS4"/>
    <mergeCell ref="CH4:CI4"/>
    <mergeCell ref="CJ4:CK4"/>
    <mergeCell ref="CL4:CM4"/>
    <mergeCell ref="CN4:CO4"/>
    <mergeCell ref="CP4:C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B4155-CB56-4C45-9EE8-118C097DC24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>KSH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Lajtai Mátyás</dc:creator>
  <cp:lastModifiedBy>Szakmáry Nándor</cp:lastModifiedBy>
  <dcterms:created xsi:type="dcterms:W3CDTF">2024-01-25T09:16:32Z</dcterms:created>
  <dcterms:modified xsi:type="dcterms:W3CDTF">2024-05-18T15:33:19Z</dcterms:modified>
</cp:coreProperties>
</file>