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hidePivotFieldList="1"/>
  <xr:revisionPtr revIDLastSave="0" documentId="13_ncr:1_{745591FF-C0EE-491C-BA89-121C50DD7A7E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Adattábla" sheetId="1" r:id="rId1"/>
    <sheet name="Adatlap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100" i="1"/>
  <c r="R99" i="1"/>
  <c r="R98" i="1"/>
  <c r="R97" i="1"/>
  <c r="R96" i="1"/>
  <c r="R95" i="1"/>
  <c r="R94" i="1"/>
  <c r="R93" i="1"/>
  <c r="R92" i="1"/>
  <c r="R91" i="1"/>
  <c r="R90" i="1"/>
  <c r="R89" i="1"/>
  <c r="R83" i="1"/>
  <c r="R82" i="1"/>
  <c r="R81" i="1"/>
  <c r="R80" i="1"/>
  <c r="R79" i="1"/>
  <c r="R78" i="1"/>
  <c r="R77" i="1"/>
  <c r="R76" i="1"/>
  <c r="R75" i="1"/>
  <c r="R74" i="1"/>
  <c r="R73" i="1"/>
  <c r="R72" i="1"/>
  <c r="R66" i="1"/>
  <c r="R65" i="1"/>
  <c r="R64" i="1"/>
  <c r="R63" i="1"/>
  <c r="S64" i="1" s="1"/>
  <c r="R62" i="1"/>
  <c r="R61" i="1"/>
  <c r="R60" i="1"/>
  <c r="R59" i="1"/>
  <c r="R58" i="1"/>
  <c r="R57" i="1"/>
  <c r="R56" i="1"/>
  <c r="R55" i="1"/>
  <c r="S56" i="1" s="1"/>
  <c r="R49" i="1"/>
  <c r="R48" i="1"/>
  <c r="R47" i="1"/>
  <c r="R46" i="1"/>
  <c r="R45" i="1"/>
  <c r="R44" i="1"/>
  <c r="R43" i="1"/>
  <c r="R42" i="1"/>
  <c r="S43" i="1" s="1"/>
  <c r="R41" i="1"/>
  <c r="R40" i="1"/>
  <c r="R39" i="1"/>
  <c r="R38" i="1"/>
  <c r="R32" i="1"/>
  <c r="R31" i="1"/>
  <c r="R30" i="1"/>
  <c r="R29" i="1"/>
  <c r="R28" i="1"/>
  <c r="R27" i="1"/>
  <c r="R26" i="1"/>
  <c r="R25" i="1"/>
  <c r="R24" i="1"/>
  <c r="R23" i="1"/>
  <c r="R22" i="1"/>
  <c r="R21" i="1"/>
  <c r="R15" i="1"/>
  <c r="R6" i="1"/>
  <c r="R7" i="1"/>
  <c r="R8" i="1"/>
  <c r="R9" i="1"/>
  <c r="R10" i="1"/>
  <c r="R11" i="1"/>
  <c r="R12" i="1"/>
  <c r="R13" i="1"/>
  <c r="R14" i="1"/>
  <c r="R4" i="1"/>
  <c r="T30" i="1" l="1"/>
  <c r="T13" i="1"/>
  <c r="S46" i="1"/>
  <c r="S59" i="1"/>
  <c r="T4" i="1"/>
  <c r="S39" i="1"/>
  <c r="S47" i="1"/>
  <c r="S60" i="1"/>
  <c r="S63" i="1"/>
  <c r="S45" i="1"/>
  <c r="S58" i="1"/>
  <c r="S42" i="1"/>
  <c r="S40" i="1"/>
  <c r="S48" i="1"/>
  <c r="S61" i="1"/>
  <c r="S41" i="1"/>
  <c r="S62" i="1"/>
  <c r="T22" i="1"/>
  <c r="S57" i="1"/>
  <c r="S65" i="1"/>
  <c r="S44" i="1"/>
</calcChain>
</file>

<file path=xl/sharedStrings.xml><?xml version="1.0" encoding="utf-8"?>
<sst xmlns="http://schemas.openxmlformats.org/spreadsheetml/2006/main" count="2838" uniqueCount="56">
  <si>
    <t>A népesség neme, életkora vármegyénként, településtípusonként</t>
  </si>
  <si>
    <t/>
  </si>
  <si>
    <t>Férfi</t>
  </si>
  <si>
    <t>Budapest</t>
  </si>
  <si>
    <t>15–19 éves</t>
  </si>
  <si>
    <t>20–24 éves</t>
  </si>
  <si>
    <t>25–29 éves</t>
  </si>
  <si>
    <t>30–34 éves</t>
  </si>
  <si>
    <t>35–39 éves</t>
  </si>
  <si>
    <t>40–44 éves</t>
  </si>
  <si>
    <t>45–49 éves</t>
  </si>
  <si>
    <t>50–54 éves</t>
  </si>
  <si>
    <t>55–59 éves</t>
  </si>
  <si>
    <t>60–64 éves</t>
  </si>
  <si>
    <t>65–69 éves</t>
  </si>
  <si>
    <t>70–74 éves</t>
  </si>
  <si>
    <t>75–79 éves</t>
  </si>
  <si>
    <t>80–84 éves</t>
  </si>
  <si>
    <t>85– éves</t>
  </si>
  <si>
    <t>90–94 éves</t>
  </si>
  <si>
    <t>95–99 éves</t>
  </si>
  <si>
    <t>Pest</t>
  </si>
  <si>
    <t>Közép-Dunántúl régió</t>
  </si>
  <si>
    <t>Nyugat-Dunántúl régió</t>
  </si>
  <si>
    <t>Dél-Dunántúl régió</t>
  </si>
  <si>
    <t>Észak-Magyarország régió</t>
  </si>
  <si>
    <t>Észak-Alföld régió</t>
  </si>
  <si>
    <t>Dél-Alföld régió</t>
  </si>
  <si>
    <t>Nő</t>
  </si>
  <si>
    <t>Adatkör azonosítója</t>
  </si>
  <si>
    <t>WBS002</t>
  </si>
  <si>
    <t>Adatkör megnevezése</t>
  </si>
  <si>
    <t>Letöltés ideje</t>
  </si>
  <si>
    <t>2024. március 17., vasárnap 13:26:01 CET</t>
  </si>
  <si>
    <t>Forrás cím</t>
  </si>
  <si>
    <t>https://nepszamlalas2022.ksh.hu/adatbazis/#/table/WBS002/N4IgFgpghgJiBcBtAugGhAZwJYwgxIAKgJICyAogPoAK5ASsQPIAiI6AcuRZQMrkAabIvQCqAGUoBxcowDMQgNLkAapQCC0kGkwQAxgBcsAewB2-bQDMsAG30QAThgSgA1lhNx4IUlAAOQiBN9eywIJyQCJVUNcjZXd08QHgh9IQA3KGsAVzD8EABNAEYAVgBaQoBOIXyAJgAGUpqAFmqaspqq9HyANgbulq7ihuKBguKy4s6C7rLuqfyAdgaF0cWyhfmADgbN1YqGir2yivnZBtlV2TLZeaaGptWmsqb5qXJN4q0AXzQCQlEJNI5HEQG4PAgkil0pkcuECAAJESFQpCRGFGqokQ1FHoRE1DG4rHyQmyHEgRGyAnkkSyeTIH6oAicbh8QSoeLgrzJVLoDLZXJIbxCABi32Q9K-QA</t>
  </si>
  <si>
    <t>Jelmagyarázat</t>
  </si>
  <si>
    <t>…</t>
  </si>
  <si>
    <t>Hiányzó érték; adatvédelmi okból elnyomott</t>
  </si>
  <si>
    <t>üres cella</t>
  </si>
  <si>
    <t>Az érték nulla vagy nem fordulhat elő</t>
  </si>
  <si>
    <t>Népszámlálás éve</t>
  </si>
  <si>
    <t>Nemek</t>
  </si>
  <si>
    <t>Vármegye, régió</t>
  </si>
  <si>
    <t>Korcsoport, részletes</t>
  </si>
  <si>
    <t>cal_year</t>
  </si>
  <si>
    <t>sex</t>
  </si>
  <si>
    <t>region</t>
  </si>
  <si>
    <t>age</t>
  </si>
  <si>
    <t>count</t>
  </si>
  <si>
    <t>Sorcímkék</t>
  </si>
  <si>
    <t>Végösszeg</t>
  </si>
  <si>
    <t>Összeg / count</t>
  </si>
  <si>
    <t>Összeg / employed</t>
  </si>
  <si>
    <t>70 éves és idősebb</t>
  </si>
  <si>
    <t>emp_rate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</si>
</sst>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2" borderId="0" xfId="0" applyFont="1" applyFill="1"/>
    <xf numFmtId="3" fontId="2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4" fillId="3" borderId="2" xfId="0" applyFont="1" applyFill="1" applyBorder="1"/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</cellXfs>
  <cellStyles count="2">
    <cellStyle name="Normál" xfId="0" builtinId="0"/>
    <cellStyle name="Százalék" xfId="1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rző" refreshedDate="45368.56407349537" createdVersion="8" refreshedVersion="8" minRefreshableVersion="3" recordCount="816" xr:uid="{C3467552-2A6C-4EEF-A5CC-174EA313DE14}">
  <cacheSource type="worksheet">
    <worksheetSource ref="A2:E818" sheet="Adattábla"/>
  </cacheSource>
  <cacheFields count="5">
    <cacheField name="cal_year" numFmtId="0">
      <sharedItems containsSemiMixedTypes="0" containsString="0" containsNumber="1" containsInteger="1" minValue="2001" maxValue="2022" count="3">
        <n v="2022"/>
        <n v="2011"/>
        <n v="2001"/>
      </sharedItems>
    </cacheField>
    <cacheField name="sex" numFmtId="0">
      <sharedItems count="2">
        <s v="Férfi"/>
        <s v="Nő"/>
      </sharedItems>
    </cacheField>
    <cacheField name="region" numFmtId="0">
      <sharedItems count="8">
        <s v="Budapest"/>
        <s v="Pest"/>
        <s v="Közép-Dunántúl régió"/>
        <s v="Nyugat-Dunántúl régió"/>
        <s v="Dél-Dunántúl régió"/>
        <s v="Észak-Magyarország régió"/>
        <s v="Észak-Alföld régió"/>
        <s v="Dél-Alföld régió"/>
      </sharedItems>
    </cacheField>
    <cacheField name="age" numFmtId="0">
      <sharedItems count="17">
        <s v="15–19 éves"/>
        <s v="20–24 éves"/>
        <s v="25–29 éves"/>
        <s v="30–34 éves"/>
        <s v="35–39 éves"/>
        <s v="40–44 éves"/>
        <s v="45–49 éves"/>
        <s v="50–54 éves"/>
        <s v="55–59 éves"/>
        <s v="60–64 éves"/>
        <s v="65–69 éves"/>
        <s v="70–74 éves"/>
        <s v="75–79 éves"/>
        <s v="80–84 éves"/>
        <s v="85– éves"/>
        <s v="90–94 éves"/>
        <s v="95–99 éves"/>
      </sharedItems>
    </cacheField>
    <cacheField name="count" numFmtId="3">
      <sharedItems containsSemiMixedTypes="0" containsString="0" containsNumber="1" containsInteger="1" minValue="102" maxValue="81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x v="0"/>
    <x v="0"/>
    <x v="0"/>
    <x v="0"/>
    <n v="37975"/>
  </r>
  <r>
    <x v="0"/>
    <x v="0"/>
    <x v="0"/>
    <x v="1"/>
    <n v="45961"/>
  </r>
  <r>
    <x v="0"/>
    <x v="0"/>
    <x v="0"/>
    <x v="2"/>
    <n v="57552"/>
  </r>
  <r>
    <x v="0"/>
    <x v="0"/>
    <x v="0"/>
    <x v="3"/>
    <n v="65147"/>
  </r>
  <r>
    <x v="0"/>
    <x v="0"/>
    <x v="0"/>
    <x v="4"/>
    <n v="62495"/>
  </r>
  <r>
    <x v="0"/>
    <x v="0"/>
    <x v="0"/>
    <x v="5"/>
    <n v="68990"/>
  </r>
  <r>
    <x v="0"/>
    <x v="0"/>
    <x v="0"/>
    <x v="6"/>
    <n v="74899"/>
  </r>
  <r>
    <x v="0"/>
    <x v="0"/>
    <x v="0"/>
    <x v="7"/>
    <n v="59311"/>
  </r>
  <r>
    <x v="0"/>
    <x v="0"/>
    <x v="0"/>
    <x v="8"/>
    <n v="43084"/>
  </r>
  <r>
    <x v="0"/>
    <x v="0"/>
    <x v="0"/>
    <x v="9"/>
    <n v="36070"/>
  </r>
  <r>
    <x v="0"/>
    <x v="0"/>
    <x v="0"/>
    <x v="10"/>
    <n v="43303"/>
  </r>
  <r>
    <x v="0"/>
    <x v="0"/>
    <x v="0"/>
    <x v="11"/>
    <n v="33451"/>
  </r>
  <r>
    <x v="0"/>
    <x v="0"/>
    <x v="0"/>
    <x v="12"/>
    <n v="27460"/>
  </r>
  <r>
    <x v="0"/>
    <x v="0"/>
    <x v="0"/>
    <x v="13"/>
    <n v="16377"/>
  </r>
  <r>
    <x v="0"/>
    <x v="0"/>
    <x v="0"/>
    <x v="14"/>
    <n v="11023"/>
  </r>
  <r>
    <x v="0"/>
    <x v="0"/>
    <x v="0"/>
    <x v="15"/>
    <n v="2918"/>
  </r>
  <r>
    <x v="0"/>
    <x v="0"/>
    <x v="0"/>
    <x v="16"/>
    <n v="607"/>
  </r>
  <r>
    <x v="0"/>
    <x v="0"/>
    <x v="1"/>
    <x v="0"/>
    <n v="37679"/>
  </r>
  <r>
    <x v="0"/>
    <x v="0"/>
    <x v="1"/>
    <x v="1"/>
    <n v="34164"/>
  </r>
  <r>
    <x v="0"/>
    <x v="0"/>
    <x v="1"/>
    <x v="2"/>
    <n v="35987"/>
  </r>
  <r>
    <x v="0"/>
    <x v="0"/>
    <x v="1"/>
    <x v="3"/>
    <n v="41382"/>
  </r>
  <r>
    <x v="0"/>
    <x v="0"/>
    <x v="1"/>
    <x v="4"/>
    <n v="44790"/>
  </r>
  <r>
    <x v="0"/>
    <x v="0"/>
    <x v="1"/>
    <x v="5"/>
    <n v="55306"/>
  </r>
  <r>
    <x v="0"/>
    <x v="0"/>
    <x v="1"/>
    <x v="6"/>
    <n v="65481"/>
  </r>
  <r>
    <x v="0"/>
    <x v="0"/>
    <x v="1"/>
    <x v="7"/>
    <n v="52770"/>
  </r>
  <r>
    <x v="0"/>
    <x v="0"/>
    <x v="1"/>
    <x v="8"/>
    <n v="38394"/>
  </r>
  <r>
    <x v="0"/>
    <x v="0"/>
    <x v="1"/>
    <x v="9"/>
    <n v="31705"/>
  </r>
  <r>
    <x v="0"/>
    <x v="0"/>
    <x v="1"/>
    <x v="10"/>
    <n v="34911"/>
  </r>
  <r>
    <x v="0"/>
    <x v="0"/>
    <x v="1"/>
    <x v="11"/>
    <n v="26481"/>
  </r>
  <r>
    <x v="0"/>
    <x v="0"/>
    <x v="1"/>
    <x v="12"/>
    <n v="18153"/>
  </r>
  <r>
    <x v="0"/>
    <x v="0"/>
    <x v="1"/>
    <x v="13"/>
    <n v="9765"/>
  </r>
  <r>
    <x v="0"/>
    <x v="0"/>
    <x v="1"/>
    <x v="14"/>
    <n v="5211"/>
  </r>
  <r>
    <x v="0"/>
    <x v="0"/>
    <x v="1"/>
    <x v="15"/>
    <n v="1170"/>
  </r>
  <r>
    <x v="0"/>
    <x v="0"/>
    <x v="1"/>
    <x v="16"/>
    <n v="166"/>
  </r>
  <r>
    <x v="0"/>
    <x v="0"/>
    <x v="2"/>
    <x v="0"/>
    <n v="26725"/>
  </r>
  <r>
    <x v="0"/>
    <x v="0"/>
    <x v="2"/>
    <x v="1"/>
    <n v="26786"/>
  </r>
  <r>
    <x v="0"/>
    <x v="0"/>
    <x v="2"/>
    <x v="2"/>
    <n v="31256"/>
  </r>
  <r>
    <x v="0"/>
    <x v="0"/>
    <x v="2"/>
    <x v="3"/>
    <n v="34982"/>
  </r>
  <r>
    <x v="0"/>
    <x v="0"/>
    <x v="2"/>
    <x v="4"/>
    <n v="35568"/>
  </r>
  <r>
    <x v="0"/>
    <x v="0"/>
    <x v="2"/>
    <x v="5"/>
    <n v="42188"/>
  </r>
  <r>
    <x v="0"/>
    <x v="0"/>
    <x v="2"/>
    <x v="6"/>
    <n v="48690"/>
  </r>
  <r>
    <x v="0"/>
    <x v="0"/>
    <x v="2"/>
    <x v="7"/>
    <n v="39650"/>
  </r>
  <r>
    <x v="0"/>
    <x v="0"/>
    <x v="2"/>
    <x v="8"/>
    <n v="32772"/>
  </r>
  <r>
    <x v="0"/>
    <x v="0"/>
    <x v="2"/>
    <x v="9"/>
    <n v="30940"/>
  </r>
  <r>
    <x v="0"/>
    <x v="0"/>
    <x v="2"/>
    <x v="10"/>
    <n v="33106"/>
  </r>
  <r>
    <x v="0"/>
    <x v="0"/>
    <x v="2"/>
    <x v="11"/>
    <n v="23609"/>
  </r>
  <r>
    <x v="0"/>
    <x v="0"/>
    <x v="2"/>
    <x v="12"/>
    <n v="15128"/>
  </r>
  <r>
    <x v="0"/>
    <x v="0"/>
    <x v="2"/>
    <x v="13"/>
    <n v="8870"/>
  </r>
  <r>
    <x v="0"/>
    <x v="0"/>
    <x v="2"/>
    <x v="14"/>
    <n v="4969"/>
  </r>
  <r>
    <x v="0"/>
    <x v="0"/>
    <x v="2"/>
    <x v="15"/>
    <n v="1080"/>
  </r>
  <r>
    <x v="0"/>
    <x v="0"/>
    <x v="2"/>
    <x v="16"/>
    <n v="173"/>
  </r>
  <r>
    <x v="0"/>
    <x v="0"/>
    <x v="3"/>
    <x v="0"/>
    <n v="24300"/>
  </r>
  <r>
    <x v="0"/>
    <x v="0"/>
    <x v="3"/>
    <x v="1"/>
    <n v="24209"/>
  </r>
  <r>
    <x v="0"/>
    <x v="0"/>
    <x v="3"/>
    <x v="2"/>
    <n v="28119"/>
  </r>
  <r>
    <x v="0"/>
    <x v="0"/>
    <x v="3"/>
    <x v="3"/>
    <n v="31761"/>
  </r>
  <r>
    <x v="0"/>
    <x v="0"/>
    <x v="3"/>
    <x v="4"/>
    <n v="32269"/>
  </r>
  <r>
    <x v="0"/>
    <x v="0"/>
    <x v="3"/>
    <x v="5"/>
    <n v="39656"/>
  </r>
  <r>
    <x v="0"/>
    <x v="0"/>
    <x v="3"/>
    <x v="6"/>
    <n v="45694"/>
  </r>
  <r>
    <x v="0"/>
    <x v="0"/>
    <x v="3"/>
    <x v="7"/>
    <n v="37829"/>
  </r>
  <r>
    <x v="0"/>
    <x v="0"/>
    <x v="3"/>
    <x v="8"/>
    <n v="30086"/>
  </r>
  <r>
    <x v="0"/>
    <x v="0"/>
    <x v="3"/>
    <x v="9"/>
    <n v="28526"/>
  </r>
  <r>
    <x v="0"/>
    <x v="0"/>
    <x v="3"/>
    <x v="10"/>
    <n v="31025"/>
  </r>
  <r>
    <x v="0"/>
    <x v="0"/>
    <x v="3"/>
    <x v="11"/>
    <n v="22913"/>
  </r>
  <r>
    <x v="0"/>
    <x v="0"/>
    <x v="3"/>
    <x v="12"/>
    <n v="14626"/>
  </r>
  <r>
    <x v="0"/>
    <x v="0"/>
    <x v="3"/>
    <x v="13"/>
    <n v="8278"/>
  </r>
  <r>
    <x v="0"/>
    <x v="0"/>
    <x v="3"/>
    <x v="14"/>
    <n v="4684"/>
  </r>
  <r>
    <x v="0"/>
    <x v="0"/>
    <x v="3"/>
    <x v="15"/>
    <n v="1092"/>
  </r>
  <r>
    <x v="0"/>
    <x v="0"/>
    <x v="3"/>
    <x v="16"/>
    <n v="137"/>
  </r>
  <r>
    <x v="0"/>
    <x v="0"/>
    <x v="4"/>
    <x v="0"/>
    <n v="21612"/>
  </r>
  <r>
    <x v="0"/>
    <x v="0"/>
    <x v="4"/>
    <x v="1"/>
    <n v="22669"/>
  </r>
  <r>
    <x v="0"/>
    <x v="0"/>
    <x v="4"/>
    <x v="2"/>
    <n v="24473"/>
  </r>
  <r>
    <x v="0"/>
    <x v="0"/>
    <x v="4"/>
    <x v="3"/>
    <n v="26059"/>
  </r>
  <r>
    <x v="0"/>
    <x v="0"/>
    <x v="4"/>
    <x v="4"/>
    <n v="25438"/>
  </r>
  <r>
    <x v="0"/>
    <x v="0"/>
    <x v="4"/>
    <x v="5"/>
    <n v="30446"/>
  </r>
  <r>
    <x v="0"/>
    <x v="0"/>
    <x v="4"/>
    <x v="6"/>
    <n v="36338"/>
  </r>
  <r>
    <x v="0"/>
    <x v="0"/>
    <x v="4"/>
    <x v="7"/>
    <n v="31496"/>
  </r>
  <r>
    <x v="0"/>
    <x v="0"/>
    <x v="4"/>
    <x v="8"/>
    <n v="27556"/>
  </r>
  <r>
    <x v="0"/>
    <x v="0"/>
    <x v="4"/>
    <x v="9"/>
    <n v="27115"/>
  </r>
  <r>
    <x v="0"/>
    <x v="0"/>
    <x v="4"/>
    <x v="10"/>
    <n v="29830"/>
  </r>
  <r>
    <x v="0"/>
    <x v="0"/>
    <x v="4"/>
    <x v="11"/>
    <n v="21018"/>
  </r>
  <r>
    <x v="0"/>
    <x v="0"/>
    <x v="4"/>
    <x v="12"/>
    <n v="12990"/>
  </r>
  <r>
    <x v="0"/>
    <x v="0"/>
    <x v="4"/>
    <x v="13"/>
    <n v="7977"/>
  </r>
  <r>
    <x v="0"/>
    <x v="0"/>
    <x v="4"/>
    <x v="14"/>
    <n v="4564"/>
  </r>
  <r>
    <x v="0"/>
    <x v="0"/>
    <x v="4"/>
    <x v="15"/>
    <n v="1025"/>
  </r>
  <r>
    <x v="0"/>
    <x v="0"/>
    <x v="4"/>
    <x v="16"/>
    <n v="159"/>
  </r>
  <r>
    <x v="0"/>
    <x v="0"/>
    <x v="5"/>
    <x v="0"/>
    <n v="29829"/>
  </r>
  <r>
    <x v="0"/>
    <x v="0"/>
    <x v="5"/>
    <x v="1"/>
    <n v="31240"/>
  </r>
  <r>
    <x v="0"/>
    <x v="0"/>
    <x v="5"/>
    <x v="2"/>
    <n v="33993"/>
  </r>
  <r>
    <x v="0"/>
    <x v="0"/>
    <x v="5"/>
    <x v="3"/>
    <n v="35454"/>
  </r>
  <r>
    <x v="0"/>
    <x v="0"/>
    <x v="5"/>
    <x v="4"/>
    <n v="34164"/>
  </r>
  <r>
    <x v="0"/>
    <x v="0"/>
    <x v="5"/>
    <x v="5"/>
    <n v="39115"/>
  </r>
  <r>
    <x v="0"/>
    <x v="0"/>
    <x v="5"/>
    <x v="6"/>
    <n v="44632"/>
  </r>
  <r>
    <x v="0"/>
    <x v="0"/>
    <x v="5"/>
    <x v="7"/>
    <n v="39029"/>
  </r>
  <r>
    <x v="0"/>
    <x v="0"/>
    <x v="5"/>
    <x v="8"/>
    <n v="34058"/>
  </r>
  <r>
    <x v="0"/>
    <x v="0"/>
    <x v="5"/>
    <x v="9"/>
    <n v="32302"/>
  </r>
  <r>
    <x v="0"/>
    <x v="0"/>
    <x v="5"/>
    <x v="10"/>
    <n v="33002"/>
  </r>
  <r>
    <x v="0"/>
    <x v="0"/>
    <x v="5"/>
    <x v="11"/>
    <n v="23326"/>
  </r>
  <r>
    <x v="0"/>
    <x v="0"/>
    <x v="5"/>
    <x v="12"/>
    <n v="14344"/>
  </r>
  <r>
    <x v="0"/>
    <x v="0"/>
    <x v="5"/>
    <x v="13"/>
    <n v="8635"/>
  </r>
  <r>
    <x v="0"/>
    <x v="0"/>
    <x v="5"/>
    <x v="14"/>
    <n v="4822"/>
  </r>
  <r>
    <x v="0"/>
    <x v="0"/>
    <x v="5"/>
    <x v="15"/>
    <n v="1024"/>
  </r>
  <r>
    <x v="0"/>
    <x v="0"/>
    <x v="5"/>
    <x v="16"/>
    <n v="138"/>
  </r>
  <r>
    <x v="0"/>
    <x v="0"/>
    <x v="6"/>
    <x v="0"/>
    <n v="39823"/>
  </r>
  <r>
    <x v="0"/>
    <x v="0"/>
    <x v="6"/>
    <x v="1"/>
    <n v="42853"/>
  </r>
  <r>
    <x v="0"/>
    <x v="0"/>
    <x v="6"/>
    <x v="2"/>
    <n v="45005"/>
  </r>
  <r>
    <x v="0"/>
    <x v="0"/>
    <x v="6"/>
    <x v="3"/>
    <n v="46648"/>
  </r>
  <r>
    <x v="0"/>
    <x v="0"/>
    <x v="6"/>
    <x v="4"/>
    <n v="45275"/>
  </r>
  <r>
    <x v="0"/>
    <x v="0"/>
    <x v="6"/>
    <x v="5"/>
    <n v="51890"/>
  </r>
  <r>
    <x v="0"/>
    <x v="0"/>
    <x v="6"/>
    <x v="6"/>
    <n v="59005"/>
  </r>
  <r>
    <x v="0"/>
    <x v="0"/>
    <x v="6"/>
    <x v="7"/>
    <n v="50706"/>
  </r>
  <r>
    <x v="0"/>
    <x v="0"/>
    <x v="6"/>
    <x v="8"/>
    <n v="42505"/>
  </r>
  <r>
    <x v="0"/>
    <x v="0"/>
    <x v="6"/>
    <x v="9"/>
    <n v="39973"/>
  </r>
  <r>
    <x v="0"/>
    <x v="0"/>
    <x v="6"/>
    <x v="10"/>
    <n v="41696"/>
  </r>
  <r>
    <x v="0"/>
    <x v="0"/>
    <x v="6"/>
    <x v="11"/>
    <n v="29374"/>
  </r>
  <r>
    <x v="0"/>
    <x v="0"/>
    <x v="6"/>
    <x v="12"/>
    <n v="17651"/>
  </r>
  <r>
    <x v="0"/>
    <x v="0"/>
    <x v="6"/>
    <x v="13"/>
    <n v="10169"/>
  </r>
  <r>
    <x v="0"/>
    <x v="0"/>
    <x v="6"/>
    <x v="14"/>
    <n v="6111"/>
  </r>
  <r>
    <x v="0"/>
    <x v="0"/>
    <x v="6"/>
    <x v="15"/>
    <n v="1439"/>
  </r>
  <r>
    <x v="0"/>
    <x v="0"/>
    <x v="6"/>
    <x v="16"/>
    <n v="214"/>
  </r>
  <r>
    <x v="0"/>
    <x v="0"/>
    <x v="7"/>
    <x v="0"/>
    <n v="31020"/>
  </r>
  <r>
    <x v="0"/>
    <x v="0"/>
    <x v="7"/>
    <x v="1"/>
    <n v="32665"/>
  </r>
  <r>
    <x v="0"/>
    <x v="0"/>
    <x v="7"/>
    <x v="2"/>
    <n v="35719"/>
  </r>
  <r>
    <x v="0"/>
    <x v="0"/>
    <x v="7"/>
    <x v="3"/>
    <n v="38523"/>
  </r>
  <r>
    <x v="0"/>
    <x v="0"/>
    <x v="7"/>
    <x v="4"/>
    <n v="37684"/>
  </r>
  <r>
    <x v="0"/>
    <x v="0"/>
    <x v="7"/>
    <x v="5"/>
    <n v="44296"/>
  </r>
  <r>
    <x v="0"/>
    <x v="0"/>
    <x v="7"/>
    <x v="6"/>
    <n v="53045"/>
  </r>
  <r>
    <x v="0"/>
    <x v="0"/>
    <x v="7"/>
    <x v="7"/>
    <n v="45049"/>
  </r>
  <r>
    <x v="0"/>
    <x v="0"/>
    <x v="7"/>
    <x v="8"/>
    <n v="37429"/>
  </r>
  <r>
    <x v="0"/>
    <x v="0"/>
    <x v="7"/>
    <x v="9"/>
    <n v="35159"/>
  </r>
  <r>
    <x v="0"/>
    <x v="0"/>
    <x v="7"/>
    <x v="10"/>
    <n v="39182"/>
  </r>
  <r>
    <x v="0"/>
    <x v="0"/>
    <x v="7"/>
    <x v="11"/>
    <n v="28137"/>
  </r>
  <r>
    <x v="0"/>
    <x v="0"/>
    <x v="7"/>
    <x v="12"/>
    <n v="18818"/>
  </r>
  <r>
    <x v="0"/>
    <x v="0"/>
    <x v="7"/>
    <x v="13"/>
    <n v="10856"/>
  </r>
  <r>
    <x v="0"/>
    <x v="0"/>
    <x v="7"/>
    <x v="14"/>
    <n v="6806"/>
  </r>
  <r>
    <x v="0"/>
    <x v="0"/>
    <x v="7"/>
    <x v="15"/>
    <n v="1514"/>
  </r>
  <r>
    <x v="0"/>
    <x v="0"/>
    <x v="7"/>
    <x v="16"/>
    <n v="278"/>
  </r>
  <r>
    <x v="0"/>
    <x v="1"/>
    <x v="0"/>
    <x v="0"/>
    <n v="36478"/>
  </r>
  <r>
    <x v="0"/>
    <x v="1"/>
    <x v="0"/>
    <x v="1"/>
    <n v="47156"/>
  </r>
  <r>
    <x v="0"/>
    <x v="1"/>
    <x v="0"/>
    <x v="2"/>
    <n v="57798"/>
  </r>
  <r>
    <x v="0"/>
    <x v="1"/>
    <x v="0"/>
    <x v="3"/>
    <n v="63563"/>
  </r>
  <r>
    <x v="0"/>
    <x v="1"/>
    <x v="0"/>
    <x v="4"/>
    <n v="61614"/>
  </r>
  <r>
    <x v="0"/>
    <x v="1"/>
    <x v="0"/>
    <x v="5"/>
    <n v="69187"/>
  </r>
  <r>
    <x v="0"/>
    <x v="1"/>
    <x v="0"/>
    <x v="6"/>
    <n v="77295"/>
  </r>
  <r>
    <x v="0"/>
    <x v="1"/>
    <x v="0"/>
    <x v="7"/>
    <n v="62388"/>
  </r>
  <r>
    <x v="0"/>
    <x v="1"/>
    <x v="0"/>
    <x v="8"/>
    <n v="48656"/>
  </r>
  <r>
    <x v="0"/>
    <x v="1"/>
    <x v="0"/>
    <x v="9"/>
    <n v="44728"/>
  </r>
  <r>
    <x v="0"/>
    <x v="1"/>
    <x v="0"/>
    <x v="10"/>
    <n v="61783"/>
  </r>
  <r>
    <x v="0"/>
    <x v="1"/>
    <x v="0"/>
    <x v="11"/>
    <n v="54080"/>
  </r>
  <r>
    <x v="0"/>
    <x v="1"/>
    <x v="0"/>
    <x v="12"/>
    <n v="47769"/>
  </r>
  <r>
    <x v="0"/>
    <x v="1"/>
    <x v="0"/>
    <x v="13"/>
    <n v="32277"/>
  </r>
  <r>
    <x v="0"/>
    <x v="1"/>
    <x v="0"/>
    <x v="14"/>
    <n v="27739"/>
  </r>
  <r>
    <x v="0"/>
    <x v="1"/>
    <x v="0"/>
    <x v="15"/>
    <n v="7952"/>
  </r>
  <r>
    <x v="0"/>
    <x v="1"/>
    <x v="0"/>
    <x v="16"/>
    <n v="1837"/>
  </r>
  <r>
    <x v="0"/>
    <x v="1"/>
    <x v="1"/>
    <x v="0"/>
    <n v="35680"/>
  </r>
  <r>
    <x v="0"/>
    <x v="1"/>
    <x v="1"/>
    <x v="1"/>
    <n v="31498"/>
  </r>
  <r>
    <x v="0"/>
    <x v="1"/>
    <x v="1"/>
    <x v="2"/>
    <n v="34234"/>
  </r>
  <r>
    <x v="0"/>
    <x v="1"/>
    <x v="1"/>
    <x v="3"/>
    <n v="40995"/>
  </r>
  <r>
    <x v="0"/>
    <x v="1"/>
    <x v="1"/>
    <x v="4"/>
    <n v="45263"/>
  </r>
  <r>
    <x v="0"/>
    <x v="1"/>
    <x v="1"/>
    <x v="5"/>
    <n v="55036"/>
  </r>
  <r>
    <x v="0"/>
    <x v="1"/>
    <x v="1"/>
    <x v="6"/>
    <n v="63564"/>
  </r>
  <r>
    <x v="0"/>
    <x v="1"/>
    <x v="1"/>
    <x v="7"/>
    <n v="50669"/>
  </r>
  <r>
    <x v="0"/>
    <x v="1"/>
    <x v="1"/>
    <x v="8"/>
    <n v="38541"/>
  </r>
  <r>
    <x v="0"/>
    <x v="1"/>
    <x v="1"/>
    <x v="9"/>
    <n v="36116"/>
  </r>
  <r>
    <x v="0"/>
    <x v="1"/>
    <x v="1"/>
    <x v="10"/>
    <n v="44248"/>
  </r>
  <r>
    <x v="0"/>
    <x v="1"/>
    <x v="1"/>
    <x v="11"/>
    <n v="38053"/>
  </r>
  <r>
    <x v="0"/>
    <x v="1"/>
    <x v="1"/>
    <x v="12"/>
    <n v="28338"/>
  </r>
  <r>
    <x v="0"/>
    <x v="1"/>
    <x v="1"/>
    <x v="13"/>
    <n v="19000"/>
  </r>
  <r>
    <x v="0"/>
    <x v="1"/>
    <x v="1"/>
    <x v="14"/>
    <n v="14720"/>
  </r>
  <r>
    <x v="0"/>
    <x v="1"/>
    <x v="1"/>
    <x v="15"/>
    <n v="3856"/>
  </r>
  <r>
    <x v="0"/>
    <x v="1"/>
    <x v="1"/>
    <x v="16"/>
    <n v="805"/>
  </r>
  <r>
    <x v="0"/>
    <x v="1"/>
    <x v="2"/>
    <x v="0"/>
    <n v="25435"/>
  </r>
  <r>
    <x v="0"/>
    <x v="1"/>
    <x v="2"/>
    <x v="1"/>
    <n v="24356"/>
  </r>
  <r>
    <x v="0"/>
    <x v="1"/>
    <x v="2"/>
    <x v="2"/>
    <n v="28268"/>
  </r>
  <r>
    <x v="0"/>
    <x v="1"/>
    <x v="2"/>
    <x v="3"/>
    <n v="31635"/>
  </r>
  <r>
    <x v="0"/>
    <x v="1"/>
    <x v="2"/>
    <x v="4"/>
    <n v="32757"/>
  </r>
  <r>
    <x v="0"/>
    <x v="1"/>
    <x v="2"/>
    <x v="5"/>
    <n v="40143"/>
  </r>
  <r>
    <x v="0"/>
    <x v="1"/>
    <x v="2"/>
    <x v="6"/>
    <n v="45929"/>
  </r>
  <r>
    <x v="0"/>
    <x v="1"/>
    <x v="2"/>
    <x v="7"/>
    <n v="38647"/>
  </r>
  <r>
    <x v="0"/>
    <x v="1"/>
    <x v="2"/>
    <x v="8"/>
    <n v="33320"/>
  </r>
  <r>
    <x v="0"/>
    <x v="1"/>
    <x v="2"/>
    <x v="9"/>
    <n v="34798"/>
  </r>
  <r>
    <x v="0"/>
    <x v="1"/>
    <x v="2"/>
    <x v="10"/>
    <n v="42089"/>
  </r>
  <r>
    <x v="0"/>
    <x v="1"/>
    <x v="2"/>
    <x v="11"/>
    <n v="33694"/>
  </r>
  <r>
    <x v="0"/>
    <x v="1"/>
    <x v="2"/>
    <x v="12"/>
    <n v="24176"/>
  </r>
  <r>
    <x v="0"/>
    <x v="1"/>
    <x v="2"/>
    <x v="13"/>
    <n v="18619"/>
  </r>
  <r>
    <x v="0"/>
    <x v="1"/>
    <x v="2"/>
    <x v="14"/>
    <n v="14235"/>
  </r>
  <r>
    <x v="0"/>
    <x v="1"/>
    <x v="2"/>
    <x v="15"/>
    <n v="3540"/>
  </r>
  <r>
    <x v="0"/>
    <x v="1"/>
    <x v="2"/>
    <x v="16"/>
    <n v="625"/>
  </r>
  <r>
    <x v="0"/>
    <x v="1"/>
    <x v="3"/>
    <x v="0"/>
    <n v="23091"/>
  </r>
  <r>
    <x v="0"/>
    <x v="1"/>
    <x v="3"/>
    <x v="1"/>
    <n v="22752"/>
  </r>
  <r>
    <x v="0"/>
    <x v="1"/>
    <x v="3"/>
    <x v="2"/>
    <n v="26073"/>
  </r>
  <r>
    <x v="0"/>
    <x v="1"/>
    <x v="3"/>
    <x v="3"/>
    <n v="29207"/>
  </r>
  <r>
    <x v="0"/>
    <x v="1"/>
    <x v="3"/>
    <x v="4"/>
    <n v="30493"/>
  </r>
  <r>
    <x v="0"/>
    <x v="1"/>
    <x v="3"/>
    <x v="5"/>
    <n v="37912"/>
  </r>
  <r>
    <x v="0"/>
    <x v="1"/>
    <x v="3"/>
    <x v="6"/>
    <n v="43102"/>
  </r>
  <r>
    <x v="0"/>
    <x v="1"/>
    <x v="3"/>
    <x v="7"/>
    <n v="36611"/>
  </r>
  <r>
    <x v="0"/>
    <x v="1"/>
    <x v="3"/>
    <x v="8"/>
    <n v="31178"/>
  </r>
  <r>
    <x v="0"/>
    <x v="1"/>
    <x v="3"/>
    <x v="9"/>
    <n v="32312"/>
  </r>
  <r>
    <x v="0"/>
    <x v="1"/>
    <x v="3"/>
    <x v="10"/>
    <n v="39127"/>
  </r>
  <r>
    <x v="0"/>
    <x v="1"/>
    <x v="3"/>
    <x v="11"/>
    <n v="32002"/>
  </r>
  <r>
    <x v="0"/>
    <x v="1"/>
    <x v="3"/>
    <x v="12"/>
    <n v="23238"/>
  </r>
  <r>
    <x v="0"/>
    <x v="1"/>
    <x v="3"/>
    <x v="13"/>
    <n v="16984"/>
  </r>
  <r>
    <x v="0"/>
    <x v="1"/>
    <x v="3"/>
    <x v="14"/>
    <n v="13586"/>
  </r>
  <r>
    <x v="0"/>
    <x v="1"/>
    <x v="3"/>
    <x v="15"/>
    <n v="3621"/>
  </r>
  <r>
    <x v="0"/>
    <x v="1"/>
    <x v="3"/>
    <x v="16"/>
    <n v="676"/>
  </r>
  <r>
    <x v="0"/>
    <x v="1"/>
    <x v="4"/>
    <x v="0"/>
    <n v="20694"/>
  </r>
  <r>
    <x v="0"/>
    <x v="1"/>
    <x v="4"/>
    <x v="1"/>
    <n v="21979"/>
  </r>
  <r>
    <x v="0"/>
    <x v="1"/>
    <x v="4"/>
    <x v="2"/>
    <n v="22790"/>
  </r>
  <r>
    <x v="0"/>
    <x v="1"/>
    <x v="4"/>
    <x v="3"/>
    <n v="24087"/>
  </r>
  <r>
    <x v="0"/>
    <x v="1"/>
    <x v="4"/>
    <x v="4"/>
    <n v="24256"/>
  </r>
  <r>
    <x v="0"/>
    <x v="1"/>
    <x v="4"/>
    <x v="5"/>
    <n v="29680"/>
  </r>
  <r>
    <x v="0"/>
    <x v="1"/>
    <x v="4"/>
    <x v="6"/>
    <n v="35399"/>
  </r>
  <r>
    <x v="0"/>
    <x v="1"/>
    <x v="4"/>
    <x v="7"/>
    <n v="31662"/>
  </r>
  <r>
    <x v="0"/>
    <x v="1"/>
    <x v="4"/>
    <x v="8"/>
    <n v="28753"/>
  </r>
  <r>
    <x v="0"/>
    <x v="1"/>
    <x v="4"/>
    <x v="9"/>
    <n v="31006"/>
  </r>
  <r>
    <x v="0"/>
    <x v="1"/>
    <x v="4"/>
    <x v="10"/>
    <n v="37129"/>
  </r>
  <r>
    <x v="0"/>
    <x v="1"/>
    <x v="4"/>
    <x v="11"/>
    <n v="30279"/>
  </r>
  <r>
    <x v="0"/>
    <x v="1"/>
    <x v="4"/>
    <x v="12"/>
    <n v="21517"/>
  </r>
  <r>
    <x v="0"/>
    <x v="1"/>
    <x v="4"/>
    <x v="13"/>
    <n v="16747"/>
  </r>
  <r>
    <x v="0"/>
    <x v="1"/>
    <x v="4"/>
    <x v="14"/>
    <n v="13470"/>
  </r>
  <r>
    <x v="0"/>
    <x v="1"/>
    <x v="4"/>
    <x v="15"/>
    <n v="3509"/>
  </r>
  <r>
    <x v="0"/>
    <x v="1"/>
    <x v="4"/>
    <x v="16"/>
    <n v="696"/>
  </r>
  <r>
    <x v="0"/>
    <x v="1"/>
    <x v="5"/>
    <x v="0"/>
    <n v="28167"/>
  </r>
  <r>
    <x v="0"/>
    <x v="1"/>
    <x v="5"/>
    <x v="1"/>
    <n v="29605"/>
  </r>
  <r>
    <x v="0"/>
    <x v="1"/>
    <x v="5"/>
    <x v="2"/>
    <n v="30809"/>
  </r>
  <r>
    <x v="0"/>
    <x v="1"/>
    <x v="5"/>
    <x v="3"/>
    <n v="32194"/>
  </r>
  <r>
    <x v="0"/>
    <x v="1"/>
    <x v="5"/>
    <x v="4"/>
    <n v="31450"/>
  </r>
  <r>
    <x v="0"/>
    <x v="1"/>
    <x v="5"/>
    <x v="5"/>
    <n v="36452"/>
  </r>
  <r>
    <x v="0"/>
    <x v="1"/>
    <x v="5"/>
    <x v="6"/>
    <n v="42271"/>
  </r>
  <r>
    <x v="0"/>
    <x v="1"/>
    <x v="5"/>
    <x v="7"/>
    <n v="38617"/>
  </r>
  <r>
    <x v="0"/>
    <x v="1"/>
    <x v="5"/>
    <x v="8"/>
    <n v="35437"/>
  </r>
  <r>
    <x v="0"/>
    <x v="1"/>
    <x v="5"/>
    <x v="9"/>
    <n v="37717"/>
  </r>
  <r>
    <x v="0"/>
    <x v="1"/>
    <x v="5"/>
    <x v="10"/>
    <n v="43569"/>
  </r>
  <r>
    <x v="0"/>
    <x v="1"/>
    <x v="5"/>
    <x v="11"/>
    <n v="35498"/>
  </r>
  <r>
    <x v="0"/>
    <x v="1"/>
    <x v="5"/>
    <x v="12"/>
    <n v="26519"/>
  </r>
  <r>
    <x v="0"/>
    <x v="1"/>
    <x v="5"/>
    <x v="13"/>
    <n v="20051"/>
  </r>
  <r>
    <x v="0"/>
    <x v="1"/>
    <x v="5"/>
    <x v="14"/>
    <n v="15326"/>
  </r>
  <r>
    <x v="0"/>
    <x v="1"/>
    <x v="5"/>
    <x v="15"/>
    <n v="3776"/>
  </r>
  <r>
    <x v="0"/>
    <x v="1"/>
    <x v="5"/>
    <x v="16"/>
    <n v="684"/>
  </r>
  <r>
    <x v="0"/>
    <x v="1"/>
    <x v="6"/>
    <x v="0"/>
    <n v="38098"/>
  </r>
  <r>
    <x v="0"/>
    <x v="1"/>
    <x v="6"/>
    <x v="1"/>
    <n v="40555"/>
  </r>
  <r>
    <x v="0"/>
    <x v="1"/>
    <x v="6"/>
    <x v="2"/>
    <n v="41391"/>
  </r>
  <r>
    <x v="0"/>
    <x v="1"/>
    <x v="6"/>
    <x v="3"/>
    <n v="42410"/>
  </r>
  <r>
    <x v="0"/>
    <x v="1"/>
    <x v="6"/>
    <x v="4"/>
    <n v="42155"/>
  </r>
  <r>
    <x v="0"/>
    <x v="1"/>
    <x v="6"/>
    <x v="5"/>
    <n v="48297"/>
  </r>
  <r>
    <x v="0"/>
    <x v="1"/>
    <x v="6"/>
    <x v="6"/>
    <n v="56364"/>
  </r>
  <r>
    <x v="0"/>
    <x v="1"/>
    <x v="6"/>
    <x v="7"/>
    <n v="49820"/>
  </r>
  <r>
    <x v="0"/>
    <x v="1"/>
    <x v="6"/>
    <x v="8"/>
    <n v="44002"/>
  </r>
  <r>
    <x v="0"/>
    <x v="1"/>
    <x v="6"/>
    <x v="9"/>
    <n v="46266"/>
  </r>
  <r>
    <x v="0"/>
    <x v="1"/>
    <x v="6"/>
    <x v="10"/>
    <n v="53136"/>
  </r>
  <r>
    <x v="0"/>
    <x v="1"/>
    <x v="6"/>
    <x v="11"/>
    <n v="43216"/>
  </r>
  <r>
    <x v="0"/>
    <x v="1"/>
    <x v="6"/>
    <x v="12"/>
    <n v="30465"/>
  </r>
  <r>
    <x v="0"/>
    <x v="1"/>
    <x v="6"/>
    <x v="13"/>
    <n v="22645"/>
  </r>
  <r>
    <x v="0"/>
    <x v="1"/>
    <x v="6"/>
    <x v="14"/>
    <n v="18107"/>
  </r>
  <r>
    <x v="0"/>
    <x v="1"/>
    <x v="6"/>
    <x v="15"/>
    <n v="4600"/>
  </r>
  <r>
    <x v="0"/>
    <x v="1"/>
    <x v="6"/>
    <x v="16"/>
    <n v="844"/>
  </r>
  <r>
    <x v="0"/>
    <x v="1"/>
    <x v="7"/>
    <x v="0"/>
    <n v="29446"/>
  </r>
  <r>
    <x v="0"/>
    <x v="1"/>
    <x v="7"/>
    <x v="1"/>
    <n v="30733"/>
  </r>
  <r>
    <x v="0"/>
    <x v="1"/>
    <x v="7"/>
    <x v="2"/>
    <n v="32844"/>
  </r>
  <r>
    <x v="0"/>
    <x v="1"/>
    <x v="7"/>
    <x v="3"/>
    <n v="35086"/>
  </r>
  <r>
    <x v="0"/>
    <x v="1"/>
    <x v="7"/>
    <x v="4"/>
    <n v="34753"/>
  </r>
  <r>
    <x v="0"/>
    <x v="1"/>
    <x v="7"/>
    <x v="5"/>
    <n v="41741"/>
  </r>
  <r>
    <x v="0"/>
    <x v="1"/>
    <x v="7"/>
    <x v="6"/>
    <n v="50021"/>
  </r>
  <r>
    <x v="0"/>
    <x v="1"/>
    <x v="7"/>
    <x v="7"/>
    <n v="43677"/>
  </r>
  <r>
    <x v="0"/>
    <x v="1"/>
    <x v="7"/>
    <x v="8"/>
    <n v="38839"/>
  </r>
  <r>
    <x v="0"/>
    <x v="1"/>
    <x v="7"/>
    <x v="9"/>
    <n v="40520"/>
  </r>
  <r>
    <x v="0"/>
    <x v="1"/>
    <x v="7"/>
    <x v="10"/>
    <n v="49288"/>
  </r>
  <r>
    <x v="0"/>
    <x v="1"/>
    <x v="7"/>
    <x v="11"/>
    <n v="40697"/>
  </r>
  <r>
    <x v="0"/>
    <x v="1"/>
    <x v="7"/>
    <x v="12"/>
    <n v="31808"/>
  </r>
  <r>
    <x v="0"/>
    <x v="1"/>
    <x v="7"/>
    <x v="13"/>
    <n v="23173"/>
  </r>
  <r>
    <x v="0"/>
    <x v="1"/>
    <x v="7"/>
    <x v="14"/>
    <n v="18395"/>
  </r>
  <r>
    <x v="0"/>
    <x v="1"/>
    <x v="7"/>
    <x v="15"/>
    <n v="4753"/>
  </r>
  <r>
    <x v="0"/>
    <x v="1"/>
    <x v="7"/>
    <x v="16"/>
    <n v="1006"/>
  </r>
  <r>
    <x v="1"/>
    <x v="0"/>
    <x v="0"/>
    <x v="0"/>
    <n v="41079"/>
  </r>
  <r>
    <x v="1"/>
    <x v="0"/>
    <x v="0"/>
    <x v="1"/>
    <n v="56825"/>
  </r>
  <r>
    <x v="1"/>
    <x v="0"/>
    <x v="0"/>
    <x v="2"/>
    <n v="63325"/>
  </r>
  <r>
    <x v="1"/>
    <x v="0"/>
    <x v="0"/>
    <x v="3"/>
    <n v="78977"/>
  </r>
  <r>
    <x v="1"/>
    <x v="0"/>
    <x v="0"/>
    <x v="4"/>
    <n v="75329"/>
  </r>
  <r>
    <x v="1"/>
    <x v="0"/>
    <x v="0"/>
    <x v="5"/>
    <n v="59216"/>
  </r>
  <r>
    <x v="1"/>
    <x v="0"/>
    <x v="0"/>
    <x v="6"/>
    <n v="43430"/>
  </r>
  <r>
    <x v="1"/>
    <x v="0"/>
    <x v="0"/>
    <x v="7"/>
    <n v="42199"/>
  </r>
  <r>
    <x v="1"/>
    <x v="0"/>
    <x v="0"/>
    <x v="8"/>
    <n v="57631"/>
  </r>
  <r>
    <x v="1"/>
    <x v="0"/>
    <x v="0"/>
    <x v="9"/>
    <n v="47673"/>
  </r>
  <r>
    <x v="1"/>
    <x v="0"/>
    <x v="0"/>
    <x v="10"/>
    <n v="42178"/>
  </r>
  <r>
    <x v="1"/>
    <x v="0"/>
    <x v="0"/>
    <x v="11"/>
    <n v="29147"/>
  </r>
  <r>
    <x v="1"/>
    <x v="0"/>
    <x v="0"/>
    <x v="12"/>
    <n v="21352"/>
  </r>
  <r>
    <x v="1"/>
    <x v="0"/>
    <x v="0"/>
    <x v="13"/>
    <n v="15842"/>
  </r>
  <r>
    <x v="1"/>
    <x v="0"/>
    <x v="0"/>
    <x v="14"/>
    <n v="10308"/>
  </r>
  <r>
    <x v="1"/>
    <x v="0"/>
    <x v="0"/>
    <x v="15"/>
    <n v="2219"/>
  </r>
  <r>
    <x v="1"/>
    <x v="0"/>
    <x v="0"/>
    <x v="16"/>
    <n v="430"/>
  </r>
  <r>
    <x v="1"/>
    <x v="0"/>
    <x v="1"/>
    <x v="0"/>
    <n v="38190"/>
  </r>
  <r>
    <x v="1"/>
    <x v="0"/>
    <x v="1"/>
    <x v="1"/>
    <n v="36967"/>
  </r>
  <r>
    <x v="1"/>
    <x v="0"/>
    <x v="1"/>
    <x v="2"/>
    <n v="34525"/>
  </r>
  <r>
    <x v="1"/>
    <x v="0"/>
    <x v="1"/>
    <x v="3"/>
    <n v="47224"/>
  </r>
  <r>
    <x v="1"/>
    <x v="0"/>
    <x v="1"/>
    <x v="4"/>
    <n v="56103"/>
  </r>
  <r>
    <x v="1"/>
    <x v="0"/>
    <x v="1"/>
    <x v="5"/>
    <n v="49455"/>
  </r>
  <r>
    <x v="1"/>
    <x v="0"/>
    <x v="1"/>
    <x v="6"/>
    <n v="36843"/>
  </r>
  <r>
    <x v="1"/>
    <x v="0"/>
    <x v="1"/>
    <x v="7"/>
    <n v="35514"/>
  </r>
  <r>
    <x v="1"/>
    <x v="0"/>
    <x v="1"/>
    <x v="8"/>
    <n v="42496"/>
  </r>
  <r>
    <x v="1"/>
    <x v="0"/>
    <x v="1"/>
    <x v="9"/>
    <n v="35199"/>
  </r>
  <r>
    <x v="1"/>
    <x v="0"/>
    <x v="1"/>
    <x v="10"/>
    <n v="27128"/>
  </r>
  <r>
    <x v="1"/>
    <x v="0"/>
    <x v="1"/>
    <x v="11"/>
    <n v="18136"/>
  </r>
  <r>
    <x v="1"/>
    <x v="0"/>
    <x v="1"/>
    <x v="12"/>
    <n v="11680"/>
  </r>
  <r>
    <x v="1"/>
    <x v="0"/>
    <x v="1"/>
    <x v="13"/>
    <n v="6986"/>
  </r>
  <r>
    <x v="1"/>
    <x v="0"/>
    <x v="1"/>
    <x v="14"/>
    <n v="3907"/>
  </r>
  <r>
    <x v="1"/>
    <x v="0"/>
    <x v="1"/>
    <x v="15"/>
    <n v="812"/>
  </r>
  <r>
    <x v="1"/>
    <x v="0"/>
    <x v="1"/>
    <x v="16"/>
    <n v="133"/>
  </r>
  <r>
    <x v="1"/>
    <x v="0"/>
    <x v="2"/>
    <x v="0"/>
    <n v="33500"/>
  </r>
  <r>
    <x v="1"/>
    <x v="0"/>
    <x v="2"/>
    <x v="1"/>
    <n v="34594"/>
  </r>
  <r>
    <x v="1"/>
    <x v="0"/>
    <x v="2"/>
    <x v="2"/>
    <n v="34378"/>
  </r>
  <r>
    <x v="1"/>
    <x v="0"/>
    <x v="2"/>
    <x v="3"/>
    <n v="43102"/>
  </r>
  <r>
    <x v="1"/>
    <x v="0"/>
    <x v="2"/>
    <x v="4"/>
    <n v="46109"/>
  </r>
  <r>
    <x v="1"/>
    <x v="0"/>
    <x v="2"/>
    <x v="5"/>
    <n v="39749"/>
  </r>
  <r>
    <x v="1"/>
    <x v="0"/>
    <x v="2"/>
    <x v="6"/>
    <n v="33945"/>
  </r>
  <r>
    <x v="1"/>
    <x v="0"/>
    <x v="2"/>
    <x v="7"/>
    <n v="37031"/>
  </r>
  <r>
    <x v="1"/>
    <x v="0"/>
    <x v="2"/>
    <x v="8"/>
    <n v="41658"/>
  </r>
  <r>
    <x v="1"/>
    <x v="0"/>
    <x v="2"/>
    <x v="9"/>
    <n v="32623"/>
  </r>
  <r>
    <x v="1"/>
    <x v="0"/>
    <x v="2"/>
    <x v="10"/>
    <n v="24150"/>
  </r>
  <r>
    <x v="1"/>
    <x v="0"/>
    <x v="2"/>
    <x v="11"/>
    <n v="18052"/>
  </r>
  <r>
    <x v="1"/>
    <x v="0"/>
    <x v="2"/>
    <x v="12"/>
    <n v="12745"/>
  </r>
  <r>
    <x v="1"/>
    <x v="0"/>
    <x v="2"/>
    <x v="13"/>
    <n v="7546"/>
  </r>
  <r>
    <x v="1"/>
    <x v="0"/>
    <x v="2"/>
    <x v="14"/>
    <n v="3957"/>
  </r>
  <r>
    <x v="1"/>
    <x v="0"/>
    <x v="2"/>
    <x v="15"/>
    <n v="721"/>
  </r>
  <r>
    <x v="1"/>
    <x v="0"/>
    <x v="2"/>
    <x v="16"/>
    <n v="102"/>
  </r>
  <r>
    <x v="1"/>
    <x v="0"/>
    <x v="3"/>
    <x v="0"/>
    <n v="29595"/>
  </r>
  <r>
    <x v="1"/>
    <x v="0"/>
    <x v="3"/>
    <x v="1"/>
    <n v="29804"/>
  </r>
  <r>
    <x v="1"/>
    <x v="0"/>
    <x v="3"/>
    <x v="2"/>
    <n v="30341"/>
  </r>
  <r>
    <x v="1"/>
    <x v="0"/>
    <x v="3"/>
    <x v="3"/>
    <n v="39847"/>
  </r>
  <r>
    <x v="1"/>
    <x v="0"/>
    <x v="3"/>
    <x v="4"/>
    <n v="42669"/>
  </r>
  <r>
    <x v="1"/>
    <x v="0"/>
    <x v="3"/>
    <x v="5"/>
    <n v="36809"/>
  </r>
  <r>
    <x v="1"/>
    <x v="0"/>
    <x v="3"/>
    <x v="6"/>
    <n v="30773"/>
  </r>
  <r>
    <x v="1"/>
    <x v="0"/>
    <x v="3"/>
    <x v="7"/>
    <n v="33425"/>
  </r>
  <r>
    <x v="1"/>
    <x v="0"/>
    <x v="3"/>
    <x v="8"/>
    <n v="38398"/>
  </r>
  <r>
    <x v="1"/>
    <x v="0"/>
    <x v="3"/>
    <x v="9"/>
    <n v="31161"/>
  </r>
  <r>
    <x v="1"/>
    <x v="0"/>
    <x v="3"/>
    <x v="10"/>
    <n v="22674"/>
  </r>
  <r>
    <x v="1"/>
    <x v="0"/>
    <x v="3"/>
    <x v="11"/>
    <n v="16544"/>
  </r>
  <r>
    <x v="1"/>
    <x v="0"/>
    <x v="3"/>
    <x v="12"/>
    <n v="11330"/>
  </r>
  <r>
    <x v="1"/>
    <x v="0"/>
    <x v="3"/>
    <x v="13"/>
    <n v="7526"/>
  </r>
  <r>
    <x v="1"/>
    <x v="0"/>
    <x v="3"/>
    <x v="14"/>
    <n v="4459"/>
  </r>
  <r>
    <x v="1"/>
    <x v="0"/>
    <x v="3"/>
    <x v="15"/>
    <n v="828"/>
  </r>
  <r>
    <x v="1"/>
    <x v="0"/>
    <x v="3"/>
    <x v="16"/>
    <n v="136"/>
  </r>
  <r>
    <x v="1"/>
    <x v="0"/>
    <x v="4"/>
    <x v="0"/>
    <n v="29363"/>
  </r>
  <r>
    <x v="1"/>
    <x v="0"/>
    <x v="4"/>
    <x v="1"/>
    <n v="28929"/>
  </r>
  <r>
    <x v="1"/>
    <x v="0"/>
    <x v="4"/>
    <x v="2"/>
    <n v="26919"/>
  </r>
  <r>
    <x v="1"/>
    <x v="0"/>
    <x v="4"/>
    <x v="3"/>
    <n v="32831"/>
  </r>
  <r>
    <x v="1"/>
    <x v="0"/>
    <x v="4"/>
    <x v="4"/>
    <n v="36217"/>
  </r>
  <r>
    <x v="1"/>
    <x v="0"/>
    <x v="4"/>
    <x v="5"/>
    <n v="32529"/>
  </r>
  <r>
    <x v="1"/>
    <x v="0"/>
    <x v="4"/>
    <x v="6"/>
    <n v="29191"/>
  </r>
  <r>
    <x v="1"/>
    <x v="0"/>
    <x v="4"/>
    <x v="7"/>
    <n v="33266"/>
  </r>
  <r>
    <x v="1"/>
    <x v="0"/>
    <x v="4"/>
    <x v="8"/>
    <n v="36962"/>
  </r>
  <r>
    <x v="1"/>
    <x v="0"/>
    <x v="4"/>
    <x v="9"/>
    <n v="29311"/>
  </r>
  <r>
    <x v="1"/>
    <x v="0"/>
    <x v="4"/>
    <x v="10"/>
    <n v="20966"/>
  </r>
  <r>
    <x v="1"/>
    <x v="0"/>
    <x v="4"/>
    <x v="11"/>
    <n v="16280"/>
  </r>
  <r>
    <x v="1"/>
    <x v="0"/>
    <x v="4"/>
    <x v="12"/>
    <n v="11416"/>
  </r>
  <r>
    <x v="1"/>
    <x v="0"/>
    <x v="4"/>
    <x v="13"/>
    <n v="7039"/>
  </r>
  <r>
    <x v="1"/>
    <x v="0"/>
    <x v="4"/>
    <x v="14"/>
    <n v="3851"/>
  </r>
  <r>
    <x v="1"/>
    <x v="0"/>
    <x v="4"/>
    <x v="15"/>
    <n v="772"/>
  </r>
  <r>
    <x v="1"/>
    <x v="0"/>
    <x v="4"/>
    <x v="16"/>
    <n v="108"/>
  </r>
  <r>
    <x v="1"/>
    <x v="0"/>
    <x v="5"/>
    <x v="0"/>
    <n v="39631"/>
  </r>
  <r>
    <x v="1"/>
    <x v="0"/>
    <x v="5"/>
    <x v="1"/>
    <n v="38698"/>
  </r>
  <r>
    <x v="1"/>
    <x v="0"/>
    <x v="5"/>
    <x v="2"/>
    <n v="36131"/>
  </r>
  <r>
    <x v="1"/>
    <x v="0"/>
    <x v="5"/>
    <x v="3"/>
    <n v="41920"/>
  </r>
  <r>
    <x v="1"/>
    <x v="0"/>
    <x v="5"/>
    <x v="4"/>
    <n v="44843"/>
  </r>
  <r>
    <x v="1"/>
    <x v="0"/>
    <x v="5"/>
    <x v="5"/>
    <n v="41722"/>
  </r>
  <r>
    <x v="1"/>
    <x v="0"/>
    <x v="5"/>
    <x v="6"/>
    <n v="37444"/>
  </r>
  <r>
    <x v="1"/>
    <x v="0"/>
    <x v="5"/>
    <x v="7"/>
    <n v="40798"/>
  </r>
  <r>
    <x v="1"/>
    <x v="0"/>
    <x v="5"/>
    <x v="8"/>
    <n v="43970"/>
  </r>
  <r>
    <x v="1"/>
    <x v="0"/>
    <x v="5"/>
    <x v="9"/>
    <n v="34879"/>
  </r>
  <r>
    <x v="1"/>
    <x v="0"/>
    <x v="5"/>
    <x v="10"/>
    <n v="25544"/>
  </r>
  <r>
    <x v="1"/>
    <x v="0"/>
    <x v="5"/>
    <x v="11"/>
    <n v="19925"/>
  </r>
  <r>
    <x v="1"/>
    <x v="0"/>
    <x v="5"/>
    <x v="12"/>
    <n v="14514"/>
  </r>
  <r>
    <x v="1"/>
    <x v="0"/>
    <x v="5"/>
    <x v="13"/>
    <n v="8345"/>
  </r>
  <r>
    <x v="1"/>
    <x v="0"/>
    <x v="5"/>
    <x v="14"/>
    <n v="4612"/>
  </r>
  <r>
    <x v="1"/>
    <x v="0"/>
    <x v="5"/>
    <x v="15"/>
    <n v="881"/>
  </r>
  <r>
    <x v="1"/>
    <x v="0"/>
    <x v="5"/>
    <x v="16"/>
    <n v="132"/>
  </r>
  <r>
    <x v="1"/>
    <x v="0"/>
    <x v="6"/>
    <x v="0"/>
    <n v="51513"/>
  </r>
  <r>
    <x v="1"/>
    <x v="0"/>
    <x v="6"/>
    <x v="1"/>
    <n v="50086"/>
  </r>
  <r>
    <x v="1"/>
    <x v="0"/>
    <x v="6"/>
    <x v="2"/>
    <n v="46662"/>
  </r>
  <r>
    <x v="1"/>
    <x v="0"/>
    <x v="6"/>
    <x v="3"/>
    <n v="55039"/>
  </r>
  <r>
    <x v="1"/>
    <x v="0"/>
    <x v="6"/>
    <x v="4"/>
    <n v="59256"/>
  </r>
  <r>
    <x v="1"/>
    <x v="0"/>
    <x v="6"/>
    <x v="5"/>
    <n v="52833"/>
  </r>
  <r>
    <x v="1"/>
    <x v="0"/>
    <x v="6"/>
    <x v="6"/>
    <n v="45881"/>
  </r>
  <r>
    <x v="1"/>
    <x v="0"/>
    <x v="6"/>
    <x v="7"/>
    <n v="49972"/>
  </r>
  <r>
    <x v="1"/>
    <x v="0"/>
    <x v="6"/>
    <x v="8"/>
    <n v="53863"/>
  </r>
  <r>
    <x v="1"/>
    <x v="0"/>
    <x v="6"/>
    <x v="9"/>
    <n v="42372"/>
  </r>
  <r>
    <x v="1"/>
    <x v="0"/>
    <x v="6"/>
    <x v="10"/>
    <n v="28948"/>
  </r>
  <r>
    <x v="1"/>
    <x v="0"/>
    <x v="6"/>
    <x v="11"/>
    <n v="22380"/>
  </r>
  <r>
    <x v="1"/>
    <x v="0"/>
    <x v="6"/>
    <x v="12"/>
    <n v="16302"/>
  </r>
  <r>
    <x v="1"/>
    <x v="0"/>
    <x v="6"/>
    <x v="13"/>
    <n v="9896"/>
  </r>
  <r>
    <x v="1"/>
    <x v="0"/>
    <x v="6"/>
    <x v="14"/>
    <n v="5928"/>
  </r>
  <r>
    <x v="1"/>
    <x v="0"/>
    <x v="6"/>
    <x v="15"/>
    <n v="1142"/>
  </r>
  <r>
    <x v="1"/>
    <x v="0"/>
    <x v="6"/>
    <x v="16"/>
    <n v="171"/>
  </r>
  <r>
    <x v="1"/>
    <x v="0"/>
    <x v="7"/>
    <x v="0"/>
    <n v="41204"/>
  </r>
  <r>
    <x v="1"/>
    <x v="0"/>
    <x v="7"/>
    <x v="1"/>
    <n v="41136"/>
  </r>
  <r>
    <x v="1"/>
    <x v="0"/>
    <x v="7"/>
    <x v="2"/>
    <n v="37957"/>
  </r>
  <r>
    <x v="1"/>
    <x v="0"/>
    <x v="7"/>
    <x v="3"/>
    <n v="46963"/>
  </r>
  <r>
    <x v="1"/>
    <x v="0"/>
    <x v="7"/>
    <x v="4"/>
    <n v="51759"/>
  </r>
  <r>
    <x v="1"/>
    <x v="0"/>
    <x v="7"/>
    <x v="5"/>
    <n v="45948"/>
  </r>
  <r>
    <x v="1"/>
    <x v="0"/>
    <x v="7"/>
    <x v="6"/>
    <n v="39739"/>
  </r>
  <r>
    <x v="1"/>
    <x v="0"/>
    <x v="7"/>
    <x v="7"/>
    <n v="42927"/>
  </r>
  <r>
    <x v="1"/>
    <x v="0"/>
    <x v="7"/>
    <x v="8"/>
    <n v="49081"/>
  </r>
  <r>
    <x v="1"/>
    <x v="0"/>
    <x v="7"/>
    <x v="9"/>
    <n v="40222"/>
  </r>
  <r>
    <x v="1"/>
    <x v="0"/>
    <x v="7"/>
    <x v="10"/>
    <n v="30330"/>
  </r>
  <r>
    <x v="1"/>
    <x v="0"/>
    <x v="7"/>
    <x v="11"/>
    <n v="22432"/>
  </r>
  <r>
    <x v="1"/>
    <x v="0"/>
    <x v="7"/>
    <x v="12"/>
    <n v="16318"/>
  </r>
  <r>
    <x v="1"/>
    <x v="0"/>
    <x v="7"/>
    <x v="13"/>
    <n v="10366"/>
  </r>
  <r>
    <x v="1"/>
    <x v="0"/>
    <x v="7"/>
    <x v="14"/>
    <n v="6517"/>
  </r>
  <r>
    <x v="1"/>
    <x v="0"/>
    <x v="7"/>
    <x v="15"/>
    <n v="1334"/>
  </r>
  <r>
    <x v="1"/>
    <x v="0"/>
    <x v="7"/>
    <x v="16"/>
    <n v="197"/>
  </r>
  <r>
    <x v="1"/>
    <x v="1"/>
    <x v="0"/>
    <x v="0"/>
    <n v="40547"/>
  </r>
  <r>
    <x v="1"/>
    <x v="1"/>
    <x v="0"/>
    <x v="1"/>
    <n v="59124"/>
  </r>
  <r>
    <x v="1"/>
    <x v="1"/>
    <x v="0"/>
    <x v="2"/>
    <n v="66853"/>
  </r>
  <r>
    <x v="1"/>
    <x v="1"/>
    <x v="0"/>
    <x v="3"/>
    <n v="81640"/>
  </r>
  <r>
    <x v="1"/>
    <x v="1"/>
    <x v="0"/>
    <x v="4"/>
    <n v="77594"/>
  </r>
  <r>
    <x v="1"/>
    <x v="1"/>
    <x v="0"/>
    <x v="5"/>
    <n v="62301"/>
  </r>
  <r>
    <x v="1"/>
    <x v="1"/>
    <x v="0"/>
    <x v="6"/>
    <n v="48420"/>
  </r>
  <r>
    <x v="1"/>
    <x v="1"/>
    <x v="0"/>
    <x v="7"/>
    <n v="51178"/>
  </r>
  <r>
    <x v="1"/>
    <x v="1"/>
    <x v="0"/>
    <x v="8"/>
    <n v="74371"/>
  </r>
  <r>
    <x v="1"/>
    <x v="1"/>
    <x v="0"/>
    <x v="9"/>
    <n v="66347"/>
  </r>
  <r>
    <x v="1"/>
    <x v="1"/>
    <x v="0"/>
    <x v="10"/>
    <n v="60630"/>
  </r>
  <r>
    <x v="1"/>
    <x v="1"/>
    <x v="0"/>
    <x v="11"/>
    <n v="46729"/>
  </r>
  <r>
    <x v="1"/>
    <x v="1"/>
    <x v="0"/>
    <x v="12"/>
    <n v="38363"/>
  </r>
  <r>
    <x v="1"/>
    <x v="1"/>
    <x v="0"/>
    <x v="13"/>
    <n v="31886"/>
  </r>
  <r>
    <x v="1"/>
    <x v="1"/>
    <x v="0"/>
    <x v="14"/>
    <n v="27906"/>
  </r>
  <r>
    <x v="1"/>
    <x v="1"/>
    <x v="0"/>
    <x v="15"/>
    <n v="6590"/>
  </r>
  <r>
    <x v="1"/>
    <x v="1"/>
    <x v="0"/>
    <x v="16"/>
    <n v="1427"/>
  </r>
  <r>
    <x v="1"/>
    <x v="1"/>
    <x v="1"/>
    <x v="0"/>
    <n v="35905"/>
  </r>
  <r>
    <x v="1"/>
    <x v="1"/>
    <x v="1"/>
    <x v="1"/>
    <n v="34220"/>
  </r>
  <r>
    <x v="1"/>
    <x v="1"/>
    <x v="1"/>
    <x v="2"/>
    <n v="34205"/>
  </r>
  <r>
    <x v="1"/>
    <x v="1"/>
    <x v="1"/>
    <x v="3"/>
    <n v="49083"/>
  </r>
  <r>
    <x v="1"/>
    <x v="1"/>
    <x v="1"/>
    <x v="4"/>
    <n v="56072"/>
  </r>
  <r>
    <x v="1"/>
    <x v="1"/>
    <x v="1"/>
    <x v="5"/>
    <n v="47967"/>
  </r>
  <r>
    <x v="1"/>
    <x v="1"/>
    <x v="1"/>
    <x v="6"/>
    <n v="36445"/>
  </r>
  <r>
    <x v="1"/>
    <x v="1"/>
    <x v="1"/>
    <x v="7"/>
    <n v="38056"/>
  </r>
  <r>
    <x v="1"/>
    <x v="1"/>
    <x v="1"/>
    <x v="8"/>
    <n v="47319"/>
  </r>
  <r>
    <x v="1"/>
    <x v="1"/>
    <x v="1"/>
    <x v="9"/>
    <n v="42247"/>
  </r>
  <r>
    <x v="1"/>
    <x v="1"/>
    <x v="1"/>
    <x v="10"/>
    <n v="34530"/>
  </r>
  <r>
    <x v="1"/>
    <x v="1"/>
    <x v="1"/>
    <x v="11"/>
    <n v="27359"/>
  </r>
  <r>
    <x v="1"/>
    <x v="1"/>
    <x v="1"/>
    <x v="12"/>
    <n v="21552"/>
  </r>
  <r>
    <x v="1"/>
    <x v="1"/>
    <x v="1"/>
    <x v="13"/>
    <n v="15657"/>
  </r>
  <r>
    <x v="1"/>
    <x v="1"/>
    <x v="1"/>
    <x v="14"/>
    <n v="12237"/>
  </r>
  <r>
    <x v="1"/>
    <x v="1"/>
    <x v="1"/>
    <x v="15"/>
    <n v="2627"/>
  </r>
  <r>
    <x v="1"/>
    <x v="1"/>
    <x v="1"/>
    <x v="16"/>
    <n v="502"/>
  </r>
  <r>
    <x v="1"/>
    <x v="1"/>
    <x v="2"/>
    <x v="0"/>
    <n v="31376"/>
  </r>
  <r>
    <x v="1"/>
    <x v="1"/>
    <x v="2"/>
    <x v="1"/>
    <n v="30836"/>
  </r>
  <r>
    <x v="1"/>
    <x v="1"/>
    <x v="2"/>
    <x v="2"/>
    <n v="31787"/>
  </r>
  <r>
    <x v="1"/>
    <x v="1"/>
    <x v="2"/>
    <x v="3"/>
    <n v="40861"/>
  </r>
  <r>
    <x v="1"/>
    <x v="1"/>
    <x v="2"/>
    <x v="4"/>
    <n v="43466"/>
  </r>
  <r>
    <x v="1"/>
    <x v="1"/>
    <x v="2"/>
    <x v="5"/>
    <n v="38142"/>
  </r>
  <r>
    <x v="1"/>
    <x v="1"/>
    <x v="2"/>
    <x v="6"/>
    <n v="33575"/>
  </r>
  <r>
    <x v="1"/>
    <x v="1"/>
    <x v="2"/>
    <x v="7"/>
    <n v="38799"/>
  </r>
  <r>
    <x v="1"/>
    <x v="1"/>
    <x v="2"/>
    <x v="8"/>
    <n v="45959"/>
  </r>
  <r>
    <x v="1"/>
    <x v="1"/>
    <x v="2"/>
    <x v="9"/>
    <n v="38653"/>
  </r>
  <r>
    <x v="1"/>
    <x v="1"/>
    <x v="2"/>
    <x v="10"/>
    <n v="31196"/>
  </r>
  <r>
    <x v="1"/>
    <x v="1"/>
    <x v="2"/>
    <x v="11"/>
    <n v="28550"/>
  </r>
  <r>
    <x v="1"/>
    <x v="1"/>
    <x v="2"/>
    <x v="12"/>
    <n v="23226"/>
  </r>
  <r>
    <x v="1"/>
    <x v="1"/>
    <x v="2"/>
    <x v="13"/>
    <n v="16283"/>
  </r>
  <r>
    <x v="1"/>
    <x v="1"/>
    <x v="2"/>
    <x v="14"/>
    <n v="11132"/>
  </r>
  <r>
    <x v="1"/>
    <x v="1"/>
    <x v="2"/>
    <x v="15"/>
    <n v="2345"/>
  </r>
  <r>
    <x v="1"/>
    <x v="1"/>
    <x v="2"/>
    <x v="16"/>
    <n v="374"/>
  </r>
  <r>
    <x v="1"/>
    <x v="1"/>
    <x v="3"/>
    <x v="0"/>
    <n v="27540"/>
  </r>
  <r>
    <x v="1"/>
    <x v="1"/>
    <x v="3"/>
    <x v="1"/>
    <n v="27271"/>
  </r>
  <r>
    <x v="1"/>
    <x v="1"/>
    <x v="3"/>
    <x v="2"/>
    <n v="28615"/>
  </r>
  <r>
    <x v="1"/>
    <x v="1"/>
    <x v="3"/>
    <x v="3"/>
    <n v="38140"/>
  </r>
  <r>
    <x v="1"/>
    <x v="1"/>
    <x v="3"/>
    <x v="4"/>
    <n v="39906"/>
  </r>
  <r>
    <x v="1"/>
    <x v="1"/>
    <x v="3"/>
    <x v="5"/>
    <n v="35386"/>
  </r>
  <r>
    <x v="1"/>
    <x v="1"/>
    <x v="3"/>
    <x v="6"/>
    <n v="30762"/>
  </r>
  <r>
    <x v="1"/>
    <x v="1"/>
    <x v="3"/>
    <x v="7"/>
    <n v="35498"/>
  </r>
  <r>
    <x v="1"/>
    <x v="1"/>
    <x v="3"/>
    <x v="8"/>
    <n v="42634"/>
  </r>
  <r>
    <x v="1"/>
    <x v="1"/>
    <x v="3"/>
    <x v="9"/>
    <n v="35843"/>
  </r>
  <r>
    <x v="1"/>
    <x v="1"/>
    <x v="3"/>
    <x v="10"/>
    <n v="29202"/>
  </r>
  <r>
    <x v="1"/>
    <x v="1"/>
    <x v="3"/>
    <x v="11"/>
    <n v="25581"/>
  </r>
  <r>
    <x v="1"/>
    <x v="1"/>
    <x v="3"/>
    <x v="12"/>
    <n v="21377"/>
  </r>
  <r>
    <x v="1"/>
    <x v="1"/>
    <x v="3"/>
    <x v="13"/>
    <n v="16301"/>
  </r>
  <r>
    <x v="1"/>
    <x v="1"/>
    <x v="3"/>
    <x v="14"/>
    <n v="11734"/>
  </r>
  <r>
    <x v="1"/>
    <x v="1"/>
    <x v="3"/>
    <x v="15"/>
    <n v="2532"/>
  </r>
  <r>
    <x v="1"/>
    <x v="1"/>
    <x v="3"/>
    <x v="16"/>
    <n v="466"/>
  </r>
  <r>
    <x v="1"/>
    <x v="1"/>
    <x v="4"/>
    <x v="0"/>
    <n v="27749"/>
  </r>
  <r>
    <x v="1"/>
    <x v="1"/>
    <x v="4"/>
    <x v="1"/>
    <n v="27878"/>
  </r>
  <r>
    <x v="1"/>
    <x v="1"/>
    <x v="4"/>
    <x v="2"/>
    <n v="25829"/>
  </r>
  <r>
    <x v="1"/>
    <x v="1"/>
    <x v="4"/>
    <x v="3"/>
    <n v="32352"/>
  </r>
  <r>
    <x v="1"/>
    <x v="1"/>
    <x v="4"/>
    <x v="4"/>
    <n v="35509"/>
  </r>
  <r>
    <x v="1"/>
    <x v="1"/>
    <x v="4"/>
    <x v="5"/>
    <n v="32841"/>
  </r>
  <r>
    <x v="1"/>
    <x v="1"/>
    <x v="4"/>
    <x v="6"/>
    <n v="30023"/>
  </r>
  <r>
    <x v="1"/>
    <x v="1"/>
    <x v="4"/>
    <x v="7"/>
    <n v="35260"/>
  </r>
  <r>
    <x v="1"/>
    <x v="1"/>
    <x v="4"/>
    <x v="8"/>
    <n v="41330"/>
  </r>
  <r>
    <x v="1"/>
    <x v="1"/>
    <x v="4"/>
    <x v="9"/>
    <n v="35387"/>
  </r>
  <r>
    <x v="1"/>
    <x v="1"/>
    <x v="4"/>
    <x v="10"/>
    <n v="28257"/>
  </r>
  <r>
    <x v="1"/>
    <x v="1"/>
    <x v="4"/>
    <x v="11"/>
    <n v="25960"/>
  </r>
  <r>
    <x v="1"/>
    <x v="1"/>
    <x v="4"/>
    <x v="12"/>
    <n v="21656"/>
  </r>
  <r>
    <x v="1"/>
    <x v="1"/>
    <x v="4"/>
    <x v="13"/>
    <n v="15949"/>
  </r>
  <r>
    <x v="1"/>
    <x v="1"/>
    <x v="4"/>
    <x v="14"/>
    <n v="11251"/>
  </r>
  <r>
    <x v="1"/>
    <x v="1"/>
    <x v="4"/>
    <x v="15"/>
    <n v="2354"/>
  </r>
  <r>
    <x v="1"/>
    <x v="1"/>
    <x v="4"/>
    <x v="16"/>
    <n v="353"/>
  </r>
  <r>
    <x v="1"/>
    <x v="1"/>
    <x v="5"/>
    <x v="0"/>
    <n v="37528"/>
  </r>
  <r>
    <x v="1"/>
    <x v="1"/>
    <x v="5"/>
    <x v="1"/>
    <n v="35170"/>
  </r>
  <r>
    <x v="1"/>
    <x v="1"/>
    <x v="5"/>
    <x v="2"/>
    <n v="33319"/>
  </r>
  <r>
    <x v="1"/>
    <x v="1"/>
    <x v="5"/>
    <x v="3"/>
    <n v="39435"/>
  </r>
  <r>
    <x v="1"/>
    <x v="1"/>
    <x v="5"/>
    <x v="4"/>
    <n v="43196"/>
  </r>
  <r>
    <x v="1"/>
    <x v="1"/>
    <x v="5"/>
    <x v="5"/>
    <n v="41228"/>
  </r>
  <r>
    <x v="1"/>
    <x v="1"/>
    <x v="5"/>
    <x v="6"/>
    <n v="38027"/>
  </r>
  <r>
    <x v="1"/>
    <x v="1"/>
    <x v="5"/>
    <x v="7"/>
    <n v="43766"/>
  </r>
  <r>
    <x v="1"/>
    <x v="1"/>
    <x v="5"/>
    <x v="8"/>
    <n v="50292"/>
  </r>
  <r>
    <x v="1"/>
    <x v="1"/>
    <x v="5"/>
    <x v="9"/>
    <n v="43060"/>
  </r>
  <r>
    <x v="1"/>
    <x v="1"/>
    <x v="5"/>
    <x v="10"/>
    <n v="36753"/>
  </r>
  <r>
    <x v="1"/>
    <x v="1"/>
    <x v="5"/>
    <x v="11"/>
    <n v="33862"/>
  </r>
  <r>
    <x v="1"/>
    <x v="1"/>
    <x v="5"/>
    <x v="12"/>
    <n v="28542"/>
  </r>
  <r>
    <x v="1"/>
    <x v="1"/>
    <x v="5"/>
    <x v="13"/>
    <n v="19636"/>
  </r>
  <r>
    <x v="1"/>
    <x v="1"/>
    <x v="5"/>
    <x v="14"/>
    <n v="14206"/>
  </r>
  <r>
    <x v="1"/>
    <x v="1"/>
    <x v="5"/>
    <x v="15"/>
    <n v="3102"/>
  </r>
  <r>
    <x v="1"/>
    <x v="1"/>
    <x v="5"/>
    <x v="16"/>
    <n v="537"/>
  </r>
  <r>
    <x v="1"/>
    <x v="1"/>
    <x v="6"/>
    <x v="0"/>
    <n v="49397"/>
  </r>
  <r>
    <x v="1"/>
    <x v="1"/>
    <x v="6"/>
    <x v="1"/>
    <n v="48086"/>
  </r>
  <r>
    <x v="1"/>
    <x v="1"/>
    <x v="6"/>
    <x v="2"/>
    <n v="44328"/>
  </r>
  <r>
    <x v="1"/>
    <x v="1"/>
    <x v="6"/>
    <x v="3"/>
    <n v="52933"/>
  </r>
  <r>
    <x v="1"/>
    <x v="1"/>
    <x v="6"/>
    <x v="4"/>
    <n v="57367"/>
  </r>
  <r>
    <x v="1"/>
    <x v="1"/>
    <x v="6"/>
    <x v="5"/>
    <n v="52676"/>
  </r>
  <r>
    <x v="1"/>
    <x v="1"/>
    <x v="6"/>
    <x v="6"/>
    <n v="46760"/>
  </r>
  <r>
    <x v="1"/>
    <x v="1"/>
    <x v="6"/>
    <x v="7"/>
    <n v="53682"/>
  </r>
  <r>
    <x v="1"/>
    <x v="1"/>
    <x v="6"/>
    <x v="8"/>
    <n v="59766"/>
  </r>
  <r>
    <x v="1"/>
    <x v="1"/>
    <x v="6"/>
    <x v="9"/>
    <n v="50614"/>
  </r>
  <r>
    <x v="1"/>
    <x v="1"/>
    <x v="6"/>
    <x v="10"/>
    <n v="39669"/>
  </r>
  <r>
    <x v="1"/>
    <x v="1"/>
    <x v="6"/>
    <x v="11"/>
    <n v="36749"/>
  </r>
  <r>
    <x v="1"/>
    <x v="1"/>
    <x v="6"/>
    <x v="12"/>
    <n v="30974"/>
  </r>
  <r>
    <x v="1"/>
    <x v="1"/>
    <x v="6"/>
    <x v="13"/>
    <n v="22458"/>
  </r>
  <r>
    <x v="1"/>
    <x v="1"/>
    <x v="6"/>
    <x v="14"/>
    <n v="15929"/>
  </r>
  <r>
    <x v="1"/>
    <x v="1"/>
    <x v="6"/>
    <x v="15"/>
    <n v="3275"/>
  </r>
  <r>
    <x v="1"/>
    <x v="1"/>
    <x v="6"/>
    <x v="16"/>
    <n v="582"/>
  </r>
  <r>
    <x v="1"/>
    <x v="1"/>
    <x v="7"/>
    <x v="0"/>
    <n v="39417"/>
  </r>
  <r>
    <x v="1"/>
    <x v="1"/>
    <x v="7"/>
    <x v="1"/>
    <n v="38611"/>
  </r>
  <r>
    <x v="1"/>
    <x v="1"/>
    <x v="7"/>
    <x v="2"/>
    <n v="36127"/>
  </r>
  <r>
    <x v="1"/>
    <x v="1"/>
    <x v="7"/>
    <x v="3"/>
    <n v="44970"/>
  </r>
  <r>
    <x v="1"/>
    <x v="1"/>
    <x v="7"/>
    <x v="4"/>
    <n v="50201"/>
  </r>
  <r>
    <x v="1"/>
    <x v="1"/>
    <x v="7"/>
    <x v="5"/>
    <n v="45719"/>
  </r>
  <r>
    <x v="1"/>
    <x v="1"/>
    <x v="7"/>
    <x v="6"/>
    <n v="40414"/>
  </r>
  <r>
    <x v="1"/>
    <x v="1"/>
    <x v="7"/>
    <x v="7"/>
    <n v="46200"/>
  </r>
  <r>
    <x v="1"/>
    <x v="1"/>
    <x v="7"/>
    <x v="8"/>
    <n v="55381"/>
  </r>
  <r>
    <x v="1"/>
    <x v="1"/>
    <x v="7"/>
    <x v="9"/>
    <n v="48400"/>
  </r>
  <r>
    <x v="1"/>
    <x v="1"/>
    <x v="7"/>
    <x v="10"/>
    <n v="40816"/>
  </r>
  <r>
    <x v="1"/>
    <x v="1"/>
    <x v="7"/>
    <x v="11"/>
    <n v="36158"/>
  </r>
  <r>
    <x v="1"/>
    <x v="1"/>
    <x v="7"/>
    <x v="12"/>
    <n v="29726"/>
  </r>
  <r>
    <x v="1"/>
    <x v="1"/>
    <x v="7"/>
    <x v="13"/>
    <n v="22499"/>
  </r>
  <r>
    <x v="1"/>
    <x v="1"/>
    <x v="7"/>
    <x v="14"/>
    <n v="17083"/>
  </r>
  <r>
    <x v="1"/>
    <x v="1"/>
    <x v="7"/>
    <x v="15"/>
    <n v="3577"/>
  </r>
  <r>
    <x v="1"/>
    <x v="1"/>
    <x v="7"/>
    <x v="16"/>
    <n v="623"/>
  </r>
  <r>
    <x v="2"/>
    <x v="0"/>
    <x v="0"/>
    <x v="0"/>
    <n v="51516"/>
  </r>
  <r>
    <x v="2"/>
    <x v="0"/>
    <x v="0"/>
    <x v="1"/>
    <n v="79812"/>
  </r>
  <r>
    <x v="2"/>
    <x v="0"/>
    <x v="0"/>
    <x v="2"/>
    <n v="77447"/>
  </r>
  <r>
    <x v="2"/>
    <x v="0"/>
    <x v="0"/>
    <x v="3"/>
    <n v="64042"/>
  </r>
  <r>
    <x v="2"/>
    <x v="0"/>
    <x v="0"/>
    <x v="4"/>
    <n v="45982"/>
  </r>
  <r>
    <x v="2"/>
    <x v="0"/>
    <x v="0"/>
    <x v="5"/>
    <n v="48586"/>
  </r>
  <r>
    <x v="2"/>
    <x v="0"/>
    <x v="0"/>
    <x v="6"/>
    <n v="66685"/>
  </r>
  <r>
    <x v="2"/>
    <x v="0"/>
    <x v="0"/>
    <x v="7"/>
    <n v="58645"/>
  </r>
  <r>
    <x v="2"/>
    <x v="0"/>
    <x v="0"/>
    <x v="8"/>
    <n v="53973"/>
  </r>
  <r>
    <x v="2"/>
    <x v="0"/>
    <x v="0"/>
    <x v="9"/>
    <n v="39909"/>
  </r>
  <r>
    <x v="2"/>
    <x v="0"/>
    <x v="0"/>
    <x v="10"/>
    <n v="35166"/>
  </r>
  <r>
    <x v="2"/>
    <x v="0"/>
    <x v="0"/>
    <x v="11"/>
    <n v="32803"/>
  </r>
  <r>
    <x v="2"/>
    <x v="0"/>
    <x v="0"/>
    <x v="12"/>
    <n v="23814"/>
  </r>
  <r>
    <x v="2"/>
    <x v="0"/>
    <x v="0"/>
    <x v="13"/>
    <n v="11439"/>
  </r>
  <r>
    <x v="2"/>
    <x v="0"/>
    <x v="0"/>
    <x v="14"/>
    <n v="8893"/>
  </r>
  <r>
    <x v="2"/>
    <x v="0"/>
    <x v="0"/>
    <x v="15"/>
    <n v="1796"/>
  </r>
  <r>
    <x v="2"/>
    <x v="0"/>
    <x v="0"/>
    <x v="16"/>
    <n v="380"/>
  </r>
  <r>
    <x v="2"/>
    <x v="0"/>
    <x v="1"/>
    <x v="0"/>
    <n v="35922"/>
  </r>
  <r>
    <x v="2"/>
    <x v="0"/>
    <x v="1"/>
    <x v="1"/>
    <n v="43635"/>
  </r>
  <r>
    <x v="2"/>
    <x v="0"/>
    <x v="1"/>
    <x v="2"/>
    <n v="43340"/>
  </r>
  <r>
    <x v="2"/>
    <x v="0"/>
    <x v="1"/>
    <x v="3"/>
    <n v="41061"/>
  </r>
  <r>
    <x v="2"/>
    <x v="0"/>
    <x v="1"/>
    <x v="4"/>
    <n v="33670"/>
  </r>
  <r>
    <x v="2"/>
    <x v="0"/>
    <x v="1"/>
    <x v="5"/>
    <n v="36609"/>
  </r>
  <r>
    <x v="2"/>
    <x v="0"/>
    <x v="1"/>
    <x v="6"/>
    <n v="43781"/>
  </r>
  <r>
    <x v="2"/>
    <x v="0"/>
    <x v="1"/>
    <x v="7"/>
    <n v="37587"/>
  </r>
  <r>
    <x v="2"/>
    <x v="0"/>
    <x v="1"/>
    <x v="8"/>
    <n v="31311"/>
  </r>
  <r>
    <x v="2"/>
    <x v="0"/>
    <x v="1"/>
    <x v="9"/>
    <n v="23716"/>
  </r>
  <r>
    <x v="2"/>
    <x v="0"/>
    <x v="1"/>
    <x v="10"/>
    <n v="19563"/>
  </r>
  <r>
    <x v="2"/>
    <x v="0"/>
    <x v="1"/>
    <x v="11"/>
    <n v="15301"/>
  </r>
  <r>
    <x v="2"/>
    <x v="0"/>
    <x v="1"/>
    <x v="12"/>
    <n v="10043"/>
  </r>
  <r>
    <x v="2"/>
    <x v="0"/>
    <x v="1"/>
    <x v="13"/>
    <n v="4400"/>
  </r>
  <r>
    <x v="2"/>
    <x v="0"/>
    <x v="1"/>
    <x v="14"/>
    <n v="3084"/>
  </r>
  <r>
    <x v="2"/>
    <x v="0"/>
    <x v="1"/>
    <x v="15"/>
    <n v="648"/>
  </r>
  <r>
    <x v="2"/>
    <x v="0"/>
    <x v="1"/>
    <x v="16"/>
    <n v="164"/>
  </r>
  <r>
    <x v="2"/>
    <x v="0"/>
    <x v="2"/>
    <x v="0"/>
    <n v="39460"/>
  </r>
  <r>
    <x v="2"/>
    <x v="0"/>
    <x v="2"/>
    <x v="1"/>
    <n v="48987"/>
  </r>
  <r>
    <x v="2"/>
    <x v="0"/>
    <x v="2"/>
    <x v="2"/>
    <n v="44920"/>
  </r>
  <r>
    <x v="2"/>
    <x v="0"/>
    <x v="2"/>
    <x v="3"/>
    <n v="39574"/>
  </r>
  <r>
    <x v="2"/>
    <x v="0"/>
    <x v="2"/>
    <x v="4"/>
    <n v="35437"/>
  </r>
  <r>
    <x v="2"/>
    <x v="0"/>
    <x v="2"/>
    <x v="5"/>
    <n v="40882"/>
  </r>
  <r>
    <x v="2"/>
    <x v="0"/>
    <x v="2"/>
    <x v="6"/>
    <n v="45645"/>
  </r>
  <r>
    <x v="2"/>
    <x v="0"/>
    <x v="2"/>
    <x v="7"/>
    <n v="36760"/>
  </r>
  <r>
    <x v="2"/>
    <x v="0"/>
    <x v="2"/>
    <x v="8"/>
    <n v="30531"/>
  </r>
  <r>
    <x v="2"/>
    <x v="0"/>
    <x v="2"/>
    <x v="9"/>
    <n v="25476"/>
  </r>
  <r>
    <x v="2"/>
    <x v="0"/>
    <x v="2"/>
    <x v="10"/>
    <n v="22695"/>
  </r>
  <r>
    <x v="2"/>
    <x v="0"/>
    <x v="2"/>
    <x v="11"/>
    <n v="17672"/>
  </r>
  <r>
    <x v="2"/>
    <x v="0"/>
    <x v="2"/>
    <x v="12"/>
    <n v="11364"/>
  </r>
  <r>
    <x v="2"/>
    <x v="0"/>
    <x v="2"/>
    <x v="13"/>
    <n v="4418"/>
  </r>
  <r>
    <x v="2"/>
    <x v="0"/>
    <x v="2"/>
    <x v="14"/>
    <n v="2994"/>
  </r>
  <r>
    <x v="2"/>
    <x v="0"/>
    <x v="2"/>
    <x v="15"/>
    <n v="635"/>
  </r>
  <r>
    <x v="2"/>
    <x v="0"/>
    <x v="2"/>
    <x v="16"/>
    <n v="161"/>
  </r>
  <r>
    <x v="2"/>
    <x v="0"/>
    <x v="3"/>
    <x v="0"/>
    <n v="34278"/>
  </r>
  <r>
    <x v="2"/>
    <x v="0"/>
    <x v="3"/>
    <x v="1"/>
    <n v="40734"/>
  </r>
  <r>
    <x v="2"/>
    <x v="0"/>
    <x v="3"/>
    <x v="2"/>
    <n v="40219"/>
  </r>
  <r>
    <x v="2"/>
    <x v="0"/>
    <x v="3"/>
    <x v="3"/>
    <n v="35277"/>
  </r>
  <r>
    <x v="2"/>
    <x v="0"/>
    <x v="3"/>
    <x v="4"/>
    <n v="30899"/>
  </r>
  <r>
    <x v="2"/>
    <x v="0"/>
    <x v="3"/>
    <x v="5"/>
    <n v="36368"/>
  </r>
  <r>
    <x v="2"/>
    <x v="0"/>
    <x v="3"/>
    <x v="6"/>
    <n v="41538"/>
  </r>
  <r>
    <x v="2"/>
    <x v="0"/>
    <x v="3"/>
    <x v="7"/>
    <n v="34519"/>
  </r>
  <r>
    <x v="2"/>
    <x v="0"/>
    <x v="3"/>
    <x v="8"/>
    <n v="27814"/>
  </r>
  <r>
    <x v="2"/>
    <x v="0"/>
    <x v="3"/>
    <x v="9"/>
    <n v="22095"/>
  </r>
  <r>
    <x v="2"/>
    <x v="0"/>
    <x v="3"/>
    <x v="10"/>
    <n v="19633"/>
  </r>
  <r>
    <x v="2"/>
    <x v="0"/>
    <x v="3"/>
    <x v="11"/>
    <n v="17192"/>
  </r>
  <r>
    <x v="2"/>
    <x v="0"/>
    <x v="3"/>
    <x v="12"/>
    <n v="12511"/>
  </r>
  <r>
    <x v="2"/>
    <x v="0"/>
    <x v="3"/>
    <x v="13"/>
    <n v="5010"/>
  </r>
  <r>
    <x v="2"/>
    <x v="0"/>
    <x v="3"/>
    <x v="14"/>
    <n v="3378"/>
  </r>
  <r>
    <x v="2"/>
    <x v="0"/>
    <x v="3"/>
    <x v="15"/>
    <n v="703"/>
  </r>
  <r>
    <x v="2"/>
    <x v="0"/>
    <x v="3"/>
    <x v="16"/>
    <n v="180"/>
  </r>
  <r>
    <x v="2"/>
    <x v="0"/>
    <x v="4"/>
    <x v="0"/>
    <n v="33729"/>
  </r>
  <r>
    <x v="2"/>
    <x v="0"/>
    <x v="4"/>
    <x v="1"/>
    <n v="38230"/>
  </r>
  <r>
    <x v="2"/>
    <x v="0"/>
    <x v="4"/>
    <x v="2"/>
    <n v="37112"/>
  </r>
  <r>
    <x v="2"/>
    <x v="0"/>
    <x v="4"/>
    <x v="3"/>
    <n v="33095"/>
  </r>
  <r>
    <x v="2"/>
    <x v="0"/>
    <x v="4"/>
    <x v="4"/>
    <n v="30324"/>
  </r>
  <r>
    <x v="2"/>
    <x v="0"/>
    <x v="4"/>
    <x v="5"/>
    <n v="36878"/>
  </r>
  <r>
    <x v="2"/>
    <x v="0"/>
    <x v="4"/>
    <x v="6"/>
    <n v="40082"/>
  </r>
  <r>
    <x v="2"/>
    <x v="0"/>
    <x v="4"/>
    <x v="7"/>
    <n v="33020"/>
  </r>
  <r>
    <x v="2"/>
    <x v="0"/>
    <x v="4"/>
    <x v="8"/>
    <n v="26410"/>
  </r>
  <r>
    <x v="2"/>
    <x v="0"/>
    <x v="4"/>
    <x v="9"/>
    <n v="23045"/>
  </r>
  <r>
    <x v="2"/>
    <x v="0"/>
    <x v="4"/>
    <x v="10"/>
    <n v="20627"/>
  </r>
  <r>
    <x v="2"/>
    <x v="0"/>
    <x v="4"/>
    <x v="11"/>
    <n v="16777"/>
  </r>
  <r>
    <x v="2"/>
    <x v="0"/>
    <x v="4"/>
    <x v="12"/>
    <n v="11415"/>
  </r>
  <r>
    <x v="2"/>
    <x v="0"/>
    <x v="4"/>
    <x v="13"/>
    <n v="4594"/>
  </r>
  <r>
    <x v="2"/>
    <x v="0"/>
    <x v="4"/>
    <x v="14"/>
    <n v="3000"/>
  </r>
  <r>
    <x v="2"/>
    <x v="0"/>
    <x v="4"/>
    <x v="15"/>
    <n v="631"/>
  </r>
  <r>
    <x v="2"/>
    <x v="0"/>
    <x v="4"/>
    <x v="16"/>
    <n v="162"/>
  </r>
  <r>
    <x v="2"/>
    <x v="0"/>
    <x v="5"/>
    <x v="0"/>
    <n v="44306"/>
  </r>
  <r>
    <x v="2"/>
    <x v="0"/>
    <x v="5"/>
    <x v="1"/>
    <n v="47447"/>
  </r>
  <r>
    <x v="2"/>
    <x v="0"/>
    <x v="5"/>
    <x v="2"/>
    <n v="46176"/>
  </r>
  <r>
    <x v="2"/>
    <x v="0"/>
    <x v="5"/>
    <x v="3"/>
    <n v="42765"/>
  </r>
  <r>
    <x v="2"/>
    <x v="0"/>
    <x v="5"/>
    <x v="4"/>
    <n v="39645"/>
  </r>
  <r>
    <x v="2"/>
    <x v="0"/>
    <x v="5"/>
    <x v="5"/>
    <n v="45779"/>
  </r>
  <r>
    <x v="2"/>
    <x v="0"/>
    <x v="5"/>
    <x v="6"/>
    <n v="49292"/>
  </r>
  <r>
    <x v="2"/>
    <x v="0"/>
    <x v="5"/>
    <x v="7"/>
    <n v="40741"/>
  </r>
  <r>
    <x v="2"/>
    <x v="0"/>
    <x v="5"/>
    <x v="8"/>
    <n v="34318"/>
  </r>
  <r>
    <x v="2"/>
    <x v="0"/>
    <x v="5"/>
    <x v="9"/>
    <n v="30284"/>
  </r>
  <r>
    <x v="2"/>
    <x v="0"/>
    <x v="5"/>
    <x v="10"/>
    <n v="27299"/>
  </r>
  <r>
    <x v="2"/>
    <x v="0"/>
    <x v="5"/>
    <x v="11"/>
    <n v="21175"/>
  </r>
  <r>
    <x v="2"/>
    <x v="0"/>
    <x v="5"/>
    <x v="12"/>
    <n v="14341"/>
  </r>
  <r>
    <x v="2"/>
    <x v="0"/>
    <x v="5"/>
    <x v="13"/>
    <n v="5838"/>
  </r>
  <r>
    <x v="2"/>
    <x v="0"/>
    <x v="5"/>
    <x v="14"/>
    <n v="3909"/>
  </r>
  <r>
    <x v="2"/>
    <x v="0"/>
    <x v="5"/>
    <x v="15"/>
    <n v="807"/>
  </r>
  <r>
    <x v="2"/>
    <x v="0"/>
    <x v="5"/>
    <x v="16"/>
    <n v="179"/>
  </r>
  <r>
    <x v="2"/>
    <x v="0"/>
    <x v="6"/>
    <x v="0"/>
    <n v="55646"/>
  </r>
  <r>
    <x v="2"/>
    <x v="0"/>
    <x v="6"/>
    <x v="1"/>
    <n v="61258"/>
  </r>
  <r>
    <x v="2"/>
    <x v="0"/>
    <x v="6"/>
    <x v="2"/>
    <n v="59511"/>
  </r>
  <r>
    <x v="2"/>
    <x v="0"/>
    <x v="6"/>
    <x v="3"/>
    <n v="53066"/>
  </r>
  <r>
    <x v="2"/>
    <x v="0"/>
    <x v="6"/>
    <x v="4"/>
    <n v="47517"/>
  </r>
  <r>
    <x v="2"/>
    <x v="0"/>
    <x v="6"/>
    <x v="5"/>
    <n v="55329"/>
  </r>
  <r>
    <x v="2"/>
    <x v="0"/>
    <x v="6"/>
    <x v="6"/>
    <n v="59318"/>
  </r>
  <r>
    <x v="2"/>
    <x v="0"/>
    <x v="6"/>
    <x v="7"/>
    <n v="48542"/>
  </r>
  <r>
    <x v="2"/>
    <x v="0"/>
    <x v="6"/>
    <x v="8"/>
    <n v="37089"/>
  </r>
  <r>
    <x v="2"/>
    <x v="0"/>
    <x v="6"/>
    <x v="9"/>
    <n v="33246"/>
  </r>
  <r>
    <x v="2"/>
    <x v="0"/>
    <x v="6"/>
    <x v="10"/>
    <n v="29335"/>
  </r>
  <r>
    <x v="2"/>
    <x v="0"/>
    <x v="6"/>
    <x v="11"/>
    <n v="23753"/>
  </r>
  <r>
    <x v="2"/>
    <x v="0"/>
    <x v="6"/>
    <x v="12"/>
    <n v="17204"/>
  </r>
  <r>
    <x v="2"/>
    <x v="0"/>
    <x v="6"/>
    <x v="13"/>
    <n v="6523"/>
  </r>
  <r>
    <x v="2"/>
    <x v="0"/>
    <x v="6"/>
    <x v="14"/>
    <n v="4675"/>
  </r>
  <r>
    <x v="2"/>
    <x v="0"/>
    <x v="6"/>
    <x v="15"/>
    <n v="1124"/>
  </r>
  <r>
    <x v="2"/>
    <x v="0"/>
    <x v="6"/>
    <x v="16"/>
    <n v="232"/>
  </r>
  <r>
    <x v="2"/>
    <x v="0"/>
    <x v="7"/>
    <x v="0"/>
    <n v="46349"/>
  </r>
  <r>
    <x v="2"/>
    <x v="0"/>
    <x v="7"/>
    <x v="1"/>
    <n v="54503"/>
  </r>
  <r>
    <x v="2"/>
    <x v="0"/>
    <x v="7"/>
    <x v="2"/>
    <n v="51779"/>
  </r>
  <r>
    <x v="2"/>
    <x v="0"/>
    <x v="7"/>
    <x v="3"/>
    <n v="46331"/>
  </r>
  <r>
    <x v="2"/>
    <x v="0"/>
    <x v="7"/>
    <x v="4"/>
    <n v="40653"/>
  </r>
  <r>
    <x v="2"/>
    <x v="0"/>
    <x v="7"/>
    <x v="5"/>
    <n v="47622"/>
  </r>
  <r>
    <x v="2"/>
    <x v="0"/>
    <x v="7"/>
    <x v="6"/>
    <n v="53296"/>
  </r>
  <r>
    <x v="2"/>
    <x v="0"/>
    <x v="7"/>
    <x v="7"/>
    <n v="45903"/>
  </r>
  <r>
    <x v="2"/>
    <x v="0"/>
    <x v="7"/>
    <x v="8"/>
    <n v="38076"/>
  </r>
  <r>
    <x v="2"/>
    <x v="0"/>
    <x v="7"/>
    <x v="9"/>
    <n v="31932"/>
  </r>
  <r>
    <x v="2"/>
    <x v="0"/>
    <x v="7"/>
    <x v="10"/>
    <n v="28124"/>
  </r>
  <r>
    <x v="2"/>
    <x v="0"/>
    <x v="7"/>
    <x v="11"/>
    <n v="23981"/>
  </r>
  <r>
    <x v="2"/>
    <x v="0"/>
    <x v="7"/>
    <x v="12"/>
    <n v="17961"/>
  </r>
  <r>
    <x v="2"/>
    <x v="0"/>
    <x v="7"/>
    <x v="13"/>
    <n v="7298"/>
  </r>
  <r>
    <x v="2"/>
    <x v="0"/>
    <x v="7"/>
    <x v="14"/>
    <n v="5780"/>
  </r>
  <r>
    <x v="2"/>
    <x v="0"/>
    <x v="7"/>
    <x v="15"/>
    <n v="1232"/>
  </r>
  <r>
    <x v="2"/>
    <x v="0"/>
    <x v="7"/>
    <x v="16"/>
    <n v="264"/>
  </r>
  <r>
    <x v="2"/>
    <x v="1"/>
    <x v="0"/>
    <x v="0"/>
    <n v="49728"/>
  </r>
  <r>
    <x v="2"/>
    <x v="1"/>
    <x v="0"/>
    <x v="1"/>
    <n v="78820"/>
  </r>
  <r>
    <x v="2"/>
    <x v="1"/>
    <x v="0"/>
    <x v="2"/>
    <n v="78475"/>
  </r>
  <r>
    <x v="2"/>
    <x v="1"/>
    <x v="0"/>
    <x v="3"/>
    <n v="63463"/>
  </r>
  <r>
    <x v="2"/>
    <x v="1"/>
    <x v="0"/>
    <x v="4"/>
    <n v="48709"/>
  </r>
  <r>
    <x v="2"/>
    <x v="1"/>
    <x v="0"/>
    <x v="5"/>
    <n v="55094"/>
  </r>
  <r>
    <x v="2"/>
    <x v="1"/>
    <x v="0"/>
    <x v="6"/>
    <n v="79565"/>
  </r>
  <r>
    <x v="2"/>
    <x v="1"/>
    <x v="0"/>
    <x v="7"/>
    <n v="73295"/>
  </r>
  <r>
    <x v="2"/>
    <x v="1"/>
    <x v="0"/>
    <x v="8"/>
    <n v="67941"/>
  </r>
  <r>
    <x v="2"/>
    <x v="1"/>
    <x v="0"/>
    <x v="9"/>
    <n v="55072"/>
  </r>
  <r>
    <x v="2"/>
    <x v="1"/>
    <x v="0"/>
    <x v="10"/>
    <n v="52250"/>
  </r>
  <r>
    <x v="2"/>
    <x v="1"/>
    <x v="0"/>
    <x v="11"/>
    <n v="54009"/>
  </r>
  <r>
    <x v="2"/>
    <x v="1"/>
    <x v="0"/>
    <x v="12"/>
    <n v="47155"/>
  </r>
  <r>
    <x v="2"/>
    <x v="1"/>
    <x v="0"/>
    <x v="13"/>
    <n v="25217"/>
  </r>
  <r>
    <x v="2"/>
    <x v="1"/>
    <x v="0"/>
    <x v="14"/>
    <n v="22794"/>
  </r>
  <r>
    <x v="2"/>
    <x v="1"/>
    <x v="0"/>
    <x v="15"/>
    <n v="5605"/>
  </r>
  <r>
    <x v="2"/>
    <x v="1"/>
    <x v="0"/>
    <x v="16"/>
    <n v="1085"/>
  </r>
  <r>
    <x v="2"/>
    <x v="1"/>
    <x v="1"/>
    <x v="0"/>
    <n v="33341"/>
  </r>
  <r>
    <x v="2"/>
    <x v="1"/>
    <x v="1"/>
    <x v="1"/>
    <n v="41206"/>
  </r>
  <r>
    <x v="2"/>
    <x v="1"/>
    <x v="1"/>
    <x v="2"/>
    <n v="42533"/>
  </r>
  <r>
    <x v="2"/>
    <x v="1"/>
    <x v="1"/>
    <x v="3"/>
    <n v="39893"/>
  </r>
  <r>
    <x v="2"/>
    <x v="1"/>
    <x v="1"/>
    <x v="4"/>
    <n v="33523"/>
  </r>
  <r>
    <x v="2"/>
    <x v="1"/>
    <x v="1"/>
    <x v="5"/>
    <n v="37427"/>
  </r>
  <r>
    <x v="2"/>
    <x v="1"/>
    <x v="1"/>
    <x v="6"/>
    <n v="45566"/>
  </r>
  <r>
    <x v="2"/>
    <x v="1"/>
    <x v="1"/>
    <x v="7"/>
    <n v="39752"/>
  </r>
  <r>
    <x v="2"/>
    <x v="1"/>
    <x v="1"/>
    <x v="8"/>
    <n v="35195"/>
  </r>
  <r>
    <x v="2"/>
    <x v="1"/>
    <x v="1"/>
    <x v="9"/>
    <n v="29879"/>
  </r>
  <r>
    <x v="2"/>
    <x v="1"/>
    <x v="1"/>
    <x v="10"/>
    <n v="27313"/>
  </r>
  <r>
    <x v="2"/>
    <x v="1"/>
    <x v="1"/>
    <x v="11"/>
    <n v="24481"/>
  </r>
  <r>
    <x v="2"/>
    <x v="1"/>
    <x v="1"/>
    <x v="12"/>
    <n v="19764"/>
  </r>
  <r>
    <x v="2"/>
    <x v="1"/>
    <x v="1"/>
    <x v="13"/>
    <n v="9472"/>
  </r>
  <r>
    <x v="2"/>
    <x v="1"/>
    <x v="1"/>
    <x v="14"/>
    <n v="8442"/>
  </r>
  <r>
    <x v="2"/>
    <x v="1"/>
    <x v="1"/>
    <x v="15"/>
    <n v="2016"/>
  </r>
  <r>
    <x v="2"/>
    <x v="1"/>
    <x v="1"/>
    <x v="16"/>
    <n v="419"/>
  </r>
  <r>
    <x v="2"/>
    <x v="1"/>
    <x v="2"/>
    <x v="0"/>
    <n v="37166"/>
  </r>
  <r>
    <x v="2"/>
    <x v="1"/>
    <x v="2"/>
    <x v="1"/>
    <n v="43247"/>
  </r>
  <r>
    <x v="2"/>
    <x v="1"/>
    <x v="2"/>
    <x v="2"/>
    <n v="41286"/>
  </r>
  <r>
    <x v="2"/>
    <x v="1"/>
    <x v="2"/>
    <x v="3"/>
    <n v="37414"/>
  </r>
  <r>
    <x v="2"/>
    <x v="1"/>
    <x v="2"/>
    <x v="4"/>
    <n v="34147"/>
  </r>
  <r>
    <x v="2"/>
    <x v="1"/>
    <x v="2"/>
    <x v="5"/>
    <n v="40887"/>
  </r>
  <r>
    <x v="2"/>
    <x v="1"/>
    <x v="2"/>
    <x v="6"/>
    <n v="46481"/>
  </r>
  <r>
    <x v="2"/>
    <x v="1"/>
    <x v="2"/>
    <x v="7"/>
    <n v="38582"/>
  </r>
  <r>
    <x v="2"/>
    <x v="1"/>
    <x v="2"/>
    <x v="8"/>
    <n v="34609"/>
  </r>
  <r>
    <x v="2"/>
    <x v="1"/>
    <x v="2"/>
    <x v="9"/>
    <n v="33368"/>
  </r>
  <r>
    <x v="2"/>
    <x v="1"/>
    <x v="2"/>
    <x v="10"/>
    <n v="31032"/>
  </r>
  <r>
    <x v="2"/>
    <x v="1"/>
    <x v="2"/>
    <x v="11"/>
    <n v="26656"/>
  </r>
  <r>
    <x v="2"/>
    <x v="1"/>
    <x v="2"/>
    <x v="12"/>
    <n v="20711"/>
  </r>
  <r>
    <x v="2"/>
    <x v="1"/>
    <x v="2"/>
    <x v="13"/>
    <n v="9241"/>
  </r>
  <r>
    <x v="2"/>
    <x v="1"/>
    <x v="2"/>
    <x v="14"/>
    <n v="7613"/>
  </r>
  <r>
    <x v="2"/>
    <x v="1"/>
    <x v="2"/>
    <x v="15"/>
    <n v="1831"/>
  </r>
  <r>
    <x v="2"/>
    <x v="1"/>
    <x v="2"/>
    <x v="16"/>
    <n v="370"/>
  </r>
  <r>
    <x v="2"/>
    <x v="1"/>
    <x v="3"/>
    <x v="0"/>
    <n v="32514"/>
  </r>
  <r>
    <x v="2"/>
    <x v="1"/>
    <x v="3"/>
    <x v="1"/>
    <n v="38638"/>
  </r>
  <r>
    <x v="2"/>
    <x v="1"/>
    <x v="3"/>
    <x v="2"/>
    <n v="37402"/>
  </r>
  <r>
    <x v="2"/>
    <x v="1"/>
    <x v="3"/>
    <x v="3"/>
    <n v="33332"/>
  </r>
  <r>
    <x v="2"/>
    <x v="1"/>
    <x v="3"/>
    <x v="4"/>
    <n v="30121"/>
  </r>
  <r>
    <x v="2"/>
    <x v="1"/>
    <x v="3"/>
    <x v="5"/>
    <n v="36680"/>
  </r>
  <r>
    <x v="2"/>
    <x v="1"/>
    <x v="3"/>
    <x v="6"/>
    <n v="42684"/>
  </r>
  <r>
    <x v="2"/>
    <x v="1"/>
    <x v="3"/>
    <x v="7"/>
    <n v="35276"/>
  </r>
  <r>
    <x v="2"/>
    <x v="1"/>
    <x v="3"/>
    <x v="8"/>
    <n v="31085"/>
  </r>
  <r>
    <x v="2"/>
    <x v="1"/>
    <x v="3"/>
    <x v="9"/>
    <n v="29370"/>
  </r>
  <r>
    <x v="2"/>
    <x v="1"/>
    <x v="3"/>
    <x v="10"/>
    <n v="28014"/>
  </r>
  <r>
    <x v="2"/>
    <x v="1"/>
    <x v="3"/>
    <x v="11"/>
    <n v="26596"/>
  </r>
  <r>
    <x v="2"/>
    <x v="1"/>
    <x v="3"/>
    <x v="12"/>
    <n v="22127"/>
  </r>
  <r>
    <x v="2"/>
    <x v="1"/>
    <x v="3"/>
    <x v="13"/>
    <n v="10182"/>
  </r>
  <r>
    <x v="2"/>
    <x v="1"/>
    <x v="3"/>
    <x v="14"/>
    <n v="8191"/>
  </r>
  <r>
    <x v="2"/>
    <x v="1"/>
    <x v="3"/>
    <x v="15"/>
    <n v="1912"/>
  </r>
  <r>
    <x v="2"/>
    <x v="1"/>
    <x v="3"/>
    <x v="16"/>
    <n v="427"/>
  </r>
  <r>
    <x v="2"/>
    <x v="1"/>
    <x v="4"/>
    <x v="0"/>
    <n v="32444"/>
  </r>
  <r>
    <x v="2"/>
    <x v="1"/>
    <x v="4"/>
    <x v="1"/>
    <n v="36718"/>
  </r>
  <r>
    <x v="2"/>
    <x v="1"/>
    <x v="4"/>
    <x v="2"/>
    <n v="35884"/>
  </r>
  <r>
    <x v="2"/>
    <x v="1"/>
    <x v="4"/>
    <x v="3"/>
    <n v="32705"/>
  </r>
  <r>
    <x v="2"/>
    <x v="1"/>
    <x v="4"/>
    <x v="4"/>
    <n v="30481"/>
  </r>
  <r>
    <x v="2"/>
    <x v="1"/>
    <x v="4"/>
    <x v="5"/>
    <n v="37358"/>
  </r>
  <r>
    <x v="2"/>
    <x v="1"/>
    <x v="4"/>
    <x v="6"/>
    <n v="41851"/>
  </r>
  <r>
    <x v="2"/>
    <x v="1"/>
    <x v="4"/>
    <x v="7"/>
    <n v="35889"/>
  </r>
  <r>
    <x v="2"/>
    <x v="1"/>
    <x v="4"/>
    <x v="8"/>
    <n v="31301"/>
  </r>
  <r>
    <x v="2"/>
    <x v="1"/>
    <x v="4"/>
    <x v="9"/>
    <n v="30395"/>
  </r>
  <r>
    <x v="2"/>
    <x v="1"/>
    <x v="4"/>
    <x v="10"/>
    <n v="29290"/>
  </r>
  <r>
    <x v="2"/>
    <x v="1"/>
    <x v="4"/>
    <x v="11"/>
    <n v="26981"/>
  </r>
  <r>
    <x v="2"/>
    <x v="1"/>
    <x v="4"/>
    <x v="12"/>
    <n v="21463"/>
  </r>
  <r>
    <x v="2"/>
    <x v="1"/>
    <x v="4"/>
    <x v="13"/>
    <n v="9703"/>
  </r>
  <r>
    <x v="2"/>
    <x v="1"/>
    <x v="4"/>
    <x v="14"/>
    <n v="7499"/>
  </r>
  <r>
    <x v="2"/>
    <x v="1"/>
    <x v="4"/>
    <x v="15"/>
    <n v="1739"/>
  </r>
  <r>
    <x v="2"/>
    <x v="1"/>
    <x v="4"/>
    <x v="16"/>
    <n v="329"/>
  </r>
  <r>
    <x v="2"/>
    <x v="1"/>
    <x v="5"/>
    <x v="0"/>
    <n v="42592"/>
  </r>
  <r>
    <x v="2"/>
    <x v="1"/>
    <x v="5"/>
    <x v="1"/>
    <n v="45218"/>
  </r>
  <r>
    <x v="2"/>
    <x v="1"/>
    <x v="5"/>
    <x v="2"/>
    <n v="43993"/>
  </r>
  <r>
    <x v="2"/>
    <x v="1"/>
    <x v="5"/>
    <x v="3"/>
    <n v="41718"/>
  </r>
  <r>
    <x v="2"/>
    <x v="1"/>
    <x v="5"/>
    <x v="4"/>
    <n v="39448"/>
  </r>
  <r>
    <x v="2"/>
    <x v="1"/>
    <x v="5"/>
    <x v="5"/>
    <n v="46974"/>
  </r>
  <r>
    <x v="2"/>
    <x v="1"/>
    <x v="5"/>
    <x v="6"/>
    <n v="51961"/>
  </r>
  <r>
    <x v="2"/>
    <x v="1"/>
    <x v="5"/>
    <x v="7"/>
    <n v="44745"/>
  </r>
  <r>
    <x v="2"/>
    <x v="1"/>
    <x v="5"/>
    <x v="8"/>
    <n v="41742"/>
  </r>
  <r>
    <x v="2"/>
    <x v="1"/>
    <x v="5"/>
    <x v="9"/>
    <n v="41025"/>
  </r>
  <r>
    <x v="2"/>
    <x v="1"/>
    <x v="5"/>
    <x v="10"/>
    <n v="38916"/>
  </r>
  <r>
    <x v="2"/>
    <x v="1"/>
    <x v="5"/>
    <x v="11"/>
    <n v="34178"/>
  </r>
  <r>
    <x v="2"/>
    <x v="1"/>
    <x v="5"/>
    <x v="12"/>
    <n v="27654"/>
  </r>
  <r>
    <x v="2"/>
    <x v="1"/>
    <x v="5"/>
    <x v="13"/>
    <n v="13447"/>
  </r>
  <r>
    <x v="2"/>
    <x v="1"/>
    <x v="5"/>
    <x v="14"/>
    <n v="10815"/>
  </r>
  <r>
    <x v="2"/>
    <x v="1"/>
    <x v="5"/>
    <x v="15"/>
    <n v="2618"/>
  </r>
  <r>
    <x v="2"/>
    <x v="1"/>
    <x v="5"/>
    <x v="16"/>
    <n v="492"/>
  </r>
  <r>
    <x v="2"/>
    <x v="1"/>
    <x v="6"/>
    <x v="0"/>
    <n v="54414"/>
  </r>
  <r>
    <x v="2"/>
    <x v="1"/>
    <x v="6"/>
    <x v="1"/>
    <n v="59712"/>
  </r>
  <r>
    <x v="2"/>
    <x v="1"/>
    <x v="6"/>
    <x v="2"/>
    <n v="57330"/>
  </r>
  <r>
    <x v="2"/>
    <x v="1"/>
    <x v="6"/>
    <x v="3"/>
    <n v="52035"/>
  </r>
  <r>
    <x v="2"/>
    <x v="1"/>
    <x v="6"/>
    <x v="4"/>
    <n v="47358"/>
  </r>
  <r>
    <x v="2"/>
    <x v="1"/>
    <x v="6"/>
    <x v="5"/>
    <n v="56752"/>
  </r>
  <r>
    <x v="2"/>
    <x v="1"/>
    <x v="6"/>
    <x v="6"/>
    <n v="61143"/>
  </r>
  <r>
    <x v="2"/>
    <x v="1"/>
    <x v="6"/>
    <x v="7"/>
    <n v="51513"/>
  </r>
  <r>
    <x v="2"/>
    <x v="1"/>
    <x v="6"/>
    <x v="8"/>
    <n v="43699"/>
  </r>
  <r>
    <x v="2"/>
    <x v="1"/>
    <x v="6"/>
    <x v="9"/>
    <n v="44049"/>
  </r>
  <r>
    <x v="2"/>
    <x v="1"/>
    <x v="6"/>
    <x v="10"/>
    <n v="41633"/>
  </r>
  <r>
    <x v="2"/>
    <x v="1"/>
    <x v="6"/>
    <x v="11"/>
    <n v="38073"/>
  </r>
  <r>
    <x v="2"/>
    <x v="1"/>
    <x v="6"/>
    <x v="12"/>
    <n v="30330"/>
  </r>
  <r>
    <x v="2"/>
    <x v="1"/>
    <x v="6"/>
    <x v="13"/>
    <n v="13243"/>
  </r>
  <r>
    <x v="2"/>
    <x v="1"/>
    <x v="6"/>
    <x v="14"/>
    <n v="11550"/>
  </r>
  <r>
    <x v="2"/>
    <x v="1"/>
    <x v="6"/>
    <x v="15"/>
    <n v="2803"/>
  </r>
  <r>
    <x v="2"/>
    <x v="1"/>
    <x v="6"/>
    <x v="16"/>
    <n v="533"/>
  </r>
  <r>
    <x v="2"/>
    <x v="1"/>
    <x v="7"/>
    <x v="0"/>
    <n v="45204"/>
  </r>
  <r>
    <x v="2"/>
    <x v="1"/>
    <x v="7"/>
    <x v="1"/>
    <n v="51137"/>
  </r>
  <r>
    <x v="2"/>
    <x v="1"/>
    <x v="7"/>
    <x v="2"/>
    <n v="49584"/>
  </r>
  <r>
    <x v="2"/>
    <x v="1"/>
    <x v="7"/>
    <x v="3"/>
    <n v="45086"/>
  </r>
  <r>
    <x v="2"/>
    <x v="1"/>
    <x v="7"/>
    <x v="4"/>
    <n v="40820"/>
  </r>
  <r>
    <x v="2"/>
    <x v="1"/>
    <x v="7"/>
    <x v="5"/>
    <n v="49359"/>
  </r>
  <r>
    <x v="2"/>
    <x v="1"/>
    <x v="7"/>
    <x v="6"/>
    <n v="55837"/>
  </r>
  <r>
    <x v="2"/>
    <x v="1"/>
    <x v="7"/>
    <x v="7"/>
    <n v="49973"/>
  </r>
  <r>
    <x v="2"/>
    <x v="1"/>
    <x v="7"/>
    <x v="8"/>
    <n v="44182"/>
  </r>
  <r>
    <x v="2"/>
    <x v="1"/>
    <x v="7"/>
    <x v="9"/>
    <n v="42448"/>
  </r>
  <r>
    <x v="2"/>
    <x v="1"/>
    <x v="7"/>
    <x v="10"/>
    <n v="39407"/>
  </r>
  <r>
    <x v="2"/>
    <x v="1"/>
    <x v="7"/>
    <x v="11"/>
    <n v="37719"/>
  </r>
  <r>
    <x v="2"/>
    <x v="1"/>
    <x v="7"/>
    <x v="12"/>
    <n v="30966"/>
  </r>
  <r>
    <x v="2"/>
    <x v="1"/>
    <x v="7"/>
    <x v="13"/>
    <n v="14199"/>
  </r>
  <r>
    <x v="2"/>
    <x v="1"/>
    <x v="7"/>
    <x v="14"/>
    <n v="12942"/>
  </r>
  <r>
    <x v="2"/>
    <x v="1"/>
    <x v="7"/>
    <x v="15"/>
    <n v="3089"/>
  </r>
  <r>
    <x v="2"/>
    <x v="1"/>
    <x v="7"/>
    <x v="16"/>
    <n v="6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2CFC8-4E0D-4CD7-A259-2E2BA3DEA021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I3:L106" firstHeaderRow="1" firstDataRow="1" firstDataCol="3" rowPageCount="1" colPageCount="1"/>
  <pivotFields count="5">
    <pivotField axis="axisRow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9">
        <item h="1" x="0"/>
        <item x="7"/>
        <item h="1" x="4"/>
        <item h="1" x="6"/>
        <item h="1" x="5"/>
        <item h="1" x="2"/>
        <item h="1" x="3"/>
        <item h="1" x="1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numFmtId="3" showAll="0"/>
  </pivotFields>
  <rowFields count="3">
    <field x="0"/>
    <field x="1"/>
    <field x="3"/>
  </rowFields>
  <rowItems count="10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t="grand">
      <x/>
    </i>
  </rowItems>
  <colItems count="1">
    <i/>
  </colItems>
  <pageFields count="1">
    <pageField fld="2" hier="-1"/>
  </pageFields>
  <dataFields count="1">
    <dataField name="Összeg / count" fld="4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epszamlalas2022.ksh.hu/adatbaz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8"/>
  <sheetViews>
    <sheetView tabSelected="1" topLeftCell="K21" workbookViewId="0">
      <selection activeCell="N21" sqref="N21:Q32"/>
    </sheetView>
  </sheetViews>
  <sheetFormatPr defaultColWidth="15" defaultRowHeight="14.75" x14ac:dyDescent="0.75"/>
  <cols>
    <col min="4" max="4" width="25" customWidth="1"/>
    <col min="9" max="9" width="11.58984375" bestFit="1" customWidth="1"/>
    <col min="10" max="10" width="15.58984375" bestFit="1" customWidth="1"/>
    <col min="11" max="11" width="9.81640625" bestFit="1" customWidth="1"/>
    <col min="12" max="12" width="13" bestFit="1" customWidth="1"/>
    <col min="13" max="13" width="13" customWidth="1"/>
    <col min="18" max="18" width="15" style="14"/>
  </cols>
  <sheetData>
    <row r="1" spans="1:20" x14ac:dyDescent="0.75">
      <c r="A1" s="1" t="s">
        <v>0</v>
      </c>
      <c r="I1" s="6" t="s">
        <v>47</v>
      </c>
      <c r="J1" t="s">
        <v>27</v>
      </c>
    </row>
    <row r="2" spans="1:20" x14ac:dyDescent="0.75">
      <c r="A2" s="2" t="s">
        <v>45</v>
      </c>
      <c r="B2" s="2" t="s">
        <v>46</v>
      </c>
      <c r="C2" s="2" t="s">
        <v>47</v>
      </c>
      <c r="D2" s="2" t="s">
        <v>48</v>
      </c>
      <c r="E2" s="3" t="s">
        <v>49</v>
      </c>
    </row>
    <row r="3" spans="1:20" ht="16" x14ac:dyDescent="0.8">
      <c r="A3" s="4">
        <v>2022</v>
      </c>
      <c r="B3" s="4" t="s">
        <v>2</v>
      </c>
      <c r="C3" s="4" t="s">
        <v>3</v>
      </c>
      <c r="D3" s="2" t="s">
        <v>4</v>
      </c>
      <c r="E3" s="5">
        <v>37975</v>
      </c>
      <c r="I3" s="6" t="s">
        <v>50</v>
      </c>
      <c r="J3" s="6" t="s">
        <v>46</v>
      </c>
      <c r="K3" s="6" t="s">
        <v>48</v>
      </c>
      <c r="L3" t="s">
        <v>52</v>
      </c>
      <c r="N3" s="9" t="s">
        <v>50</v>
      </c>
      <c r="O3" s="9" t="s">
        <v>46</v>
      </c>
      <c r="P3" s="9" t="s">
        <v>48</v>
      </c>
      <c r="Q3" s="9" t="s">
        <v>53</v>
      </c>
      <c r="R3" s="14" t="s">
        <v>55</v>
      </c>
    </row>
    <row r="4" spans="1:20" ht="16" x14ac:dyDescent="0.8">
      <c r="A4" s="4">
        <v>2022</v>
      </c>
      <c r="B4" s="4" t="s">
        <v>2</v>
      </c>
      <c r="C4" s="4" t="s">
        <v>3</v>
      </c>
      <c r="D4" s="2" t="s">
        <v>5</v>
      </c>
      <c r="E4" s="5">
        <v>45961</v>
      </c>
      <c r="I4" s="7">
        <v>2001</v>
      </c>
      <c r="J4" s="7" t="s">
        <v>2</v>
      </c>
      <c r="K4" s="7" t="s">
        <v>4</v>
      </c>
      <c r="L4" s="8">
        <v>46349</v>
      </c>
      <c r="M4" s="8"/>
      <c r="N4" s="10">
        <v>2001</v>
      </c>
      <c r="O4" s="10" t="s">
        <v>2</v>
      </c>
      <c r="P4" s="7" t="s">
        <v>4</v>
      </c>
      <c r="Q4">
        <v>4886</v>
      </c>
      <c r="R4" s="14">
        <f>Q4/L4</f>
        <v>0.10541759261256985</v>
      </c>
      <c r="S4">
        <v>17</v>
      </c>
      <c r="T4" s="15">
        <f>R4+3/5*(R5-R4)</f>
        <v>0.3868563202037531</v>
      </c>
    </row>
    <row r="5" spans="1:20" ht="16" x14ac:dyDescent="0.8">
      <c r="A5" s="4">
        <v>2022</v>
      </c>
      <c r="B5" s="4" t="s">
        <v>2</v>
      </c>
      <c r="C5" s="4" t="s">
        <v>3</v>
      </c>
      <c r="D5" s="2" t="s">
        <v>6</v>
      </c>
      <c r="E5" s="5">
        <v>57552</v>
      </c>
      <c r="I5" s="7">
        <v>2001</v>
      </c>
      <c r="J5" s="7" t="s">
        <v>2</v>
      </c>
      <c r="K5" s="7" t="s">
        <v>5</v>
      </c>
      <c r="L5" s="8">
        <v>54503</v>
      </c>
      <c r="M5" s="8"/>
      <c r="N5" s="10">
        <v>2001</v>
      </c>
      <c r="O5" s="10" t="s">
        <v>2</v>
      </c>
      <c r="P5" s="7" t="s">
        <v>5</v>
      </c>
      <c r="Q5">
        <v>31311</v>
      </c>
      <c r="R5" s="14">
        <f>Q5/L5</f>
        <v>0.57448213859787534</v>
      </c>
      <c r="S5" s="16">
        <v>22</v>
      </c>
    </row>
    <row r="6" spans="1:20" ht="16" x14ac:dyDescent="0.8">
      <c r="A6" s="4">
        <v>2022</v>
      </c>
      <c r="B6" s="4" t="s">
        <v>2</v>
      </c>
      <c r="C6" s="4" t="s">
        <v>3</v>
      </c>
      <c r="D6" s="2" t="s">
        <v>7</v>
      </c>
      <c r="E6" s="5">
        <v>65147</v>
      </c>
      <c r="I6" s="7">
        <v>2001</v>
      </c>
      <c r="J6" s="7" t="s">
        <v>2</v>
      </c>
      <c r="K6" s="7" t="s">
        <v>6</v>
      </c>
      <c r="L6" s="8">
        <v>51779</v>
      </c>
      <c r="M6" s="8"/>
      <c r="N6" s="10">
        <v>2001</v>
      </c>
      <c r="O6" s="10" t="s">
        <v>2</v>
      </c>
      <c r="P6" s="7" t="s">
        <v>6</v>
      </c>
      <c r="Q6">
        <v>38729</v>
      </c>
      <c r="R6" s="14">
        <f t="shared" ref="R5:R14" si="0">Q6/L6</f>
        <v>0.74796732265976551</v>
      </c>
      <c r="S6" s="16">
        <v>27</v>
      </c>
    </row>
    <row r="7" spans="1:20" ht="16" x14ac:dyDescent="0.8">
      <c r="A7" s="4">
        <v>2022</v>
      </c>
      <c r="B7" s="4" t="s">
        <v>2</v>
      </c>
      <c r="C7" s="4" t="s">
        <v>3</v>
      </c>
      <c r="D7" s="2" t="s">
        <v>8</v>
      </c>
      <c r="E7" s="5">
        <v>62495</v>
      </c>
      <c r="I7" s="7">
        <v>2001</v>
      </c>
      <c r="J7" s="7" t="s">
        <v>2</v>
      </c>
      <c r="K7" s="7" t="s">
        <v>7</v>
      </c>
      <c r="L7" s="8">
        <v>46331</v>
      </c>
      <c r="M7" s="8"/>
      <c r="N7" s="10">
        <v>2001</v>
      </c>
      <c r="O7" s="10" t="s">
        <v>2</v>
      </c>
      <c r="P7" s="7" t="s">
        <v>7</v>
      </c>
      <c r="Q7">
        <v>35774</v>
      </c>
      <c r="R7" s="14">
        <f t="shared" si="0"/>
        <v>0.77213960415272709</v>
      </c>
      <c r="S7" s="16">
        <v>32</v>
      </c>
    </row>
    <row r="8" spans="1:20" ht="16" x14ac:dyDescent="0.8">
      <c r="A8" s="4">
        <v>2022</v>
      </c>
      <c r="B8" s="4" t="s">
        <v>2</v>
      </c>
      <c r="C8" s="4" t="s">
        <v>3</v>
      </c>
      <c r="D8" s="2" t="s">
        <v>9</v>
      </c>
      <c r="E8" s="5">
        <v>68990</v>
      </c>
      <c r="I8" s="7">
        <v>2001</v>
      </c>
      <c r="J8" s="7" t="s">
        <v>2</v>
      </c>
      <c r="K8" s="7" t="s">
        <v>8</v>
      </c>
      <c r="L8" s="8">
        <v>40653</v>
      </c>
      <c r="M8" s="8"/>
      <c r="N8" s="10">
        <v>2001</v>
      </c>
      <c r="O8" s="10" t="s">
        <v>2</v>
      </c>
      <c r="P8" s="7" t="s">
        <v>8</v>
      </c>
      <c r="Q8">
        <v>30552</v>
      </c>
      <c r="R8" s="14">
        <f t="shared" si="0"/>
        <v>0.75153125230610285</v>
      </c>
      <c r="S8" s="16">
        <v>37</v>
      </c>
    </row>
    <row r="9" spans="1:20" ht="16" x14ac:dyDescent="0.8">
      <c r="A9" s="4">
        <v>2022</v>
      </c>
      <c r="B9" s="4" t="s">
        <v>2</v>
      </c>
      <c r="C9" s="4" t="s">
        <v>3</v>
      </c>
      <c r="D9" s="2" t="s">
        <v>10</v>
      </c>
      <c r="E9" s="5">
        <v>74899</v>
      </c>
      <c r="I9" s="7">
        <v>2001</v>
      </c>
      <c r="J9" s="7" t="s">
        <v>2</v>
      </c>
      <c r="K9" s="7" t="s">
        <v>9</v>
      </c>
      <c r="L9" s="8">
        <v>47622</v>
      </c>
      <c r="M9" s="8"/>
      <c r="N9" s="10">
        <v>2001</v>
      </c>
      <c r="O9" s="10" t="s">
        <v>2</v>
      </c>
      <c r="P9" s="7" t="s">
        <v>9</v>
      </c>
      <c r="Q9">
        <v>34022</v>
      </c>
      <c r="R9" s="14">
        <f t="shared" si="0"/>
        <v>0.71441770610222166</v>
      </c>
      <c r="S9" s="16">
        <v>42</v>
      </c>
    </row>
    <row r="10" spans="1:20" ht="16" x14ac:dyDescent="0.8">
      <c r="A10" s="4">
        <v>2022</v>
      </c>
      <c r="B10" s="4" t="s">
        <v>2</v>
      </c>
      <c r="C10" s="4" t="s">
        <v>3</v>
      </c>
      <c r="D10" s="2" t="s">
        <v>11</v>
      </c>
      <c r="E10" s="5">
        <v>59311</v>
      </c>
      <c r="I10" s="7">
        <v>2001</v>
      </c>
      <c r="J10" s="7" t="s">
        <v>2</v>
      </c>
      <c r="K10" s="7" t="s">
        <v>10</v>
      </c>
      <c r="L10" s="8">
        <v>53296</v>
      </c>
      <c r="M10" s="8"/>
      <c r="N10" s="10">
        <v>2001</v>
      </c>
      <c r="O10" s="10" t="s">
        <v>2</v>
      </c>
      <c r="P10" s="7" t="s">
        <v>10</v>
      </c>
      <c r="Q10">
        <v>35643</v>
      </c>
      <c r="R10" s="14">
        <f t="shared" si="0"/>
        <v>0.66877439207445211</v>
      </c>
      <c r="S10" s="16">
        <v>47</v>
      </c>
    </row>
    <row r="11" spans="1:20" ht="16" x14ac:dyDescent="0.8">
      <c r="A11" s="4">
        <v>2022</v>
      </c>
      <c r="B11" s="4" t="s">
        <v>2</v>
      </c>
      <c r="C11" s="4" t="s">
        <v>3</v>
      </c>
      <c r="D11" s="2" t="s">
        <v>12</v>
      </c>
      <c r="E11" s="5">
        <v>43084</v>
      </c>
      <c r="I11" s="7">
        <v>2001</v>
      </c>
      <c r="J11" s="7" t="s">
        <v>2</v>
      </c>
      <c r="K11" s="7" t="s">
        <v>11</v>
      </c>
      <c r="L11" s="8">
        <v>45903</v>
      </c>
      <c r="M11" s="8"/>
      <c r="N11" s="10">
        <v>2001</v>
      </c>
      <c r="O11" s="10" t="s">
        <v>2</v>
      </c>
      <c r="P11" s="7" t="s">
        <v>11</v>
      </c>
      <c r="Q11">
        <v>27150</v>
      </c>
      <c r="R11" s="14">
        <f t="shared" si="0"/>
        <v>0.59146461015619889</v>
      </c>
      <c r="S11" s="16">
        <v>52</v>
      </c>
    </row>
    <row r="12" spans="1:20" ht="16" x14ac:dyDescent="0.8">
      <c r="A12" s="4">
        <v>2022</v>
      </c>
      <c r="B12" s="4" t="s">
        <v>2</v>
      </c>
      <c r="C12" s="4" t="s">
        <v>3</v>
      </c>
      <c r="D12" s="2" t="s">
        <v>13</v>
      </c>
      <c r="E12" s="5">
        <v>36070</v>
      </c>
      <c r="I12" s="7">
        <v>2001</v>
      </c>
      <c r="J12" s="7" t="s">
        <v>2</v>
      </c>
      <c r="K12" s="7" t="s">
        <v>12</v>
      </c>
      <c r="L12" s="8">
        <v>38076</v>
      </c>
      <c r="M12" s="8"/>
      <c r="N12" s="10">
        <v>2001</v>
      </c>
      <c r="O12" s="10" t="s">
        <v>2</v>
      </c>
      <c r="P12" s="7" t="s">
        <v>12</v>
      </c>
      <c r="Q12">
        <v>16194</v>
      </c>
      <c r="R12" s="14">
        <f t="shared" si="0"/>
        <v>0.42530728017648911</v>
      </c>
      <c r="S12" s="16">
        <v>57</v>
      </c>
    </row>
    <row r="13" spans="1:20" ht="16" x14ac:dyDescent="0.8">
      <c r="A13" s="4">
        <v>2022</v>
      </c>
      <c r="B13" s="4" t="s">
        <v>2</v>
      </c>
      <c r="C13" s="4" t="s">
        <v>3</v>
      </c>
      <c r="D13" s="2" t="s">
        <v>14</v>
      </c>
      <c r="E13" s="5">
        <v>43303</v>
      </c>
      <c r="I13" s="7">
        <v>2001</v>
      </c>
      <c r="J13" s="7" t="s">
        <v>2</v>
      </c>
      <c r="K13" s="7" t="s">
        <v>13</v>
      </c>
      <c r="L13" s="8">
        <v>31932</v>
      </c>
      <c r="M13" s="8"/>
      <c r="N13" s="10">
        <v>2001</v>
      </c>
      <c r="O13" s="10" t="s">
        <v>2</v>
      </c>
      <c r="P13" s="7" t="s">
        <v>13</v>
      </c>
      <c r="Q13">
        <v>2974</v>
      </c>
      <c r="R13" s="14">
        <f t="shared" si="0"/>
        <v>9.3135412752098204E-2</v>
      </c>
      <c r="S13" s="16">
        <v>62</v>
      </c>
      <c r="T13" s="15">
        <f>R13+(3/5)*(R14-R13)</f>
        <v>6.0743000259422697E-2</v>
      </c>
    </row>
    <row r="14" spans="1:20" ht="16" x14ac:dyDescent="0.8">
      <c r="A14" s="4">
        <v>2022</v>
      </c>
      <c r="B14" s="4" t="s">
        <v>2</v>
      </c>
      <c r="C14" s="4" t="s">
        <v>3</v>
      </c>
      <c r="D14" s="2" t="s">
        <v>15</v>
      </c>
      <c r="E14" s="5">
        <v>33451</v>
      </c>
      <c r="I14" s="7">
        <v>2001</v>
      </c>
      <c r="J14" s="7" t="s">
        <v>2</v>
      </c>
      <c r="K14" s="7" t="s">
        <v>14</v>
      </c>
      <c r="L14" s="8">
        <v>28124</v>
      </c>
      <c r="M14" s="8"/>
      <c r="N14" s="10">
        <v>2001</v>
      </c>
      <c r="O14" s="10" t="s">
        <v>2</v>
      </c>
      <c r="P14" s="7" t="s">
        <v>14</v>
      </c>
      <c r="Q14">
        <v>1101</v>
      </c>
      <c r="R14" s="14">
        <f t="shared" si="0"/>
        <v>3.9148058597639028E-2</v>
      </c>
      <c r="S14" s="16">
        <v>67</v>
      </c>
    </row>
    <row r="15" spans="1:20" ht="16" x14ac:dyDescent="0.8">
      <c r="A15" s="4">
        <v>2022</v>
      </c>
      <c r="B15" s="4" t="s">
        <v>2</v>
      </c>
      <c r="C15" s="4" t="s">
        <v>3</v>
      </c>
      <c r="D15" s="2" t="s">
        <v>16</v>
      </c>
      <c r="E15" s="5">
        <v>27460</v>
      </c>
      <c r="I15" s="7">
        <v>2001</v>
      </c>
      <c r="J15" s="7" t="s">
        <v>2</v>
      </c>
      <c r="K15" s="7" t="s">
        <v>15</v>
      </c>
      <c r="L15" s="8">
        <v>23981</v>
      </c>
      <c r="M15" s="8"/>
      <c r="N15" s="10">
        <v>2001</v>
      </c>
      <c r="O15" s="10" t="s">
        <v>2</v>
      </c>
      <c r="P15" s="7" t="s">
        <v>54</v>
      </c>
      <c r="Q15">
        <v>979</v>
      </c>
      <c r="R15" s="14">
        <f>Q15/SUM(L15:L20)</f>
        <v>1.7322528133625874E-2</v>
      </c>
      <c r="S15" s="16">
        <v>70</v>
      </c>
    </row>
    <row r="16" spans="1:20" x14ac:dyDescent="0.75">
      <c r="A16" s="4">
        <v>2022</v>
      </c>
      <c r="B16" s="4" t="s">
        <v>2</v>
      </c>
      <c r="C16" s="4" t="s">
        <v>3</v>
      </c>
      <c r="D16" s="2" t="s">
        <v>17</v>
      </c>
      <c r="E16" s="5">
        <v>16377</v>
      </c>
      <c r="I16" s="7">
        <v>2001</v>
      </c>
      <c r="J16" s="7" t="s">
        <v>2</v>
      </c>
      <c r="K16" s="7" t="s">
        <v>16</v>
      </c>
      <c r="L16" s="8">
        <v>17961</v>
      </c>
      <c r="M16" s="8"/>
    </row>
    <row r="17" spans="1:20" x14ac:dyDescent="0.75">
      <c r="A17" s="4">
        <v>2022</v>
      </c>
      <c r="B17" s="4" t="s">
        <v>2</v>
      </c>
      <c r="C17" s="4" t="s">
        <v>3</v>
      </c>
      <c r="D17" s="2" t="s">
        <v>18</v>
      </c>
      <c r="E17" s="5">
        <v>11023</v>
      </c>
      <c r="I17" s="7">
        <v>2001</v>
      </c>
      <c r="J17" s="7" t="s">
        <v>2</v>
      </c>
      <c r="K17" s="7" t="s">
        <v>17</v>
      </c>
      <c r="L17" s="8">
        <v>7298</v>
      </c>
      <c r="M17" s="8"/>
    </row>
    <row r="18" spans="1:20" x14ac:dyDescent="0.75">
      <c r="A18" s="4">
        <v>2022</v>
      </c>
      <c r="B18" s="4" t="s">
        <v>2</v>
      </c>
      <c r="C18" s="4" t="s">
        <v>3</v>
      </c>
      <c r="D18" s="2" t="s">
        <v>19</v>
      </c>
      <c r="E18" s="5">
        <v>2918</v>
      </c>
      <c r="I18" s="7">
        <v>2001</v>
      </c>
      <c r="J18" s="7" t="s">
        <v>2</v>
      </c>
      <c r="K18" s="7" t="s">
        <v>18</v>
      </c>
      <c r="L18" s="8">
        <v>5780</v>
      </c>
      <c r="M18" s="8"/>
    </row>
    <row r="19" spans="1:20" x14ac:dyDescent="0.75">
      <c r="A19" s="4">
        <v>2022</v>
      </c>
      <c r="B19" s="4" t="s">
        <v>2</v>
      </c>
      <c r="C19" s="4" t="s">
        <v>3</v>
      </c>
      <c r="D19" s="2" t="s">
        <v>20</v>
      </c>
      <c r="E19" s="5">
        <v>607</v>
      </c>
      <c r="I19" s="7">
        <v>2001</v>
      </c>
      <c r="J19" s="7" t="s">
        <v>2</v>
      </c>
      <c r="K19" s="7" t="s">
        <v>19</v>
      </c>
      <c r="L19" s="8">
        <v>1232</v>
      </c>
      <c r="M19" s="8"/>
    </row>
    <row r="20" spans="1:20" x14ac:dyDescent="0.75">
      <c r="A20" s="4">
        <v>2022</v>
      </c>
      <c r="B20" s="4" t="s">
        <v>2</v>
      </c>
      <c r="C20" s="4" t="s">
        <v>21</v>
      </c>
      <c r="D20" s="2" t="s">
        <v>4</v>
      </c>
      <c r="E20" s="5">
        <v>37679</v>
      </c>
      <c r="I20" s="7">
        <v>2001</v>
      </c>
      <c r="J20" s="7" t="s">
        <v>2</v>
      </c>
      <c r="K20" s="7" t="s">
        <v>20</v>
      </c>
      <c r="L20" s="8">
        <v>264</v>
      </c>
      <c r="M20" s="8"/>
    </row>
    <row r="21" spans="1:20" ht="16" x14ac:dyDescent="0.8">
      <c r="A21" s="4">
        <v>2022</v>
      </c>
      <c r="B21" s="4" t="s">
        <v>2</v>
      </c>
      <c r="C21" s="4" t="s">
        <v>21</v>
      </c>
      <c r="D21" s="2" t="s">
        <v>5</v>
      </c>
      <c r="E21" s="5">
        <v>34164</v>
      </c>
      <c r="I21" s="7">
        <v>2001</v>
      </c>
      <c r="J21" s="7" t="s">
        <v>28</v>
      </c>
      <c r="K21" s="7" t="s">
        <v>4</v>
      </c>
      <c r="L21" s="8">
        <v>45204</v>
      </c>
      <c r="M21" s="8"/>
      <c r="N21" s="10">
        <v>2001</v>
      </c>
      <c r="O21" s="10" t="s">
        <v>28</v>
      </c>
      <c r="P21" s="7" t="s">
        <v>4</v>
      </c>
      <c r="Q21">
        <v>2983</v>
      </c>
      <c r="R21" s="14">
        <f>Q21/L21</f>
        <v>6.5989735421644102E-2</v>
      </c>
      <c r="S21">
        <v>17</v>
      </c>
    </row>
    <row r="22" spans="1:20" ht="16" x14ac:dyDescent="0.8">
      <c r="A22" s="4">
        <v>2022</v>
      </c>
      <c r="B22" s="4" t="s">
        <v>2</v>
      </c>
      <c r="C22" s="4" t="s">
        <v>21</v>
      </c>
      <c r="D22" s="2" t="s">
        <v>6</v>
      </c>
      <c r="E22" s="5">
        <v>35987</v>
      </c>
      <c r="I22" s="7">
        <v>2001</v>
      </c>
      <c r="J22" s="7" t="s">
        <v>28</v>
      </c>
      <c r="K22" s="7" t="s">
        <v>5</v>
      </c>
      <c r="L22" s="8">
        <v>51137</v>
      </c>
      <c r="M22" s="8"/>
      <c r="N22" s="10">
        <v>2001</v>
      </c>
      <c r="O22" s="10" t="s">
        <v>28</v>
      </c>
      <c r="P22" s="7" t="s">
        <v>5</v>
      </c>
      <c r="Q22">
        <v>22606</v>
      </c>
      <c r="R22" s="14">
        <f t="shared" ref="R22:R31" si="1">Q22/L22</f>
        <v>0.44206738760584313</v>
      </c>
      <c r="S22" s="16">
        <v>22</v>
      </c>
      <c r="T22" s="15">
        <f>R21+3/5*(R22-R21)</f>
        <v>0.2916363267321635</v>
      </c>
    </row>
    <row r="23" spans="1:20" ht="16" x14ac:dyDescent="0.8">
      <c r="A23" s="4">
        <v>2022</v>
      </c>
      <c r="B23" s="4" t="s">
        <v>2</v>
      </c>
      <c r="C23" s="4" t="s">
        <v>21</v>
      </c>
      <c r="D23" s="2" t="s">
        <v>7</v>
      </c>
      <c r="E23" s="5">
        <v>41382</v>
      </c>
      <c r="I23" s="7">
        <v>2001</v>
      </c>
      <c r="J23" s="7" t="s">
        <v>28</v>
      </c>
      <c r="K23" s="7" t="s">
        <v>6</v>
      </c>
      <c r="L23" s="8">
        <v>49584</v>
      </c>
      <c r="M23" s="8"/>
      <c r="N23" s="10">
        <v>2001</v>
      </c>
      <c r="O23" s="10" t="s">
        <v>28</v>
      </c>
      <c r="P23" s="7" t="s">
        <v>6</v>
      </c>
      <c r="Q23">
        <v>26214</v>
      </c>
      <c r="R23" s="14">
        <f t="shared" si="1"/>
        <v>0.52867860600193606</v>
      </c>
      <c r="S23" s="16">
        <v>27</v>
      </c>
    </row>
    <row r="24" spans="1:20" ht="16" x14ac:dyDescent="0.8">
      <c r="A24" s="4">
        <v>2022</v>
      </c>
      <c r="B24" s="4" t="s">
        <v>2</v>
      </c>
      <c r="C24" s="4" t="s">
        <v>21</v>
      </c>
      <c r="D24" s="2" t="s">
        <v>8</v>
      </c>
      <c r="E24" s="5">
        <v>44790</v>
      </c>
      <c r="I24" s="7">
        <v>2001</v>
      </c>
      <c r="J24" s="7" t="s">
        <v>28</v>
      </c>
      <c r="K24" s="7" t="s">
        <v>7</v>
      </c>
      <c r="L24" s="8">
        <v>45086</v>
      </c>
      <c r="M24" s="8"/>
      <c r="N24" s="10">
        <v>2001</v>
      </c>
      <c r="O24" s="10" t="s">
        <v>28</v>
      </c>
      <c r="P24" s="7" t="s">
        <v>7</v>
      </c>
      <c r="Q24">
        <v>25878</v>
      </c>
      <c r="R24" s="14">
        <f t="shared" si="1"/>
        <v>0.57396974670629464</v>
      </c>
      <c r="S24" s="16">
        <v>32</v>
      </c>
    </row>
    <row r="25" spans="1:20" ht="16" x14ac:dyDescent="0.8">
      <c r="A25" s="4">
        <v>2022</v>
      </c>
      <c r="B25" s="4" t="s">
        <v>2</v>
      </c>
      <c r="C25" s="4" t="s">
        <v>21</v>
      </c>
      <c r="D25" s="2" t="s">
        <v>9</v>
      </c>
      <c r="E25" s="5">
        <v>55306</v>
      </c>
      <c r="I25" s="7">
        <v>2001</v>
      </c>
      <c r="J25" s="7" t="s">
        <v>28</v>
      </c>
      <c r="K25" s="7" t="s">
        <v>8</v>
      </c>
      <c r="L25" s="8">
        <v>40820</v>
      </c>
      <c r="M25" s="8"/>
      <c r="N25" s="10">
        <v>2001</v>
      </c>
      <c r="O25" s="10" t="s">
        <v>28</v>
      </c>
      <c r="P25" s="7" t="s">
        <v>8</v>
      </c>
      <c r="Q25">
        <v>26534</v>
      </c>
      <c r="R25" s="14">
        <f t="shared" si="1"/>
        <v>0.65002449779519844</v>
      </c>
      <c r="S25" s="16">
        <v>37</v>
      </c>
    </row>
    <row r="26" spans="1:20" ht="16" x14ac:dyDescent="0.8">
      <c r="A26" s="4">
        <v>2022</v>
      </c>
      <c r="B26" s="4" t="s">
        <v>2</v>
      </c>
      <c r="C26" s="4" t="s">
        <v>21</v>
      </c>
      <c r="D26" s="2" t="s">
        <v>10</v>
      </c>
      <c r="E26" s="5">
        <v>65481</v>
      </c>
      <c r="I26" s="7">
        <v>2001</v>
      </c>
      <c r="J26" s="7" t="s">
        <v>28</v>
      </c>
      <c r="K26" s="7" t="s">
        <v>9</v>
      </c>
      <c r="L26" s="8">
        <v>49359</v>
      </c>
      <c r="M26" s="8"/>
      <c r="N26" s="10">
        <v>2001</v>
      </c>
      <c r="O26" s="10" t="s">
        <v>28</v>
      </c>
      <c r="P26" s="7" t="s">
        <v>9</v>
      </c>
      <c r="Q26">
        <v>33912</v>
      </c>
      <c r="R26" s="14">
        <f t="shared" si="1"/>
        <v>0.68704795478028324</v>
      </c>
      <c r="S26" s="16">
        <v>42</v>
      </c>
    </row>
    <row r="27" spans="1:20" ht="16" x14ac:dyDescent="0.8">
      <c r="A27" s="4">
        <v>2022</v>
      </c>
      <c r="B27" s="4" t="s">
        <v>2</v>
      </c>
      <c r="C27" s="4" t="s">
        <v>21</v>
      </c>
      <c r="D27" s="2" t="s">
        <v>11</v>
      </c>
      <c r="E27" s="5">
        <v>52770</v>
      </c>
      <c r="I27" s="7">
        <v>2001</v>
      </c>
      <c r="J27" s="7" t="s">
        <v>28</v>
      </c>
      <c r="K27" s="7" t="s">
        <v>10</v>
      </c>
      <c r="L27" s="8">
        <v>55837</v>
      </c>
      <c r="M27" s="8"/>
      <c r="N27" s="10">
        <v>2001</v>
      </c>
      <c r="O27" s="10" t="s">
        <v>28</v>
      </c>
      <c r="P27" s="7" t="s">
        <v>10</v>
      </c>
      <c r="Q27">
        <v>36513</v>
      </c>
      <c r="R27" s="14">
        <f t="shared" si="1"/>
        <v>0.65392123502337163</v>
      </c>
      <c r="S27" s="16">
        <v>47</v>
      </c>
    </row>
    <row r="28" spans="1:20" ht="16" x14ac:dyDescent="0.8">
      <c r="A28" s="4">
        <v>2022</v>
      </c>
      <c r="B28" s="4" t="s">
        <v>2</v>
      </c>
      <c r="C28" s="4" t="s">
        <v>21</v>
      </c>
      <c r="D28" s="2" t="s">
        <v>12</v>
      </c>
      <c r="E28" s="5">
        <v>38394</v>
      </c>
      <c r="I28" s="7">
        <v>2001</v>
      </c>
      <c r="J28" s="7" t="s">
        <v>28</v>
      </c>
      <c r="K28" s="7" t="s">
        <v>11</v>
      </c>
      <c r="L28" s="8">
        <v>49973</v>
      </c>
      <c r="M28" s="8"/>
      <c r="N28" s="10">
        <v>2001</v>
      </c>
      <c r="O28" s="10" t="s">
        <v>28</v>
      </c>
      <c r="P28" s="7" t="s">
        <v>11</v>
      </c>
      <c r="Q28">
        <v>27083</v>
      </c>
      <c r="R28" s="14">
        <f t="shared" si="1"/>
        <v>0.54195265443339402</v>
      </c>
      <c r="S28" s="16">
        <v>52</v>
      </c>
    </row>
    <row r="29" spans="1:20" ht="16" x14ac:dyDescent="0.8">
      <c r="A29" s="4">
        <v>2022</v>
      </c>
      <c r="B29" s="4" t="s">
        <v>2</v>
      </c>
      <c r="C29" s="4" t="s">
        <v>21</v>
      </c>
      <c r="D29" s="2" t="s">
        <v>13</v>
      </c>
      <c r="E29" s="5">
        <v>31705</v>
      </c>
      <c r="I29" s="7">
        <v>2001</v>
      </c>
      <c r="J29" s="7" t="s">
        <v>28</v>
      </c>
      <c r="K29" s="7" t="s">
        <v>12</v>
      </c>
      <c r="L29" s="8">
        <v>44182</v>
      </c>
      <c r="M29" s="8"/>
      <c r="N29" s="10">
        <v>2001</v>
      </c>
      <c r="O29" s="10" t="s">
        <v>28</v>
      </c>
      <c r="P29" s="7" t="s">
        <v>12</v>
      </c>
      <c r="Q29">
        <v>7132</v>
      </c>
      <c r="R29" s="14">
        <f t="shared" si="1"/>
        <v>0.16142320401973653</v>
      </c>
      <c r="S29" s="16">
        <v>57</v>
      </c>
    </row>
    <row r="30" spans="1:20" ht="16" x14ac:dyDescent="0.8">
      <c r="A30" s="4">
        <v>2022</v>
      </c>
      <c r="B30" s="4" t="s">
        <v>2</v>
      </c>
      <c r="C30" s="4" t="s">
        <v>21</v>
      </c>
      <c r="D30" s="2" t="s">
        <v>14</v>
      </c>
      <c r="E30" s="5">
        <v>34911</v>
      </c>
      <c r="I30" s="7">
        <v>2001</v>
      </c>
      <c r="J30" s="7" t="s">
        <v>28</v>
      </c>
      <c r="K30" s="7" t="s">
        <v>13</v>
      </c>
      <c r="L30" s="8">
        <v>42448</v>
      </c>
      <c r="M30" s="8"/>
      <c r="N30" s="10">
        <v>2001</v>
      </c>
      <c r="O30" s="10" t="s">
        <v>28</v>
      </c>
      <c r="P30" s="7" t="s">
        <v>13</v>
      </c>
      <c r="Q30">
        <v>1651</v>
      </c>
      <c r="R30" s="14">
        <f t="shared" si="1"/>
        <v>3.8894647568790047E-2</v>
      </c>
      <c r="S30" s="16">
        <v>62</v>
      </c>
      <c r="T30" s="15">
        <f>R30+(3/5)*(R31-R30)</f>
        <v>2.4601937490733215E-2</v>
      </c>
    </row>
    <row r="31" spans="1:20" ht="16" x14ac:dyDescent="0.8">
      <c r="A31" s="4">
        <v>2022</v>
      </c>
      <c r="B31" s="4" t="s">
        <v>2</v>
      </c>
      <c r="C31" s="4" t="s">
        <v>21</v>
      </c>
      <c r="D31" s="2" t="s">
        <v>15</v>
      </c>
      <c r="E31" s="5">
        <v>26481</v>
      </c>
      <c r="I31" s="7">
        <v>2001</v>
      </c>
      <c r="J31" s="7" t="s">
        <v>28</v>
      </c>
      <c r="K31" s="7" t="s">
        <v>14</v>
      </c>
      <c r="L31" s="8">
        <v>39407</v>
      </c>
      <c r="M31" s="8"/>
      <c r="N31" s="10">
        <v>2001</v>
      </c>
      <c r="O31" s="10" t="s">
        <v>28</v>
      </c>
      <c r="P31" s="7" t="s">
        <v>14</v>
      </c>
      <c r="Q31">
        <v>594</v>
      </c>
      <c r="R31" s="14">
        <f t="shared" si="1"/>
        <v>1.5073464105361992E-2</v>
      </c>
      <c r="S31" s="16">
        <v>67</v>
      </c>
      <c r="T31" s="15"/>
    </row>
    <row r="32" spans="1:20" ht="16" x14ac:dyDescent="0.8">
      <c r="A32" s="4">
        <v>2022</v>
      </c>
      <c r="B32" s="4" t="s">
        <v>2</v>
      </c>
      <c r="C32" s="4" t="s">
        <v>21</v>
      </c>
      <c r="D32" s="2" t="s">
        <v>16</v>
      </c>
      <c r="E32" s="5">
        <v>18153</v>
      </c>
      <c r="I32" s="7">
        <v>2001</v>
      </c>
      <c r="J32" s="7" t="s">
        <v>28</v>
      </c>
      <c r="K32" s="7" t="s">
        <v>15</v>
      </c>
      <c r="L32" s="8">
        <v>37719</v>
      </c>
      <c r="M32" s="8"/>
      <c r="N32" s="11">
        <v>2001</v>
      </c>
      <c r="O32" s="10" t="s">
        <v>28</v>
      </c>
      <c r="P32" s="7" t="s">
        <v>54</v>
      </c>
      <c r="Q32">
        <v>460</v>
      </c>
      <c r="R32" s="14">
        <f>Q32/SUM(L32:L37)</f>
        <v>4.6216756588399596E-3</v>
      </c>
      <c r="S32" s="16">
        <v>70</v>
      </c>
    </row>
    <row r="33" spans="1:19" x14ac:dyDescent="0.75">
      <c r="A33" s="4">
        <v>2022</v>
      </c>
      <c r="B33" s="4" t="s">
        <v>2</v>
      </c>
      <c r="C33" s="4" t="s">
        <v>21</v>
      </c>
      <c r="D33" s="2" t="s">
        <v>17</v>
      </c>
      <c r="E33" s="5">
        <v>9765</v>
      </c>
      <c r="I33" s="7">
        <v>2001</v>
      </c>
      <c r="J33" s="7" t="s">
        <v>28</v>
      </c>
      <c r="K33" s="7" t="s">
        <v>16</v>
      </c>
      <c r="L33" s="8">
        <v>30966</v>
      </c>
      <c r="M33" s="8"/>
    </row>
    <row r="34" spans="1:19" x14ac:dyDescent="0.75">
      <c r="A34" s="4">
        <v>2022</v>
      </c>
      <c r="B34" s="4" t="s">
        <v>2</v>
      </c>
      <c r="C34" s="4" t="s">
        <v>21</v>
      </c>
      <c r="D34" s="2" t="s">
        <v>18</v>
      </c>
      <c r="E34" s="5">
        <v>5211</v>
      </c>
      <c r="I34" s="7">
        <v>2001</v>
      </c>
      <c r="J34" s="7" t="s">
        <v>28</v>
      </c>
      <c r="K34" s="7" t="s">
        <v>17</v>
      </c>
      <c r="L34" s="8">
        <v>14199</v>
      </c>
      <c r="M34" s="8"/>
    </row>
    <row r="35" spans="1:19" x14ac:dyDescent="0.75">
      <c r="A35" s="4">
        <v>2022</v>
      </c>
      <c r="B35" s="4" t="s">
        <v>2</v>
      </c>
      <c r="C35" s="4" t="s">
        <v>21</v>
      </c>
      <c r="D35" s="2" t="s">
        <v>19</v>
      </c>
      <c r="E35" s="5">
        <v>1170</v>
      </c>
      <c r="I35" s="7">
        <v>2001</v>
      </c>
      <c r="J35" s="7" t="s">
        <v>28</v>
      </c>
      <c r="K35" s="7" t="s">
        <v>18</v>
      </c>
      <c r="L35" s="8">
        <v>12942</v>
      </c>
      <c r="M35" s="8"/>
    </row>
    <row r="36" spans="1:19" x14ac:dyDescent="0.75">
      <c r="A36" s="4">
        <v>2022</v>
      </c>
      <c r="B36" s="4" t="s">
        <v>2</v>
      </c>
      <c r="C36" s="4" t="s">
        <v>21</v>
      </c>
      <c r="D36" s="2" t="s">
        <v>20</v>
      </c>
      <c r="E36" s="5">
        <v>166</v>
      </c>
      <c r="I36" s="7">
        <v>2001</v>
      </c>
      <c r="J36" s="7" t="s">
        <v>28</v>
      </c>
      <c r="K36" s="7" t="s">
        <v>19</v>
      </c>
      <c r="L36" s="8">
        <v>3089</v>
      </c>
      <c r="M36" s="8"/>
    </row>
    <row r="37" spans="1:19" x14ac:dyDescent="0.75">
      <c r="A37" s="4">
        <v>2022</v>
      </c>
      <c r="B37" s="4" t="s">
        <v>2</v>
      </c>
      <c r="C37" s="4" t="s">
        <v>22</v>
      </c>
      <c r="D37" s="2" t="s">
        <v>4</v>
      </c>
      <c r="E37" s="5">
        <v>26725</v>
      </c>
      <c r="I37" s="7">
        <v>2001</v>
      </c>
      <c r="J37" s="7" t="s">
        <v>28</v>
      </c>
      <c r="K37" s="7" t="s">
        <v>20</v>
      </c>
      <c r="L37" s="8">
        <v>616</v>
      </c>
      <c r="M37" s="8"/>
    </row>
    <row r="38" spans="1:19" ht="16" x14ac:dyDescent="0.8">
      <c r="A38" s="4">
        <v>2022</v>
      </c>
      <c r="B38" s="4" t="s">
        <v>2</v>
      </c>
      <c r="C38" s="4" t="s">
        <v>22</v>
      </c>
      <c r="D38" s="2" t="s">
        <v>5</v>
      </c>
      <c r="E38" s="5">
        <v>26786</v>
      </c>
      <c r="I38" s="7">
        <v>2011</v>
      </c>
      <c r="J38" s="7" t="s">
        <v>2</v>
      </c>
      <c r="K38" s="7" t="s">
        <v>4</v>
      </c>
      <c r="L38" s="8">
        <v>41204</v>
      </c>
      <c r="M38" s="8"/>
      <c r="N38" s="10">
        <v>2011</v>
      </c>
      <c r="O38" s="10" t="s">
        <v>2</v>
      </c>
      <c r="P38" s="7" t="s">
        <v>4</v>
      </c>
      <c r="Q38">
        <v>3100</v>
      </c>
      <c r="R38" s="14">
        <f>Q38/L38</f>
        <v>7.5235414037472095E-2</v>
      </c>
    </row>
    <row r="39" spans="1:19" ht="16" x14ac:dyDescent="0.8">
      <c r="A39" s="4">
        <v>2022</v>
      </c>
      <c r="B39" s="4" t="s">
        <v>2</v>
      </c>
      <c r="C39" s="4" t="s">
        <v>22</v>
      </c>
      <c r="D39" s="2" t="s">
        <v>6</v>
      </c>
      <c r="E39" s="5">
        <v>31256</v>
      </c>
      <c r="I39" s="7">
        <v>2011</v>
      </c>
      <c r="J39" s="7" t="s">
        <v>2</v>
      </c>
      <c r="K39" s="7" t="s">
        <v>5</v>
      </c>
      <c r="L39" s="8">
        <v>41136</v>
      </c>
      <c r="M39" s="8"/>
      <c r="N39" s="10">
        <v>2011</v>
      </c>
      <c r="O39" s="10" t="s">
        <v>2</v>
      </c>
      <c r="P39" s="7" t="s">
        <v>5</v>
      </c>
      <c r="Q39">
        <v>38364</v>
      </c>
      <c r="R39" s="14">
        <f t="shared" ref="R39:R48" si="2">Q39/L39</f>
        <v>0.93261376896149362</v>
      </c>
      <c r="S39" s="15">
        <f>AVERAGE(R38:R39)</f>
        <v>0.50392459149948288</v>
      </c>
    </row>
    <row r="40" spans="1:19" ht="16" x14ac:dyDescent="0.8">
      <c r="A40" s="4">
        <v>2022</v>
      </c>
      <c r="B40" s="4" t="s">
        <v>2</v>
      </c>
      <c r="C40" s="4" t="s">
        <v>22</v>
      </c>
      <c r="D40" s="2" t="s">
        <v>7</v>
      </c>
      <c r="E40" s="5">
        <v>34982</v>
      </c>
      <c r="I40" s="7">
        <v>2011</v>
      </c>
      <c r="J40" s="7" t="s">
        <v>2</v>
      </c>
      <c r="K40" s="7" t="s">
        <v>6</v>
      </c>
      <c r="L40" s="8">
        <v>37957</v>
      </c>
      <c r="M40" s="8"/>
      <c r="N40" s="10">
        <v>2011</v>
      </c>
      <c r="O40" s="10" t="s">
        <v>2</v>
      </c>
      <c r="P40" s="7" t="s">
        <v>6</v>
      </c>
      <c r="Q40">
        <v>76286</v>
      </c>
      <c r="R40" s="14">
        <f t="shared" si="2"/>
        <v>2.0098005637958742</v>
      </c>
      <c r="S40" s="15">
        <f t="shared" ref="S40:S47" si="3">AVERAGE(R39:R40)</f>
        <v>1.4712071663786839</v>
      </c>
    </row>
    <row r="41" spans="1:19" ht="16" x14ac:dyDescent="0.8">
      <c r="A41" s="4">
        <v>2022</v>
      </c>
      <c r="B41" s="4" t="s">
        <v>2</v>
      </c>
      <c r="C41" s="4" t="s">
        <v>22</v>
      </c>
      <c r="D41" s="2" t="s">
        <v>8</v>
      </c>
      <c r="E41" s="5">
        <v>35568</v>
      </c>
      <c r="I41" s="7">
        <v>2011</v>
      </c>
      <c r="J41" s="7" t="s">
        <v>2</v>
      </c>
      <c r="K41" s="7" t="s">
        <v>7</v>
      </c>
      <c r="L41" s="8">
        <v>46963</v>
      </c>
      <c r="M41" s="8"/>
      <c r="N41" s="10">
        <v>2011</v>
      </c>
      <c r="O41" s="10" t="s">
        <v>2</v>
      </c>
      <c r="P41" s="7" t="s">
        <v>7</v>
      </c>
      <c r="Q41">
        <v>107976</v>
      </c>
      <c r="R41" s="14">
        <f t="shared" si="2"/>
        <v>2.2991716883504036</v>
      </c>
      <c r="S41" s="15">
        <f t="shared" si="3"/>
        <v>2.1544861260731389</v>
      </c>
    </row>
    <row r="42" spans="1:19" ht="16" x14ac:dyDescent="0.8">
      <c r="A42" s="4">
        <v>2022</v>
      </c>
      <c r="B42" s="4" t="s">
        <v>2</v>
      </c>
      <c r="C42" s="4" t="s">
        <v>22</v>
      </c>
      <c r="D42" s="2" t="s">
        <v>9</v>
      </c>
      <c r="E42" s="5">
        <v>42188</v>
      </c>
      <c r="I42" s="7">
        <v>2011</v>
      </c>
      <c r="J42" s="7" t="s">
        <v>2</v>
      </c>
      <c r="K42" s="7" t="s">
        <v>8</v>
      </c>
      <c r="L42" s="8">
        <v>51759</v>
      </c>
      <c r="M42" s="8"/>
      <c r="N42" s="10">
        <v>2011</v>
      </c>
      <c r="O42" s="10" t="s">
        <v>2</v>
      </c>
      <c r="P42" s="7" t="s">
        <v>8</v>
      </c>
      <c r="Q42">
        <v>112821</v>
      </c>
      <c r="R42" s="14">
        <f t="shared" si="2"/>
        <v>2.1797368573581406</v>
      </c>
      <c r="S42" s="15">
        <f t="shared" si="3"/>
        <v>2.2394542728542719</v>
      </c>
    </row>
    <row r="43" spans="1:19" ht="16" x14ac:dyDescent="0.8">
      <c r="A43" s="4">
        <v>2022</v>
      </c>
      <c r="B43" s="4" t="s">
        <v>2</v>
      </c>
      <c r="C43" s="4" t="s">
        <v>22</v>
      </c>
      <c r="D43" s="2" t="s">
        <v>10</v>
      </c>
      <c r="E43" s="5">
        <v>48690</v>
      </c>
      <c r="I43" s="7">
        <v>2011</v>
      </c>
      <c r="J43" s="7" t="s">
        <v>2</v>
      </c>
      <c r="K43" s="7" t="s">
        <v>9</v>
      </c>
      <c r="L43" s="8">
        <v>45948</v>
      </c>
      <c r="M43" s="8"/>
      <c r="N43" s="10">
        <v>2011</v>
      </c>
      <c r="O43" s="10" t="s">
        <v>2</v>
      </c>
      <c r="P43" s="7" t="s">
        <v>9</v>
      </c>
      <c r="Q43">
        <v>90763</v>
      </c>
      <c r="R43" s="14">
        <f t="shared" si="2"/>
        <v>1.9753416906067729</v>
      </c>
      <c r="S43" s="15">
        <f t="shared" si="3"/>
        <v>2.077539273982457</v>
      </c>
    </row>
    <row r="44" spans="1:19" ht="16" x14ac:dyDescent="0.8">
      <c r="A44" s="4">
        <v>2022</v>
      </c>
      <c r="B44" s="4" t="s">
        <v>2</v>
      </c>
      <c r="C44" s="4" t="s">
        <v>22</v>
      </c>
      <c r="D44" s="2" t="s">
        <v>11</v>
      </c>
      <c r="E44" s="5">
        <v>39650</v>
      </c>
      <c r="I44" s="7">
        <v>2011</v>
      </c>
      <c r="J44" s="7" t="s">
        <v>2</v>
      </c>
      <c r="K44" s="7" t="s">
        <v>10</v>
      </c>
      <c r="L44" s="8">
        <v>39739</v>
      </c>
      <c r="M44" s="8"/>
      <c r="N44" s="10">
        <v>2011</v>
      </c>
      <c r="O44" s="10" t="s">
        <v>2</v>
      </c>
      <c r="P44" s="7" t="s">
        <v>10</v>
      </c>
      <c r="Q44">
        <v>64624</v>
      </c>
      <c r="R44" s="14">
        <f t="shared" si="2"/>
        <v>1.6262110269508543</v>
      </c>
      <c r="S44" s="15">
        <f t="shared" si="3"/>
        <v>1.8007763587788137</v>
      </c>
    </row>
    <row r="45" spans="1:19" ht="16" x14ac:dyDescent="0.8">
      <c r="A45" s="4">
        <v>2022</v>
      </c>
      <c r="B45" s="4" t="s">
        <v>2</v>
      </c>
      <c r="C45" s="4" t="s">
        <v>22</v>
      </c>
      <c r="D45" s="2" t="s">
        <v>12</v>
      </c>
      <c r="E45" s="5">
        <v>32772</v>
      </c>
      <c r="I45" s="7">
        <v>2011</v>
      </c>
      <c r="J45" s="7" t="s">
        <v>2</v>
      </c>
      <c r="K45" s="7" t="s">
        <v>11</v>
      </c>
      <c r="L45" s="8">
        <v>42927</v>
      </c>
      <c r="M45" s="8"/>
      <c r="N45" s="10">
        <v>2011</v>
      </c>
      <c r="O45" s="10" t="s">
        <v>2</v>
      </c>
      <c r="P45" s="7" t="s">
        <v>11</v>
      </c>
      <c r="Q45">
        <v>58883</v>
      </c>
      <c r="R45" s="14">
        <f t="shared" si="2"/>
        <v>1.3717007943718407</v>
      </c>
      <c r="S45" s="15">
        <f t="shared" si="3"/>
        <v>1.4989559106613475</v>
      </c>
    </row>
    <row r="46" spans="1:19" ht="16" x14ac:dyDescent="0.8">
      <c r="A46" s="4">
        <v>2022</v>
      </c>
      <c r="B46" s="4" t="s">
        <v>2</v>
      </c>
      <c r="C46" s="4" t="s">
        <v>22</v>
      </c>
      <c r="D46" s="2" t="s">
        <v>13</v>
      </c>
      <c r="E46" s="5">
        <v>30940</v>
      </c>
      <c r="I46" s="7">
        <v>2011</v>
      </c>
      <c r="J46" s="7" t="s">
        <v>2</v>
      </c>
      <c r="K46" s="7" t="s">
        <v>12</v>
      </c>
      <c r="L46" s="8">
        <v>49081</v>
      </c>
      <c r="M46" s="8"/>
      <c r="N46" s="10">
        <v>2011</v>
      </c>
      <c r="O46" s="10" t="s">
        <v>2</v>
      </c>
      <c r="P46" s="7" t="s">
        <v>12</v>
      </c>
      <c r="Q46">
        <v>67085</v>
      </c>
      <c r="R46" s="14">
        <f t="shared" si="2"/>
        <v>1.3668221918868808</v>
      </c>
      <c r="S46" s="15">
        <f t="shared" si="3"/>
        <v>1.3692614931293607</v>
      </c>
    </row>
    <row r="47" spans="1:19" ht="16" x14ac:dyDescent="0.8">
      <c r="A47" s="4">
        <v>2022</v>
      </c>
      <c r="B47" s="4" t="s">
        <v>2</v>
      </c>
      <c r="C47" s="4" t="s">
        <v>22</v>
      </c>
      <c r="D47" s="2" t="s">
        <v>14</v>
      </c>
      <c r="E47" s="5">
        <v>33106</v>
      </c>
      <c r="I47" s="7">
        <v>2011</v>
      </c>
      <c r="J47" s="7" t="s">
        <v>2</v>
      </c>
      <c r="K47" s="7" t="s">
        <v>13</v>
      </c>
      <c r="L47" s="8">
        <v>40222</v>
      </c>
      <c r="M47" s="8"/>
      <c r="N47" s="10">
        <v>2011</v>
      </c>
      <c r="O47" s="10" t="s">
        <v>2</v>
      </c>
      <c r="P47" s="7" t="s">
        <v>13</v>
      </c>
      <c r="Q47">
        <v>22910</v>
      </c>
      <c r="R47" s="14">
        <f t="shared" si="2"/>
        <v>0.56958878225846554</v>
      </c>
      <c r="S47" s="15">
        <f t="shared" si="3"/>
        <v>0.96820548707267318</v>
      </c>
    </row>
    <row r="48" spans="1:19" ht="16" x14ac:dyDescent="0.8">
      <c r="A48" s="4">
        <v>2022</v>
      </c>
      <c r="B48" s="4" t="s">
        <v>2</v>
      </c>
      <c r="C48" s="4" t="s">
        <v>22</v>
      </c>
      <c r="D48" s="2" t="s">
        <v>15</v>
      </c>
      <c r="E48" s="5">
        <v>23609</v>
      </c>
      <c r="I48" s="7">
        <v>2011</v>
      </c>
      <c r="J48" s="7" t="s">
        <v>2</v>
      </c>
      <c r="K48" s="7" t="s">
        <v>14</v>
      </c>
      <c r="L48" s="8">
        <v>30330</v>
      </c>
      <c r="M48" s="8"/>
      <c r="N48" s="10">
        <v>2011</v>
      </c>
      <c r="O48" s="10" t="s">
        <v>2</v>
      </c>
      <c r="P48" s="7" t="s">
        <v>14</v>
      </c>
      <c r="Q48">
        <v>10811</v>
      </c>
      <c r="R48" s="14">
        <f t="shared" si="2"/>
        <v>0.35644576327068911</v>
      </c>
      <c r="S48" s="15">
        <f>AVERAGE(R47:R48)</f>
        <v>0.46301727276457733</v>
      </c>
    </row>
    <row r="49" spans="1:19" ht="16" x14ac:dyDescent="0.8">
      <c r="A49" s="4">
        <v>2022</v>
      </c>
      <c r="B49" s="4" t="s">
        <v>2</v>
      </c>
      <c r="C49" s="4" t="s">
        <v>22</v>
      </c>
      <c r="D49" s="2" t="s">
        <v>16</v>
      </c>
      <c r="E49" s="5">
        <v>15128</v>
      </c>
      <c r="I49" s="7">
        <v>2011</v>
      </c>
      <c r="J49" s="7" t="s">
        <v>2</v>
      </c>
      <c r="K49" s="7" t="s">
        <v>15</v>
      </c>
      <c r="L49" s="8">
        <v>22432</v>
      </c>
      <c r="M49" s="8"/>
      <c r="N49" s="10">
        <v>2011</v>
      </c>
      <c r="O49" s="10" t="s">
        <v>2</v>
      </c>
      <c r="P49" s="7" t="s">
        <v>54</v>
      </c>
      <c r="Q49">
        <v>6373</v>
      </c>
      <c r="R49" s="14">
        <f>Q49/SUM(L49:L54)</f>
        <v>0.11148625008746764</v>
      </c>
    </row>
    <row r="50" spans="1:19" x14ac:dyDescent="0.75">
      <c r="A50" s="4">
        <v>2022</v>
      </c>
      <c r="B50" s="4" t="s">
        <v>2</v>
      </c>
      <c r="C50" s="4" t="s">
        <v>22</v>
      </c>
      <c r="D50" s="2" t="s">
        <v>17</v>
      </c>
      <c r="E50" s="5">
        <v>8870</v>
      </c>
      <c r="I50" s="7">
        <v>2011</v>
      </c>
      <c r="J50" s="7" t="s">
        <v>2</v>
      </c>
      <c r="K50" s="7" t="s">
        <v>16</v>
      </c>
      <c r="L50" s="8">
        <v>16318</v>
      </c>
      <c r="M50" s="8"/>
    </row>
    <row r="51" spans="1:19" x14ac:dyDescent="0.75">
      <c r="A51" s="4">
        <v>2022</v>
      </c>
      <c r="B51" s="4" t="s">
        <v>2</v>
      </c>
      <c r="C51" s="4" t="s">
        <v>22</v>
      </c>
      <c r="D51" s="2" t="s">
        <v>18</v>
      </c>
      <c r="E51" s="5">
        <v>4969</v>
      </c>
      <c r="I51" s="7">
        <v>2011</v>
      </c>
      <c r="J51" s="7" t="s">
        <v>2</v>
      </c>
      <c r="K51" s="7" t="s">
        <v>17</v>
      </c>
      <c r="L51" s="8">
        <v>10366</v>
      </c>
      <c r="M51" s="8"/>
    </row>
    <row r="52" spans="1:19" x14ac:dyDescent="0.75">
      <c r="A52" s="4">
        <v>2022</v>
      </c>
      <c r="B52" s="4" t="s">
        <v>2</v>
      </c>
      <c r="C52" s="4" t="s">
        <v>22</v>
      </c>
      <c r="D52" s="2" t="s">
        <v>19</v>
      </c>
      <c r="E52" s="5">
        <v>1080</v>
      </c>
      <c r="I52" s="7">
        <v>2011</v>
      </c>
      <c r="J52" s="7" t="s">
        <v>2</v>
      </c>
      <c r="K52" s="7" t="s">
        <v>18</v>
      </c>
      <c r="L52" s="8">
        <v>6517</v>
      </c>
      <c r="M52" s="8"/>
    </row>
    <row r="53" spans="1:19" x14ac:dyDescent="0.75">
      <c r="A53" s="4">
        <v>2022</v>
      </c>
      <c r="B53" s="4" t="s">
        <v>2</v>
      </c>
      <c r="C53" s="4" t="s">
        <v>22</v>
      </c>
      <c r="D53" s="2" t="s">
        <v>20</v>
      </c>
      <c r="E53" s="5">
        <v>173</v>
      </c>
      <c r="I53" s="7">
        <v>2011</v>
      </c>
      <c r="J53" s="7" t="s">
        <v>2</v>
      </c>
      <c r="K53" s="7" t="s">
        <v>19</v>
      </c>
      <c r="L53" s="8">
        <v>1334</v>
      </c>
      <c r="M53" s="8"/>
    </row>
    <row r="54" spans="1:19" x14ac:dyDescent="0.75">
      <c r="A54" s="4">
        <v>2022</v>
      </c>
      <c r="B54" s="4" t="s">
        <v>2</v>
      </c>
      <c r="C54" s="4" t="s">
        <v>23</v>
      </c>
      <c r="D54" s="2" t="s">
        <v>4</v>
      </c>
      <c r="E54" s="5">
        <v>24300</v>
      </c>
      <c r="I54" s="7">
        <v>2011</v>
      </c>
      <c r="J54" s="7" t="s">
        <v>2</v>
      </c>
      <c r="K54" s="7" t="s">
        <v>20</v>
      </c>
      <c r="L54" s="8">
        <v>197</v>
      </c>
      <c r="M54" s="8"/>
    </row>
    <row r="55" spans="1:19" ht="16" x14ac:dyDescent="0.8">
      <c r="A55" s="4">
        <v>2022</v>
      </c>
      <c r="B55" s="4" t="s">
        <v>2</v>
      </c>
      <c r="C55" s="4" t="s">
        <v>23</v>
      </c>
      <c r="D55" s="2" t="s">
        <v>5</v>
      </c>
      <c r="E55" s="5">
        <v>24209</v>
      </c>
      <c r="I55" s="7">
        <v>2011</v>
      </c>
      <c r="J55" s="7" t="s">
        <v>28</v>
      </c>
      <c r="K55" s="7" t="s">
        <v>4</v>
      </c>
      <c r="L55" s="8">
        <v>39417</v>
      </c>
      <c r="M55" s="8"/>
      <c r="N55" s="10">
        <v>2011</v>
      </c>
      <c r="O55" s="10" t="s">
        <v>28</v>
      </c>
      <c r="P55" s="7" t="s">
        <v>4</v>
      </c>
      <c r="Q55">
        <v>2732</v>
      </c>
      <c r="R55" s="14">
        <f>Q55/L55</f>
        <v>6.9310196108278155E-2</v>
      </c>
    </row>
    <row r="56" spans="1:19" ht="16" x14ac:dyDescent="0.8">
      <c r="A56" s="4">
        <v>2022</v>
      </c>
      <c r="B56" s="4" t="s">
        <v>2</v>
      </c>
      <c r="C56" s="4" t="s">
        <v>23</v>
      </c>
      <c r="D56" s="2" t="s">
        <v>6</v>
      </c>
      <c r="E56" s="5">
        <v>28119</v>
      </c>
      <c r="I56" s="7">
        <v>2011</v>
      </c>
      <c r="J56" s="7" t="s">
        <v>28</v>
      </c>
      <c r="K56" s="7" t="s">
        <v>5</v>
      </c>
      <c r="L56" s="8">
        <v>38611</v>
      </c>
      <c r="M56" s="8"/>
      <c r="N56" s="10">
        <v>2011</v>
      </c>
      <c r="O56" s="10" t="s">
        <v>28</v>
      </c>
      <c r="P56" s="7" t="s">
        <v>5</v>
      </c>
      <c r="Q56">
        <v>36258</v>
      </c>
      <c r="R56" s="14">
        <f t="shared" ref="R56:R65" si="4">Q56/L56</f>
        <v>0.93905881743544584</v>
      </c>
      <c r="S56" s="15">
        <f>AVERAGE(R55:R56)</f>
        <v>0.504184506771862</v>
      </c>
    </row>
    <row r="57" spans="1:19" ht="16" x14ac:dyDescent="0.8">
      <c r="A57" s="4">
        <v>2022</v>
      </c>
      <c r="B57" s="4" t="s">
        <v>2</v>
      </c>
      <c r="C57" s="4" t="s">
        <v>23</v>
      </c>
      <c r="D57" s="2" t="s">
        <v>7</v>
      </c>
      <c r="E57" s="5">
        <v>31761</v>
      </c>
      <c r="I57" s="7">
        <v>2011</v>
      </c>
      <c r="J57" s="7" t="s">
        <v>28</v>
      </c>
      <c r="K57" s="7" t="s">
        <v>6</v>
      </c>
      <c r="L57" s="8">
        <v>36127</v>
      </c>
      <c r="M57" s="8"/>
      <c r="N57" s="10">
        <v>2011</v>
      </c>
      <c r="O57" s="10" t="s">
        <v>28</v>
      </c>
      <c r="P57" s="7" t="s">
        <v>6</v>
      </c>
      <c r="Q57">
        <v>70702</v>
      </c>
      <c r="R57" s="14">
        <f t="shared" si="4"/>
        <v>1.9570404406676447</v>
      </c>
      <c r="S57" s="15">
        <f t="shared" ref="S57:S64" si="5">AVERAGE(R56:R57)</f>
        <v>1.4480496290515452</v>
      </c>
    </row>
    <row r="58" spans="1:19" ht="16" x14ac:dyDescent="0.8">
      <c r="A58" s="4">
        <v>2022</v>
      </c>
      <c r="B58" s="4" t="s">
        <v>2</v>
      </c>
      <c r="C58" s="4" t="s">
        <v>23</v>
      </c>
      <c r="D58" s="2" t="s">
        <v>8</v>
      </c>
      <c r="E58" s="5">
        <v>32269</v>
      </c>
      <c r="I58" s="7">
        <v>2011</v>
      </c>
      <c r="J58" s="7" t="s">
        <v>28</v>
      </c>
      <c r="K58" s="7" t="s">
        <v>7</v>
      </c>
      <c r="L58" s="8">
        <v>44970</v>
      </c>
      <c r="M58" s="8"/>
      <c r="N58" s="10">
        <v>2011</v>
      </c>
      <c r="O58" s="10" t="s">
        <v>28</v>
      </c>
      <c r="P58" s="7" t="s">
        <v>7</v>
      </c>
      <c r="Q58">
        <v>87201</v>
      </c>
      <c r="R58" s="14">
        <f t="shared" si="4"/>
        <v>1.9390927284856572</v>
      </c>
      <c r="S58" s="15">
        <f t="shared" si="5"/>
        <v>1.9480665845766509</v>
      </c>
    </row>
    <row r="59" spans="1:19" ht="16" x14ac:dyDescent="0.8">
      <c r="A59" s="4">
        <v>2022</v>
      </c>
      <c r="B59" s="4" t="s">
        <v>2</v>
      </c>
      <c r="C59" s="4" t="s">
        <v>23</v>
      </c>
      <c r="D59" s="2" t="s">
        <v>9</v>
      </c>
      <c r="E59" s="5">
        <v>39656</v>
      </c>
      <c r="I59" s="7">
        <v>2011</v>
      </c>
      <c r="J59" s="7" t="s">
        <v>28</v>
      </c>
      <c r="K59" s="7" t="s">
        <v>8</v>
      </c>
      <c r="L59" s="8">
        <v>50201</v>
      </c>
      <c r="M59" s="8"/>
      <c r="N59" s="10">
        <v>2011</v>
      </c>
      <c r="O59" s="10" t="s">
        <v>28</v>
      </c>
      <c r="P59" s="7" t="s">
        <v>8</v>
      </c>
      <c r="Q59">
        <v>94525</v>
      </c>
      <c r="R59" s="14">
        <f t="shared" si="4"/>
        <v>1.8829306189119739</v>
      </c>
      <c r="S59" s="15">
        <f t="shared" si="5"/>
        <v>1.9110116736988156</v>
      </c>
    </row>
    <row r="60" spans="1:19" ht="16" x14ac:dyDescent="0.8">
      <c r="A60" s="4">
        <v>2022</v>
      </c>
      <c r="B60" s="4" t="s">
        <v>2</v>
      </c>
      <c r="C60" s="4" t="s">
        <v>23</v>
      </c>
      <c r="D60" s="2" t="s">
        <v>10</v>
      </c>
      <c r="E60" s="5">
        <v>45694</v>
      </c>
      <c r="I60" s="7">
        <v>2011</v>
      </c>
      <c r="J60" s="7" t="s">
        <v>28</v>
      </c>
      <c r="K60" s="7" t="s">
        <v>9</v>
      </c>
      <c r="L60" s="8">
        <v>45719</v>
      </c>
      <c r="M60" s="8"/>
      <c r="N60" s="10">
        <v>2011</v>
      </c>
      <c r="O60" s="10" t="s">
        <v>28</v>
      </c>
      <c r="P60" s="7" t="s">
        <v>9</v>
      </c>
      <c r="Q60">
        <v>86123</v>
      </c>
      <c r="R60" s="14">
        <f t="shared" si="4"/>
        <v>1.8837463636562479</v>
      </c>
      <c r="S60" s="15">
        <f t="shared" si="5"/>
        <v>1.8833384912841109</v>
      </c>
    </row>
    <row r="61" spans="1:19" ht="16" x14ac:dyDescent="0.8">
      <c r="A61" s="4">
        <v>2022</v>
      </c>
      <c r="B61" s="4" t="s">
        <v>2</v>
      </c>
      <c r="C61" s="4" t="s">
        <v>23</v>
      </c>
      <c r="D61" s="2" t="s">
        <v>11</v>
      </c>
      <c r="E61" s="5">
        <v>37829</v>
      </c>
      <c r="I61" s="7">
        <v>2011</v>
      </c>
      <c r="J61" s="7" t="s">
        <v>28</v>
      </c>
      <c r="K61" s="7" t="s">
        <v>10</v>
      </c>
      <c r="L61" s="8">
        <v>40414</v>
      </c>
      <c r="M61" s="8"/>
      <c r="N61" s="10">
        <v>2011</v>
      </c>
      <c r="O61" s="10" t="s">
        <v>28</v>
      </c>
      <c r="P61" s="7" t="s">
        <v>10</v>
      </c>
      <c r="Q61">
        <v>67920</v>
      </c>
      <c r="R61" s="14">
        <f t="shared" si="4"/>
        <v>1.6806057306873856</v>
      </c>
      <c r="S61" s="15">
        <f t="shared" si="5"/>
        <v>1.7821760471718169</v>
      </c>
    </row>
    <row r="62" spans="1:19" ht="16" x14ac:dyDescent="0.8">
      <c r="A62" s="4">
        <v>2022</v>
      </c>
      <c r="B62" s="4" t="s">
        <v>2</v>
      </c>
      <c r="C62" s="4" t="s">
        <v>23</v>
      </c>
      <c r="D62" s="2" t="s">
        <v>12</v>
      </c>
      <c r="E62" s="5">
        <v>30086</v>
      </c>
      <c r="I62" s="7">
        <v>2011</v>
      </c>
      <c r="J62" s="7" t="s">
        <v>28</v>
      </c>
      <c r="K62" s="7" t="s">
        <v>11</v>
      </c>
      <c r="L62" s="8">
        <v>46200</v>
      </c>
      <c r="M62" s="8"/>
      <c r="N62" s="10">
        <v>2011</v>
      </c>
      <c r="O62" s="10" t="s">
        <v>28</v>
      </c>
      <c r="P62" s="7" t="s">
        <v>11</v>
      </c>
      <c r="Q62">
        <v>68659</v>
      </c>
      <c r="R62" s="14">
        <f t="shared" si="4"/>
        <v>1.4861255411255412</v>
      </c>
      <c r="S62" s="15">
        <f t="shared" si="5"/>
        <v>1.5833656359064634</v>
      </c>
    </row>
    <row r="63" spans="1:19" ht="16" x14ac:dyDescent="0.8">
      <c r="A63" s="4">
        <v>2022</v>
      </c>
      <c r="B63" s="4" t="s">
        <v>2</v>
      </c>
      <c r="C63" s="4" t="s">
        <v>23</v>
      </c>
      <c r="D63" s="2" t="s">
        <v>13</v>
      </c>
      <c r="E63" s="5">
        <v>28526</v>
      </c>
      <c r="I63" s="7">
        <v>2011</v>
      </c>
      <c r="J63" s="7" t="s">
        <v>28</v>
      </c>
      <c r="K63" s="7" t="s">
        <v>12</v>
      </c>
      <c r="L63" s="8">
        <v>55381</v>
      </c>
      <c r="M63" s="8"/>
      <c r="N63" s="10">
        <v>2011</v>
      </c>
      <c r="O63" s="10" t="s">
        <v>28</v>
      </c>
      <c r="P63" s="7" t="s">
        <v>12</v>
      </c>
      <c r="Q63">
        <v>70031</v>
      </c>
      <c r="R63" s="14">
        <f t="shared" si="4"/>
        <v>1.264531156894964</v>
      </c>
      <c r="S63" s="15">
        <f t="shared" si="5"/>
        <v>1.3753283490102526</v>
      </c>
    </row>
    <row r="64" spans="1:19" ht="16" x14ac:dyDescent="0.8">
      <c r="A64" s="4">
        <v>2022</v>
      </c>
      <c r="B64" s="4" t="s">
        <v>2</v>
      </c>
      <c r="C64" s="4" t="s">
        <v>23</v>
      </c>
      <c r="D64" s="2" t="s">
        <v>14</v>
      </c>
      <c r="E64" s="5">
        <v>31025</v>
      </c>
      <c r="I64" s="7">
        <v>2011</v>
      </c>
      <c r="J64" s="7" t="s">
        <v>28</v>
      </c>
      <c r="K64" s="7" t="s">
        <v>13</v>
      </c>
      <c r="L64" s="8">
        <v>48400</v>
      </c>
      <c r="M64" s="8"/>
      <c r="N64" s="10">
        <v>2011</v>
      </c>
      <c r="O64" s="10" t="s">
        <v>28</v>
      </c>
      <c r="P64" s="7" t="s">
        <v>13</v>
      </c>
      <c r="Q64">
        <v>20535</v>
      </c>
      <c r="R64" s="14">
        <f t="shared" si="4"/>
        <v>0.42427685950413224</v>
      </c>
      <c r="S64" s="15">
        <f t="shared" si="5"/>
        <v>0.84440400819954808</v>
      </c>
    </row>
    <row r="65" spans="1:19" ht="16" x14ac:dyDescent="0.8">
      <c r="A65" s="4">
        <v>2022</v>
      </c>
      <c r="B65" s="4" t="s">
        <v>2</v>
      </c>
      <c r="C65" s="4" t="s">
        <v>23</v>
      </c>
      <c r="D65" s="2" t="s">
        <v>15</v>
      </c>
      <c r="E65" s="5">
        <v>22913</v>
      </c>
      <c r="I65" s="7">
        <v>2011</v>
      </c>
      <c r="J65" s="7" t="s">
        <v>28</v>
      </c>
      <c r="K65" s="7" t="s">
        <v>14</v>
      </c>
      <c r="L65" s="8">
        <v>40816</v>
      </c>
      <c r="M65" s="8"/>
      <c r="N65" s="10">
        <v>2011</v>
      </c>
      <c r="O65" s="10" t="s">
        <v>28</v>
      </c>
      <c r="P65" s="7" t="s">
        <v>14</v>
      </c>
      <c r="Q65">
        <v>8814</v>
      </c>
      <c r="R65" s="14">
        <f t="shared" si="4"/>
        <v>0.21594472755782046</v>
      </c>
      <c r="S65" s="15">
        <f>AVERAGE(R64:R65)</f>
        <v>0.32011079353097638</v>
      </c>
    </row>
    <row r="66" spans="1:19" ht="16" x14ac:dyDescent="0.8">
      <c r="A66" s="4">
        <v>2022</v>
      </c>
      <c r="B66" s="4" t="s">
        <v>2</v>
      </c>
      <c r="C66" s="4" t="s">
        <v>23</v>
      </c>
      <c r="D66" s="2" t="s">
        <v>16</v>
      </c>
      <c r="E66" s="5">
        <v>14626</v>
      </c>
      <c r="I66" s="7">
        <v>2011</v>
      </c>
      <c r="J66" s="7" t="s">
        <v>28</v>
      </c>
      <c r="K66" s="7" t="s">
        <v>15</v>
      </c>
      <c r="L66" s="8">
        <v>36158</v>
      </c>
      <c r="M66" s="8"/>
      <c r="N66" s="11">
        <v>2011</v>
      </c>
      <c r="O66" s="10" t="s">
        <v>28</v>
      </c>
      <c r="P66" s="7" t="s">
        <v>54</v>
      </c>
      <c r="Q66">
        <v>4210</v>
      </c>
      <c r="R66" s="14">
        <f>Q66/SUM(L66:L71)</f>
        <v>3.838929112031076E-2</v>
      </c>
    </row>
    <row r="67" spans="1:19" x14ac:dyDescent="0.75">
      <c r="A67" s="4">
        <v>2022</v>
      </c>
      <c r="B67" s="4" t="s">
        <v>2</v>
      </c>
      <c r="C67" s="4" t="s">
        <v>23</v>
      </c>
      <c r="D67" s="2" t="s">
        <v>17</v>
      </c>
      <c r="E67" s="5">
        <v>8278</v>
      </c>
      <c r="I67" s="7">
        <v>2011</v>
      </c>
      <c r="J67" s="7" t="s">
        <v>28</v>
      </c>
      <c r="K67" s="7" t="s">
        <v>16</v>
      </c>
      <c r="L67" s="8">
        <v>29726</v>
      </c>
      <c r="M67" s="8"/>
    </row>
    <row r="68" spans="1:19" x14ac:dyDescent="0.75">
      <c r="A68" s="4">
        <v>2022</v>
      </c>
      <c r="B68" s="4" t="s">
        <v>2</v>
      </c>
      <c r="C68" s="4" t="s">
        <v>23</v>
      </c>
      <c r="D68" s="2" t="s">
        <v>18</v>
      </c>
      <c r="E68" s="5">
        <v>4684</v>
      </c>
      <c r="I68" s="7">
        <v>2011</v>
      </c>
      <c r="J68" s="7" t="s">
        <v>28</v>
      </c>
      <c r="K68" s="7" t="s">
        <v>17</v>
      </c>
      <c r="L68" s="8">
        <v>22499</v>
      </c>
      <c r="M68" s="8"/>
    </row>
    <row r="69" spans="1:19" x14ac:dyDescent="0.75">
      <c r="A69" s="4">
        <v>2022</v>
      </c>
      <c r="B69" s="4" t="s">
        <v>2</v>
      </c>
      <c r="C69" s="4" t="s">
        <v>23</v>
      </c>
      <c r="D69" s="2" t="s">
        <v>19</v>
      </c>
      <c r="E69" s="5">
        <v>1092</v>
      </c>
      <c r="I69" s="7">
        <v>2011</v>
      </c>
      <c r="J69" s="7" t="s">
        <v>28</v>
      </c>
      <c r="K69" s="7" t="s">
        <v>18</v>
      </c>
      <c r="L69" s="8">
        <v>17083</v>
      </c>
      <c r="M69" s="8"/>
    </row>
    <row r="70" spans="1:19" x14ac:dyDescent="0.75">
      <c r="A70" s="4">
        <v>2022</v>
      </c>
      <c r="B70" s="4" t="s">
        <v>2</v>
      </c>
      <c r="C70" s="4" t="s">
        <v>23</v>
      </c>
      <c r="D70" s="2" t="s">
        <v>20</v>
      </c>
      <c r="E70" s="5">
        <v>137</v>
      </c>
      <c r="I70" s="7">
        <v>2011</v>
      </c>
      <c r="J70" s="7" t="s">
        <v>28</v>
      </c>
      <c r="K70" s="7" t="s">
        <v>19</v>
      </c>
      <c r="L70" s="8">
        <v>3577</v>
      </c>
      <c r="M70" s="8"/>
    </row>
    <row r="71" spans="1:19" x14ac:dyDescent="0.75">
      <c r="A71" s="4">
        <v>2022</v>
      </c>
      <c r="B71" s="4" t="s">
        <v>2</v>
      </c>
      <c r="C71" s="4" t="s">
        <v>24</v>
      </c>
      <c r="D71" s="2" t="s">
        <v>4</v>
      </c>
      <c r="E71" s="5">
        <v>21612</v>
      </c>
      <c r="I71" s="7">
        <v>2011</v>
      </c>
      <c r="J71" s="7" t="s">
        <v>28</v>
      </c>
      <c r="K71" s="7" t="s">
        <v>20</v>
      </c>
      <c r="L71" s="8">
        <v>623</v>
      </c>
      <c r="M71" s="8"/>
    </row>
    <row r="72" spans="1:19" ht="16" x14ac:dyDescent="0.8">
      <c r="A72" s="4">
        <v>2022</v>
      </c>
      <c r="B72" s="4" t="s">
        <v>2</v>
      </c>
      <c r="C72" s="4" t="s">
        <v>24</v>
      </c>
      <c r="D72" s="2" t="s">
        <v>5</v>
      </c>
      <c r="E72" s="5">
        <v>22669</v>
      </c>
      <c r="I72" s="7">
        <v>2022</v>
      </c>
      <c r="J72" s="7" t="s">
        <v>2</v>
      </c>
      <c r="K72" s="7" t="s">
        <v>4</v>
      </c>
      <c r="L72" s="8">
        <v>31020</v>
      </c>
      <c r="M72" s="8"/>
      <c r="N72" s="10">
        <v>2022</v>
      </c>
      <c r="O72" s="10" t="s">
        <v>2</v>
      </c>
      <c r="P72" s="7" t="s">
        <v>4</v>
      </c>
      <c r="Q72">
        <v>7448</v>
      </c>
      <c r="R72" s="14">
        <f>Q72/L72</f>
        <v>0.24010315925209541</v>
      </c>
    </row>
    <row r="73" spans="1:19" ht="16" x14ac:dyDescent="0.8">
      <c r="A73" s="4">
        <v>2022</v>
      </c>
      <c r="B73" s="4" t="s">
        <v>2</v>
      </c>
      <c r="C73" s="4" t="s">
        <v>24</v>
      </c>
      <c r="D73" s="2" t="s">
        <v>6</v>
      </c>
      <c r="E73" s="5">
        <v>24473</v>
      </c>
      <c r="I73" s="7">
        <v>2022</v>
      </c>
      <c r="J73" s="7" t="s">
        <v>2</v>
      </c>
      <c r="K73" s="7" t="s">
        <v>5</v>
      </c>
      <c r="L73" s="8">
        <v>32665</v>
      </c>
      <c r="M73" s="8"/>
      <c r="N73" s="10">
        <v>2022</v>
      </c>
      <c r="O73" s="10" t="s">
        <v>2</v>
      </c>
      <c r="P73" s="7" t="s">
        <v>5</v>
      </c>
      <c r="Q73">
        <v>47886</v>
      </c>
      <c r="R73" s="14">
        <f t="shared" ref="R73:R82" si="6">Q73/L73</f>
        <v>1.465972753711924</v>
      </c>
    </row>
    <row r="74" spans="1:19" ht="16" x14ac:dyDescent="0.8">
      <c r="A74" s="4">
        <v>2022</v>
      </c>
      <c r="B74" s="4" t="s">
        <v>2</v>
      </c>
      <c r="C74" s="4" t="s">
        <v>24</v>
      </c>
      <c r="D74" s="2" t="s">
        <v>7</v>
      </c>
      <c r="E74" s="5">
        <v>26059</v>
      </c>
      <c r="I74" s="7">
        <v>2022</v>
      </c>
      <c r="J74" s="7" t="s">
        <v>2</v>
      </c>
      <c r="K74" s="7" t="s">
        <v>6</v>
      </c>
      <c r="L74" s="8">
        <v>35719</v>
      </c>
      <c r="M74" s="8"/>
      <c r="N74" s="10">
        <v>2022</v>
      </c>
      <c r="O74" s="10" t="s">
        <v>2</v>
      </c>
      <c r="P74" s="7" t="s">
        <v>6</v>
      </c>
      <c r="Q74">
        <v>79371</v>
      </c>
      <c r="R74" s="14">
        <f t="shared" si="6"/>
        <v>2.2220946835017776</v>
      </c>
    </row>
    <row r="75" spans="1:19" ht="16" x14ac:dyDescent="0.8">
      <c r="A75" s="4">
        <v>2022</v>
      </c>
      <c r="B75" s="4" t="s">
        <v>2</v>
      </c>
      <c r="C75" s="4" t="s">
        <v>24</v>
      </c>
      <c r="D75" s="2" t="s">
        <v>8</v>
      </c>
      <c r="E75" s="5">
        <v>25438</v>
      </c>
      <c r="I75" s="7">
        <v>2022</v>
      </c>
      <c r="J75" s="7" t="s">
        <v>2</v>
      </c>
      <c r="K75" s="7" t="s">
        <v>7</v>
      </c>
      <c r="L75" s="8">
        <v>38523</v>
      </c>
      <c r="M75" s="8"/>
      <c r="N75" s="10">
        <v>2022</v>
      </c>
      <c r="O75" s="10" t="s">
        <v>2</v>
      </c>
      <c r="P75" s="7" t="s">
        <v>7</v>
      </c>
      <c r="Q75">
        <v>94766</v>
      </c>
      <c r="R75" s="14">
        <f t="shared" si="6"/>
        <v>2.4599849440593933</v>
      </c>
    </row>
    <row r="76" spans="1:19" ht="16" x14ac:dyDescent="0.8">
      <c r="A76" s="4">
        <v>2022</v>
      </c>
      <c r="B76" s="4" t="s">
        <v>2</v>
      </c>
      <c r="C76" s="4" t="s">
        <v>24</v>
      </c>
      <c r="D76" s="2" t="s">
        <v>9</v>
      </c>
      <c r="E76" s="5">
        <v>30446</v>
      </c>
      <c r="I76" s="7">
        <v>2022</v>
      </c>
      <c r="J76" s="7" t="s">
        <v>2</v>
      </c>
      <c r="K76" s="7" t="s">
        <v>8</v>
      </c>
      <c r="L76" s="8">
        <v>37684</v>
      </c>
      <c r="M76" s="8"/>
      <c r="N76" s="10">
        <v>2022</v>
      </c>
      <c r="O76" s="10" t="s">
        <v>2</v>
      </c>
      <c r="P76" s="7" t="s">
        <v>8</v>
      </c>
      <c r="Q76">
        <v>95743</v>
      </c>
      <c r="R76" s="14">
        <f t="shared" si="6"/>
        <v>2.5406803948625409</v>
      </c>
    </row>
    <row r="77" spans="1:19" ht="16" x14ac:dyDescent="0.8">
      <c r="A77" s="4">
        <v>2022</v>
      </c>
      <c r="B77" s="4" t="s">
        <v>2</v>
      </c>
      <c r="C77" s="4" t="s">
        <v>24</v>
      </c>
      <c r="D77" s="2" t="s">
        <v>10</v>
      </c>
      <c r="E77" s="5">
        <v>36338</v>
      </c>
      <c r="I77" s="7">
        <v>2022</v>
      </c>
      <c r="J77" s="7" t="s">
        <v>2</v>
      </c>
      <c r="K77" s="7" t="s">
        <v>9</v>
      </c>
      <c r="L77" s="8">
        <v>44296</v>
      </c>
      <c r="M77" s="8"/>
      <c r="N77" s="10">
        <v>2022</v>
      </c>
      <c r="O77" s="10" t="s">
        <v>2</v>
      </c>
      <c r="P77" s="7" t="s">
        <v>9</v>
      </c>
      <c r="Q77">
        <v>110783</v>
      </c>
      <c r="R77" s="14">
        <f t="shared" si="6"/>
        <v>2.5009707422792125</v>
      </c>
    </row>
    <row r="78" spans="1:19" ht="16" x14ac:dyDescent="0.8">
      <c r="A78" s="4">
        <v>2022</v>
      </c>
      <c r="B78" s="4" t="s">
        <v>2</v>
      </c>
      <c r="C78" s="4" t="s">
        <v>24</v>
      </c>
      <c r="D78" s="2" t="s">
        <v>11</v>
      </c>
      <c r="E78" s="5">
        <v>31496</v>
      </c>
      <c r="I78" s="7">
        <v>2022</v>
      </c>
      <c r="J78" s="7" t="s">
        <v>2</v>
      </c>
      <c r="K78" s="7" t="s">
        <v>10</v>
      </c>
      <c r="L78" s="8">
        <v>53045</v>
      </c>
      <c r="M78" s="8"/>
      <c r="N78" s="10">
        <v>2022</v>
      </c>
      <c r="O78" s="10" t="s">
        <v>2</v>
      </c>
      <c r="P78" s="7" t="s">
        <v>10</v>
      </c>
      <c r="Q78">
        <v>124036</v>
      </c>
      <c r="R78" s="14">
        <f t="shared" si="6"/>
        <v>2.3383165237062871</v>
      </c>
    </row>
    <row r="79" spans="1:19" ht="16" x14ac:dyDescent="0.8">
      <c r="A79" s="4">
        <v>2022</v>
      </c>
      <c r="B79" s="4" t="s">
        <v>2</v>
      </c>
      <c r="C79" s="4" t="s">
        <v>24</v>
      </c>
      <c r="D79" s="2" t="s">
        <v>12</v>
      </c>
      <c r="E79" s="5">
        <v>27556</v>
      </c>
      <c r="I79" s="7">
        <v>2022</v>
      </c>
      <c r="J79" s="7" t="s">
        <v>2</v>
      </c>
      <c r="K79" s="7" t="s">
        <v>11</v>
      </c>
      <c r="L79" s="8">
        <v>45049</v>
      </c>
      <c r="M79" s="8"/>
      <c r="N79" s="10">
        <v>2022</v>
      </c>
      <c r="O79" s="10" t="s">
        <v>2</v>
      </c>
      <c r="P79" s="7" t="s">
        <v>11</v>
      </c>
      <c r="Q79">
        <v>96067</v>
      </c>
      <c r="R79" s="14">
        <f t="shared" si="6"/>
        <v>2.1325001664853827</v>
      </c>
    </row>
    <row r="80" spans="1:19" ht="16" x14ac:dyDescent="0.8">
      <c r="A80" s="4">
        <v>2022</v>
      </c>
      <c r="B80" s="4" t="s">
        <v>2</v>
      </c>
      <c r="C80" s="4" t="s">
        <v>24</v>
      </c>
      <c r="D80" s="2" t="s">
        <v>13</v>
      </c>
      <c r="E80" s="5">
        <v>27115</v>
      </c>
      <c r="I80" s="7">
        <v>2022</v>
      </c>
      <c r="J80" s="7" t="s">
        <v>2</v>
      </c>
      <c r="K80" s="7" t="s">
        <v>12</v>
      </c>
      <c r="L80" s="8">
        <v>37429</v>
      </c>
      <c r="M80" s="8"/>
      <c r="N80" s="10">
        <v>2022</v>
      </c>
      <c r="O80" s="10" t="s">
        <v>2</v>
      </c>
      <c r="P80" s="7" t="s">
        <v>12</v>
      </c>
      <c r="Q80">
        <v>67273</v>
      </c>
      <c r="R80" s="14">
        <f t="shared" si="6"/>
        <v>1.7973496486681451</v>
      </c>
    </row>
    <row r="81" spans="1:18" ht="16" x14ac:dyDescent="0.8">
      <c r="A81" s="4">
        <v>2022</v>
      </c>
      <c r="B81" s="4" t="s">
        <v>2</v>
      </c>
      <c r="C81" s="4" t="s">
        <v>24</v>
      </c>
      <c r="D81" s="2" t="s">
        <v>14</v>
      </c>
      <c r="E81" s="5">
        <v>29830</v>
      </c>
      <c r="I81" s="7">
        <v>2022</v>
      </c>
      <c r="J81" s="7" t="s">
        <v>2</v>
      </c>
      <c r="K81" s="7" t="s">
        <v>13</v>
      </c>
      <c r="L81" s="8">
        <v>35159</v>
      </c>
      <c r="M81" s="8"/>
      <c r="N81" s="10">
        <v>2022</v>
      </c>
      <c r="O81" s="10" t="s">
        <v>2</v>
      </c>
      <c r="P81" s="7" t="s">
        <v>13</v>
      </c>
      <c r="Q81">
        <v>48889</v>
      </c>
      <c r="R81" s="14">
        <f t="shared" si="6"/>
        <v>1.3905116755311584</v>
      </c>
    </row>
    <row r="82" spans="1:18" ht="16" x14ac:dyDescent="0.8">
      <c r="A82" s="4">
        <v>2022</v>
      </c>
      <c r="B82" s="4" t="s">
        <v>2</v>
      </c>
      <c r="C82" s="4" t="s">
        <v>24</v>
      </c>
      <c r="D82" s="2" t="s">
        <v>15</v>
      </c>
      <c r="E82" s="5">
        <v>21018</v>
      </c>
      <c r="I82" s="7">
        <v>2022</v>
      </c>
      <c r="J82" s="7" t="s">
        <v>2</v>
      </c>
      <c r="K82" s="7" t="s">
        <v>14</v>
      </c>
      <c r="L82" s="8">
        <v>39182</v>
      </c>
      <c r="M82" s="8"/>
      <c r="N82" s="10">
        <v>2022</v>
      </c>
      <c r="O82" s="10" t="s">
        <v>2</v>
      </c>
      <c r="P82" s="7" t="s">
        <v>14</v>
      </c>
      <c r="Q82">
        <v>23725</v>
      </c>
      <c r="R82" s="14">
        <f t="shared" si="6"/>
        <v>0.60550763105507632</v>
      </c>
    </row>
    <row r="83" spans="1:18" ht="16" x14ac:dyDescent="0.8">
      <c r="A83" s="4">
        <v>2022</v>
      </c>
      <c r="B83" s="4" t="s">
        <v>2</v>
      </c>
      <c r="C83" s="4" t="s">
        <v>24</v>
      </c>
      <c r="D83" s="2" t="s">
        <v>16</v>
      </c>
      <c r="E83" s="5">
        <v>12990</v>
      </c>
      <c r="I83" s="7">
        <v>2022</v>
      </c>
      <c r="J83" s="7" t="s">
        <v>2</v>
      </c>
      <c r="K83" s="7" t="s">
        <v>15</v>
      </c>
      <c r="L83" s="8">
        <v>28137</v>
      </c>
      <c r="M83" s="8"/>
      <c r="N83" s="10">
        <v>2022</v>
      </c>
      <c r="O83" s="10" t="s">
        <v>2</v>
      </c>
      <c r="P83" s="7" t="s">
        <v>54</v>
      </c>
      <c r="Q83">
        <v>17663</v>
      </c>
      <c r="R83" s="14">
        <f>Q83/SUM(L83:L88)</f>
        <v>0.26597298558930266</v>
      </c>
    </row>
    <row r="84" spans="1:18" x14ac:dyDescent="0.75">
      <c r="A84" s="4">
        <v>2022</v>
      </c>
      <c r="B84" s="4" t="s">
        <v>2</v>
      </c>
      <c r="C84" s="4" t="s">
        <v>24</v>
      </c>
      <c r="D84" s="2" t="s">
        <v>17</v>
      </c>
      <c r="E84" s="5">
        <v>7977</v>
      </c>
      <c r="I84" s="7">
        <v>2022</v>
      </c>
      <c r="J84" s="7" t="s">
        <v>2</v>
      </c>
      <c r="K84" s="7" t="s">
        <v>16</v>
      </c>
      <c r="L84" s="8">
        <v>18818</v>
      </c>
      <c r="M84" s="8"/>
    </row>
    <row r="85" spans="1:18" x14ac:dyDescent="0.75">
      <c r="A85" s="4">
        <v>2022</v>
      </c>
      <c r="B85" s="4" t="s">
        <v>2</v>
      </c>
      <c r="C85" s="4" t="s">
        <v>24</v>
      </c>
      <c r="D85" s="2" t="s">
        <v>18</v>
      </c>
      <c r="E85" s="5">
        <v>4564</v>
      </c>
      <c r="I85" s="7">
        <v>2022</v>
      </c>
      <c r="J85" s="7" t="s">
        <v>2</v>
      </c>
      <c r="K85" s="7" t="s">
        <v>17</v>
      </c>
      <c r="L85" s="8">
        <v>10856</v>
      </c>
      <c r="M85" s="8"/>
    </row>
    <row r="86" spans="1:18" x14ac:dyDescent="0.75">
      <c r="A86" s="4">
        <v>2022</v>
      </c>
      <c r="B86" s="4" t="s">
        <v>2</v>
      </c>
      <c r="C86" s="4" t="s">
        <v>24</v>
      </c>
      <c r="D86" s="2" t="s">
        <v>19</v>
      </c>
      <c r="E86" s="5">
        <v>1025</v>
      </c>
      <c r="I86" s="7">
        <v>2022</v>
      </c>
      <c r="J86" s="7" t="s">
        <v>2</v>
      </c>
      <c r="K86" s="7" t="s">
        <v>18</v>
      </c>
      <c r="L86" s="8">
        <v>6806</v>
      </c>
      <c r="M86" s="8"/>
    </row>
    <row r="87" spans="1:18" x14ac:dyDescent="0.75">
      <c r="A87" s="4">
        <v>2022</v>
      </c>
      <c r="B87" s="4" t="s">
        <v>2</v>
      </c>
      <c r="C87" s="4" t="s">
        <v>24</v>
      </c>
      <c r="D87" s="2" t="s">
        <v>20</v>
      </c>
      <c r="E87" s="5">
        <v>159</v>
      </c>
      <c r="I87" s="7">
        <v>2022</v>
      </c>
      <c r="J87" s="7" t="s">
        <v>2</v>
      </c>
      <c r="K87" s="7" t="s">
        <v>19</v>
      </c>
      <c r="L87" s="8">
        <v>1514</v>
      </c>
      <c r="M87" s="8"/>
    </row>
    <row r="88" spans="1:18" x14ac:dyDescent="0.75">
      <c r="A88" s="4">
        <v>2022</v>
      </c>
      <c r="B88" s="4" t="s">
        <v>2</v>
      </c>
      <c r="C88" s="4" t="s">
        <v>25</v>
      </c>
      <c r="D88" s="2" t="s">
        <v>4</v>
      </c>
      <c r="E88" s="5">
        <v>29829</v>
      </c>
      <c r="I88" s="7">
        <v>2022</v>
      </c>
      <c r="J88" s="7" t="s">
        <v>2</v>
      </c>
      <c r="K88" s="7" t="s">
        <v>20</v>
      </c>
      <c r="L88" s="8">
        <v>278</v>
      </c>
      <c r="M88" s="8"/>
    </row>
    <row r="89" spans="1:18" ht="16" x14ac:dyDescent="0.8">
      <c r="A89" s="4">
        <v>2022</v>
      </c>
      <c r="B89" s="4" t="s">
        <v>2</v>
      </c>
      <c r="C89" s="4" t="s">
        <v>25</v>
      </c>
      <c r="D89" s="2" t="s">
        <v>5</v>
      </c>
      <c r="E89" s="5">
        <v>31240</v>
      </c>
      <c r="I89" s="7">
        <v>2022</v>
      </c>
      <c r="J89" s="7" t="s">
        <v>28</v>
      </c>
      <c r="K89" s="7" t="s">
        <v>4</v>
      </c>
      <c r="L89" s="8">
        <v>29446</v>
      </c>
      <c r="M89" s="8"/>
      <c r="N89" s="10">
        <v>2022</v>
      </c>
      <c r="O89" s="10" t="s">
        <v>28</v>
      </c>
      <c r="P89" s="7" t="s">
        <v>4</v>
      </c>
      <c r="Q89">
        <v>7083</v>
      </c>
      <c r="R89" s="14">
        <f>Q89/L89</f>
        <v>0.24054200910140597</v>
      </c>
    </row>
    <row r="90" spans="1:18" ht="16" x14ac:dyDescent="0.8">
      <c r="A90" s="4">
        <v>2022</v>
      </c>
      <c r="B90" s="4" t="s">
        <v>2</v>
      </c>
      <c r="C90" s="4" t="s">
        <v>25</v>
      </c>
      <c r="D90" s="2" t="s">
        <v>6</v>
      </c>
      <c r="E90" s="5">
        <v>33993</v>
      </c>
      <c r="I90" s="7">
        <v>2022</v>
      </c>
      <c r="J90" s="7" t="s">
        <v>28</v>
      </c>
      <c r="K90" s="7" t="s">
        <v>5</v>
      </c>
      <c r="L90" s="8">
        <v>30733</v>
      </c>
      <c r="M90" s="8"/>
      <c r="N90" s="10">
        <v>2022</v>
      </c>
      <c r="O90" s="10" t="s">
        <v>28</v>
      </c>
      <c r="P90" s="7" t="s">
        <v>5</v>
      </c>
      <c r="Q90">
        <v>46185</v>
      </c>
      <c r="R90" s="14">
        <f t="shared" ref="R90:R99" si="7">Q90/L90</f>
        <v>1.5027820258354212</v>
      </c>
    </row>
    <row r="91" spans="1:18" ht="16" x14ac:dyDescent="0.8">
      <c r="A91" s="4">
        <v>2022</v>
      </c>
      <c r="B91" s="4" t="s">
        <v>2</v>
      </c>
      <c r="C91" s="4" t="s">
        <v>25</v>
      </c>
      <c r="D91" s="2" t="s">
        <v>7</v>
      </c>
      <c r="E91" s="5">
        <v>35454</v>
      </c>
      <c r="I91" s="7">
        <v>2022</v>
      </c>
      <c r="J91" s="7" t="s">
        <v>28</v>
      </c>
      <c r="K91" s="7" t="s">
        <v>6</v>
      </c>
      <c r="L91" s="8">
        <v>32844</v>
      </c>
      <c r="M91" s="8"/>
      <c r="N91" s="10">
        <v>2022</v>
      </c>
      <c r="O91" s="10" t="s">
        <v>28</v>
      </c>
      <c r="P91" s="7" t="s">
        <v>6</v>
      </c>
      <c r="Q91">
        <v>76688</v>
      </c>
      <c r="R91" s="14">
        <f t="shared" si="7"/>
        <v>2.3349165753257823</v>
      </c>
    </row>
    <row r="92" spans="1:18" ht="16" x14ac:dyDescent="0.8">
      <c r="A92" s="4">
        <v>2022</v>
      </c>
      <c r="B92" s="4" t="s">
        <v>2</v>
      </c>
      <c r="C92" s="4" t="s">
        <v>25</v>
      </c>
      <c r="D92" s="2" t="s">
        <v>8</v>
      </c>
      <c r="E92" s="5">
        <v>34164</v>
      </c>
      <c r="I92" s="7">
        <v>2022</v>
      </c>
      <c r="J92" s="7" t="s">
        <v>28</v>
      </c>
      <c r="K92" s="7" t="s">
        <v>7</v>
      </c>
      <c r="L92" s="8">
        <v>35086</v>
      </c>
      <c r="M92" s="8"/>
      <c r="N92" s="10">
        <v>2022</v>
      </c>
      <c r="O92" s="10" t="s">
        <v>28</v>
      </c>
      <c r="P92" s="7" t="s">
        <v>7</v>
      </c>
      <c r="Q92">
        <v>90054</v>
      </c>
      <c r="R92" s="14">
        <f t="shared" si="7"/>
        <v>2.5666647665735622</v>
      </c>
    </row>
    <row r="93" spans="1:18" ht="16" x14ac:dyDescent="0.8">
      <c r="A93" s="4">
        <v>2022</v>
      </c>
      <c r="B93" s="4" t="s">
        <v>2</v>
      </c>
      <c r="C93" s="4" t="s">
        <v>25</v>
      </c>
      <c r="D93" s="2" t="s">
        <v>9</v>
      </c>
      <c r="E93" s="5">
        <v>39115</v>
      </c>
      <c r="I93" s="7">
        <v>2022</v>
      </c>
      <c r="J93" s="7" t="s">
        <v>28</v>
      </c>
      <c r="K93" s="7" t="s">
        <v>8</v>
      </c>
      <c r="L93" s="8">
        <v>34753</v>
      </c>
      <c r="M93" s="8"/>
      <c r="N93" s="10">
        <v>2022</v>
      </c>
      <c r="O93" s="10" t="s">
        <v>28</v>
      </c>
      <c r="P93" s="7" t="s">
        <v>8</v>
      </c>
      <c r="Q93">
        <v>92169</v>
      </c>
      <c r="R93" s="14">
        <f t="shared" si="7"/>
        <v>2.6521163640549017</v>
      </c>
    </row>
    <row r="94" spans="1:18" ht="16" x14ac:dyDescent="0.8">
      <c r="A94" s="4">
        <v>2022</v>
      </c>
      <c r="B94" s="4" t="s">
        <v>2</v>
      </c>
      <c r="C94" s="4" t="s">
        <v>25</v>
      </c>
      <c r="D94" s="2" t="s">
        <v>10</v>
      </c>
      <c r="E94" s="5">
        <v>44632</v>
      </c>
      <c r="I94" s="7">
        <v>2022</v>
      </c>
      <c r="J94" s="7" t="s">
        <v>28</v>
      </c>
      <c r="K94" s="7" t="s">
        <v>9</v>
      </c>
      <c r="L94" s="8">
        <v>41741</v>
      </c>
      <c r="M94" s="8"/>
      <c r="N94" s="10">
        <v>2022</v>
      </c>
      <c r="O94" s="10" t="s">
        <v>28</v>
      </c>
      <c r="P94" s="7" t="s">
        <v>9</v>
      </c>
      <c r="Q94">
        <v>106829</v>
      </c>
      <c r="R94" s="14">
        <f t="shared" si="7"/>
        <v>2.5593301550034737</v>
      </c>
    </row>
    <row r="95" spans="1:18" ht="16" x14ac:dyDescent="0.8">
      <c r="A95" s="4">
        <v>2022</v>
      </c>
      <c r="B95" s="4" t="s">
        <v>2</v>
      </c>
      <c r="C95" s="4" t="s">
        <v>25</v>
      </c>
      <c r="D95" s="2" t="s">
        <v>11</v>
      </c>
      <c r="E95" s="5">
        <v>39029</v>
      </c>
      <c r="I95" s="7">
        <v>2022</v>
      </c>
      <c r="J95" s="7" t="s">
        <v>28</v>
      </c>
      <c r="K95" s="7" t="s">
        <v>10</v>
      </c>
      <c r="L95" s="8">
        <v>50021</v>
      </c>
      <c r="M95" s="8"/>
      <c r="N95" s="10">
        <v>2022</v>
      </c>
      <c r="O95" s="10" t="s">
        <v>28</v>
      </c>
      <c r="P95" s="7" t="s">
        <v>10</v>
      </c>
      <c r="Q95">
        <v>121074</v>
      </c>
      <c r="R95" s="14">
        <f t="shared" si="7"/>
        <v>2.4204634053697447</v>
      </c>
    </row>
    <row r="96" spans="1:18" ht="16" x14ac:dyDescent="0.8">
      <c r="A96" s="4">
        <v>2022</v>
      </c>
      <c r="B96" s="4" t="s">
        <v>2</v>
      </c>
      <c r="C96" s="4" t="s">
        <v>25</v>
      </c>
      <c r="D96" s="2" t="s">
        <v>12</v>
      </c>
      <c r="E96" s="5">
        <v>34058</v>
      </c>
      <c r="I96" s="7">
        <v>2022</v>
      </c>
      <c r="J96" s="7" t="s">
        <v>28</v>
      </c>
      <c r="K96" s="7" t="s">
        <v>11</v>
      </c>
      <c r="L96" s="8">
        <v>43677</v>
      </c>
      <c r="M96" s="8"/>
      <c r="N96" s="10">
        <v>2022</v>
      </c>
      <c r="O96" s="10" t="s">
        <v>28</v>
      </c>
      <c r="P96" s="7" t="s">
        <v>11</v>
      </c>
      <c r="Q96">
        <v>94858</v>
      </c>
      <c r="R96" s="14">
        <f t="shared" si="7"/>
        <v>2.1718066717036426</v>
      </c>
    </row>
    <row r="97" spans="1:18" ht="16" x14ac:dyDescent="0.8">
      <c r="A97" s="4">
        <v>2022</v>
      </c>
      <c r="B97" s="4" t="s">
        <v>2</v>
      </c>
      <c r="C97" s="4" t="s">
        <v>25</v>
      </c>
      <c r="D97" s="2" t="s">
        <v>13</v>
      </c>
      <c r="E97" s="5">
        <v>32302</v>
      </c>
      <c r="I97" s="7">
        <v>2022</v>
      </c>
      <c r="J97" s="7" t="s">
        <v>28</v>
      </c>
      <c r="K97" s="7" t="s">
        <v>12</v>
      </c>
      <c r="L97" s="8">
        <v>38839</v>
      </c>
      <c r="M97" s="8"/>
      <c r="N97" s="10">
        <v>2022</v>
      </c>
      <c r="O97" s="10" t="s">
        <v>28</v>
      </c>
      <c r="P97" s="7" t="s">
        <v>12</v>
      </c>
      <c r="Q97">
        <v>67825</v>
      </c>
      <c r="R97" s="14">
        <f t="shared" si="7"/>
        <v>1.7463116970055872</v>
      </c>
    </row>
    <row r="98" spans="1:18" ht="16" x14ac:dyDescent="0.8">
      <c r="A98" s="4">
        <v>2022</v>
      </c>
      <c r="B98" s="4" t="s">
        <v>2</v>
      </c>
      <c r="C98" s="4" t="s">
        <v>25</v>
      </c>
      <c r="D98" s="2" t="s">
        <v>14</v>
      </c>
      <c r="E98" s="5">
        <v>33002</v>
      </c>
      <c r="I98" s="7">
        <v>2022</v>
      </c>
      <c r="J98" s="7" t="s">
        <v>28</v>
      </c>
      <c r="K98" s="7" t="s">
        <v>13</v>
      </c>
      <c r="L98" s="8">
        <v>40520</v>
      </c>
      <c r="M98" s="8"/>
      <c r="N98" s="10">
        <v>2022</v>
      </c>
      <c r="O98" s="10" t="s">
        <v>28</v>
      </c>
      <c r="P98" s="7" t="s">
        <v>13</v>
      </c>
      <c r="Q98">
        <v>40296</v>
      </c>
      <c r="R98" s="14">
        <f t="shared" si="7"/>
        <v>0.99447186574531099</v>
      </c>
    </row>
    <row r="99" spans="1:18" ht="16" x14ac:dyDescent="0.8">
      <c r="A99" s="4">
        <v>2022</v>
      </c>
      <c r="B99" s="4" t="s">
        <v>2</v>
      </c>
      <c r="C99" s="4" t="s">
        <v>25</v>
      </c>
      <c r="D99" s="2" t="s">
        <v>15</v>
      </c>
      <c r="E99" s="5">
        <v>23326</v>
      </c>
      <c r="I99" s="7">
        <v>2022</v>
      </c>
      <c r="J99" s="7" t="s">
        <v>28</v>
      </c>
      <c r="K99" s="7" t="s">
        <v>14</v>
      </c>
      <c r="L99" s="8">
        <v>49288</v>
      </c>
      <c r="M99" s="8"/>
      <c r="N99" s="10">
        <v>2022</v>
      </c>
      <c r="O99" s="10" t="s">
        <v>28</v>
      </c>
      <c r="P99" s="7" t="s">
        <v>14</v>
      </c>
      <c r="Q99">
        <v>20756</v>
      </c>
      <c r="R99" s="14">
        <f t="shared" si="7"/>
        <v>0.42111670183411781</v>
      </c>
    </row>
    <row r="100" spans="1:18" ht="16" x14ac:dyDescent="0.8">
      <c r="A100" s="4">
        <v>2022</v>
      </c>
      <c r="B100" s="4" t="s">
        <v>2</v>
      </c>
      <c r="C100" s="4" t="s">
        <v>25</v>
      </c>
      <c r="D100" s="2" t="s">
        <v>16</v>
      </c>
      <c r="E100" s="5">
        <v>14344</v>
      </c>
      <c r="I100" s="7">
        <v>2022</v>
      </c>
      <c r="J100" s="7" t="s">
        <v>28</v>
      </c>
      <c r="K100" s="7" t="s">
        <v>15</v>
      </c>
      <c r="L100" s="8">
        <v>40697</v>
      </c>
      <c r="M100" s="8"/>
      <c r="N100" s="11">
        <v>2022</v>
      </c>
      <c r="O100" s="10" t="s">
        <v>28</v>
      </c>
      <c r="P100" s="7" t="s">
        <v>54</v>
      </c>
      <c r="Q100">
        <v>13870</v>
      </c>
      <c r="R100" s="14">
        <f>Q100/SUM(L100:L105)</f>
        <v>0.11574537686093865</v>
      </c>
    </row>
    <row r="101" spans="1:18" ht="16" x14ac:dyDescent="0.8">
      <c r="A101" s="4">
        <v>2022</v>
      </c>
      <c r="B101" s="4" t="s">
        <v>2</v>
      </c>
      <c r="C101" s="4" t="s">
        <v>25</v>
      </c>
      <c r="D101" s="2" t="s">
        <v>17</v>
      </c>
      <c r="E101" s="5">
        <v>8635</v>
      </c>
      <c r="I101" s="7">
        <v>2022</v>
      </c>
      <c r="J101" s="7" t="s">
        <v>28</v>
      </c>
      <c r="K101" s="7" t="s">
        <v>16</v>
      </c>
      <c r="L101" s="8">
        <v>31808</v>
      </c>
      <c r="M101" s="8"/>
      <c r="N101" s="12" t="s">
        <v>51</v>
      </c>
      <c r="O101" s="13"/>
      <c r="P101" s="13"/>
      <c r="Q101" s="13">
        <v>4031685</v>
      </c>
    </row>
    <row r="102" spans="1:18" x14ac:dyDescent="0.75">
      <c r="A102" s="4">
        <v>2022</v>
      </c>
      <c r="B102" s="4" t="s">
        <v>2</v>
      </c>
      <c r="C102" s="4" t="s">
        <v>25</v>
      </c>
      <c r="D102" s="2" t="s">
        <v>18</v>
      </c>
      <c r="E102" s="5">
        <v>4822</v>
      </c>
      <c r="I102" s="7">
        <v>2022</v>
      </c>
      <c r="J102" s="7" t="s">
        <v>28</v>
      </c>
      <c r="K102" s="7" t="s">
        <v>17</v>
      </c>
      <c r="L102" s="8">
        <v>23173</v>
      </c>
      <c r="M102" s="8"/>
    </row>
    <row r="103" spans="1:18" x14ac:dyDescent="0.75">
      <c r="A103" s="4">
        <v>2022</v>
      </c>
      <c r="B103" s="4" t="s">
        <v>2</v>
      </c>
      <c r="C103" s="4" t="s">
        <v>25</v>
      </c>
      <c r="D103" s="2" t="s">
        <v>19</v>
      </c>
      <c r="E103" s="5">
        <v>1024</v>
      </c>
      <c r="I103" s="7">
        <v>2022</v>
      </c>
      <c r="J103" s="7" t="s">
        <v>28</v>
      </c>
      <c r="K103" s="7" t="s">
        <v>18</v>
      </c>
      <c r="L103" s="8">
        <v>18395</v>
      </c>
      <c r="M103" s="8"/>
    </row>
    <row r="104" spans="1:18" x14ac:dyDescent="0.75">
      <c r="A104" s="4">
        <v>2022</v>
      </c>
      <c r="B104" s="4" t="s">
        <v>2</v>
      </c>
      <c r="C104" s="4" t="s">
        <v>25</v>
      </c>
      <c r="D104" s="2" t="s">
        <v>20</v>
      </c>
      <c r="E104" s="5">
        <v>138</v>
      </c>
      <c r="I104" s="7">
        <v>2022</v>
      </c>
      <c r="J104" s="7" t="s">
        <v>28</v>
      </c>
      <c r="K104" s="7" t="s">
        <v>19</v>
      </c>
      <c r="L104" s="8">
        <v>4753</v>
      </c>
      <c r="M104" s="8"/>
    </row>
    <row r="105" spans="1:18" x14ac:dyDescent="0.75">
      <c r="A105" s="4">
        <v>2022</v>
      </c>
      <c r="B105" s="4" t="s">
        <v>2</v>
      </c>
      <c r="C105" s="4" t="s">
        <v>26</v>
      </c>
      <c r="D105" s="2" t="s">
        <v>4</v>
      </c>
      <c r="E105" s="5">
        <v>39823</v>
      </c>
      <c r="I105" s="7">
        <v>2022</v>
      </c>
      <c r="J105" s="7" t="s">
        <v>28</v>
      </c>
      <c r="K105" s="7" t="s">
        <v>20</v>
      </c>
      <c r="L105" s="8">
        <v>1006</v>
      </c>
      <c r="M105" s="8"/>
    </row>
    <row r="106" spans="1:18" x14ac:dyDescent="0.75">
      <c r="A106" s="4">
        <v>2022</v>
      </c>
      <c r="B106" s="4" t="s">
        <v>2</v>
      </c>
      <c r="C106" s="4" t="s">
        <v>26</v>
      </c>
      <c r="D106" s="2" t="s">
        <v>5</v>
      </c>
      <c r="E106" s="5">
        <v>42853</v>
      </c>
      <c r="I106" s="7" t="s">
        <v>51</v>
      </c>
      <c r="L106" s="8">
        <v>3316964</v>
      </c>
      <c r="M106" s="8"/>
    </row>
    <row r="107" spans="1:18" x14ac:dyDescent="0.75">
      <c r="A107" s="4">
        <v>2022</v>
      </c>
      <c r="B107" s="4" t="s">
        <v>2</v>
      </c>
      <c r="C107" s="4" t="s">
        <v>26</v>
      </c>
      <c r="D107" s="2" t="s">
        <v>6</v>
      </c>
      <c r="E107" s="5">
        <v>45005</v>
      </c>
    </row>
    <row r="108" spans="1:18" x14ac:dyDescent="0.75">
      <c r="A108" s="4">
        <v>2022</v>
      </c>
      <c r="B108" s="4" t="s">
        <v>2</v>
      </c>
      <c r="C108" s="4" t="s">
        <v>26</v>
      </c>
      <c r="D108" s="2" t="s">
        <v>7</v>
      </c>
      <c r="E108" s="5">
        <v>46648</v>
      </c>
    </row>
    <row r="109" spans="1:18" x14ac:dyDescent="0.75">
      <c r="A109" s="4">
        <v>2022</v>
      </c>
      <c r="B109" s="4" t="s">
        <v>2</v>
      </c>
      <c r="C109" s="4" t="s">
        <v>26</v>
      </c>
      <c r="D109" s="2" t="s">
        <v>8</v>
      </c>
      <c r="E109" s="5">
        <v>45275</v>
      </c>
    </row>
    <row r="110" spans="1:18" x14ac:dyDescent="0.75">
      <c r="A110" s="4">
        <v>2022</v>
      </c>
      <c r="B110" s="4" t="s">
        <v>2</v>
      </c>
      <c r="C110" s="4" t="s">
        <v>26</v>
      </c>
      <c r="D110" s="2" t="s">
        <v>9</v>
      </c>
      <c r="E110" s="5">
        <v>51890</v>
      </c>
    </row>
    <row r="111" spans="1:18" x14ac:dyDescent="0.75">
      <c r="A111" s="4">
        <v>2022</v>
      </c>
      <c r="B111" s="4" t="s">
        <v>2</v>
      </c>
      <c r="C111" s="4" t="s">
        <v>26</v>
      </c>
      <c r="D111" s="2" t="s">
        <v>10</v>
      </c>
      <c r="E111" s="5">
        <v>59005</v>
      </c>
    </row>
    <row r="112" spans="1:18" x14ac:dyDescent="0.75">
      <c r="A112" s="4">
        <v>2022</v>
      </c>
      <c r="B112" s="4" t="s">
        <v>2</v>
      </c>
      <c r="C112" s="4" t="s">
        <v>26</v>
      </c>
      <c r="D112" s="2" t="s">
        <v>11</v>
      </c>
      <c r="E112" s="5">
        <v>50706</v>
      </c>
    </row>
    <row r="113" spans="1:5" x14ac:dyDescent="0.75">
      <c r="A113" s="4">
        <v>2022</v>
      </c>
      <c r="B113" s="4" t="s">
        <v>2</v>
      </c>
      <c r="C113" s="4" t="s">
        <v>26</v>
      </c>
      <c r="D113" s="2" t="s">
        <v>12</v>
      </c>
      <c r="E113" s="5">
        <v>42505</v>
      </c>
    </row>
    <row r="114" spans="1:5" x14ac:dyDescent="0.75">
      <c r="A114" s="4">
        <v>2022</v>
      </c>
      <c r="B114" s="4" t="s">
        <v>2</v>
      </c>
      <c r="C114" s="4" t="s">
        <v>26</v>
      </c>
      <c r="D114" s="2" t="s">
        <v>13</v>
      </c>
      <c r="E114" s="5">
        <v>39973</v>
      </c>
    </row>
    <row r="115" spans="1:5" x14ac:dyDescent="0.75">
      <c r="A115" s="4">
        <v>2022</v>
      </c>
      <c r="B115" s="4" t="s">
        <v>2</v>
      </c>
      <c r="C115" s="4" t="s">
        <v>26</v>
      </c>
      <c r="D115" s="2" t="s">
        <v>14</v>
      </c>
      <c r="E115" s="5">
        <v>41696</v>
      </c>
    </row>
    <row r="116" spans="1:5" x14ac:dyDescent="0.75">
      <c r="A116" s="4">
        <v>2022</v>
      </c>
      <c r="B116" s="4" t="s">
        <v>2</v>
      </c>
      <c r="C116" s="4" t="s">
        <v>26</v>
      </c>
      <c r="D116" s="2" t="s">
        <v>15</v>
      </c>
      <c r="E116" s="5">
        <v>29374</v>
      </c>
    </row>
    <row r="117" spans="1:5" x14ac:dyDescent="0.75">
      <c r="A117" s="4">
        <v>2022</v>
      </c>
      <c r="B117" s="4" t="s">
        <v>2</v>
      </c>
      <c r="C117" s="4" t="s">
        <v>26</v>
      </c>
      <c r="D117" s="2" t="s">
        <v>16</v>
      </c>
      <c r="E117" s="5">
        <v>17651</v>
      </c>
    </row>
    <row r="118" spans="1:5" x14ac:dyDescent="0.75">
      <c r="A118" s="4">
        <v>2022</v>
      </c>
      <c r="B118" s="4" t="s">
        <v>2</v>
      </c>
      <c r="C118" s="4" t="s">
        <v>26</v>
      </c>
      <c r="D118" s="2" t="s">
        <v>17</v>
      </c>
      <c r="E118" s="5">
        <v>10169</v>
      </c>
    </row>
    <row r="119" spans="1:5" x14ac:dyDescent="0.75">
      <c r="A119" s="4">
        <v>2022</v>
      </c>
      <c r="B119" s="4" t="s">
        <v>2</v>
      </c>
      <c r="C119" s="4" t="s">
        <v>26</v>
      </c>
      <c r="D119" s="2" t="s">
        <v>18</v>
      </c>
      <c r="E119" s="5">
        <v>6111</v>
      </c>
    </row>
    <row r="120" spans="1:5" x14ac:dyDescent="0.75">
      <c r="A120" s="4">
        <v>2022</v>
      </c>
      <c r="B120" s="4" t="s">
        <v>2</v>
      </c>
      <c r="C120" s="4" t="s">
        <v>26</v>
      </c>
      <c r="D120" s="2" t="s">
        <v>19</v>
      </c>
      <c r="E120" s="5">
        <v>1439</v>
      </c>
    </row>
    <row r="121" spans="1:5" x14ac:dyDescent="0.75">
      <c r="A121" s="4">
        <v>2022</v>
      </c>
      <c r="B121" s="4" t="s">
        <v>2</v>
      </c>
      <c r="C121" s="4" t="s">
        <v>26</v>
      </c>
      <c r="D121" s="2" t="s">
        <v>20</v>
      </c>
      <c r="E121" s="5">
        <v>214</v>
      </c>
    </row>
    <row r="122" spans="1:5" x14ac:dyDescent="0.75">
      <c r="A122" s="4">
        <v>2022</v>
      </c>
      <c r="B122" s="4" t="s">
        <v>2</v>
      </c>
      <c r="C122" s="4" t="s">
        <v>27</v>
      </c>
      <c r="D122" s="2" t="s">
        <v>4</v>
      </c>
      <c r="E122" s="5">
        <v>31020</v>
      </c>
    </row>
    <row r="123" spans="1:5" x14ac:dyDescent="0.75">
      <c r="A123" s="4">
        <v>2022</v>
      </c>
      <c r="B123" s="4" t="s">
        <v>2</v>
      </c>
      <c r="C123" s="4" t="s">
        <v>27</v>
      </c>
      <c r="D123" s="2" t="s">
        <v>5</v>
      </c>
      <c r="E123" s="5">
        <v>32665</v>
      </c>
    </row>
    <row r="124" spans="1:5" x14ac:dyDescent="0.75">
      <c r="A124" s="4">
        <v>2022</v>
      </c>
      <c r="B124" s="4" t="s">
        <v>2</v>
      </c>
      <c r="C124" s="4" t="s">
        <v>27</v>
      </c>
      <c r="D124" s="2" t="s">
        <v>6</v>
      </c>
      <c r="E124" s="5">
        <v>35719</v>
      </c>
    </row>
    <row r="125" spans="1:5" x14ac:dyDescent="0.75">
      <c r="A125" s="4">
        <v>2022</v>
      </c>
      <c r="B125" s="4" t="s">
        <v>2</v>
      </c>
      <c r="C125" s="4" t="s">
        <v>27</v>
      </c>
      <c r="D125" s="2" t="s">
        <v>7</v>
      </c>
      <c r="E125" s="5">
        <v>38523</v>
      </c>
    </row>
    <row r="126" spans="1:5" x14ac:dyDescent="0.75">
      <c r="A126" s="4">
        <v>2022</v>
      </c>
      <c r="B126" s="4" t="s">
        <v>2</v>
      </c>
      <c r="C126" s="4" t="s">
        <v>27</v>
      </c>
      <c r="D126" s="2" t="s">
        <v>8</v>
      </c>
      <c r="E126" s="5">
        <v>37684</v>
      </c>
    </row>
    <row r="127" spans="1:5" x14ac:dyDescent="0.75">
      <c r="A127" s="4">
        <v>2022</v>
      </c>
      <c r="B127" s="4" t="s">
        <v>2</v>
      </c>
      <c r="C127" s="4" t="s">
        <v>27</v>
      </c>
      <c r="D127" s="2" t="s">
        <v>9</v>
      </c>
      <c r="E127" s="5">
        <v>44296</v>
      </c>
    </row>
    <row r="128" spans="1:5" x14ac:dyDescent="0.75">
      <c r="A128" s="4">
        <v>2022</v>
      </c>
      <c r="B128" s="4" t="s">
        <v>2</v>
      </c>
      <c r="C128" s="4" t="s">
        <v>27</v>
      </c>
      <c r="D128" s="2" t="s">
        <v>10</v>
      </c>
      <c r="E128" s="5">
        <v>53045</v>
      </c>
    </row>
    <row r="129" spans="1:5" x14ac:dyDescent="0.75">
      <c r="A129" s="4">
        <v>2022</v>
      </c>
      <c r="B129" s="4" t="s">
        <v>2</v>
      </c>
      <c r="C129" s="4" t="s">
        <v>27</v>
      </c>
      <c r="D129" s="2" t="s">
        <v>11</v>
      </c>
      <c r="E129" s="5">
        <v>45049</v>
      </c>
    </row>
    <row r="130" spans="1:5" x14ac:dyDescent="0.75">
      <c r="A130" s="4">
        <v>2022</v>
      </c>
      <c r="B130" s="4" t="s">
        <v>2</v>
      </c>
      <c r="C130" s="4" t="s">
        <v>27</v>
      </c>
      <c r="D130" s="2" t="s">
        <v>12</v>
      </c>
      <c r="E130" s="5">
        <v>37429</v>
      </c>
    </row>
    <row r="131" spans="1:5" x14ac:dyDescent="0.75">
      <c r="A131" s="4">
        <v>2022</v>
      </c>
      <c r="B131" s="4" t="s">
        <v>2</v>
      </c>
      <c r="C131" s="4" t="s">
        <v>27</v>
      </c>
      <c r="D131" s="2" t="s">
        <v>13</v>
      </c>
      <c r="E131" s="5">
        <v>35159</v>
      </c>
    </row>
    <row r="132" spans="1:5" x14ac:dyDescent="0.75">
      <c r="A132" s="4">
        <v>2022</v>
      </c>
      <c r="B132" s="4" t="s">
        <v>2</v>
      </c>
      <c r="C132" s="4" t="s">
        <v>27</v>
      </c>
      <c r="D132" s="2" t="s">
        <v>14</v>
      </c>
      <c r="E132" s="5">
        <v>39182</v>
      </c>
    </row>
    <row r="133" spans="1:5" x14ac:dyDescent="0.75">
      <c r="A133" s="4">
        <v>2022</v>
      </c>
      <c r="B133" s="4" t="s">
        <v>2</v>
      </c>
      <c r="C133" s="4" t="s">
        <v>27</v>
      </c>
      <c r="D133" s="2" t="s">
        <v>15</v>
      </c>
      <c r="E133" s="5">
        <v>28137</v>
      </c>
    </row>
    <row r="134" spans="1:5" x14ac:dyDescent="0.75">
      <c r="A134" s="4">
        <v>2022</v>
      </c>
      <c r="B134" s="4" t="s">
        <v>2</v>
      </c>
      <c r="C134" s="4" t="s">
        <v>27</v>
      </c>
      <c r="D134" s="2" t="s">
        <v>16</v>
      </c>
      <c r="E134" s="5">
        <v>18818</v>
      </c>
    </row>
    <row r="135" spans="1:5" x14ac:dyDescent="0.75">
      <c r="A135" s="4">
        <v>2022</v>
      </c>
      <c r="B135" s="4" t="s">
        <v>2</v>
      </c>
      <c r="C135" s="4" t="s">
        <v>27</v>
      </c>
      <c r="D135" s="2" t="s">
        <v>17</v>
      </c>
      <c r="E135" s="5">
        <v>10856</v>
      </c>
    </row>
    <row r="136" spans="1:5" x14ac:dyDescent="0.75">
      <c r="A136" s="4">
        <v>2022</v>
      </c>
      <c r="B136" s="4" t="s">
        <v>2</v>
      </c>
      <c r="C136" s="4" t="s">
        <v>27</v>
      </c>
      <c r="D136" s="2" t="s">
        <v>18</v>
      </c>
      <c r="E136" s="5">
        <v>6806</v>
      </c>
    </row>
    <row r="137" spans="1:5" x14ac:dyDescent="0.75">
      <c r="A137" s="4">
        <v>2022</v>
      </c>
      <c r="B137" s="4" t="s">
        <v>2</v>
      </c>
      <c r="C137" s="4" t="s">
        <v>27</v>
      </c>
      <c r="D137" s="2" t="s">
        <v>19</v>
      </c>
      <c r="E137" s="5">
        <v>1514</v>
      </c>
    </row>
    <row r="138" spans="1:5" x14ac:dyDescent="0.75">
      <c r="A138" s="4">
        <v>2022</v>
      </c>
      <c r="B138" s="4" t="s">
        <v>2</v>
      </c>
      <c r="C138" s="4" t="s">
        <v>27</v>
      </c>
      <c r="D138" s="2" t="s">
        <v>20</v>
      </c>
      <c r="E138" s="5">
        <v>278</v>
      </c>
    </row>
    <row r="139" spans="1:5" x14ac:dyDescent="0.75">
      <c r="A139" s="4">
        <v>2022</v>
      </c>
      <c r="B139" s="4" t="s">
        <v>28</v>
      </c>
      <c r="C139" s="4" t="s">
        <v>3</v>
      </c>
      <c r="D139" s="2" t="s">
        <v>4</v>
      </c>
      <c r="E139" s="5">
        <v>36478</v>
      </c>
    </row>
    <row r="140" spans="1:5" x14ac:dyDescent="0.75">
      <c r="A140" s="4">
        <v>2022</v>
      </c>
      <c r="B140" s="4" t="s">
        <v>28</v>
      </c>
      <c r="C140" s="4" t="s">
        <v>3</v>
      </c>
      <c r="D140" s="2" t="s">
        <v>5</v>
      </c>
      <c r="E140" s="5">
        <v>47156</v>
      </c>
    </row>
    <row r="141" spans="1:5" x14ac:dyDescent="0.75">
      <c r="A141" s="4">
        <v>2022</v>
      </c>
      <c r="B141" s="4" t="s">
        <v>28</v>
      </c>
      <c r="C141" s="4" t="s">
        <v>3</v>
      </c>
      <c r="D141" s="2" t="s">
        <v>6</v>
      </c>
      <c r="E141" s="5">
        <v>57798</v>
      </c>
    </row>
    <row r="142" spans="1:5" x14ac:dyDescent="0.75">
      <c r="A142" s="4">
        <v>2022</v>
      </c>
      <c r="B142" s="4" t="s">
        <v>28</v>
      </c>
      <c r="C142" s="4" t="s">
        <v>3</v>
      </c>
      <c r="D142" s="2" t="s">
        <v>7</v>
      </c>
      <c r="E142" s="5">
        <v>63563</v>
      </c>
    </row>
    <row r="143" spans="1:5" x14ac:dyDescent="0.75">
      <c r="A143" s="4">
        <v>2022</v>
      </c>
      <c r="B143" s="4" t="s">
        <v>28</v>
      </c>
      <c r="C143" s="4" t="s">
        <v>3</v>
      </c>
      <c r="D143" s="2" t="s">
        <v>8</v>
      </c>
      <c r="E143" s="5">
        <v>61614</v>
      </c>
    </row>
    <row r="144" spans="1:5" x14ac:dyDescent="0.75">
      <c r="A144" s="4">
        <v>2022</v>
      </c>
      <c r="B144" s="4" t="s">
        <v>28</v>
      </c>
      <c r="C144" s="4" t="s">
        <v>3</v>
      </c>
      <c r="D144" s="2" t="s">
        <v>9</v>
      </c>
      <c r="E144" s="5">
        <v>69187</v>
      </c>
    </row>
    <row r="145" spans="1:5" x14ac:dyDescent="0.75">
      <c r="A145" s="4">
        <v>2022</v>
      </c>
      <c r="B145" s="4" t="s">
        <v>28</v>
      </c>
      <c r="C145" s="4" t="s">
        <v>3</v>
      </c>
      <c r="D145" s="2" t="s">
        <v>10</v>
      </c>
      <c r="E145" s="5">
        <v>77295</v>
      </c>
    </row>
    <row r="146" spans="1:5" x14ac:dyDescent="0.75">
      <c r="A146" s="4">
        <v>2022</v>
      </c>
      <c r="B146" s="4" t="s">
        <v>28</v>
      </c>
      <c r="C146" s="4" t="s">
        <v>3</v>
      </c>
      <c r="D146" s="2" t="s">
        <v>11</v>
      </c>
      <c r="E146" s="5">
        <v>62388</v>
      </c>
    </row>
    <row r="147" spans="1:5" x14ac:dyDescent="0.75">
      <c r="A147" s="4">
        <v>2022</v>
      </c>
      <c r="B147" s="4" t="s">
        <v>28</v>
      </c>
      <c r="C147" s="4" t="s">
        <v>3</v>
      </c>
      <c r="D147" s="2" t="s">
        <v>12</v>
      </c>
      <c r="E147" s="5">
        <v>48656</v>
      </c>
    </row>
    <row r="148" spans="1:5" x14ac:dyDescent="0.75">
      <c r="A148" s="4">
        <v>2022</v>
      </c>
      <c r="B148" s="4" t="s">
        <v>28</v>
      </c>
      <c r="C148" s="4" t="s">
        <v>3</v>
      </c>
      <c r="D148" s="2" t="s">
        <v>13</v>
      </c>
      <c r="E148" s="5">
        <v>44728</v>
      </c>
    </row>
    <row r="149" spans="1:5" x14ac:dyDescent="0.75">
      <c r="A149" s="4">
        <v>2022</v>
      </c>
      <c r="B149" s="4" t="s">
        <v>28</v>
      </c>
      <c r="C149" s="4" t="s">
        <v>3</v>
      </c>
      <c r="D149" s="2" t="s">
        <v>14</v>
      </c>
      <c r="E149" s="5">
        <v>61783</v>
      </c>
    </row>
    <row r="150" spans="1:5" x14ac:dyDescent="0.75">
      <c r="A150" s="4">
        <v>2022</v>
      </c>
      <c r="B150" s="4" t="s">
        <v>28</v>
      </c>
      <c r="C150" s="4" t="s">
        <v>3</v>
      </c>
      <c r="D150" s="2" t="s">
        <v>15</v>
      </c>
      <c r="E150" s="5">
        <v>54080</v>
      </c>
    </row>
    <row r="151" spans="1:5" x14ac:dyDescent="0.75">
      <c r="A151" s="4">
        <v>2022</v>
      </c>
      <c r="B151" s="4" t="s">
        <v>28</v>
      </c>
      <c r="C151" s="4" t="s">
        <v>3</v>
      </c>
      <c r="D151" s="2" t="s">
        <v>16</v>
      </c>
      <c r="E151" s="5">
        <v>47769</v>
      </c>
    </row>
    <row r="152" spans="1:5" x14ac:dyDescent="0.75">
      <c r="A152" s="4">
        <v>2022</v>
      </c>
      <c r="B152" s="4" t="s">
        <v>28</v>
      </c>
      <c r="C152" s="4" t="s">
        <v>3</v>
      </c>
      <c r="D152" s="2" t="s">
        <v>17</v>
      </c>
      <c r="E152" s="5">
        <v>32277</v>
      </c>
    </row>
    <row r="153" spans="1:5" x14ac:dyDescent="0.75">
      <c r="A153" s="4">
        <v>2022</v>
      </c>
      <c r="B153" s="4" t="s">
        <v>28</v>
      </c>
      <c r="C153" s="4" t="s">
        <v>3</v>
      </c>
      <c r="D153" s="2" t="s">
        <v>18</v>
      </c>
      <c r="E153" s="5">
        <v>27739</v>
      </c>
    </row>
    <row r="154" spans="1:5" x14ac:dyDescent="0.75">
      <c r="A154" s="4">
        <v>2022</v>
      </c>
      <c r="B154" s="4" t="s">
        <v>28</v>
      </c>
      <c r="C154" s="4" t="s">
        <v>3</v>
      </c>
      <c r="D154" s="2" t="s">
        <v>19</v>
      </c>
      <c r="E154" s="5">
        <v>7952</v>
      </c>
    </row>
    <row r="155" spans="1:5" x14ac:dyDescent="0.75">
      <c r="A155" s="4">
        <v>2022</v>
      </c>
      <c r="B155" s="4" t="s">
        <v>28</v>
      </c>
      <c r="C155" s="4" t="s">
        <v>3</v>
      </c>
      <c r="D155" s="2" t="s">
        <v>20</v>
      </c>
      <c r="E155" s="5">
        <v>1837</v>
      </c>
    </row>
    <row r="156" spans="1:5" x14ac:dyDescent="0.75">
      <c r="A156" s="4">
        <v>2022</v>
      </c>
      <c r="B156" s="4" t="s">
        <v>28</v>
      </c>
      <c r="C156" s="4" t="s">
        <v>21</v>
      </c>
      <c r="D156" s="2" t="s">
        <v>4</v>
      </c>
      <c r="E156" s="5">
        <v>35680</v>
      </c>
    </row>
    <row r="157" spans="1:5" x14ac:dyDescent="0.75">
      <c r="A157" s="4">
        <v>2022</v>
      </c>
      <c r="B157" s="4" t="s">
        <v>28</v>
      </c>
      <c r="C157" s="4" t="s">
        <v>21</v>
      </c>
      <c r="D157" s="2" t="s">
        <v>5</v>
      </c>
      <c r="E157" s="5">
        <v>31498</v>
      </c>
    </row>
    <row r="158" spans="1:5" x14ac:dyDescent="0.75">
      <c r="A158" s="4">
        <v>2022</v>
      </c>
      <c r="B158" s="4" t="s">
        <v>28</v>
      </c>
      <c r="C158" s="4" t="s">
        <v>21</v>
      </c>
      <c r="D158" s="2" t="s">
        <v>6</v>
      </c>
      <c r="E158" s="5">
        <v>34234</v>
      </c>
    </row>
    <row r="159" spans="1:5" x14ac:dyDescent="0.75">
      <c r="A159" s="4">
        <v>2022</v>
      </c>
      <c r="B159" s="4" t="s">
        <v>28</v>
      </c>
      <c r="C159" s="4" t="s">
        <v>21</v>
      </c>
      <c r="D159" s="2" t="s">
        <v>7</v>
      </c>
      <c r="E159" s="5">
        <v>40995</v>
      </c>
    </row>
    <row r="160" spans="1:5" x14ac:dyDescent="0.75">
      <c r="A160" s="4">
        <v>2022</v>
      </c>
      <c r="B160" s="4" t="s">
        <v>28</v>
      </c>
      <c r="C160" s="4" t="s">
        <v>21</v>
      </c>
      <c r="D160" s="2" t="s">
        <v>8</v>
      </c>
      <c r="E160" s="5">
        <v>45263</v>
      </c>
    </row>
    <row r="161" spans="1:5" x14ac:dyDescent="0.75">
      <c r="A161" s="4">
        <v>2022</v>
      </c>
      <c r="B161" s="4" t="s">
        <v>28</v>
      </c>
      <c r="C161" s="4" t="s">
        <v>21</v>
      </c>
      <c r="D161" s="2" t="s">
        <v>9</v>
      </c>
      <c r="E161" s="5">
        <v>55036</v>
      </c>
    </row>
    <row r="162" spans="1:5" x14ac:dyDescent="0.75">
      <c r="A162" s="4">
        <v>2022</v>
      </c>
      <c r="B162" s="4" t="s">
        <v>28</v>
      </c>
      <c r="C162" s="4" t="s">
        <v>21</v>
      </c>
      <c r="D162" s="2" t="s">
        <v>10</v>
      </c>
      <c r="E162" s="5">
        <v>63564</v>
      </c>
    </row>
    <row r="163" spans="1:5" x14ac:dyDescent="0.75">
      <c r="A163" s="4">
        <v>2022</v>
      </c>
      <c r="B163" s="4" t="s">
        <v>28</v>
      </c>
      <c r="C163" s="4" t="s">
        <v>21</v>
      </c>
      <c r="D163" s="2" t="s">
        <v>11</v>
      </c>
      <c r="E163" s="5">
        <v>50669</v>
      </c>
    </row>
    <row r="164" spans="1:5" x14ac:dyDescent="0.75">
      <c r="A164" s="4">
        <v>2022</v>
      </c>
      <c r="B164" s="4" t="s">
        <v>28</v>
      </c>
      <c r="C164" s="4" t="s">
        <v>21</v>
      </c>
      <c r="D164" s="2" t="s">
        <v>12</v>
      </c>
      <c r="E164" s="5">
        <v>38541</v>
      </c>
    </row>
    <row r="165" spans="1:5" x14ac:dyDescent="0.75">
      <c r="A165" s="4">
        <v>2022</v>
      </c>
      <c r="B165" s="4" t="s">
        <v>28</v>
      </c>
      <c r="C165" s="4" t="s">
        <v>21</v>
      </c>
      <c r="D165" s="2" t="s">
        <v>13</v>
      </c>
      <c r="E165" s="5">
        <v>36116</v>
      </c>
    </row>
    <row r="166" spans="1:5" x14ac:dyDescent="0.75">
      <c r="A166" s="4">
        <v>2022</v>
      </c>
      <c r="B166" s="4" t="s">
        <v>28</v>
      </c>
      <c r="C166" s="4" t="s">
        <v>21</v>
      </c>
      <c r="D166" s="2" t="s">
        <v>14</v>
      </c>
      <c r="E166" s="5">
        <v>44248</v>
      </c>
    </row>
    <row r="167" spans="1:5" x14ac:dyDescent="0.75">
      <c r="A167" s="4">
        <v>2022</v>
      </c>
      <c r="B167" s="4" t="s">
        <v>28</v>
      </c>
      <c r="C167" s="4" t="s">
        <v>21</v>
      </c>
      <c r="D167" s="2" t="s">
        <v>15</v>
      </c>
      <c r="E167" s="5">
        <v>38053</v>
      </c>
    </row>
    <row r="168" spans="1:5" x14ac:dyDescent="0.75">
      <c r="A168" s="4">
        <v>2022</v>
      </c>
      <c r="B168" s="4" t="s">
        <v>28</v>
      </c>
      <c r="C168" s="4" t="s">
        <v>21</v>
      </c>
      <c r="D168" s="2" t="s">
        <v>16</v>
      </c>
      <c r="E168" s="5">
        <v>28338</v>
      </c>
    </row>
    <row r="169" spans="1:5" x14ac:dyDescent="0.75">
      <c r="A169" s="4">
        <v>2022</v>
      </c>
      <c r="B169" s="4" t="s">
        <v>28</v>
      </c>
      <c r="C169" s="4" t="s">
        <v>21</v>
      </c>
      <c r="D169" s="2" t="s">
        <v>17</v>
      </c>
      <c r="E169" s="5">
        <v>19000</v>
      </c>
    </row>
    <row r="170" spans="1:5" x14ac:dyDescent="0.75">
      <c r="A170" s="4">
        <v>2022</v>
      </c>
      <c r="B170" s="4" t="s">
        <v>28</v>
      </c>
      <c r="C170" s="4" t="s">
        <v>21</v>
      </c>
      <c r="D170" s="2" t="s">
        <v>18</v>
      </c>
      <c r="E170" s="5">
        <v>14720</v>
      </c>
    </row>
    <row r="171" spans="1:5" x14ac:dyDescent="0.75">
      <c r="A171" s="4">
        <v>2022</v>
      </c>
      <c r="B171" s="4" t="s">
        <v>28</v>
      </c>
      <c r="C171" s="4" t="s">
        <v>21</v>
      </c>
      <c r="D171" s="2" t="s">
        <v>19</v>
      </c>
      <c r="E171" s="5">
        <v>3856</v>
      </c>
    </row>
    <row r="172" spans="1:5" x14ac:dyDescent="0.75">
      <c r="A172" s="4">
        <v>2022</v>
      </c>
      <c r="B172" s="4" t="s">
        <v>28</v>
      </c>
      <c r="C172" s="4" t="s">
        <v>21</v>
      </c>
      <c r="D172" s="2" t="s">
        <v>20</v>
      </c>
      <c r="E172" s="5">
        <v>805</v>
      </c>
    </row>
    <row r="173" spans="1:5" x14ac:dyDescent="0.75">
      <c r="A173" s="4">
        <v>2022</v>
      </c>
      <c r="B173" s="4" t="s">
        <v>28</v>
      </c>
      <c r="C173" s="4" t="s">
        <v>22</v>
      </c>
      <c r="D173" s="2" t="s">
        <v>4</v>
      </c>
      <c r="E173" s="5">
        <v>25435</v>
      </c>
    </row>
    <row r="174" spans="1:5" x14ac:dyDescent="0.75">
      <c r="A174" s="4">
        <v>2022</v>
      </c>
      <c r="B174" s="4" t="s">
        <v>28</v>
      </c>
      <c r="C174" s="4" t="s">
        <v>22</v>
      </c>
      <c r="D174" s="2" t="s">
        <v>5</v>
      </c>
      <c r="E174" s="5">
        <v>24356</v>
      </c>
    </row>
    <row r="175" spans="1:5" x14ac:dyDescent="0.75">
      <c r="A175" s="4">
        <v>2022</v>
      </c>
      <c r="B175" s="4" t="s">
        <v>28</v>
      </c>
      <c r="C175" s="4" t="s">
        <v>22</v>
      </c>
      <c r="D175" s="2" t="s">
        <v>6</v>
      </c>
      <c r="E175" s="5">
        <v>28268</v>
      </c>
    </row>
    <row r="176" spans="1:5" x14ac:dyDescent="0.75">
      <c r="A176" s="4">
        <v>2022</v>
      </c>
      <c r="B176" s="4" t="s">
        <v>28</v>
      </c>
      <c r="C176" s="4" t="s">
        <v>22</v>
      </c>
      <c r="D176" s="2" t="s">
        <v>7</v>
      </c>
      <c r="E176" s="5">
        <v>31635</v>
      </c>
    </row>
    <row r="177" spans="1:5" x14ac:dyDescent="0.75">
      <c r="A177" s="4">
        <v>2022</v>
      </c>
      <c r="B177" s="4" t="s">
        <v>28</v>
      </c>
      <c r="C177" s="4" t="s">
        <v>22</v>
      </c>
      <c r="D177" s="2" t="s">
        <v>8</v>
      </c>
      <c r="E177" s="5">
        <v>32757</v>
      </c>
    </row>
    <row r="178" spans="1:5" x14ac:dyDescent="0.75">
      <c r="A178" s="4">
        <v>2022</v>
      </c>
      <c r="B178" s="4" t="s">
        <v>28</v>
      </c>
      <c r="C178" s="4" t="s">
        <v>22</v>
      </c>
      <c r="D178" s="2" t="s">
        <v>9</v>
      </c>
      <c r="E178" s="5">
        <v>40143</v>
      </c>
    </row>
    <row r="179" spans="1:5" x14ac:dyDescent="0.75">
      <c r="A179" s="4">
        <v>2022</v>
      </c>
      <c r="B179" s="4" t="s">
        <v>28</v>
      </c>
      <c r="C179" s="4" t="s">
        <v>22</v>
      </c>
      <c r="D179" s="2" t="s">
        <v>10</v>
      </c>
      <c r="E179" s="5">
        <v>45929</v>
      </c>
    </row>
    <row r="180" spans="1:5" x14ac:dyDescent="0.75">
      <c r="A180" s="4">
        <v>2022</v>
      </c>
      <c r="B180" s="4" t="s">
        <v>28</v>
      </c>
      <c r="C180" s="4" t="s">
        <v>22</v>
      </c>
      <c r="D180" s="2" t="s">
        <v>11</v>
      </c>
      <c r="E180" s="5">
        <v>38647</v>
      </c>
    </row>
    <row r="181" spans="1:5" x14ac:dyDescent="0.75">
      <c r="A181" s="4">
        <v>2022</v>
      </c>
      <c r="B181" s="4" t="s">
        <v>28</v>
      </c>
      <c r="C181" s="4" t="s">
        <v>22</v>
      </c>
      <c r="D181" s="2" t="s">
        <v>12</v>
      </c>
      <c r="E181" s="5">
        <v>33320</v>
      </c>
    </row>
    <row r="182" spans="1:5" x14ac:dyDescent="0.75">
      <c r="A182" s="4">
        <v>2022</v>
      </c>
      <c r="B182" s="4" t="s">
        <v>28</v>
      </c>
      <c r="C182" s="4" t="s">
        <v>22</v>
      </c>
      <c r="D182" s="2" t="s">
        <v>13</v>
      </c>
      <c r="E182" s="5">
        <v>34798</v>
      </c>
    </row>
    <row r="183" spans="1:5" x14ac:dyDescent="0.75">
      <c r="A183" s="4">
        <v>2022</v>
      </c>
      <c r="B183" s="4" t="s">
        <v>28</v>
      </c>
      <c r="C183" s="4" t="s">
        <v>22</v>
      </c>
      <c r="D183" s="2" t="s">
        <v>14</v>
      </c>
      <c r="E183" s="5">
        <v>42089</v>
      </c>
    </row>
    <row r="184" spans="1:5" x14ac:dyDescent="0.75">
      <c r="A184" s="4">
        <v>2022</v>
      </c>
      <c r="B184" s="4" t="s">
        <v>28</v>
      </c>
      <c r="C184" s="4" t="s">
        <v>22</v>
      </c>
      <c r="D184" s="2" t="s">
        <v>15</v>
      </c>
      <c r="E184" s="5">
        <v>33694</v>
      </c>
    </row>
    <row r="185" spans="1:5" x14ac:dyDescent="0.75">
      <c r="A185" s="4">
        <v>2022</v>
      </c>
      <c r="B185" s="4" t="s">
        <v>28</v>
      </c>
      <c r="C185" s="4" t="s">
        <v>22</v>
      </c>
      <c r="D185" s="2" t="s">
        <v>16</v>
      </c>
      <c r="E185" s="5">
        <v>24176</v>
      </c>
    </row>
    <row r="186" spans="1:5" x14ac:dyDescent="0.75">
      <c r="A186" s="4">
        <v>2022</v>
      </c>
      <c r="B186" s="4" t="s">
        <v>28</v>
      </c>
      <c r="C186" s="4" t="s">
        <v>22</v>
      </c>
      <c r="D186" s="2" t="s">
        <v>17</v>
      </c>
      <c r="E186" s="5">
        <v>18619</v>
      </c>
    </row>
    <row r="187" spans="1:5" x14ac:dyDescent="0.75">
      <c r="A187" s="4">
        <v>2022</v>
      </c>
      <c r="B187" s="4" t="s">
        <v>28</v>
      </c>
      <c r="C187" s="4" t="s">
        <v>22</v>
      </c>
      <c r="D187" s="2" t="s">
        <v>18</v>
      </c>
      <c r="E187" s="5">
        <v>14235</v>
      </c>
    </row>
    <row r="188" spans="1:5" x14ac:dyDescent="0.75">
      <c r="A188" s="4">
        <v>2022</v>
      </c>
      <c r="B188" s="4" t="s">
        <v>28</v>
      </c>
      <c r="C188" s="4" t="s">
        <v>22</v>
      </c>
      <c r="D188" s="2" t="s">
        <v>19</v>
      </c>
      <c r="E188" s="5">
        <v>3540</v>
      </c>
    </row>
    <row r="189" spans="1:5" x14ac:dyDescent="0.75">
      <c r="A189" s="4">
        <v>2022</v>
      </c>
      <c r="B189" s="4" t="s">
        <v>28</v>
      </c>
      <c r="C189" s="4" t="s">
        <v>22</v>
      </c>
      <c r="D189" s="2" t="s">
        <v>20</v>
      </c>
      <c r="E189" s="5">
        <v>625</v>
      </c>
    </row>
    <row r="190" spans="1:5" x14ac:dyDescent="0.75">
      <c r="A190" s="4">
        <v>2022</v>
      </c>
      <c r="B190" s="4" t="s">
        <v>28</v>
      </c>
      <c r="C190" s="4" t="s">
        <v>23</v>
      </c>
      <c r="D190" s="2" t="s">
        <v>4</v>
      </c>
      <c r="E190" s="5">
        <v>23091</v>
      </c>
    </row>
    <row r="191" spans="1:5" x14ac:dyDescent="0.75">
      <c r="A191" s="4">
        <v>2022</v>
      </c>
      <c r="B191" s="4" t="s">
        <v>28</v>
      </c>
      <c r="C191" s="4" t="s">
        <v>23</v>
      </c>
      <c r="D191" s="2" t="s">
        <v>5</v>
      </c>
      <c r="E191" s="5">
        <v>22752</v>
      </c>
    </row>
    <row r="192" spans="1:5" x14ac:dyDescent="0.75">
      <c r="A192" s="4">
        <v>2022</v>
      </c>
      <c r="B192" s="4" t="s">
        <v>28</v>
      </c>
      <c r="C192" s="4" t="s">
        <v>23</v>
      </c>
      <c r="D192" s="2" t="s">
        <v>6</v>
      </c>
      <c r="E192" s="5">
        <v>26073</v>
      </c>
    </row>
    <row r="193" spans="1:5" x14ac:dyDescent="0.75">
      <c r="A193" s="4">
        <v>2022</v>
      </c>
      <c r="B193" s="4" t="s">
        <v>28</v>
      </c>
      <c r="C193" s="4" t="s">
        <v>23</v>
      </c>
      <c r="D193" s="2" t="s">
        <v>7</v>
      </c>
      <c r="E193" s="5">
        <v>29207</v>
      </c>
    </row>
    <row r="194" spans="1:5" x14ac:dyDescent="0.75">
      <c r="A194" s="4">
        <v>2022</v>
      </c>
      <c r="B194" s="4" t="s">
        <v>28</v>
      </c>
      <c r="C194" s="4" t="s">
        <v>23</v>
      </c>
      <c r="D194" s="2" t="s">
        <v>8</v>
      </c>
      <c r="E194" s="5">
        <v>30493</v>
      </c>
    </row>
    <row r="195" spans="1:5" x14ac:dyDescent="0.75">
      <c r="A195" s="4">
        <v>2022</v>
      </c>
      <c r="B195" s="4" t="s">
        <v>28</v>
      </c>
      <c r="C195" s="4" t="s">
        <v>23</v>
      </c>
      <c r="D195" s="2" t="s">
        <v>9</v>
      </c>
      <c r="E195" s="5">
        <v>37912</v>
      </c>
    </row>
    <row r="196" spans="1:5" x14ac:dyDescent="0.75">
      <c r="A196" s="4">
        <v>2022</v>
      </c>
      <c r="B196" s="4" t="s">
        <v>28</v>
      </c>
      <c r="C196" s="4" t="s">
        <v>23</v>
      </c>
      <c r="D196" s="2" t="s">
        <v>10</v>
      </c>
      <c r="E196" s="5">
        <v>43102</v>
      </c>
    </row>
    <row r="197" spans="1:5" x14ac:dyDescent="0.75">
      <c r="A197" s="4">
        <v>2022</v>
      </c>
      <c r="B197" s="4" t="s">
        <v>28</v>
      </c>
      <c r="C197" s="4" t="s">
        <v>23</v>
      </c>
      <c r="D197" s="2" t="s">
        <v>11</v>
      </c>
      <c r="E197" s="5">
        <v>36611</v>
      </c>
    </row>
    <row r="198" spans="1:5" x14ac:dyDescent="0.75">
      <c r="A198" s="4">
        <v>2022</v>
      </c>
      <c r="B198" s="4" t="s">
        <v>28</v>
      </c>
      <c r="C198" s="4" t="s">
        <v>23</v>
      </c>
      <c r="D198" s="2" t="s">
        <v>12</v>
      </c>
      <c r="E198" s="5">
        <v>31178</v>
      </c>
    </row>
    <row r="199" spans="1:5" x14ac:dyDescent="0.75">
      <c r="A199" s="4">
        <v>2022</v>
      </c>
      <c r="B199" s="4" t="s">
        <v>28</v>
      </c>
      <c r="C199" s="4" t="s">
        <v>23</v>
      </c>
      <c r="D199" s="2" t="s">
        <v>13</v>
      </c>
      <c r="E199" s="5">
        <v>32312</v>
      </c>
    </row>
    <row r="200" spans="1:5" x14ac:dyDescent="0.75">
      <c r="A200" s="4">
        <v>2022</v>
      </c>
      <c r="B200" s="4" t="s">
        <v>28</v>
      </c>
      <c r="C200" s="4" t="s">
        <v>23</v>
      </c>
      <c r="D200" s="2" t="s">
        <v>14</v>
      </c>
      <c r="E200" s="5">
        <v>39127</v>
      </c>
    </row>
    <row r="201" spans="1:5" x14ac:dyDescent="0.75">
      <c r="A201" s="4">
        <v>2022</v>
      </c>
      <c r="B201" s="4" t="s">
        <v>28</v>
      </c>
      <c r="C201" s="4" t="s">
        <v>23</v>
      </c>
      <c r="D201" s="2" t="s">
        <v>15</v>
      </c>
      <c r="E201" s="5">
        <v>32002</v>
      </c>
    </row>
    <row r="202" spans="1:5" x14ac:dyDescent="0.75">
      <c r="A202" s="4">
        <v>2022</v>
      </c>
      <c r="B202" s="4" t="s">
        <v>28</v>
      </c>
      <c r="C202" s="4" t="s">
        <v>23</v>
      </c>
      <c r="D202" s="2" t="s">
        <v>16</v>
      </c>
      <c r="E202" s="5">
        <v>23238</v>
      </c>
    </row>
    <row r="203" spans="1:5" x14ac:dyDescent="0.75">
      <c r="A203" s="4">
        <v>2022</v>
      </c>
      <c r="B203" s="4" t="s">
        <v>28</v>
      </c>
      <c r="C203" s="4" t="s">
        <v>23</v>
      </c>
      <c r="D203" s="2" t="s">
        <v>17</v>
      </c>
      <c r="E203" s="5">
        <v>16984</v>
      </c>
    </row>
    <row r="204" spans="1:5" x14ac:dyDescent="0.75">
      <c r="A204" s="4">
        <v>2022</v>
      </c>
      <c r="B204" s="4" t="s">
        <v>28</v>
      </c>
      <c r="C204" s="4" t="s">
        <v>23</v>
      </c>
      <c r="D204" s="2" t="s">
        <v>18</v>
      </c>
      <c r="E204" s="5">
        <v>13586</v>
      </c>
    </row>
    <row r="205" spans="1:5" x14ac:dyDescent="0.75">
      <c r="A205" s="4">
        <v>2022</v>
      </c>
      <c r="B205" s="4" t="s">
        <v>28</v>
      </c>
      <c r="C205" s="4" t="s">
        <v>23</v>
      </c>
      <c r="D205" s="2" t="s">
        <v>19</v>
      </c>
      <c r="E205" s="5">
        <v>3621</v>
      </c>
    </row>
    <row r="206" spans="1:5" x14ac:dyDescent="0.75">
      <c r="A206" s="4">
        <v>2022</v>
      </c>
      <c r="B206" s="4" t="s">
        <v>28</v>
      </c>
      <c r="C206" s="4" t="s">
        <v>23</v>
      </c>
      <c r="D206" s="2" t="s">
        <v>20</v>
      </c>
      <c r="E206" s="5">
        <v>676</v>
      </c>
    </row>
    <row r="207" spans="1:5" x14ac:dyDescent="0.75">
      <c r="A207" s="4">
        <v>2022</v>
      </c>
      <c r="B207" s="4" t="s">
        <v>28</v>
      </c>
      <c r="C207" s="4" t="s">
        <v>24</v>
      </c>
      <c r="D207" s="2" t="s">
        <v>4</v>
      </c>
      <c r="E207" s="5">
        <v>20694</v>
      </c>
    </row>
    <row r="208" spans="1:5" x14ac:dyDescent="0.75">
      <c r="A208" s="4">
        <v>2022</v>
      </c>
      <c r="B208" s="4" t="s">
        <v>28</v>
      </c>
      <c r="C208" s="4" t="s">
        <v>24</v>
      </c>
      <c r="D208" s="2" t="s">
        <v>5</v>
      </c>
      <c r="E208" s="5">
        <v>21979</v>
      </c>
    </row>
    <row r="209" spans="1:5" x14ac:dyDescent="0.75">
      <c r="A209" s="4">
        <v>2022</v>
      </c>
      <c r="B209" s="4" t="s">
        <v>28</v>
      </c>
      <c r="C209" s="4" t="s">
        <v>24</v>
      </c>
      <c r="D209" s="2" t="s">
        <v>6</v>
      </c>
      <c r="E209" s="5">
        <v>22790</v>
      </c>
    </row>
    <row r="210" spans="1:5" x14ac:dyDescent="0.75">
      <c r="A210" s="4">
        <v>2022</v>
      </c>
      <c r="B210" s="4" t="s">
        <v>28</v>
      </c>
      <c r="C210" s="4" t="s">
        <v>24</v>
      </c>
      <c r="D210" s="2" t="s">
        <v>7</v>
      </c>
      <c r="E210" s="5">
        <v>24087</v>
      </c>
    </row>
    <row r="211" spans="1:5" x14ac:dyDescent="0.75">
      <c r="A211" s="4">
        <v>2022</v>
      </c>
      <c r="B211" s="4" t="s">
        <v>28</v>
      </c>
      <c r="C211" s="4" t="s">
        <v>24</v>
      </c>
      <c r="D211" s="2" t="s">
        <v>8</v>
      </c>
      <c r="E211" s="5">
        <v>24256</v>
      </c>
    </row>
    <row r="212" spans="1:5" x14ac:dyDescent="0.75">
      <c r="A212" s="4">
        <v>2022</v>
      </c>
      <c r="B212" s="4" t="s">
        <v>28</v>
      </c>
      <c r="C212" s="4" t="s">
        <v>24</v>
      </c>
      <c r="D212" s="2" t="s">
        <v>9</v>
      </c>
      <c r="E212" s="5">
        <v>29680</v>
      </c>
    </row>
    <row r="213" spans="1:5" x14ac:dyDescent="0.75">
      <c r="A213" s="4">
        <v>2022</v>
      </c>
      <c r="B213" s="4" t="s">
        <v>28</v>
      </c>
      <c r="C213" s="4" t="s">
        <v>24</v>
      </c>
      <c r="D213" s="2" t="s">
        <v>10</v>
      </c>
      <c r="E213" s="5">
        <v>35399</v>
      </c>
    </row>
    <row r="214" spans="1:5" x14ac:dyDescent="0.75">
      <c r="A214" s="4">
        <v>2022</v>
      </c>
      <c r="B214" s="4" t="s">
        <v>28</v>
      </c>
      <c r="C214" s="4" t="s">
        <v>24</v>
      </c>
      <c r="D214" s="2" t="s">
        <v>11</v>
      </c>
      <c r="E214" s="5">
        <v>31662</v>
      </c>
    </row>
    <row r="215" spans="1:5" x14ac:dyDescent="0.75">
      <c r="A215" s="4">
        <v>2022</v>
      </c>
      <c r="B215" s="4" t="s">
        <v>28</v>
      </c>
      <c r="C215" s="4" t="s">
        <v>24</v>
      </c>
      <c r="D215" s="2" t="s">
        <v>12</v>
      </c>
      <c r="E215" s="5">
        <v>28753</v>
      </c>
    </row>
    <row r="216" spans="1:5" x14ac:dyDescent="0.75">
      <c r="A216" s="4">
        <v>2022</v>
      </c>
      <c r="B216" s="4" t="s">
        <v>28</v>
      </c>
      <c r="C216" s="4" t="s">
        <v>24</v>
      </c>
      <c r="D216" s="2" t="s">
        <v>13</v>
      </c>
      <c r="E216" s="5">
        <v>31006</v>
      </c>
    </row>
    <row r="217" spans="1:5" x14ac:dyDescent="0.75">
      <c r="A217" s="4">
        <v>2022</v>
      </c>
      <c r="B217" s="4" t="s">
        <v>28</v>
      </c>
      <c r="C217" s="4" t="s">
        <v>24</v>
      </c>
      <c r="D217" s="2" t="s">
        <v>14</v>
      </c>
      <c r="E217" s="5">
        <v>37129</v>
      </c>
    </row>
    <row r="218" spans="1:5" x14ac:dyDescent="0.75">
      <c r="A218" s="4">
        <v>2022</v>
      </c>
      <c r="B218" s="4" t="s">
        <v>28</v>
      </c>
      <c r="C218" s="4" t="s">
        <v>24</v>
      </c>
      <c r="D218" s="2" t="s">
        <v>15</v>
      </c>
      <c r="E218" s="5">
        <v>30279</v>
      </c>
    </row>
    <row r="219" spans="1:5" x14ac:dyDescent="0.75">
      <c r="A219" s="4">
        <v>2022</v>
      </c>
      <c r="B219" s="4" t="s">
        <v>28</v>
      </c>
      <c r="C219" s="4" t="s">
        <v>24</v>
      </c>
      <c r="D219" s="2" t="s">
        <v>16</v>
      </c>
      <c r="E219" s="5">
        <v>21517</v>
      </c>
    </row>
    <row r="220" spans="1:5" x14ac:dyDescent="0.75">
      <c r="A220" s="4">
        <v>2022</v>
      </c>
      <c r="B220" s="4" t="s">
        <v>28</v>
      </c>
      <c r="C220" s="4" t="s">
        <v>24</v>
      </c>
      <c r="D220" s="2" t="s">
        <v>17</v>
      </c>
      <c r="E220" s="5">
        <v>16747</v>
      </c>
    </row>
    <row r="221" spans="1:5" x14ac:dyDescent="0.75">
      <c r="A221" s="4">
        <v>2022</v>
      </c>
      <c r="B221" s="4" t="s">
        <v>28</v>
      </c>
      <c r="C221" s="4" t="s">
        <v>24</v>
      </c>
      <c r="D221" s="2" t="s">
        <v>18</v>
      </c>
      <c r="E221" s="5">
        <v>13470</v>
      </c>
    </row>
    <row r="222" spans="1:5" x14ac:dyDescent="0.75">
      <c r="A222" s="4">
        <v>2022</v>
      </c>
      <c r="B222" s="4" t="s">
        <v>28</v>
      </c>
      <c r="C222" s="4" t="s">
        <v>24</v>
      </c>
      <c r="D222" s="2" t="s">
        <v>19</v>
      </c>
      <c r="E222" s="5">
        <v>3509</v>
      </c>
    </row>
    <row r="223" spans="1:5" x14ac:dyDescent="0.75">
      <c r="A223" s="4">
        <v>2022</v>
      </c>
      <c r="B223" s="4" t="s">
        <v>28</v>
      </c>
      <c r="C223" s="4" t="s">
        <v>24</v>
      </c>
      <c r="D223" s="2" t="s">
        <v>20</v>
      </c>
      <c r="E223" s="5">
        <v>696</v>
      </c>
    </row>
    <row r="224" spans="1:5" x14ac:dyDescent="0.75">
      <c r="A224" s="4">
        <v>2022</v>
      </c>
      <c r="B224" s="4" t="s">
        <v>28</v>
      </c>
      <c r="C224" s="4" t="s">
        <v>25</v>
      </c>
      <c r="D224" s="2" t="s">
        <v>4</v>
      </c>
      <c r="E224" s="5">
        <v>28167</v>
      </c>
    </row>
    <row r="225" spans="1:5" x14ac:dyDescent="0.75">
      <c r="A225" s="4">
        <v>2022</v>
      </c>
      <c r="B225" s="4" t="s">
        <v>28</v>
      </c>
      <c r="C225" s="4" t="s">
        <v>25</v>
      </c>
      <c r="D225" s="2" t="s">
        <v>5</v>
      </c>
      <c r="E225" s="5">
        <v>29605</v>
      </c>
    </row>
    <row r="226" spans="1:5" x14ac:dyDescent="0.75">
      <c r="A226" s="4">
        <v>2022</v>
      </c>
      <c r="B226" s="4" t="s">
        <v>28</v>
      </c>
      <c r="C226" s="4" t="s">
        <v>25</v>
      </c>
      <c r="D226" s="2" t="s">
        <v>6</v>
      </c>
      <c r="E226" s="5">
        <v>30809</v>
      </c>
    </row>
    <row r="227" spans="1:5" x14ac:dyDescent="0.75">
      <c r="A227" s="4">
        <v>2022</v>
      </c>
      <c r="B227" s="4" t="s">
        <v>28</v>
      </c>
      <c r="C227" s="4" t="s">
        <v>25</v>
      </c>
      <c r="D227" s="2" t="s">
        <v>7</v>
      </c>
      <c r="E227" s="5">
        <v>32194</v>
      </c>
    </row>
    <row r="228" spans="1:5" x14ac:dyDescent="0.75">
      <c r="A228" s="4">
        <v>2022</v>
      </c>
      <c r="B228" s="4" t="s">
        <v>28</v>
      </c>
      <c r="C228" s="4" t="s">
        <v>25</v>
      </c>
      <c r="D228" s="2" t="s">
        <v>8</v>
      </c>
      <c r="E228" s="5">
        <v>31450</v>
      </c>
    </row>
    <row r="229" spans="1:5" x14ac:dyDescent="0.75">
      <c r="A229" s="4">
        <v>2022</v>
      </c>
      <c r="B229" s="4" t="s">
        <v>28</v>
      </c>
      <c r="C229" s="4" t="s">
        <v>25</v>
      </c>
      <c r="D229" s="2" t="s">
        <v>9</v>
      </c>
      <c r="E229" s="5">
        <v>36452</v>
      </c>
    </row>
    <row r="230" spans="1:5" x14ac:dyDescent="0.75">
      <c r="A230" s="4">
        <v>2022</v>
      </c>
      <c r="B230" s="4" t="s">
        <v>28</v>
      </c>
      <c r="C230" s="4" t="s">
        <v>25</v>
      </c>
      <c r="D230" s="2" t="s">
        <v>10</v>
      </c>
      <c r="E230" s="5">
        <v>42271</v>
      </c>
    </row>
    <row r="231" spans="1:5" x14ac:dyDescent="0.75">
      <c r="A231" s="4">
        <v>2022</v>
      </c>
      <c r="B231" s="4" t="s">
        <v>28</v>
      </c>
      <c r="C231" s="4" t="s">
        <v>25</v>
      </c>
      <c r="D231" s="2" t="s">
        <v>11</v>
      </c>
      <c r="E231" s="5">
        <v>38617</v>
      </c>
    </row>
    <row r="232" spans="1:5" x14ac:dyDescent="0.75">
      <c r="A232" s="4">
        <v>2022</v>
      </c>
      <c r="B232" s="4" t="s">
        <v>28</v>
      </c>
      <c r="C232" s="4" t="s">
        <v>25</v>
      </c>
      <c r="D232" s="2" t="s">
        <v>12</v>
      </c>
      <c r="E232" s="5">
        <v>35437</v>
      </c>
    </row>
    <row r="233" spans="1:5" x14ac:dyDescent="0.75">
      <c r="A233" s="4">
        <v>2022</v>
      </c>
      <c r="B233" s="4" t="s">
        <v>28</v>
      </c>
      <c r="C233" s="4" t="s">
        <v>25</v>
      </c>
      <c r="D233" s="2" t="s">
        <v>13</v>
      </c>
      <c r="E233" s="5">
        <v>37717</v>
      </c>
    </row>
    <row r="234" spans="1:5" x14ac:dyDescent="0.75">
      <c r="A234" s="4">
        <v>2022</v>
      </c>
      <c r="B234" s="4" t="s">
        <v>28</v>
      </c>
      <c r="C234" s="4" t="s">
        <v>25</v>
      </c>
      <c r="D234" s="2" t="s">
        <v>14</v>
      </c>
      <c r="E234" s="5">
        <v>43569</v>
      </c>
    </row>
    <row r="235" spans="1:5" x14ac:dyDescent="0.75">
      <c r="A235" s="4">
        <v>2022</v>
      </c>
      <c r="B235" s="4" t="s">
        <v>28</v>
      </c>
      <c r="C235" s="4" t="s">
        <v>25</v>
      </c>
      <c r="D235" s="2" t="s">
        <v>15</v>
      </c>
      <c r="E235" s="5">
        <v>35498</v>
      </c>
    </row>
    <row r="236" spans="1:5" x14ac:dyDescent="0.75">
      <c r="A236" s="4">
        <v>2022</v>
      </c>
      <c r="B236" s="4" t="s">
        <v>28</v>
      </c>
      <c r="C236" s="4" t="s">
        <v>25</v>
      </c>
      <c r="D236" s="2" t="s">
        <v>16</v>
      </c>
      <c r="E236" s="5">
        <v>26519</v>
      </c>
    </row>
    <row r="237" spans="1:5" x14ac:dyDescent="0.75">
      <c r="A237" s="4">
        <v>2022</v>
      </c>
      <c r="B237" s="4" t="s">
        <v>28</v>
      </c>
      <c r="C237" s="4" t="s">
        <v>25</v>
      </c>
      <c r="D237" s="2" t="s">
        <v>17</v>
      </c>
      <c r="E237" s="5">
        <v>20051</v>
      </c>
    </row>
    <row r="238" spans="1:5" x14ac:dyDescent="0.75">
      <c r="A238" s="4">
        <v>2022</v>
      </c>
      <c r="B238" s="4" t="s">
        <v>28</v>
      </c>
      <c r="C238" s="4" t="s">
        <v>25</v>
      </c>
      <c r="D238" s="2" t="s">
        <v>18</v>
      </c>
      <c r="E238" s="5">
        <v>15326</v>
      </c>
    </row>
    <row r="239" spans="1:5" x14ac:dyDescent="0.75">
      <c r="A239" s="4">
        <v>2022</v>
      </c>
      <c r="B239" s="4" t="s">
        <v>28</v>
      </c>
      <c r="C239" s="4" t="s">
        <v>25</v>
      </c>
      <c r="D239" s="2" t="s">
        <v>19</v>
      </c>
      <c r="E239" s="5">
        <v>3776</v>
      </c>
    </row>
    <row r="240" spans="1:5" x14ac:dyDescent="0.75">
      <c r="A240" s="4">
        <v>2022</v>
      </c>
      <c r="B240" s="4" t="s">
        <v>28</v>
      </c>
      <c r="C240" s="4" t="s">
        <v>25</v>
      </c>
      <c r="D240" s="2" t="s">
        <v>20</v>
      </c>
      <c r="E240" s="5">
        <v>684</v>
      </c>
    </row>
    <row r="241" spans="1:5" x14ac:dyDescent="0.75">
      <c r="A241" s="4">
        <v>2022</v>
      </c>
      <c r="B241" s="4" t="s">
        <v>28</v>
      </c>
      <c r="C241" s="4" t="s">
        <v>26</v>
      </c>
      <c r="D241" s="2" t="s">
        <v>4</v>
      </c>
      <c r="E241" s="5">
        <v>38098</v>
      </c>
    </row>
    <row r="242" spans="1:5" x14ac:dyDescent="0.75">
      <c r="A242" s="4">
        <v>2022</v>
      </c>
      <c r="B242" s="4" t="s">
        <v>28</v>
      </c>
      <c r="C242" s="4" t="s">
        <v>26</v>
      </c>
      <c r="D242" s="2" t="s">
        <v>5</v>
      </c>
      <c r="E242" s="5">
        <v>40555</v>
      </c>
    </row>
    <row r="243" spans="1:5" x14ac:dyDescent="0.75">
      <c r="A243" s="4">
        <v>2022</v>
      </c>
      <c r="B243" s="4" t="s">
        <v>28</v>
      </c>
      <c r="C243" s="4" t="s">
        <v>26</v>
      </c>
      <c r="D243" s="2" t="s">
        <v>6</v>
      </c>
      <c r="E243" s="5">
        <v>41391</v>
      </c>
    </row>
    <row r="244" spans="1:5" x14ac:dyDescent="0.75">
      <c r="A244" s="4">
        <v>2022</v>
      </c>
      <c r="B244" s="4" t="s">
        <v>28</v>
      </c>
      <c r="C244" s="4" t="s">
        <v>26</v>
      </c>
      <c r="D244" s="2" t="s">
        <v>7</v>
      </c>
      <c r="E244" s="5">
        <v>42410</v>
      </c>
    </row>
    <row r="245" spans="1:5" x14ac:dyDescent="0.75">
      <c r="A245" s="4">
        <v>2022</v>
      </c>
      <c r="B245" s="4" t="s">
        <v>28</v>
      </c>
      <c r="C245" s="4" t="s">
        <v>26</v>
      </c>
      <c r="D245" s="2" t="s">
        <v>8</v>
      </c>
      <c r="E245" s="5">
        <v>42155</v>
      </c>
    </row>
    <row r="246" spans="1:5" x14ac:dyDescent="0.75">
      <c r="A246" s="4">
        <v>2022</v>
      </c>
      <c r="B246" s="4" t="s">
        <v>28</v>
      </c>
      <c r="C246" s="4" t="s">
        <v>26</v>
      </c>
      <c r="D246" s="2" t="s">
        <v>9</v>
      </c>
      <c r="E246" s="5">
        <v>48297</v>
      </c>
    </row>
    <row r="247" spans="1:5" x14ac:dyDescent="0.75">
      <c r="A247" s="4">
        <v>2022</v>
      </c>
      <c r="B247" s="4" t="s">
        <v>28</v>
      </c>
      <c r="C247" s="4" t="s">
        <v>26</v>
      </c>
      <c r="D247" s="2" t="s">
        <v>10</v>
      </c>
      <c r="E247" s="5">
        <v>56364</v>
      </c>
    </row>
    <row r="248" spans="1:5" x14ac:dyDescent="0.75">
      <c r="A248" s="4">
        <v>2022</v>
      </c>
      <c r="B248" s="4" t="s">
        <v>28</v>
      </c>
      <c r="C248" s="4" t="s">
        <v>26</v>
      </c>
      <c r="D248" s="2" t="s">
        <v>11</v>
      </c>
      <c r="E248" s="5">
        <v>49820</v>
      </c>
    </row>
    <row r="249" spans="1:5" x14ac:dyDescent="0.75">
      <c r="A249" s="4">
        <v>2022</v>
      </c>
      <c r="B249" s="4" t="s">
        <v>28</v>
      </c>
      <c r="C249" s="4" t="s">
        <v>26</v>
      </c>
      <c r="D249" s="2" t="s">
        <v>12</v>
      </c>
      <c r="E249" s="5">
        <v>44002</v>
      </c>
    </row>
    <row r="250" spans="1:5" x14ac:dyDescent="0.75">
      <c r="A250" s="4">
        <v>2022</v>
      </c>
      <c r="B250" s="4" t="s">
        <v>28</v>
      </c>
      <c r="C250" s="4" t="s">
        <v>26</v>
      </c>
      <c r="D250" s="2" t="s">
        <v>13</v>
      </c>
      <c r="E250" s="5">
        <v>46266</v>
      </c>
    </row>
    <row r="251" spans="1:5" x14ac:dyDescent="0.75">
      <c r="A251" s="4">
        <v>2022</v>
      </c>
      <c r="B251" s="4" t="s">
        <v>28</v>
      </c>
      <c r="C251" s="4" t="s">
        <v>26</v>
      </c>
      <c r="D251" s="2" t="s">
        <v>14</v>
      </c>
      <c r="E251" s="5">
        <v>53136</v>
      </c>
    </row>
    <row r="252" spans="1:5" x14ac:dyDescent="0.75">
      <c r="A252" s="4">
        <v>2022</v>
      </c>
      <c r="B252" s="4" t="s">
        <v>28</v>
      </c>
      <c r="C252" s="4" t="s">
        <v>26</v>
      </c>
      <c r="D252" s="2" t="s">
        <v>15</v>
      </c>
      <c r="E252" s="5">
        <v>43216</v>
      </c>
    </row>
    <row r="253" spans="1:5" x14ac:dyDescent="0.75">
      <c r="A253" s="4">
        <v>2022</v>
      </c>
      <c r="B253" s="4" t="s">
        <v>28</v>
      </c>
      <c r="C253" s="4" t="s">
        <v>26</v>
      </c>
      <c r="D253" s="2" t="s">
        <v>16</v>
      </c>
      <c r="E253" s="5">
        <v>30465</v>
      </c>
    </row>
    <row r="254" spans="1:5" x14ac:dyDescent="0.75">
      <c r="A254" s="4">
        <v>2022</v>
      </c>
      <c r="B254" s="4" t="s">
        <v>28</v>
      </c>
      <c r="C254" s="4" t="s">
        <v>26</v>
      </c>
      <c r="D254" s="2" t="s">
        <v>17</v>
      </c>
      <c r="E254" s="5">
        <v>22645</v>
      </c>
    </row>
    <row r="255" spans="1:5" x14ac:dyDescent="0.75">
      <c r="A255" s="4">
        <v>2022</v>
      </c>
      <c r="B255" s="4" t="s">
        <v>28</v>
      </c>
      <c r="C255" s="4" t="s">
        <v>26</v>
      </c>
      <c r="D255" s="2" t="s">
        <v>18</v>
      </c>
      <c r="E255" s="5">
        <v>18107</v>
      </c>
    </row>
    <row r="256" spans="1:5" x14ac:dyDescent="0.75">
      <c r="A256" s="4">
        <v>2022</v>
      </c>
      <c r="B256" s="4" t="s">
        <v>28</v>
      </c>
      <c r="C256" s="4" t="s">
        <v>26</v>
      </c>
      <c r="D256" s="2" t="s">
        <v>19</v>
      </c>
      <c r="E256" s="5">
        <v>4600</v>
      </c>
    </row>
    <row r="257" spans="1:5" x14ac:dyDescent="0.75">
      <c r="A257" s="4">
        <v>2022</v>
      </c>
      <c r="B257" s="4" t="s">
        <v>28</v>
      </c>
      <c r="C257" s="4" t="s">
        <v>26</v>
      </c>
      <c r="D257" s="2" t="s">
        <v>20</v>
      </c>
      <c r="E257" s="5">
        <v>844</v>
      </c>
    </row>
    <row r="258" spans="1:5" x14ac:dyDescent="0.75">
      <c r="A258" s="4">
        <v>2022</v>
      </c>
      <c r="B258" s="4" t="s">
        <v>28</v>
      </c>
      <c r="C258" s="4" t="s">
        <v>27</v>
      </c>
      <c r="D258" s="2" t="s">
        <v>4</v>
      </c>
      <c r="E258" s="5">
        <v>29446</v>
      </c>
    </row>
    <row r="259" spans="1:5" x14ac:dyDescent="0.75">
      <c r="A259" s="4">
        <v>2022</v>
      </c>
      <c r="B259" s="4" t="s">
        <v>28</v>
      </c>
      <c r="C259" s="4" t="s">
        <v>27</v>
      </c>
      <c r="D259" s="2" t="s">
        <v>5</v>
      </c>
      <c r="E259" s="5">
        <v>30733</v>
      </c>
    </row>
    <row r="260" spans="1:5" x14ac:dyDescent="0.75">
      <c r="A260" s="4">
        <v>2022</v>
      </c>
      <c r="B260" s="4" t="s">
        <v>28</v>
      </c>
      <c r="C260" s="4" t="s">
        <v>27</v>
      </c>
      <c r="D260" s="2" t="s">
        <v>6</v>
      </c>
      <c r="E260" s="5">
        <v>32844</v>
      </c>
    </row>
    <row r="261" spans="1:5" x14ac:dyDescent="0.75">
      <c r="A261" s="4">
        <v>2022</v>
      </c>
      <c r="B261" s="4" t="s">
        <v>28</v>
      </c>
      <c r="C261" s="4" t="s">
        <v>27</v>
      </c>
      <c r="D261" s="2" t="s">
        <v>7</v>
      </c>
      <c r="E261" s="5">
        <v>35086</v>
      </c>
    </row>
    <row r="262" spans="1:5" x14ac:dyDescent="0.75">
      <c r="A262" s="4">
        <v>2022</v>
      </c>
      <c r="B262" s="4" t="s">
        <v>28</v>
      </c>
      <c r="C262" s="4" t="s">
        <v>27</v>
      </c>
      <c r="D262" s="2" t="s">
        <v>8</v>
      </c>
      <c r="E262" s="5">
        <v>34753</v>
      </c>
    </row>
    <row r="263" spans="1:5" x14ac:dyDescent="0.75">
      <c r="A263" s="4">
        <v>2022</v>
      </c>
      <c r="B263" s="4" t="s">
        <v>28</v>
      </c>
      <c r="C263" s="4" t="s">
        <v>27</v>
      </c>
      <c r="D263" s="2" t="s">
        <v>9</v>
      </c>
      <c r="E263" s="5">
        <v>41741</v>
      </c>
    </row>
    <row r="264" spans="1:5" x14ac:dyDescent="0.75">
      <c r="A264" s="4">
        <v>2022</v>
      </c>
      <c r="B264" s="4" t="s">
        <v>28</v>
      </c>
      <c r="C264" s="4" t="s">
        <v>27</v>
      </c>
      <c r="D264" s="2" t="s">
        <v>10</v>
      </c>
      <c r="E264" s="5">
        <v>50021</v>
      </c>
    </row>
    <row r="265" spans="1:5" x14ac:dyDescent="0.75">
      <c r="A265" s="4">
        <v>2022</v>
      </c>
      <c r="B265" s="4" t="s">
        <v>28</v>
      </c>
      <c r="C265" s="4" t="s">
        <v>27</v>
      </c>
      <c r="D265" s="2" t="s">
        <v>11</v>
      </c>
      <c r="E265" s="5">
        <v>43677</v>
      </c>
    </row>
    <row r="266" spans="1:5" x14ac:dyDescent="0.75">
      <c r="A266" s="4">
        <v>2022</v>
      </c>
      <c r="B266" s="4" t="s">
        <v>28</v>
      </c>
      <c r="C266" s="4" t="s">
        <v>27</v>
      </c>
      <c r="D266" s="2" t="s">
        <v>12</v>
      </c>
      <c r="E266" s="5">
        <v>38839</v>
      </c>
    </row>
    <row r="267" spans="1:5" x14ac:dyDescent="0.75">
      <c r="A267" s="4">
        <v>2022</v>
      </c>
      <c r="B267" s="4" t="s">
        <v>28</v>
      </c>
      <c r="C267" s="4" t="s">
        <v>27</v>
      </c>
      <c r="D267" s="2" t="s">
        <v>13</v>
      </c>
      <c r="E267" s="5">
        <v>40520</v>
      </c>
    </row>
    <row r="268" spans="1:5" x14ac:dyDescent="0.75">
      <c r="A268" s="4">
        <v>2022</v>
      </c>
      <c r="B268" s="4" t="s">
        <v>28</v>
      </c>
      <c r="C268" s="4" t="s">
        <v>27</v>
      </c>
      <c r="D268" s="2" t="s">
        <v>14</v>
      </c>
      <c r="E268" s="5">
        <v>49288</v>
      </c>
    </row>
    <row r="269" spans="1:5" x14ac:dyDescent="0.75">
      <c r="A269" s="4">
        <v>2022</v>
      </c>
      <c r="B269" s="4" t="s">
        <v>28</v>
      </c>
      <c r="C269" s="4" t="s">
        <v>27</v>
      </c>
      <c r="D269" s="2" t="s">
        <v>15</v>
      </c>
      <c r="E269" s="5">
        <v>40697</v>
      </c>
    </row>
    <row r="270" spans="1:5" x14ac:dyDescent="0.75">
      <c r="A270" s="4">
        <v>2022</v>
      </c>
      <c r="B270" s="4" t="s">
        <v>28</v>
      </c>
      <c r="C270" s="4" t="s">
        <v>27</v>
      </c>
      <c r="D270" s="2" t="s">
        <v>16</v>
      </c>
      <c r="E270" s="5">
        <v>31808</v>
      </c>
    </row>
    <row r="271" spans="1:5" x14ac:dyDescent="0.75">
      <c r="A271" s="4">
        <v>2022</v>
      </c>
      <c r="B271" s="4" t="s">
        <v>28</v>
      </c>
      <c r="C271" s="4" t="s">
        <v>27</v>
      </c>
      <c r="D271" s="2" t="s">
        <v>17</v>
      </c>
      <c r="E271" s="5">
        <v>23173</v>
      </c>
    </row>
    <row r="272" spans="1:5" x14ac:dyDescent="0.75">
      <c r="A272" s="4">
        <v>2022</v>
      </c>
      <c r="B272" s="4" t="s">
        <v>28</v>
      </c>
      <c r="C272" s="4" t="s">
        <v>27</v>
      </c>
      <c r="D272" s="2" t="s">
        <v>18</v>
      </c>
      <c r="E272" s="5">
        <v>18395</v>
      </c>
    </row>
    <row r="273" spans="1:5" x14ac:dyDescent="0.75">
      <c r="A273" s="4">
        <v>2022</v>
      </c>
      <c r="B273" s="4" t="s">
        <v>28</v>
      </c>
      <c r="C273" s="4" t="s">
        <v>27</v>
      </c>
      <c r="D273" s="2" t="s">
        <v>19</v>
      </c>
      <c r="E273" s="5">
        <v>4753</v>
      </c>
    </row>
    <row r="274" spans="1:5" x14ac:dyDescent="0.75">
      <c r="A274" s="4">
        <v>2022</v>
      </c>
      <c r="B274" s="4" t="s">
        <v>28</v>
      </c>
      <c r="C274" s="4" t="s">
        <v>27</v>
      </c>
      <c r="D274" s="2" t="s">
        <v>20</v>
      </c>
      <c r="E274" s="5">
        <v>1006</v>
      </c>
    </row>
    <row r="275" spans="1:5" x14ac:dyDescent="0.75">
      <c r="A275" s="4">
        <v>2011</v>
      </c>
      <c r="B275" s="4" t="s">
        <v>2</v>
      </c>
      <c r="C275" s="4" t="s">
        <v>3</v>
      </c>
      <c r="D275" s="2" t="s">
        <v>4</v>
      </c>
      <c r="E275" s="5">
        <v>41079</v>
      </c>
    </row>
    <row r="276" spans="1:5" x14ac:dyDescent="0.75">
      <c r="A276" s="4">
        <v>2011</v>
      </c>
      <c r="B276" s="4" t="s">
        <v>2</v>
      </c>
      <c r="C276" s="4" t="s">
        <v>3</v>
      </c>
      <c r="D276" s="2" t="s">
        <v>5</v>
      </c>
      <c r="E276" s="5">
        <v>56825</v>
      </c>
    </row>
    <row r="277" spans="1:5" x14ac:dyDescent="0.75">
      <c r="A277" s="4">
        <v>2011</v>
      </c>
      <c r="B277" s="4" t="s">
        <v>2</v>
      </c>
      <c r="C277" s="4" t="s">
        <v>3</v>
      </c>
      <c r="D277" s="2" t="s">
        <v>6</v>
      </c>
      <c r="E277" s="5">
        <v>63325</v>
      </c>
    </row>
    <row r="278" spans="1:5" x14ac:dyDescent="0.75">
      <c r="A278" s="4">
        <v>2011</v>
      </c>
      <c r="B278" s="4" t="s">
        <v>2</v>
      </c>
      <c r="C278" s="4" t="s">
        <v>3</v>
      </c>
      <c r="D278" s="2" t="s">
        <v>7</v>
      </c>
      <c r="E278" s="5">
        <v>78977</v>
      </c>
    </row>
    <row r="279" spans="1:5" x14ac:dyDescent="0.75">
      <c r="A279" s="4">
        <v>2011</v>
      </c>
      <c r="B279" s="4" t="s">
        <v>2</v>
      </c>
      <c r="C279" s="4" t="s">
        <v>3</v>
      </c>
      <c r="D279" s="2" t="s">
        <v>8</v>
      </c>
      <c r="E279" s="5">
        <v>75329</v>
      </c>
    </row>
    <row r="280" spans="1:5" x14ac:dyDescent="0.75">
      <c r="A280" s="4">
        <v>2011</v>
      </c>
      <c r="B280" s="4" t="s">
        <v>2</v>
      </c>
      <c r="C280" s="4" t="s">
        <v>3</v>
      </c>
      <c r="D280" s="2" t="s">
        <v>9</v>
      </c>
      <c r="E280" s="5">
        <v>59216</v>
      </c>
    </row>
    <row r="281" spans="1:5" x14ac:dyDescent="0.75">
      <c r="A281" s="4">
        <v>2011</v>
      </c>
      <c r="B281" s="4" t="s">
        <v>2</v>
      </c>
      <c r="C281" s="4" t="s">
        <v>3</v>
      </c>
      <c r="D281" s="2" t="s">
        <v>10</v>
      </c>
      <c r="E281" s="5">
        <v>43430</v>
      </c>
    </row>
    <row r="282" spans="1:5" x14ac:dyDescent="0.75">
      <c r="A282" s="4">
        <v>2011</v>
      </c>
      <c r="B282" s="4" t="s">
        <v>2</v>
      </c>
      <c r="C282" s="4" t="s">
        <v>3</v>
      </c>
      <c r="D282" s="2" t="s">
        <v>11</v>
      </c>
      <c r="E282" s="5">
        <v>42199</v>
      </c>
    </row>
    <row r="283" spans="1:5" x14ac:dyDescent="0.75">
      <c r="A283" s="4">
        <v>2011</v>
      </c>
      <c r="B283" s="4" t="s">
        <v>2</v>
      </c>
      <c r="C283" s="4" t="s">
        <v>3</v>
      </c>
      <c r="D283" s="2" t="s">
        <v>12</v>
      </c>
      <c r="E283" s="5">
        <v>57631</v>
      </c>
    </row>
    <row r="284" spans="1:5" x14ac:dyDescent="0.75">
      <c r="A284" s="4">
        <v>2011</v>
      </c>
      <c r="B284" s="4" t="s">
        <v>2</v>
      </c>
      <c r="C284" s="4" t="s">
        <v>3</v>
      </c>
      <c r="D284" s="2" t="s">
        <v>13</v>
      </c>
      <c r="E284" s="5">
        <v>47673</v>
      </c>
    </row>
    <row r="285" spans="1:5" x14ac:dyDescent="0.75">
      <c r="A285" s="4">
        <v>2011</v>
      </c>
      <c r="B285" s="4" t="s">
        <v>2</v>
      </c>
      <c r="C285" s="4" t="s">
        <v>3</v>
      </c>
      <c r="D285" s="2" t="s">
        <v>14</v>
      </c>
      <c r="E285" s="5">
        <v>42178</v>
      </c>
    </row>
    <row r="286" spans="1:5" x14ac:dyDescent="0.75">
      <c r="A286" s="4">
        <v>2011</v>
      </c>
      <c r="B286" s="4" t="s">
        <v>2</v>
      </c>
      <c r="C286" s="4" t="s">
        <v>3</v>
      </c>
      <c r="D286" s="2" t="s">
        <v>15</v>
      </c>
      <c r="E286" s="5">
        <v>29147</v>
      </c>
    </row>
    <row r="287" spans="1:5" x14ac:dyDescent="0.75">
      <c r="A287" s="4">
        <v>2011</v>
      </c>
      <c r="B287" s="4" t="s">
        <v>2</v>
      </c>
      <c r="C287" s="4" t="s">
        <v>3</v>
      </c>
      <c r="D287" s="2" t="s">
        <v>16</v>
      </c>
      <c r="E287" s="5">
        <v>21352</v>
      </c>
    </row>
    <row r="288" spans="1:5" x14ac:dyDescent="0.75">
      <c r="A288" s="4">
        <v>2011</v>
      </c>
      <c r="B288" s="4" t="s">
        <v>2</v>
      </c>
      <c r="C288" s="4" t="s">
        <v>3</v>
      </c>
      <c r="D288" s="2" t="s">
        <v>17</v>
      </c>
      <c r="E288" s="5">
        <v>15842</v>
      </c>
    </row>
    <row r="289" spans="1:5" x14ac:dyDescent="0.75">
      <c r="A289" s="4">
        <v>2011</v>
      </c>
      <c r="B289" s="4" t="s">
        <v>2</v>
      </c>
      <c r="C289" s="4" t="s">
        <v>3</v>
      </c>
      <c r="D289" s="2" t="s">
        <v>18</v>
      </c>
      <c r="E289" s="5">
        <v>10308</v>
      </c>
    </row>
    <row r="290" spans="1:5" x14ac:dyDescent="0.75">
      <c r="A290" s="4">
        <v>2011</v>
      </c>
      <c r="B290" s="4" t="s">
        <v>2</v>
      </c>
      <c r="C290" s="4" t="s">
        <v>3</v>
      </c>
      <c r="D290" s="2" t="s">
        <v>19</v>
      </c>
      <c r="E290" s="5">
        <v>2219</v>
      </c>
    </row>
    <row r="291" spans="1:5" x14ac:dyDescent="0.75">
      <c r="A291" s="4">
        <v>2011</v>
      </c>
      <c r="B291" s="4" t="s">
        <v>2</v>
      </c>
      <c r="C291" s="4" t="s">
        <v>3</v>
      </c>
      <c r="D291" s="2" t="s">
        <v>20</v>
      </c>
      <c r="E291" s="5">
        <v>430</v>
      </c>
    </row>
    <row r="292" spans="1:5" x14ac:dyDescent="0.75">
      <c r="A292" s="4">
        <v>2011</v>
      </c>
      <c r="B292" s="4" t="s">
        <v>2</v>
      </c>
      <c r="C292" s="4" t="s">
        <v>21</v>
      </c>
      <c r="D292" s="2" t="s">
        <v>4</v>
      </c>
      <c r="E292" s="5">
        <v>38190</v>
      </c>
    </row>
    <row r="293" spans="1:5" x14ac:dyDescent="0.75">
      <c r="A293" s="4">
        <v>2011</v>
      </c>
      <c r="B293" s="4" t="s">
        <v>2</v>
      </c>
      <c r="C293" s="4" t="s">
        <v>21</v>
      </c>
      <c r="D293" s="2" t="s">
        <v>5</v>
      </c>
      <c r="E293" s="5">
        <v>36967</v>
      </c>
    </row>
    <row r="294" spans="1:5" x14ac:dyDescent="0.75">
      <c r="A294" s="4">
        <v>2011</v>
      </c>
      <c r="B294" s="4" t="s">
        <v>2</v>
      </c>
      <c r="C294" s="4" t="s">
        <v>21</v>
      </c>
      <c r="D294" s="2" t="s">
        <v>6</v>
      </c>
      <c r="E294" s="5">
        <v>34525</v>
      </c>
    </row>
    <row r="295" spans="1:5" x14ac:dyDescent="0.75">
      <c r="A295" s="4">
        <v>2011</v>
      </c>
      <c r="B295" s="4" t="s">
        <v>2</v>
      </c>
      <c r="C295" s="4" t="s">
        <v>21</v>
      </c>
      <c r="D295" s="2" t="s">
        <v>7</v>
      </c>
      <c r="E295" s="5">
        <v>47224</v>
      </c>
    </row>
    <row r="296" spans="1:5" x14ac:dyDescent="0.75">
      <c r="A296" s="4">
        <v>2011</v>
      </c>
      <c r="B296" s="4" t="s">
        <v>2</v>
      </c>
      <c r="C296" s="4" t="s">
        <v>21</v>
      </c>
      <c r="D296" s="2" t="s">
        <v>8</v>
      </c>
      <c r="E296" s="5">
        <v>56103</v>
      </c>
    </row>
    <row r="297" spans="1:5" x14ac:dyDescent="0.75">
      <c r="A297" s="4">
        <v>2011</v>
      </c>
      <c r="B297" s="4" t="s">
        <v>2</v>
      </c>
      <c r="C297" s="4" t="s">
        <v>21</v>
      </c>
      <c r="D297" s="2" t="s">
        <v>9</v>
      </c>
      <c r="E297" s="5">
        <v>49455</v>
      </c>
    </row>
    <row r="298" spans="1:5" x14ac:dyDescent="0.75">
      <c r="A298" s="4">
        <v>2011</v>
      </c>
      <c r="B298" s="4" t="s">
        <v>2</v>
      </c>
      <c r="C298" s="4" t="s">
        <v>21</v>
      </c>
      <c r="D298" s="2" t="s">
        <v>10</v>
      </c>
      <c r="E298" s="5">
        <v>36843</v>
      </c>
    </row>
    <row r="299" spans="1:5" x14ac:dyDescent="0.75">
      <c r="A299" s="4">
        <v>2011</v>
      </c>
      <c r="B299" s="4" t="s">
        <v>2</v>
      </c>
      <c r="C299" s="4" t="s">
        <v>21</v>
      </c>
      <c r="D299" s="2" t="s">
        <v>11</v>
      </c>
      <c r="E299" s="5">
        <v>35514</v>
      </c>
    </row>
    <row r="300" spans="1:5" x14ac:dyDescent="0.75">
      <c r="A300" s="4">
        <v>2011</v>
      </c>
      <c r="B300" s="4" t="s">
        <v>2</v>
      </c>
      <c r="C300" s="4" t="s">
        <v>21</v>
      </c>
      <c r="D300" s="2" t="s">
        <v>12</v>
      </c>
      <c r="E300" s="5">
        <v>42496</v>
      </c>
    </row>
    <row r="301" spans="1:5" x14ac:dyDescent="0.75">
      <c r="A301" s="4">
        <v>2011</v>
      </c>
      <c r="B301" s="4" t="s">
        <v>2</v>
      </c>
      <c r="C301" s="4" t="s">
        <v>21</v>
      </c>
      <c r="D301" s="2" t="s">
        <v>13</v>
      </c>
      <c r="E301" s="5">
        <v>35199</v>
      </c>
    </row>
    <row r="302" spans="1:5" x14ac:dyDescent="0.75">
      <c r="A302" s="4">
        <v>2011</v>
      </c>
      <c r="B302" s="4" t="s">
        <v>2</v>
      </c>
      <c r="C302" s="4" t="s">
        <v>21</v>
      </c>
      <c r="D302" s="2" t="s">
        <v>14</v>
      </c>
      <c r="E302" s="5">
        <v>27128</v>
      </c>
    </row>
    <row r="303" spans="1:5" x14ac:dyDescent="0.75">
      <c r="A303" s="4">
        <v>2011</v>
      </c>
      <c r="B303" s="4" t="s">
        <v>2</v>
      </c>
      <c r="C303" s="4" t="s">
        <v>21</v>
      </c>
      <c r="D303" s="2" t="s">
        <v>15</v>
      </c>
      <c r="E303" s="5">
        <v>18136</v>
      </c>
    </row>
    <row r="304" spans="1:5" x14ac:dyDescent="0.75">
      <c r="A304" s="4">
        <v>2011</v>
      </c>
      <c r="B304" s="4" t="s">
        <v>2</v>
      </c>
      <c r="C304" s="4" t="s">
        <v>21</v>
      </c>
      <c r="D304" s="2" t="s">
        <v>16</v>
      </c>
      <c r="E304" s="5">
        <v>11680</v>
      </c>
    </row>
    <row r="305" spans="1:5" x14ac:dyDescent="0.75">
      <c r="A305" s="4">
        <v>2011</v>
      </c>
      <c r="B305" s="4" t="s">
        <v>2</v>
      </c>
      <c r="C305" s="4" t="s">
        <v>21</v>
      </c>
      <c r="D305" s="2" t="s">
        <v>17</v>
      </c>
      <c r="E305" s="5">
        <v>6986</v>
      </c>
    </row>
    <row r="306" spans="1:5" x14ac:dyDescent="0.75">
      <c r="A306" s="4">
        <v>2011</v>
      </c>
      <c r="B306" s="4" t="s">
        <v>2</v>
      </c>
      <c r="C306" s="4" t="s">
        <v>21</v>
      </c>
      <c r="D306" s="2" t="s">
        <v>18</v>
      </c>
      <c r="E306" s="5">
        <v>3907</v>
      </c>
    </row>
    <row r="307" spans="1:5" x14ac:dyDescent="0.75">
      <c r="A307" s="4">
        <v>2011</v>
      </c>
      <c r="B307" s="4" t="s">
        <v>2</v>
      </c>
      <c r="C307" s="4" t="s">
        <v>21</v>
      </c>
      <c r="D307" s="2" t="s">
        <v>19</v>
      </c>
      <c r="E307" s="5">
        <v>812</v>
      </c>
    </row>
    <row r="308" spans="1:5" x14ac:dyDescent="0.75">
      <c r="A308" s="4">
        <v>2011</v>
      </c>
      <c r="B308" s="4" t="s">
        <v>2</v>
      </c>
      <c r="C308" s="4" t="s">
        <v>21</v>
      </c>
      <c r="D308" s="2" t="s">
        <v>20</v>
      </c>
      <c r="E308" s="5">
        <v>133</v>
      </c>
    </row>
    <row r="309" spans="1:5" x14ac:dyDescent="0.75">
      <c r="A309" s="4">
        <v>2011</v>
      </c>
      <c r="B309" s="4" t="s">
        <v>2</v>
      </c>
      <c r="C309" s="4" t="s">
        <v>22</v>
      </c>
      <c r="D309" s="2" t="s">
        <v>4</v>
      </c>
      <c r="E309" s="5">
        <v>33500</v>
      </c>
    </row>
    <row r="310" spans="1:5" x14ac:dyDescent="0.75">
      <c r="A310" s="4">
        <v>2011</v>
      </c>
      <c r="B310" s="4" t="s">
        <v>2</v>
      </c>
      <c r="C310" s="4" t="s">
        <v>22</v>
      </c>
      <c r="D310" s="2" t="s">
        <v>5</v>
      </c>
      <c r="E310" s="5">
        <v>34594</v>
      </c>
    </row>
    <row r="311" spans="1:5" x14ac:dyDescent="0.75">
      <c r="A311" s="4">
        <v>2011</v>
      </c>
      <c r="B311" s="4" t="s">
        <v>2</v>
      </c>
      <c r="C311" s="4" t="s">
        <v>22</v>
      </c>
      <c r="D311" s="2" t="s">
        <v>6</v>
      </c>
      <c r="E311" s="5">
        <v>34378</v>
      </c>
    </row>
    <row r="312" spans="1:5" x14ac:dyDescent="0.75">
      <c r="A312" s="4">
        <v>2011</v>
      </c>
      <c r="B312" s="4" t="s">
        <v>2</v>
      </c>
      <c r="C312" s="4" t="s">
        <v>22</v>
      </c>
      <c r="D312" s="2" t="s">
        <v>7</v>
      </c>
      <c r="E312" s="5">
        <v>43102</v>
      </c>
    </row>
    <row r="313" spans="1:5" x14ac:dyDescent="0.75">
      <c r="A313" s="4">
        <v>2011</v>
      </c>
      <c r="B313" s="4" t="s">
        <v>2</v>
      </c>
      <c r="C313" s="4" t="s">
        <v>22</v>
      </c>
      <c r="D313" s="2" t="s">
        <v>8</v>
      </c>
      <c r="E313" s="5">
        <v>46109</v>
      </c>
    </row>
    <row r="314" spans="1:5" x14ac:dyDescent="0.75">
      <c r="A314" s="4">
        <v>2011</v>
      </c>
      <c r="B314" s="4" t="s">
        <v>2</v>
      </c>
      <c r="C314" s="4" t="s">
        <v>22</v>
      </c>
      <c r="D314" s="2" t="s">
        <v>9</v>
      </c>
      <c r="E314" s="5">
        <v>39749</v>
      </c>
    </row>
    <row r="315" spans="1:5" x14ac:dyDescent="0.75">
      <c r="A315" s="4">
        <v>2011</v>
      </c>
      <c r="B315" s="4" t="s">
        <v>2</v>
      </c>
      <c r="C315" s="4" t="s">
        <v>22</v>
      </c>
      <c r="D315" s="2" t="s">
        <v>10</v>
      </c>
      <c r="E315" s="5">
        <v>33945</v>
      </c>
    </row>
    <row r="316" spans="1:5" x14ac:dyDescent="0.75">
      <c r="A316" s="4">
        <v>2011</v>
      </c>
      <c r="B316" s="4" t="s">
        <v>2</v>
      </c>
      <c r="C316" s="4" t="s">
        <v>22</v>
      </c>
      <c r="D316" s="2" t="s">
        <v>11</v>
      </c>
      <c r="E316" s="5">
        <v>37031</v>
      </c>
    </row>
    <row r="317" spans="1:5" x14ac:dyDescent="0.75">
      <c r="A317" s="4">
        <v>2011</v>
      </c>
      <c r="B317" s="4" t="s">
        <v>2</v>
      </c>
      <c r="C317" s="4" t="s">
        <v>22</v>
      </c>
      <c r="D317" s="2" t="s">
        <v>12</v>
      </c>
      <c r="E317" s="5">
        <v>41658</v>
      </c>
    </row>
    <row r="318" spans="1:5" x14ac:dyDescent="0.75">
      <c r="A318" s="4">
        <v>2011</v>
      </c>
      <c r="B318" s="4" t="s">
        <v>2</v>
      </c>
      <c r="C318" s="4" t="s">
        <v>22</v>
      </c>
      <c r="D318" s="2" t="s">
        <v>13</v>
      </c>
      <c r="E318" s="5">
        <v>32623</v>
      </c>
    </row>
    <row r="319" spans="1:5" x14ac:dyDescent="0.75">
      <c r="A319" s="4">
        <v>2011</v>
      </c>
      <c r="B319" s="4" t="s">
        <v>2</v>
      </c>
      <c r="C319" s="4" t="s">
        <v>22</v>
      </c>
      <c r="D319" s="2" t="s">
        <v>14</v>
      </c>
      <c r="E319" s="5">
        <v>24150</v>
      </c>
    </row>
    <row r="320" spans="1:5" x14ac:dyDescent="0.75">
      <c r="A320" s="4">
        <v>2011</v>
      </c>
      <c r="B320" s="4" t="s">
        <v>2</v>
      </c>
      <c r="C320" s="4" t="s">
        <v>22</v>
      </c>
      <c r="D320" s="2" t="s">
        <v>15</v>
      </c>
      <c r="E320" s="5">
        <v>18052</v>
      </c>
    </row>
    <row r="321" spans="1:5" x14ac:dyDescent="0.75">
      <c r="A321" s="4">
        <v>2011</v>
      </c>
      <c r="B321" s="4" t="s">
        <v>2</v>
      </c>
      <c r="C321" s="4" t="s">
        <v>22</v>
      </c>
      <c r="D321" s="2" t="s">
        <v>16</v>
      </c>
      <c r="E321" s="5">
        <v>12745</v>
      </c>
    </row>
    <row r="322" spans="1:5" x14ac:dyDescent="0.75">
      <c r="A322" s="4">
        <v>2011</v>
      </c>
      <c r="B322" s="4" t="s">
        <v>2</v>
      </c>
      <c r="C322" s="4" t="s">
        <v>22</v>
      </c>
      <c r="D322" s="2" t="s">
        <v>17</v>
      </c>
      <c r="E322" s="5">
        <v>7546</v>
      </c>
    </row>
    <row r="323" spans="1:5" x14ac:dyDescent="0.75">
      <c r="A323" s="4">
        <v>2011</v>
      </c>
      <c r="B323" s="4" t="s">
        <v>2</v>
      </c>
      <c r="C323" s="4" t="s">
        <v>22</v>
      </c>
      <c r="D323" s="2" t="s">
        <v>18</v>
      </c>
      <c r="E323" s="5">
        <v>3957</v>
      </c>
    </row>
    <row r="324" spans="1:5" x14ac:dyDescent="0.75">
      <c r="A324" s="4">
        <v>2011</v>
      </c>
      <c r="B324" s="4" t="s">
        <v>2</v>
      </c>
      <c r="C324" s="4" t="s">
        <v>22</v>
      </c>
      <c r="D324" s="2" t="s">
        <v>19</v>
      </c>
      <c r="E324" s="5">
        <v>721</v>
      </c>
    </row>
    <row r="325" spans="1:5" x14ac:dyDescent="0.75">
      <c r="A325" s="4">
        <v>2011</v>
      </c>
      <c r="B325" s="4" t="s">
        <v>2</v>
      </c>
      <c r="C325" s="4" t="s">
        <v>22</v>
      </c>
      <c r="D325" s="2" t="s">
        <v>20</v>
      </c>
      <c r="E325" s="5">
        <v>102</v>
      </c>
    </row>
    <row r="326" spans="1:5" x14ac:dyDescent="0.75">
      <c r="A326" s="4">
        <v>2011</v>
      </c>
      <c r="B326" s="4" t="s">
        <v>2</v>
      </c>
      <c r="C326" s="4" t="s">
        <v>23</v>
      </c>
      <c r="D326" s="2" t="s">
        <v>4</v>
      </c>
      <c r="E326" s="5">
        <v>29595</v>
      </c>
    </row>
    <row r="327" spans="1:5" x14ac:dyDescent="0.75">
      <c r="A327" s="4">
        <v>2011</v>
      </c>
      <c r="B327" s="4" t="s">
        <v>2</v>
      </c>
      <c r="C327" s="4" t="s">
        <v>23</v>
      </c>
      <c r="D327" s="2" t="s">
        <v>5</v>
      </c>
      <c r="E327" s="5">
        <v>29804</v>
      </c>
    </row>
    <row r="328" spans="1:5" x14ac:dyDescent="0.75">
      <c r="A328" s="4">
        <v>2011</v>
      </c>
      <c r="B328" s="4" t="s">
        <v>2</v>
      </c>
      <c r="C328" s="4" t="s">
        <v>23</v>
      </c>
      <c r="D328" s="2" t="s">
        <v>6</v>
      </c>
      <c r="E328" s="5">
        <v>30341</v>
      </c>
    </row>
    <row r="329" spans="1:5" x14ac:dyDescent="0.75">
      <c r="A329" s="4">
        <v>2011</v>
      </c>
      <c r="B329" s="4" t="s">
        <v>2</v>
      </c>
      <c r="C329" s="4" t="s">
        <v>23</v>
      </c>
      <c r="D329" s="2" t="s">
        <v>7</v>
      </c>
      <c r="E329" s="5">
        <v>39847</v>
      </c>
    </row>
    <row r="330" spans="1:5" x14ac:dyDescent="0.75">
      <c r="A330" s="4">
        <v>2011</v>
      </c>
      <c r="B330" s="4" t="s">
        <v>2</v>
      </c>
      <c r="C330" s="4" t="s">
        <v>23</v>
      </c>
      <c r="D330" s="2" t="s">
        <v>8</v>
      </c>
      <c r="E330" s="5">
        <v>42669</v>
      </c>
    </row>
    <row r="331" spans="1:5" x14ac:dyDescent="0.75">
      <c r="A331" s="4">
        <v>2011</v>
      </c>
      <c r="B331" s="4" t="s">
        <v>2</v>
      </c>
      <c r="C331" s="4" t="s">
        <v>23</v>
      </c>
      <c r="D331" s="2" t="s">
        <v>9</v>
      </c>
      <c r="E331" s="5">
        <v>36809</v>
      </c>
    </row>
    <row r="332" spans="1:5" x14ac:dyDescent="0.75">
      <c r="A332" s="4">
        <v>2011</v>
      </c>
      <c r="B332" s="4" t="s">
        <v>2</v>
      </c>
      <c r="C332" s="4" t="s">
        <v>23</v>
      </c>
      <c r="D332" s="2" t="s">
        <v>10</v>
      </c>
      <c r="E332" s="5">
        <v>30773</v>
      </c>
    </row>
    <row r="333" spans="1:5" x14ac:dyDescent="0.75">
      <c r="A333" s="4">
        <v>2011</v>
      </c>
      <c r="B333" s="4" t="s">
        <v>2</v>
      </c>
      <c r="C333" s="4" t="s">
        <v>23</v>
      </c>
      <c r="D333" s="2" t="s">
        <v>11</v>
      </c>
      <c r="E333" s="5">
        <v>33425</v>
      </c>
    </row>
    <row r="334" spans="1:5" x14ac:dyDescent="0.75">
      <c r="A334" s="4">
        <v>2011</v>
      </c>
      <c r="B334" s="4" t="s">
        <v>2</v>
      </c>
      <c r="C334" s="4" t="s">
        <v>23</v>
      </c>
      <c r="D334" s="2" t="s">
        <v>12</v>
      </c>
      <c r="E334" s="5">
        <v>38398</v>
      </c>
    </row>
    <row r="335" spans="1:5" x14ac:dyDescent="0.75">
      <c r="A335" s="4">
        <v>2011</v>
      </c>
      <c r="B335" s="4" t="s">
        <v>2</v>
      </c>
      <c r="C335" s="4" t="s">
        <v>23</v>
      </c>
      <c r="D335" s="2" t="s">
        <v>13</v>
      </c>
      <c r="E335" s="5">
        <v>31161</v>
      </c>
    </row>
    <row r="336" spans="1:5" x14ac:dyDescent="0.75">
      <c r="A336" s="4">
        <v>2011</v>
      </c>
      <c r="B336" s="4" t="s">
        <v>2</v>
      </c>
      <c r="C336" s="4" t="s">
        <v>23</v>
      </c>
      <c r="D336" s="2" t="s">
        <v>14</v>
      </c>
      <c r="E336" s="5">
        <v>22674</v>
      </c>
    </row>
    <row r="337" spans="1:5" x14ac:dyDescent="0.75">
      <c r="A337" s="4">
        <v>2011</v>
      </c>
      <c r="B337" s="4" t="s">
        <v>2</v>
      </c>
      <c r="C337" s="4" t="s">
        <v>23</v>
      </c>
      <c r="D337" s="2" t="s">
        <v>15</v>
      </c>
      <c r="E337" s="5">
        <v>16544</v>
      </c>
    </row>
    <row r="338" spans="1:5" x14ac:dyDescent="0.75">
      <c r="A338" s="4">
        <v>2011</v>
      </c>
      <c r="B338" s="4" t="s">
        <v>2</v>
      </c>
      <c r="C338" s="4" t="s">
        <v>23</v>
      </c>
      <c r="D338" s="2" t="s">
        <v>16</v>
      </c>
      <c r="E338" s="5">
        <v>11330</v>
      </c>
    </row>
    <row r="339" spans="1:5" x14ac:dyDescent="0.75">
      <c r="A339" s="4">
        <v>2011</v>
      </c>
      <c r="B339" s="4" t="s">
        <v>2</v>
      </c>
      <c r="C339" s="4" t="s">
        <v>23</v>
      </c>
      <c r="D339" s="2" t="s">
        <v>17</v>
      </c>
      <c r="E339" s="5">
        <v>7526</v>
      </c>
    </row>
    <row r="340" spans="1:5" x14ac:dyDescent="0.75">
      <c r="A340" s="4">
        <v>2011</v>
      </c>
      <c r="B340" s="4" t="s">
        <v>2</v>
      </c>
      <c r="C340" s="4" t="s">
        <v>23</v>
      </c>
      <c r="D340" s="2" t="s">
        <v>18</v>
      </c>
      <c r="E340" s="5">
        <v>4459</v>
      </c>
    </row>
    <row r="341" spans="1:5" x14ac:dyDescent="0.75">
      <c r="A341" s="4">
        <v>2011</v>
      </c>
      <c r="B341" s="4" t="s">
        <v>2</v>
      </c>
      <c r="C341" s="4" t="s">
        <v>23</v>
      </c>
      <c r="D341" s="2" t="s">
        <v>19</v>
      </c>
      <c r="E341" s="5">
        <v>828</v>
      </c>
    </row>
    <row r="342" spans="1:5" x14ac:dyDescent="0.75">
      <c r="A342" s="4">
        <v>2011</v>
      </c>
      <c r="B342" s="4" t="s">
        <v>2</v>
      </c>
      <c r="C342" s="4" t="s">
        <v>23</v>
      </c>
      <c r="D342" s="2" t="s">
        <v>20</v>
      </c>
      <c r="E342" s="5">
        <v>136</v>
      </c>
    </row>
    <row r="343" spans="1:5" x14ac:dyDescent="0.75">
      <c r="A343" s="4">
        <v>2011</v>
      </c>
      <c r="B343" s="4" t="s">
        <v>2</v>
      </c>
      <c r="C343" s="4" t="s">
        <v>24</v>
      </c>
      <c r="D343" s="2" t="s">
        <v>4</v>
      </c>
      <c r="E343" s="5">
        <v>29363</v>
      </c>
    </row>
    <row r="344" spans="1:5" x14ac:dyDescent="0.75">
      <c r="A344" s="4">
        <v>2011</v>
      </c>
      <c r="B344" s="4" t="s">
        <v>2</v>
      </c>
      <c r="C344" s="4" t="s">
        <v>24</v>
      </c>
      <c r="D344" s="2" t="s">
        <v>5</v>
      </c>
      <c r="E344" s="5">
        <v>28929</v>
      </c>
    </row>
    <row r="345" spans="1:5" x14ac:dyDescent="0.75">
      <c r="A345" s="4">
        <v>2011</v>
      </c>
      <c r="B345" s="4" t="s">
        <v>2</v>
      </c>
      <c r="C345" s="4" t="s">
        <v>24</v>
      </c>
      <c r="D345" s="2" t="s">
        <v>6</v>
      </c>
      <c r="E345" s="5">
        <v>26919</v>
      </c>
    </row>
    <row r="346" spans="1:5" x14ac:dyDescent="0.75">
      <c r="A346" s="4">
        <v>2011</v>
      </c>
      <c r="B346" s="4" t="s">
        <v>2</v>
      </c>
      <c r="C346" s="4" t="s">
        <v>24</v>
      </c>
      <c r="D346" s="2" t="s">
        <v>7</v>
      </c>
      <c r="E346" s="5">
        <v>32831</v>
      </c>
    </row>
    <row r="347" spans="1:5" x14ac:dyDescent="0.75">
      <c r="A347" s="4">
        <v>2011</v>
      </c>
      <c r="B347" s="4" t="s">
        <v>2</v>
      </c>
      <c r="C347" s="4" t="s">
        <v>24</v>
      </c>
      <c r="D347" s="2" t="s">
        <v>8</v>
      </c>
      <c r="E347" s="5">
        <v>36217</v>
      </c>
    </row>
    <row r="348" spans="1:5" x14ac:dyDescent="0.75">
      <c r="A348" s="4">
        <v>2011</v>
      </c>
      <c r="B348" s="4" t="s">
        <v>2</v>
      </c>
      <c r="C348" s="4" t="s">
        <v>24</v>
      </c>
      <c r="D348" s="2" t="s">
        <v>9</v>
      </c>
      <c r="E348" s="5">
        <v>32529</v>
      </c>
    </row>
    <row r="349" spans="1:5" x14ac:dyDescent="0.75">
      <c r="A349" s="4">
        <v>2011</v>
      </c>
      <c r="B349" s="4" t="s">
        <v>2</v>
      </c>
      <c r="C349" s="4" t="s">
        <v>24</v>
      </c>
      <c r="D349" s="2" t="s">
        <v>10</v>
      </c>
      <c r="E349" s="5">
        <v>29191</v>
      </c>
    </row>
    <row r="350" spans="1:5" x14ac:dyDescent="0.75">
      <c r="A350" s="4">
        <v>2011</v>
      </c>
      <c r="B350" s="4" t="s">
        <v>2</v>
      </c>
      <c r="C350" s="4" t="s">
        <v>24</v>
      </c>
      <c r="D350" s="2" t="s">
        <v>11</v>
      </c>
      <c r="E350" s="5">
        <v>33266</v>
      </c>
    </row>
    <row r="351" spans="1:5" x14ac:dyDescent="0.75">
      <c r="A351" s="4">
        <v>2011</v>
      </c>
      <c r="B351" s="4" t="s">
        <v>2</v>
      </c>
      <c r="C351" s="4" t="s">
        <v>24</v>
      </c>
      <c r="D351" s="2" t="s">
        <v>12</v>
      </c>
      <c r="E351" s="5">
        <v>36962</v>
      </c>
    </row>
    <row r="352" spans="1:5" x14ac:dyDescent="0.75">
      <c r="A352" s="4">
        <v>2011</v>
      </c>
      <c r="B352" s="4" t="s">
        <v>2</v>
      </c>
      <c r="C352" s="4" t="s">
        <v>24</v>
      </c>
      <c r="D352" s="2" t="s">
        <v>13</v>
      </c>
      <c r="E352" s="5">
        <v>29311</v>
      </c>
    </row>
    <row r="353" spans="1:5" x14ac:dyDescent="0.75">
      <c r="A353" s="4">
        <v>2011</v>
      </c>
      <c r="B353" s="4" t="s">
        <v>2</v>
      </c>
      <c r="C353" s="4" t="s">
        <v>24</v>
      </c>
      <c r="D353" s="2" t="s">
        <v>14</v>
      </c>
      <c r="E353" s="5">
        <v>20966</v>
      </c>
    </row>
    <row r="354" spans="1:5" x14ac:dyDescent="0.75">
      <c r="A354" s="4">
        <v>2011</v>
      </c>
      <c r="B354" s="4" t="s">
        <v>2</v>
      </c>
      <c r="C354" s="4" t="s">
        <v>24</v>
      </c>
      <c r="D354" s="2" t="s">
        <v>15</v>
      </c>
      <c r="E354" s="5">
        <v>16280</v>
      </c>
    </row>
    <row r="355" spans="1:5" x14ac:dyDescent="0.75">
      <c r="A355" s="4">
        <v>2011</v>
      </c>
      <c r="B355" s="4" t="s">
        <v>2</v>
      </c>
      <c r="C355" s="4" t="s">
        <v>24</v>
      </c>
      <c r="D355" s="2" t="s">
        <v>16</v>
      </c>
      <c r="E355" s="5">
        <v>11416</v>
      </c>
    </row>
    <row r="356" spans="1:5" x14ac:dyDescent="0.75">
      <c r="A356" s="4">
        <v>2011</v>
      </c>
      <c r="B356" s="4" t="s">
        <v>2</v>
      </c>
      <c r="C356" s="4" t="s">
        <v>24</v>
      </c>
      <c r="D356" s="2" t="s">
        <v>17</v>
      </c>
      <c r="E356" s="5">
        <v>7039</v>
      </c>
    </row>
    <row r="357" spans="1:5" x14ac:dyDescent="0.75">
      <c r="A357" s="4">
        <v>2011</v>
      </c>
      <c r="B357" s="4" t="s">
        <v>2</v>
      </c>
      <c r="C357" s="4" t="s">
        <v>24</v>
      </c>
      <c r="D357" s="2" t="s">
        <v>18</v>
      </c>
      <c r="E357" s="5">
        <v>3851</v>
      </c>
    </row>
    <row r="358" spans="1:5" x14ac:dyDescent="0.75">
      <c r="A358" s="4">
        <v>2011</v>
      </c>
      <c r="B358" s="4" t="s">
        <v>2</v>
      </c>
      <c r="C358" s="4" t="s">
        <v>24</v>
      </c>
      <c r="D358" s="2" t="s">
        <v>19</v>
      </c>
      <c r="E358" s="5">
        <v>772</v>
      </c>
    </row>
    <row r="359" spans="1:5" x14ac:dyDescent="0.75">
      <c r="A359" s="4">
        <v>2011</v>
      </c>
      <c r="B359" s="4" t="s">
        <v>2</v>
      </c>
      <c r="C359" s="4" t="s">
        <v>24</v>
      </c>
      <c r="D359" s="2" t="s">
        <v>20</v>
      </c>
      <c r="E359" s="5">
        <v>108</v>
      </c>
    </row>
    <row r="360" spans="1:5" x14ac:dyDescent="0.75">
      <c r="A360" s="4">
        <v>2011</v>
      </c>
      <c r="B360" s="4" t="s">
        <v>2</v>
      </c>
      <c r="C360" s="4" t="s">
        <v>25</v>
      </c>
      <c r="D360" s="2" t="s">
        <v>4</v>
      </c>
      <c r="E360" s="5">
        <v>39631</v>
      </c>
    </row>
    <row r="361" spans="1:5" x14ac:dyDescent="0.75">
      <c r="A361" s="4">
        <v>2011</v>
      </c>
      <c r="B361" s="4" t="s">
        <v>2</v>
      </c>
      <c r="C361" s="4" t="s">
        <v>25</v>
      </c>
      <c r="D361" s="2" t="s">
        <v>5</v>
      </c>
      <c r="E361" s="5">
        <v>38698</v>
      </c>
    </row>
    <row r="362" spans="1:5" x14ac:dyDescent="0.75">
      <c r="A362" s="4">
        <v>2011</v>
      </c>
      <c r="B362" s="4" t="s">
        <v>2</v>
      </c>
      <c r="C362" s="4" t="s">
        <v>25</v>
      </c>
      <c r="D362" s="2" t="s">
        <v>6</v>
      </c>
      <c r="E362" s="5">
        <v>36131</v>
      </c>
    </row>
    <row r="363" spans="1:5" x14ac:dyDescent="0.75">
      <c r="A363" s="4">
        <v>2011</v>
      </c>
      <c r="B363" s="4" t="s">
        <v>2</v>
      </c>
      <c r="C363" s="4" t="s">
        <v>25</v>
      </c>
      <c r="D363" s="2" t="s">
        <v>7</v>
      </c>
      <c r="E363" s="5">
        <v>41920</v>
      </c>
    </row>
    <row r="364" spans="1:5" x14ac:dyDescent="0.75">
      <c r="A364" s="4">
        <v>2011</v>
      </c>
      <c r="B364" s="4" t="s">
        <v>2</v>
      </c>
      <c r="C364" s="4" t="s">
        <v>25</v>
      </c>
      <c r="D364" s="2" t="s">
        <v>8</v>
      </c>
      <c r="E364" s="5">
        <v>44843</v>
      </c>
    </row>
    <row r="365" spans="1:5" x14ac:dyDescent="0.75">
      <c r="A365" s="4">
        <v>2011</v>
      </c>
      <c r="B365" s="4" t="s">
        <v>2</v>
      </c>
      <c r="C365" s="4" t="s">
        <v>25</v>
      </c>
      <c r="D365" s="2" t="s">
        <v>9</v>
      </c>
      <c r="E365" s="5">
        <v>41722</v>
      </c>
    </row>
    <row r="366" spans="1:5" x14ac:dyDescent="0.75">
      <c r="A366" s="4">
        <v>2011</v>
      </c>
      <c r="B366" s="4" t="s">
        <v>2</v>
      </c>
      <c r="C366" s="4" t="s">
        <v>25</v>
      </c>
      <c r="D366" s="2" t="s">
        <v>10</v>
      </c>
      <c r="E366" s="5">
        <v>37444</v>
      </c>
    </row>
    <row r="367" spans="1:5" x14ac:dyDescent="0.75">
      <c r="A367" s="4">
        <v>2011</v>
      </c>
      <c r="B367" s="4" t="s">
        <v>2</v>
      </c>
      <c r="C367" s="4" t="s">
        <v>25</v>
      </c>
      <c r="D367" s="2" t="s">
        <v>11</v>
      </c>
      <c r="E367" s="5">
        <v>40798</v>
      </c>
    </row>
    <row r="368" spans="1:5" x14ac:dyDescent="0.75">
      <c r="A368" s="4">
        <v>2011</v>
      </c>
      <c r="B368" s="4" t="s">
        <v>2</v>
      </c>
      <c r="C368" s="4" t="s">
        <v>25</v>
      </c>
      <c r="D368" s="2" t="s">
        <v>12</v>
      </c>
      <c r="E368" s="5">
        <v>43970</v>
      </c>
    </row>
    <row r="369" spans="1:5" x14ac:dyDescent="0.75">
      <c r="A369" s="4">
        <v>2011</v>
      </c>
      <c r="B369" s="4" t="s">
        <v>2</v>
      </c>
      <c r="C369" s="4" t="s">
        <v>25</v>
      </c>
      <c r="D369" s="2" t="s">
        <v>13</v>
      </c>
      <c r="E369" s="5">
        <v>34879</v>
      </c>
    </row>
    <row r="370" spans="1:5" x14ac:dyDescent="0.75">
      <c r="A370" s="4">
        <v>2011</v>
      </c>
      <c r="B370" s="4" t="s">
        <v>2</v>
      </c>
      <c r="C370" s="4" t="s">
        <v>25</v>
      </c>
      <c r="D370" s="2" t="s">
        <v>14</v>
      </c>
      <c r="E370" s="5">
        <v>25544</v>
      </c>
    </row>
    <row r="371" spans="1:5" x14ac:dyDescent="0.75">
      <c r="A371" s="4">
        <v>2011</v>
      </c>
      <c r="B371" s="4" t="s">
        <v>2</v>
      </c>
      <c r="C371" s="4" t="s">
        <v>25</v>
      </c>
      <c r="D371" s="2" t="s">
        <v>15</v>
      </c>
      <c r="E371" s="5">
        <v>19925</v>
      </c>
    </row>
    <row r="372" spans="1:5" x14ac:dyDescent="0.75">
      <c r="A372" s="4">
        <v>2011</v>
      </c>
      <c r="B372" s="4" t="s">
        <v>2</v>
      </c>
      <c r="C372" s="4" t="s">
        <v>25</v>
      </c>
      <c r="D372" s="2" t="s">
        <v>16</v>
      </c>
      <c r="E372" s="5">
        <v>14514</v>
      </c>
    </row>
    <row r="373" spans="1:5" x14ac:dyDescent="0.75">
      <c r="A373" s="4">
        <v>2011</v>
      </c>
      <c r="B373" s="4" t="s">
        <v>2</v>
      </c>
      <c r="C373" s="4" t="s">
        <v>25</v>
      </c>
      <c r="D373" s="2" t="s">
        <v>17</v>
      </c>
      <c r="E373" s="5">
        <v>8345</v>
      </c>
    </row>
    <row r="374" spans="1:5" x14ac:dyDescent="0.75">
      <c r="A374" s="4">
        <v>2011</v>
      </c>
      <c r="B374" s="4" t="s">
        <v>2</v>
      </c>
      <c r="C374" s="4" t="s">
        <v>25</v>
      </c>
      <c r="D374" s="2" t="s">
        <v>18</v>
      </c>
      <c r="E374" s="5">
        <v>4612</v>
      </c>
    </row>
    <row r="375" spans="1:5" x14ac:dyDescent="0.75">
      <c r="A375" s="4">
        <v>2011</v>
      </c>
      <c r="B375" s="4" t="s">
        <v>2</v>
      </c>
      <c r="C375" s="4" t="s">
        <v>25</v>
      </c>
      <c r="D375" s="2" t="s">
        <v>19</v>
      </c>
      <c r="E375" s="5">
        <v>881</v>
      </c>
    </row>
    <row r="376" spans="1:5" x14ac:dyDescent="0.75">
      <c r="A376" s="4">
        <v>2011</v>
      </c>
      <c r="B376" s="4" t="s">
        <v>2</v>
      </c>
      <c r="C376" s="4" t="s">
        <v>25</v>
      </c>
      <c r="D376" s="2" t="s">
        <v>20</v>
      </c>
      <c r="E376" s="5">
        <v>132</v>
      </c>
    </row>
    <row r="377" spans="1:5" x14ac:dyDescent="0.75">
      <c r="A377" s="4">
        <v>2011</v>
      </c>
      <c r="B377" s="4" t="s">
        <v>2</v>
      </c>
      <c r="C377" s="4" t="s">
        <v>26</v>
      </c>
      <c r="D377" s="2" t="s">
        <v>4</v>
      </c>
      <c r="E377" s="5">
        <v>51513</v>
      </c>
    </row>
    <row r="378" spans="1:5" x14ac:dyDescent="0.75">
      <c r="A378" s="4">
        <v>2011</v>
      </c>
      <c r="B378" s="4" t="s">
        <v>2</v>
      </c>
      <c r="C378" s="4" t="s">
        <v>26</v>
      </c>
      <c r="D378" s="2" t="s">
        <v>5</v>
      </c>
      <c r="E378" s="5">
        <v>50086</v>
      </c>
    </row>
    <row r="379" spans="1:5" x14ac:dyDescent="0.75">
      <c r="A379" s="4">
        <v>2011</v>
      </c>
      <c r="B379" s="4" t="s">
        <v>2</v>
      </c>
      <c r="C379" s="4" t="s">
        <v>26</v>
      </c>
      <c r="D379" s="2" t="s">
        <v>6</v>
      </c>
      <c r="E379" s="5">
        <v>46662</v>
      </c>
    </row>
    <row r="380" spans="1:5" x14ac:dyDescent="0.75">
      <c r="A380" s="4">
        <v>2011</v>
      </c>
      <c r="B380" s="4" t="s">
        <v>2</v>
      </c>
      <c r="C380" s="4" t="s">
        <v>26</v>
      </c>
      <c r="D380" s="2" t="s">
        <v>7</v>
      </c>
      <c r="E380" s="5">
        <v>55039</v>
      </c>
    </row>
    <row r="381" spans="1:5" x14ac:dyDescent="0.75">
      <c r="A381" s="4">
        <v>2011</v>
      </c>
      <c r="B381" s="4" t="s">
        <v>2</v>
      </c>
      <c r="C381" s="4" t="s">
        <v>26</v>
      </c>
      <c r="D381" s="2" t="s">
        <v>8</v>
      </c>
      <c r="E381" s="5">
        <v>59256</v>
      </c>
    </row>
    <row r="382" spans="1:5" x14ac:dyDescent="0.75">
      <c r="A382" s="4">
        <v>2011</v>
      </c>
      <c r="B382" s="4" t="s">
        <v>2</v>
      </c>
      <c r="C382" s="4" t="s">
        <v>26</v>
      </c>
      <c r="D382" s="2" t="s">
        <v>9</v>
      </c>
      <c r="E382" s="5">
        <v>52833</v>
      </c>
    </row>
    <row r="383" spans="1:5" x14ac:dyDescent="0.75">
      <c r="A383" s="4">
        <v>2011</v>
      </c>
      <c r="B383" s="4" t="s">
        <v>2</v>
      </c>
      <c r="C383" s="4" t="s">
        <v>26</v>
      </c>
      <c r="D383" s="2" t="s">
        <v>10</v>
      </c>
      <c r="E383" s="5">
        <v>45881</v>
      </c>
    </row>
    <row r="384" spans="1:5" x14ac:dyDescent="0.75">
      <c r="A384" s="4">
        <v>2011</v>
      </c>
      <c r="B384" s="4" t="s">
        <v>2</v>
      </c>
      <c r="C384" s="4" t="s">
        <v>26</v>
      </c>
      <c r="D384" s="2" t="s">
        <v>11</v>
      </c>
      <c r="E384" s="5">
        <v>49972</v>
      </c>
    </row>
    <row r="385" spans="1:5" x14ac:dyDescent="0.75">
      <c r="A385" s="4">
        <v>2011</v>
      </c>
      <c r="B385" s="4" t="s">
        <v>2</v>
      </c>
      <c r="C385" s="4" t="s">
        <v>26</v>
      </c>
      <c r="D385" s="2" t="s">
        <v>12</v>
      </c>
      <c r="E385" s="5">
        <v>53863</v>
      </c>
    </row>
    <row r="386" spans="1:5" x14ac:dyDescent="0.75">
      <c r="A386" s="4">
        <v>2011</v>
      </c>
      <c r="B386" s="4" t="s">
        <v>2</v>
      </c>
      <c r="C386" s="4" t="s">
        <v>26</v>
      </c>
      <c r="D386" s="2" t="s">
        <v>13</v>
      </c>
      <c r="E386" s="5">
        <v>42372</v>
      </c>
    </row>
    <row r="387" spans="1:5" x14ac:dyDescent="0.75">
      <c r="A387" s="4">
        <v>2011</v>
      </c>
      <c r="B387" s="4" t="s">
        <v>2</v>
      </c>
      <c r="C387" s="4" t="s">
        <v>26</v>
      </c>
      <c r="D387" s="2" t="s">
        <v>14</v>
      </c>
      <c r="E387" s="5">
        <v>28948</v>
      </c>
    </row>
    <row r="388" spans="1:5" x14ac:dyDescent="0.75">
      <c r="A388" s="4">
        <v>2011</v>
      </c>
      <c r="B388" s="4" t="s">
        <v>2</v>
      </c>
      <c r="C388" s="4" t="s">
        <v>26</v>
      </c>
      <c r="D388" s="2" t="s">
        <v>15</v>
      </c>
      <c r="E388" s="5">
        <v>22380</v>
      </c>
    </row>
    <row r="389" spans="1:5" x14ac:dyDescent="0.75">
      <c r="A389" s="4">
        <v>2011</v>
      </c>
      <c r="B389" s="4" t="s">
        <v>2</v>
      </c>
      <c r="C389" s="4" t="s">
        <v>26</v>
      </c>
      <c r="D389" s="2" t="s">
        <v>16</v>
      </c>
      <c r="E389" s="5">
        <v>16302</v>
      </c>
    </row>
    <row r="390" spans="1:5" x14ac:dyDescent="0.75">
      <c r="A390" s="4">
        <v>2011</v>
      </c>
      <c r="B390" s="4" t="s">
        <v>2</v>
      </c>
      <c r="C390" s="4" t="s">
        <v>26</v>
      </c>
      <c r="D390" s="2" t="s">
        <v>17</v>
      </c>
      <c r="E390" s="5">
        <v>9896</v>
      </c>
    </row>
    <row r="391" spans="1:5" x14ac:dyDescent="0.75">
      <c r="A391" s="4">
        <v>2011</v>
      </c>
      <c r="B391" s="4" t="s">
        <v>2</v>
      </c>
      <c r="C391" s="4" t="s">
        <v>26</v>
      </c>
      <c r="D391" s="2" t="s">
        <v>18</v>
      </c>
      <c r="E391" s="5">
        <v>5928</v>
      </c>
    </row>
    <row r="392" spans="1:5" x14ac:dyDescent="0.75">
      <c r="A392" s="4">
        <v>2011</v>
      </c>
      <c r="B392" s="4" t="s">
        <v>2</v>
      </c>
      <c r="C392" s="4" t="s">
        <v>26</v>
      </c>
      <c r="D392" s="2" t="s">
        <v>19</v>
      </c>
      <c r="E392" s="5">
        <v>1142</v>
      </c>
    </row>
    <row r="393" spans="1:5" x14ac:dyDescent="0.75">
      <c r="A393" s="4">
        <v>2011</v>
      </c>
      <c r="B393" s="4" t="s">
        <v>2</v>
      </c>
      <c r="C393" s="4" t="s">
        <v>26</v>
      </c>
      <c r="D393" s="2" t="s">
        <v>20</v>
      </c>
      <c r="E393" s="5">
        <v>171</v>
      </c>
    </row>
    <row r="394" spans="1:5" x14ac:dyDescent="0.75">
      <c r="A394" s="4">
        <v>2011</v>
      </c>
      <c r="B394" s="4" t="s">
        <v>2</v>
      </c>
      <c r="C394" s="4" t="s">
        <v>27</v>
      </c>
      <c r="D394" s="2" t="s">
        <v>4</v>
      </c>
      <c r="E394" s="5">
        <v>41204</v>
      </c>
    </row>
    <row r="395" spans="1:5" x14ac:dyDescent="0.75">
      <c r="A395" s="4">
        <v>2011</v>
      </c>
      <c r="B395" s="4" t="s">
        <v>2</v>
      </c>
      <c r="C395" s="4" t="s">
        <v>27</v>
      </c>
      <c r="D395" s="2" t="s">
        <v>5</v>
      </c>
      <c r="E395" s="5">
        <v>41136</v>
      </c>
    </row>
    <row r="396" spans="1:5" x14ac:dyDescent="0.75">
      <c r="A396" s="4">
        <v>2011</v>
      </c>
      <c r="B396" s="4" t="s">
        <v>2</v>
      </c>
      <c r="C396" s="4" t="s">
        <v>27</v>
      </c>
      <c r="D396" s="2" t="s">
        <v>6</v>
      </c>
      <c r="E396" s="5">
        <v>37957</v>
      </c>
    </row>
    <row r="397" spans="1:5" x14ac:dyDescent="0.75">
      <c r="A397" s="4">
        <v>2011</v>
      </c>
      <c r="B397" s="4" t="s">
        <v>2</v>
      </c>
      <c r="C397" s="4" t="s">
        <v>27</v>
      </c>
      <c r="D397" s="2" t="s">
        <v>7</v>
      </c>
      <c r="E397" s="5">
        <v>46963</v>
      </c>
    </row>
    <row r="398" spans="1:5" x14ac:dyDescent="0.75">
      <c r="A398" s="4">
        <v>2011</v>
      </c>
      <c r="B398" s="4" t="s">
        <v>2</v>
      </c>
      <c r="C398" s="4" t="s">
        <v>27</v>
      </c>
      <c r="D398" s="2" t="s">
        <v>8</v>
      </c>
      <c r="E398" s="5">
        <v>51759</v>
      </c>
    </row>
    <row r="399" spans="1:5" x14ac:dyDescent="0.75">
      <c r="A399" s="4">
        <v>2011</v>
      </c>
      <c r="B399" s="4" t="s">
        <v>2</v>
      </c>
      <c r="C399" s="4" t="s">
        <v>27</v>
      </c>
      <c r="D399" s="2" t="s">
        <v>9</v>
      </c>
      <c r="E399" s="5">
        <v>45948</v>
      </c>
    </row>
    <row r="400" spans="1:5" x14ac:dyDescent="0.75">
      <c r="A400" s="4">
        <v>2011</v>
      </c>
      <c r="B400" s="4" t="s">
        <v>2</v>
      </c>
      <c r="C400" s="4" t="s">
        <v>27</v>
      </c>
      <c r="D400" s="2" t="s">
        <v>10</v>
      </c>
      <c r="E400" s="5">
        <v>39739</v>
      </c>
    </row>
    <row r="401" spans="1:5" x14ac:dyDescent="0.75">
      <c r="A401" s="4">
        <v>2011</v>
      </c>
      <c r="B401" s="4" t="s">
        <v>2</v>
      </c>
      <c r="C401" s="4" t="s">
        <v>27</v>
      </c>
      <c r="D401" s="2" t="s">
        <v>11</v>
      </c>
      <c r="E401" s="5">
        <v>42927</v>
      </c>
    </row>
    <row r="402" spans="1:5" x14ac:dyDescent="0.75">
      <c r="A402" s="4">
        <v>2011</v>
      </c>
      <c r="B402" s="4" t="s">
        <v>2</v>
      </c>
      <c r="C402" s="4" t="s">
        <v>27</v>
      </c>
      <c r="D402" s="2" t="s">
        <v>12</v>
      </c>
      <c r="E402" s="5">
        <v>49081</v>
      </c>
    </row>
    <row r="403" spans="1:5" x14ac:dyDescent="0.75">
      <c r="A403" s="4">
        <v>2011</v>
      </c>
      <c r="B403" s="4" t="s">
        <v>2</v>
      </c>
      <c r="C403" s="4" t="s">
        <v>27</v>
      </c>
      <c r="D403" s="2" t="s">
        <v>13</v>
      </c>
      <c r="E403" s="5">
        <v>40222</v>
      </c>
    </row>
    <row r="404" spans="1:5" x14ac:dyDescent="0.75">
      <c r="A404" s="4">
        <v>2011</v>
      </c>
      <c r="B404" s="4" t="s">
        <v>2</v>
      </c>
      <c r="C404" s="4" t="s">
        <v>27</v>
      </c>
      <c r="D404" s="2" t="s">
        <v>14</v>
      </c>
      <c r="E404" s="5">
        <v>30330</v>
      </c>
    </row>
    <row r="405" spans="1:5" x14ac:dyDescent="0.75">
      <c r="A405" s="4">
        <v>2011</v>
      </c>
      <c r="B405" s="4" t="s">
        <v>2</v>
      </c>
      <c r="C405" s="4" t="s">
        <v>27</v>
      </c>
      <c r="D405" s="2" t="s">
        <v>15</v>
      </c>
      <c r="E405" s="5">
        <v>22432</v>
      </c>
    </row>
    <row r="406" spans="1:5" x14ac:dyDescent="0.75">
      <c r="A406" s="4">
        <v>2011</v>
      </c>
      <c r="B406" s="4" t="s">
        <v>2</v>
      </c>
      <c r="C406" s="4" t="s">
        <v>27</v>
      </c>
      <c r="D406" s="2" t="s">
        <v>16</v>
      </c>
      <c r="E406" s="5">
        <v>16318</v>
      </c>
    </row>
    <row r="407" spans="1:5" x14ac:dyDescent="0.75">
      <c r="A407" s="4">
        <v>2011</v>
      </c>
      <c r="B407" s="4" t="s">
        <v>2</v>
      </c>
      <c r="C407" s="4" t="s">
        <v>27</v>
      </c>
      <c r="D407" s="2" t="s">
        <v>17</v>
      </c>
      <c r="E407" s="5">
        <v>10366</v>
      </c>
    </row>
    <row r="408" spans="1:5" x14ac:dyDescent="0.75">
      <c r="A408" s="4">
        <v>2011</v>
      </c>
      <c r="B408" s="4" t="s">
        <v>2</v>
      </c>
      <c r="C408" s="4" t="s">
        <v>27</v>
      </c>
      <c r="D408" s="2" t="s">
        <v>18</v>
      </c>
      <c r="E408" s="5">
        <v>6517</v>
      </c>
    </row>
    <row r="409" spans="1:5" x14ac:dyDescent="0.75">
      <c r="A409" s="4">
        <v>2011</v>
      </c>
      <c r="B409" s="4" t="s">
        <v>2</v>
      </c>
      <c r="C409" s="4" t="s">
        <v>27</v>
      </c>
      <c r="D409" s="2" t="s">
        <v>19</v>
      </c>
      <c r="E409" s="5">
        <v>1334</v>
      </c>
    </row>
    <row r="410" spans="1:5" x14ac:dyDescent="0.75">
      <c r="A410" s="4">
        <v>2011</v>
      </c>
      <c r="B410" s="4" t="s">
        <v>2</v>
      </c>
      <c r="C410" s="4" t="s">
        <v>27</v>
      </c>
      <c r="D410" s="2" t="s">
        <v>20</v>
      </c>
      <c r="E410" s="5">
        <v>197</v>
      </c>
    </row>
    <row r="411" spans="1:5" x14ac:dyDescent="0.75">
      <c r="A411" s="4">
        <v>2011</v>
      </c>
      <c r="B411" s="4" t="s">
        <v>28</v>
      </c>
      <c r="C411" s="4" t="s">
        <v>3</v>
      </c>
      <c r="D411" s="2" t="s">
        <v>4</v>
      </c>
      <c r="E411" s="5">
        <v>40547</v>
      </c>
    </row>
    <row r="412" spans="1:5" x14ac:dyDescent="0.75">
      <c r="A412" s="4">
        <v>2011</v>
      </c>
      <c r="B412" s="4" t="s">
        <v>28</v>
      </c>
      <c r="C412" s="4" t="s">
        <v>3</v>
      </c>
      <c r="D412" s="2" t="s">
        <v>5</v>
      </c>
      <c r="E412" s="5">
        <v>59124</v>
      </c>
    </row>
    <row r="413" spans="1:5" x14ac:dyDescent="0.75">
      <c r="A413" s="4">
        <v>2011</v>
      </c>
      <c r="B413" s="4" t="s">
        <v>28</v>
      </c>
      <c r="C413" s="4" t="s">
        <v>3</v>
      </c>
      <c r="D413" s="2" t="s">
        <v>6</v>
      </c>
      <c r="E413" s="5">
        <v>66853</v>
      </c>
    </row>
    <row r="414" spans="1:5" x14ac:dyDescent="0.75">
      <c r="A414" s="4">
        <v>2011</v>
      </c>
      <c r="B414" s="4" t="s">
        <v>28</v>
      </c>
      <c r="C414" s="4" t="s">
        <v>3</v>
      </c>
      <c r="D414" s="2" t="s">
        <v>7</v>
      </c>
      <c r="E414" s="5">
        <v>81640</v>
      </c>
    </row>
    <row r="415" spans="1:5" x14ac:dyDescent="0.75">
      <c r="A415" s="4">
        <v>2011</v>
      </c>
      <c r="B415" s="4" t="s">
        <v>28</v>
      </c>
      <c r="C415" s="4" t="s">
        <v>3</v>
      </c>
      <c r="D415" s="2" t="s">
        <v>8</v>
      </c>
      <c r="E415" s="5">
        <v>77594</v>
      </c>
    </row>
    <row r="416" spans="1:5" x14ac:dyDescent="0.75">
      <c r="A416" s="4">
        <v>2011</v>
      </c>
      <c r="B416" s="4" t="s">
        <v>28</v>
      </c>
      <c r="C416" s="4" t="s">
        <v>3</v>
      </c>
      <c r="D416" s="2" t="s">
        <v>9</v>
      </c>
      <c r="E416" s="5">
        <v>62301</v>
      </c>
    </row>
    <row r="417" spans="1:5" x14ac:dyDescent="0.75">
      <c r="A417" s="4">
        <v>2011</v>
      </c>
      <c r="B417" s="4" t="s">
        <v>28</v>
      </c>
      <c r="C417" s="4" t="s">
        <v>3</v>
      </c>
      <c r="D417" s="2" t="s">
        <v>10</v>
      </c>
      <c r="E417" s="5">
        <v>48420</v>
      </c>
    </row>
    <row r="418" spans="1:5" x14ac:dyDescent="0.75">
      <c r="A418" s="4">
        <v>2011</v>
      </c>
      <c r="B418" s="4" t="s">
        <v>28</v>
      </c>
      <c r="C418" s="4" t="s">
        <v>3</v>
      </c>
      <c r="D418" s="2" t="s">
        <v>11</v>
      </c>
      <c r="E418" s="5">
        <v>51178</v>
      </c>
    </row>
    <row r="419" spans="1:5" x14ac:dyDescent="0.75">
      <c r="A419" s="4">
        <v>2011</v>
      </c>
      <c r="B419" s="4" t="s">
        <v>28</v>
      </c>
      <c r="C419" s="4" t="s">
        <v>3</v>
      </c>
      <c r="D419" s="2" t="s">
        <v>12</v>
      </c>
      <c r="E419" s="5">
        <v>74371</v>
      </c>
    </row>
    <row r="420" spans="1:5" x14ac:dyDescent="0.75">
      <c r="A420" s="4">
        <v>2011</v>
      </c>
      <c r="B420" s="4" t="s">
        <v>28</v>
      </c>
      <c r="C420" s="4" t="s">
        <v>3</v>
      </c>
      <c r="D420" s="2" t="s">
        <v>13</v>
      </c>
      <c r="E420" s="5">
        <v>66347</v>
      </c>
    </row>
    <row r="421" spans="1:5" x14ac:dyDescent="0.75">
      <c r="A421" s="4">
        <v>2011</v>
      </c>
      <c r="B421" s="4" t="s">
        <v>28</v>
      </c>
      <c r="C421" s="4" t="s">
        <v>3</v>
      </c>
      <c r="D421" s="2" t="s">
        <v>14</v>
      </c>
      <c r="E421" s="5">
        <v>60630</v>
      </c>
    </row>
    <row r="422" spans="1:5" x14ac:dyDescent="0.75">
      <c r="A422" s="4">
        <v>2011</v>
      </c>
      <c r="B422" s="4" t="s">
        <v>28</v>
      </c>
      <c r="C422" s="4" t="s">
        <v>3</v>
      </c>
      <c r="D422" s="2" t="s">
        <v>15</v>
      </c>
      <c r="E422" s="5">
        <v>46729</v>
      </c>
    </row>
    <row r="423" spans="1:5" x14ac:dyDescent="0.75">
      <c r="A423" s="4">
        <v>2011</v>
      </c>
      <c r="B423" s="4" t="s">
        <v>28</v>
      </c>
      <c r="C423" s="4" t="s">
        <v>3</v>
      </c>
      <c r="D423" s="2" t="s">
        <v>16</v>
      </c>
      <c r="E423" s="5">
        <v>38363</v>
      </c>
    </row>
    <row r="424" spans="1:5" x14ac:dyDescent="0.75">
      <c r="A424" s="4">
        <v>2011</v>
      </c>
      <c r="B424" s="4" t="s">
        <v>28</v>
      </c>
      <c r="C424" s="4" t="s">
        <v>3</v>
      </c>
      <c r="D424" s="2" t="s">
        <v>17</v>
      </c>
      <c r="E424" s="5">
        <v>31886</v>
      </c>
    </row>
    <row r="425" spans="1:5" x14ac:dyDescent="0.75">
      <c r="A425" s="4">
        <v>2011</v>
      </c>
      <c r="B425" s="4" t="s">
        <v>28</v>
      </c>
      <c r="C425" s="4" t="s">
        <v>3</v>
      </c>
      <c r="D425" s="2" t="s">
        <v>18</v>
      </c>
      <c r="E425" s="5">
        <v>27906</v>
      </c>
    </row>
    <row r="426" spans="1:5" x14ac:dyDescent="0.75">
      <c r="A426" s="4">
        <v>2011</v>
      </c>
      <c r="B426" s="4" t="s">
        <v>28</v>
      </c>
      <c r="C426" s="4" t="s">
        <v>3</v>
      </c>
      <c r="D426" s="2" t="s">
        <v>19</v>
      </c>
      <c r="E426" s="5">
        <v>6590</v>
      </c>
    </row>
    <row r="427" spans="1:5" x14ac:dyDescent="0.75">
      <c r="A427" s="4">
        <v>2011</v>
      </c>
      <c r="B427" s="4" t="s">
        <v>28</v>
      </c>
      <c r="C427" s="4" t="s">
        <v>3</v>
      </c>
      <c r="D427" s="2" t="s">
        <v>20</v>
      </c>
      <c r="E427" s="5">
        <v>1427</v>
      </c>
    </row>
    <row r="428" spans="1:5" x14ac:dyDescent="0.75">
      <c r="A428" s="4">
        <v>2011</v>
      </c>
      <c r="B428" s="4" t="s">
        <v>28</v>
      </c>
      <c r="C428" s="4" t="s">
        <v>21</v>
      </c>
      <c r="D428" s="2" t="s">
        <v>4</v>
      </c>
      <c r="E428" s="5">
        <v>35905</v>
      </c>
    </row>
    <row r="429" spans="1:5" x14ac:dyDescent="0.75">
      <c r="A429" s="4">
        <v>2011</v>
      </c>
      <c r="B429" s="4" t="s">
        <v>28</v>
      </c>
      <c r="C429" s="4" t="s">
        <v>21</v>
      </c>
      <c r="D429" s="2" t="s">
        <v>5</v>
      </c>
      <c r="E429" s="5">
        <v>34220</v>
      </c>
    </row>
    <row r="430" spans="1:5" x14ac:dyDescent="0.75">
      <c r="A430" s="4">
        <v>2011</v>
      </c>
      <c r="B430" s="4" t="s">
        <v>28</v>
      </c>
      <c r="C430" s="4" t="s">
        <v>21</v>
      </c>
      <c r="D430" s="2" t="s">
        <v>6</v>
      </c>
      <c r="E430" s="5">
        <v>34205</v>
      </c>
    </row>
    <row r="431" spans="1:5" x14ac:dyDescent="0.75">
      <c r="A431" s="4">
        <v>2011</v>
      </c>
      <c r="B431" s="4" t="s">
        <v>28</v>
      </c>
      <c r="C431" s="4" t="s">
        <v>21</v>
      </c>
      <c r="D431" s="2" t="s">
        <v>7</v>
      </c>
      <c r="E431" s="5">
        <v>49083</v>
      </c>
    </row>
    <row r="432" spans="1:5" x14ac:dyDescent="0.75">
      <c r="A432" s="4">
        <v>2011</v>
      </c>
      <c r="B432" s="4" t="s">
        <v>28</v>
      </c>
      <c r="C432" s="4" t="s">
        <v>21</v>
      </c>
      <c r="D432" s="2" t="s">
        <v>8</v>
      </c>
      <c r="E432" s="5">
        <v>56072</v>
      </c>
    </row>
    <row r="433" spans="1:5" x14ac:dyDescent="0.75">
      <c r="A433" s="4">
        <v>2011</v>
      </c>
      <c r="B433" s="4" t="s">
        <v>28</v>
      </c>
      <c r="C433" s="4" t="s">
        <v>21</v>
      </c>
      <c r="D433" s="2" t="s">
        <v>9</v>
      </c>
      <c r="E433" s="5">
        <v>47967</v>
      </c>
    </row>
    <row r="434" spans="1:5" x14ac:dyDescent="0.75">
      <c r="A434" s="4">
        <v>2011</v>
      </c>
      <c r="B434" s="4" t="s">
        <v>28</v>
      </c>
      <c r="C434" s="4" t="s">
        <v>21</v>
      </c>
      <c r="D434" s="2" t="s">
        <v>10</v>
      </c>
      <c r="E434" s="5">
        <v>36445</v>
      </c>
    </row>
    <row r="435" spans="1:5" x14ac:dyDescent="0.75">
      <c r="A435" s="4">
        <v>2011</v>
      </c>
      <c r="B435" s="4" t="s">
        <v>28</v>
      </c>
      <c r="C435" s="4" t="s">
        <v>21</v>
      </c>
      <c r="D435" s="2" t="s">
        <v>11</v>
      </c>
      <c r="E435" s="5">
        <v>38056</v>
      </c>
    </row>
    <row r="436" spans="1:5" x14ac:dyDescent="0.75">
      <c r="A436" s="4">
        <v>2011</v>
      </c>
      <c r="B436" s="4" t="s">
        <v>28</v>
      </c>
      <c r="C436" s="4" t="s">
        <v>21</v>
      </c>
      <c r="D436" s="2" t="s">
        <v>12</v>
      </c>
      <c r="E436" s="5">
        <v>47319</v>
      </c>
    </row>
    <row r="437" spans="1:5" x14ac:dyDescent="0.75">
      <c r="A437" s="4">
        <v>2011</v>
      </c>
      <c r="B437" s="4" t="s">
        <v>28</v>
      </c>
      <c r="C437" s="4" t="s">
        <v>21</v>
      </c>
      <c r="D437" s="2" t="s">
        <v>13</v>
      </c>
      <c r="E437" s="5">
        <v>42247</v>
      </c>
    </row>
    <row r="438" spans="1:5" x14ac:dyDescent="0.75">
      <c r="A438" s="4">
        <v>2011</v>
      </c>
      <c r="B438" s="4" t="s">
        <v>28</v>
      </c>
      <c r="C438" s="4" t="s">
        <v>21</v>
      </c>
      <c r="D438" s="2" t="s">
        <v>14</v>
      </c>
      <c r="E438" s="5">
        <v>34530</v>
      </c>
    </row>
    <row r="439" spans="1:5" x14ac:dyDescent="0.75">
      <c r="A439" s="4">
        <v>2011</v>
      </c>
      <c r="B439" s="4" t="s">
        <v>28</v>
      </c>
      <c r="C439" s="4" t="s">
        <v>21</v>
      </c>
      <c r="D439" s="2" t="s">
        <v>15</v>
      </c>
      <c r="E439" s="5">
        <v>27359</v>
      </c>
    </row>
    <row r="440" spans="1:5" x14ac:dyDescent="0.75">
      <c r="A440" s="4">
        <v>2011</v>
      </c>
      <c r="B440" s="4" t="s">
        <v>28</v>
      </c>
      <c r="C440" s="4" t="s">
        <v>21</v>
      </c>
      <c r="D440" s="2" t="s">
        <v>16</v>
      </c>
      <c r="E440" s="5">
        <v>21552</v>
      </c>
    </row>
    <row r="441" spans="1:5" x14ac:dyDescent="0.75">
      <c r="A441" s="4">
        <v>2011</v>
      </c>
      <c r="B441" s="4" t="s">
        <v>28</v>
      </c>
      <c r="C441" s="4" t="s">
        <v>21</v>
      </c>
      <c r="D441" s="2" t="s">
        <v>17</v>
      </c>
      <c r="E441" s="5">
        <v>15657</v>
      </c>
    </row>
    <row r="442" spans="1:5" x14ac:dyDescent="0.75">
      <c r="A442" s="4">
        <v>2011</v>
      </c>
      <c r="B442" s="4" t="s">
        <v>28</v>
      </c>
      <c r="C442" s="4" t="s">
        <v>21</v>
      </c>
      <c r="D442" s="2" t="s">
        <v>18</v>
      </c>
      <c r="E442" s="5">
        <v>12237</v>
      </c>
    </row>
    <row r="443" spans="1:5" x14ac:dyDescent="0.75">
      <c r="A443" s="4">
        <v>2011</v>
      </c>
      <c r="B443" s="4" t="s">
        <v>28</v>
      </c>
      <c r="C443" s="4" t="s">
        <v>21</v>
      </c>
      <c r="D443" s="2" t="s">
        <v>19</v>
      </c>
      <c r="E443" s="5">
        <v>2627</v>
      </c>
    </row>
    <row r="444" spans="1:5" x14ac:dyDescent="0.75">
      <c r="A444" s="4">
        <v>2011</v>
      </c>
      <c r="B444" s="4" t="s">
        <v>28</v>
      </c>
      <c r="C444" s="4" t="s">
        <v>21</v>
      </c>
      <c r="D444" s="2" t="s">
        <v>20</v>
      </c>
      <c r="E444" s="5">
        <v>502</v>
      </c>
    </row>
    <row r="445" spans="1:5" x14ac:dyDescent="0.75">
      <c r="A445" s="4">
        <v>2011</v>
      </c>
      <c r="B445" s="4" t="s">
        <v>28</v>
      </c>
      <c r="C445" s="4" t="s">
        <v>22</v>
      </c>
      <c r="D445" s="2" t="s">
        <v>4</v>
      </c>
      <c r="E445" s="5">
        <v>31376</v>
      </c>
    </row>
    <row r="446" spans="1:5" x14ac:dyDescent="0.75">
      <c r="A446" s="4">
        <v>2011</v>
      </c>
      <c r="B446" s="4" t="s">
        <v>28</v>
      </c>
      <c r="C446" s="4" t="s">
        <v>22</v>
      </c>
      <c r="D446" s="2" t="s">
        <v>5</v>
      </c>
      <c r="E446" s="5">
        <v>30836</v>
      </c>
    </row>
    <row r="447" spans="1:5" x14ac:dyDescent="0.75">
      <c r="A447" s="4">
        <v>2011</v>
      </c>
      <c r="B447" s="4" t="s">
        <v>28</v>
      </c>
      <c r="C447" s="4" t="s">
        <v>22</v>
      </c>
      <c r="D447" s="2" t="s">
        <v>6</v>
      </c>
      <c r="E447" s="5">
        <v>31787</v>
      </c>
    </row>
    <row r="448" spans="1:5" x14ac:dyDescent="0.75">
      <c r="A448" s="4">
        <v>2011</v>
      </c>
      <c r="B448" s="4" t="s">
        <v>28</v>
      </c>
      <c r="C448" s="4" t="s">
        <v>22</v>
      </c>
      <c r="D448" s="2" t="s">
        <v>7</v>
      </c>
      <c r="E448" s="5">
        <v>40861</v>
      </c>
    </row>
    <row r="449" spans="1:5" x14ac:dyDescent="0.75">
      <c r="A449" s="4">
        <v>2011</v>
      </c>
      <c r="B449" s="4" t="s">
        <v>28</v>
      </c>
      <c r="C449" s="4" t="s">
        <v>22</v>
      </c>
      <c r="D449" s="2" t="s">
        <v>8</v>
      </c>
      <c r="E449" s="5">
        <v>43466</v>
      </c>
    </row>
    <row r="450" spans="1:5" x14ac:dyDescent="0.75">
      <c r="A450" s="4">
        <v>2011</v>
      </c>
      <c r="B450" s="4" t="s">
        <v>28</v>
      </c>
      <c r="C450" s="4" t="s">
        <v>22</v>
      </c>
      <c r="D450" s="2" t="s">
        <v>9</v>
      </c>
      <c r="E450" s="5">
        <v>38142</v>
      </c>
    </row>
    <row r="451" spans="1:5" x14ac:dyDescent="0.75">
      <c r="A451" s="4">
        <v>2011</v>
      </c>
      <c r="B451" s="4" t="s">
        <v>28</v>
      </c>
      <c r="C451" s="4" t="s">
        <v>22</v>
      </c>
      <c r="D451" s="2" t="s">
        <v>10</v>
      </c>
      <c r="E451" s="5">
        <v>33575</v>
      </c>
    </row>
    <row r="452" spans="1:5" x14ac:dyDescent="0.75">
      <c r="A452" s="4">
        <v>2011</v>
      </c>
      <c r="B452" s="4" t="s">
        <v>28</v>
      </c>
      <c r="C452" s="4" t="s">
        <v>22</v>
      </c>
      <c r="D452" s="2" t="s">
        <v>11</v>
      </c>
      <c r="E452" s="5">
        <v>38799</v>
      </c>
    </row>
    <row r="453" spans="1:5" x14ac:dyDescent="0.75">
      <c r="A453" s="4">
        <v>2011</v>
      </c>
      <c r="B453" s="4" t="s">
        <v>28</v>
      </c>
      <c r="C453" s="4" t="s">
        <v>22</v>
      </c>
      <c r="D453" s="2" t="s">
        <v>12</v>
      </c>
      <c r="E453" s="5">
        <v>45959</v>
      </c>
    </row>
    <row r="454" spans="1:5" x14ac:dyDescent="0.75">
      <c r="A454" s="4">
        <v>2011</v>
      </c>
      <c r="B454" s="4" t="s">
        <v>28</v>
      </c>
      <c r="C454" s="4" t="s">
        <v>22</v>
      </c>
      <c r="D454" s="2" t="s">
        <v>13</v>
      </c>
      <c r="E454" s="5">
        <v>38653</v>
      </c>
    </row>
    <row r="455" spans="1:5" x14ac:dyDescent="0.75">
      <c r="A455" s="4">
        <v>2011</v>
      </c>
      <c r="B455" s="4" t="s">
        <v>28</v>
      </c>
      <c r="C455" s="4" t="s">
        <v>22</v>
      </c>
      <c r="D455" s="2" t="s">
        <v>14</v>
      </c>
      <c r="E455" s="5">
        <v>31196</v>
      </c>
    </row>
    <row r="456" spans="1:5" x14ac:dyDescent="0.75">
      <c r="A456" s="4">
        <v>2011</v>
      </c>
      <c r="B456" s="4" t="s">
        <v>28</v>
      </c>
      <c r="C456" s="4" t="s">
        <v>22</v>
      </c>
      <c r="D456" s="2" t="s">
        <v>15</v>
      </c>
      <c r="E456" s="5">
        <v>28550</v>
      </c>
    </row>
    <row r="457" spans="1:5" x14ac:dyDescent="0.75">
      <c r="A457" s="4">
        <v>2011</v>
      </c>
      <c r="B457" s="4" t="s">
        <v>28</v>
      </c>
      <c r="C457" s="4" t="s">
        <v>22</v>
      </c>
      <c r="D457" s="2" t="s">
        <v>16</v>
      </c>
      <c r="E457" s="5">
        <v>23226</v>
      </c>
    </row>
    <row r="458" spans="1:5" x14ac:dyDescent="0.75">
      <c r="A458" s="4">
        <v>2011</v>
      </c>
      <c r="B458" s="4" t="s">
        <v>28</v>
      </c>
      <c r="C458" s="4" t="s">
        <v>22</v>
      </c>
      <c r="D458" s="2" t="s">
        <v>17</v>
      </c>
      <c r="E458" s="5">
        <v>16283</v>
      </c>
    </row>
    <row r="459" spans="1:5" x14ac:dyDescent="0.75">
      <c r="A459" s="4">
        <v>2011</v>
      </c>
      <c r="B459" s="4" t="s">
        <v>28</v>
      </c>
      <c r="C459" s="4" t="s">
        <v>22</v>
      </c>
      <c r="D459" s="2" t="s">
        <v>18</v>
      </c>
      <c r="E459" s="5">
        <v>11132</v>
      </c>
    </row>
    <row r="460" spans="1:5" x14ac:dyDescent="0.75">
      <c r="A460" s="4">
        <v>2011</v>
      </c>
      <c r="B460" s="4" t="s">
        <v>28</v>
      </c>
      <c r="C460" s="4" t="s">
        <v>22</v>
      </c>
      <c r="D460" s="2" t="s">
        <v>19</v>
      </c>
      <c r="E460" s="5">
        <v>2345</v>
      </c>
    </row>
    <row r="461" spans="1:5" x14ac:dyDescent="0.75">
      <c r="A461" s="4">
        <v>2011</v>
      </c>
      <c r="B461" s="4" t="s">
        <v>28</v>
      </c>
      <c r="C461" s="4" t="s">
        <v>22</v>
      </c>
      <c r="D461" s="2" t="s">
        <v>20</v>
      </c>
      <c r="E461" s="5">
        <v>374</v>
      </c>
    </row>
    <row r="462" spans="1:5" x14ac:dyDescent="0.75">
      <c r="A462" s="4">
        <v>2011</v>
      </c>
      <c r="B462" s="4" t="s">
        <v>28</v>
      </c>
      <c r="C462" s="4" t="s">
        <v>23</v>
      </c>
      <c r="D462" s="2" t="s">
        <v>4</v>
      </c>
      <c r="E462" s="5">
        <v>27540</v>
      </c>
    </row>
    <row r="463" spans="1:5" x14ac:dyDescent="0.75">
      <c r="A463" s="4">
        <v>2011</v>
      </c>
      <c r="B463" s="4" t="s">
        <v>28</v>
      </c>
      <c r="C463" s="4" t="s">
        <v>23</v>
      </c>
      <c r="D463" s="2" t="s">
        <v>5</v>
      </c>
      <c r="E463" s="5">
        <v>27271</v>
      </c>
    </row>
    <row r="464" spans="1:5" x14ac:dyDescent="0.75">
      <c r="A464" s="4">
        <v>2011</v>
      </c>
      <c r="B464" s="4" t="s">
        <v>28</v>
      </c>
      <c r="C464" s="4" t="s">
        <v>23</v>
      </c>
      <c r="D464" s="2" t="s">
        <v>6</v>
      </c>
      <c r="E464" s="5">
        <v>28615</v>
      </c>
    </row>
    <row r="465" spans="1:5" x14ac:dyDescent="0.75">
      <c r="A465" s="4">
        <v>2011</v>
      </c>
      <c r="B465" s="4" t="s">
        <v>28</v>
      </c>
      <c r="C465" s="4" t="s">
        <v>23</v>
      </c>
      <c r="D465" s="2" t="s">
        <v>7</v>
      </c>
      <c r="E465" s="5">
        <v>38140</v>
      </c>
    </row>
    <row r="466" spans="1:5" x14ac:dyDescent="0.75">
      <c r="A466" s="4">
        <v>2011</v>
      </c>
      <c r="B466" s="4" t="s">
        <v>28</v>
      </c>
      <c r="C466" s="4" t="s">
        <v>23</v>
      </c>
      <c r="D466" s="2" t="s">
        <v>8</v>
      </c>
      <c r="E466" s="5">
        <v>39906</v>
      </c>
    </row>
    <row r="467" spans="1:5" x14ac:dyDescent="0.75">
      <c r="A467" s="4">
        <v>2011</v>
      </c>
      <c r="B467" s="4" t="s">
        <v>28</v>
      </c>
      <c r="C467" s="4" t="s">
        <v>23</v>
      </c>
      <c r="D467" s="2" t="s">
        <v>9</v>
      </c>
      <c r="E467" s="5">
        <v>35386</v>
      </c>
    </row>
    <row r="468" spans="1:5" x14ac:dyDescent="0.75">
      <c r="A468" s="4">
        <v>2011</v>
      </c>
      <c r="B468" s="4" t="s">
        <v>28</v>
      </c>
      <c r="C468" s="4" t="s">
        <v>23</v>
      </c>
      <c r="D468" s="2" t="s">
        <v>10</v>
      </c>
      <c r="E468" s="5">
        <v>30762</v>
      </c>
    </row>
    <row r="469" spans="1:5" x14ac:dyDescent="0.75">
      <c r="A469" s="4">
        <v>2011</v>
      </c>
      <c r="B469" s="4" t="s">
        <v>28</v>
      </c>
      <c r="C469" s="4" t="s">
        <v>23</v>
      </c>
      <c r="D469" s="2" t="s">
        <v>11</v>
      </c>
      <c r="E469" s="5">
        <v>35498</v>
      </c>
    </row>
    <row r="470" spans="1:5" x14ac:dyDescent="0.75">
      <c r="A470" s="4">
        <v>2011</v>
      </c>
      <c r="B470" s="4" t="s">
        <v>28</v>
      </c>
      <c r="C470" s="4" t="s">
        <v>23</v>
      </c>
      <c r="D470" s="2" t="s">
        <v>12</v>
      </c>
      <c r="E470" s="5">
        <v>42634</v>
      </c>
    </row>
    <row r="471" spans="1:5" x14ac:dyDescent="0.75">
      <c r="A471" s="4">
        <v>2011</v>
      </c>
      <c r="B471" s="4" t="s">
        <v>28</v>
      </c>
      <c r="C471" s="4" t="s">
        <v>23</v>
      </c>
      <c r="D471" s="2" t="s">
        <v>13</v>
      </c>
      <c r="E471" s="5">
        <v>35843</v>
      </c>
    </row>
    <row r="472" spans="1:5" x14ac:dyDescent="0.75">
      <c r="A472" s="4">
        <v>2011</v>
      </c>
      <c r="B472" s="4" t="s">
        <v>28</v>
      </c>
      <c r="C472" s="4" t="s">
        <v>23</v>
      </c>
      <c r="D472" s="2" t="s">
        <v>14</v>
      </c>
      <c r="E472" s="5">
        <v>29202</v>
      </c>
    </row>
    <row r="473" spans="1:5" x14ac:dyDescent="0.75">
      <c r="A473" s="4">
        <v>2011</v>
      </c>
      <c r="B473" s="4" t="s">
        <v>28</v>
      </c>
      <c r="C473" s="4" t="s">
        <v>23</v>
      </c>
      <c r="D473" s="2" t="s">
        <v>15</v>
      </c>
      <c r="E473" s="5">
        <v>25581</v>
      </c>
    </row>
    <row r="474" spans="1:5" x14ac:dyDescent="0.75">
      <c r="A474" s="4">
        <v>2011</v>
      </c>
      <c r="B474" s="4" t="s">
        <v>28</v>
      </c>
      <c r="C474" s="4" t="s">
        <v>23</v>
      </c>
      <c r="D474" s="2" t="s">
        <v>16</v>
      </c>
      <c r="E474" s="5">
        <v>21377</v>
      </c>
    </row>
    <row r="475" spans="1:5" x14ac:dyDescent="0.75">
      <c r="A475" s="4">
        <v>2011</v>
      </c>
      <c r="B475" s="4" t="s">
        <v>28</v>
      </c>
      <c r="C475" s="4" t="s">
        <v>23</v>
      </c>
      <c r="D475" s="2" t="s">
        <v>17</v>
      </c>
      <c r="E475" s="5">
        <v>16301</v>
      </c>
    </row>
    <row r="476" spans="1:5" x14ac:dyDescent="0.75">
      <c r="A476" s="4">
        <v>2011</v>
      </c>
      <c r="B476" s="4" t="s">
        <v>28</v>
      </c>
      <c r="C476" s="4" t="s">
        <v>23</v>
      </c>
      <c r="D476" s="2" t="s">
        <v>18</v>
      </c>
      <c r="E476" s="5">
        <v>11734</v>
      </c>
    </row>
    <row r="477" spans="1:5" x14ac:dyDescent="0.75">
      <c r="A477" s="4">
        <v>2011</v>
      </c>
      <c r="B477" s="4" t="s">
        <v>28</v>
      </c>
      <c r="C477" s="4" t="s">
        <v>23</v>
      </c>
      <c r="D477" s="2" t="s">
        <v>19</v>
      </c>
      <c r="E477" s="5">
        <v>2532</v>
      </c>
    </row>
    <row r="478" spans="1:5" x14ac:dyDescent="0.75">
      <c r="A478" s="4">
        <v>2011</v>
      </c>
      <c r="B478" s="4" t="s">
        <v>28</v>
      </c>
      <c r="C478" s="4" t="s">
        <v>23</v>
      </c>
      <c r="D478" s="2" t="s">
        <v>20</v>
      </c>
      <c r="E478" s="5">
        <v>466</v>
      </c>
    </row>
    <row r="479" spans="1:5" x14ac:dyDescent="0.75">
      <c r="A479" s="4">
        <v>2011</v>
      </c>
      <c r="B479" s="4" t="s">
        <v>28</v>
      </c>
      <c r="C479" s="4" t="s">
        <v>24</v>
      </c>
      <c r="D479" s="2" t="s">
        <v>4</v>
      </c>
      <c r="E479" s="5">
        <v>27749</v>
      </c>
    </row>
    <row r="480" spans="1:5" x14ac:dyDescent="0.75">
      <c r="A480" s="4">
        <v>2011</v>
      </c>
      <c r="B480" s="4" t="s">
        <v>28</v>
      </c>
      <c r="C480" s="4" t="s">
        <v>24</v>
      </c>
      <c r="D480" s="2" t="s">
        <v>5</v>
      </c>
      <c r="E480" s="5">
        <v>27878</v>
      </c>
    </row>
    <row r="481" spans="1:5" x14ac:dyDescent="0.75">
      <c r="A481" s="4">
        <v>2011</v>
      </c>
      <c r="B481" s="4" t="s">
        <v>28</v>
      </c>
      <c r="C481" s="4" t="s">
        <v>24</v>
      </c>
      <c r="D481" s="2" t="s">
        <v>6</v>
      </c>
      <c r="E481" s="5">
        <v>25829</v>
      </c>
    </row>
    <row r="482" spans="1:5" x14ac:dyDescent="0.75">
      <c r="A482" s="4">
        <v>2011</v>
      </c>
      <c r="B482" s="4" t="s">
        <v>28</v>
      </c>
      <c r="C482" s="4" t="s">
        <v>24</v>
      </c>
      <c r="D482" s="2" t="s">
        <v>7</v>
      </c>
      <c r="E482" s="5">
        <v>32352</v>
      </c>
    </row>
    <row r="483" spans="1:5" x14ac:dyDescent="0.75">
      <c r="A483" s="4">
        <v>2011</v>
      </c>
      <c r="B483" s="4" t="s">
        <v>28</v>
      </c>
      <c r="C483" s="4" t="s">
        <v>24</v>
      </c>
      <c r="D483" s="2" t="s">
        <v>8</v>
      </c>
      <c r="E483" s="5">
        <v>35509</v>
      </c>
    </row>
    <row r="484" spans="1:5" x14ac:dyDescent="0.75">
      <c r="A484" s="4">
        <v>2011</v>
      </c>
      <c r="B484" s="4" t="s">
        <v>28</v>
      </c>
      <c r="C484" s="4" t="s">
        <v>24</v>
      </c>
      <c r="D484" s="2" t="s">
        <v>9</v>
      </c>
      <c r="E484" s="5">
        <v>32841</v>
      </c>
    </row>
    <row r="485" spans="1:5" x14ac:dyDescent="0.75">
      <c r="A485" s="4">
        <v>2011</v>
      </c>
      <c r="B485" s="4" t="s">
        <v>28</v>
      </c>
      <c r="C485" s="4" t="s">
        <v>24</v>
      </c>
      <c r="D485" s="2" t="s">
        <v>10</v>
      </c>
      <c r="E485" s="5">
        <v>30023</v>
      </c>
    </row>
    <row r="486" spans="1:5" x14ac:dyDescent="0.75">
      <c r="A486" s="4">
        <v>2011</v>
      </c>
      <c r="B486" s="4" t="s">
        <v>28</v>
      </c>
      <c r="C486" s="4" t="s">
        <v>24</v>
      </c>
      <c r="D486" s="2" t="s">
        <v>11</v>
      </c>
      <c r="E486" s="5">
        <v>35260</v>
      </c>
    </row>
    <row r="487" spans="1:5" x14ac:dyDescent="0.75">
      <c r="A487" s="4">
        <v>2011</v>
      </c>
      <c r="B487" s="4" t="s">
        <v>28</v>
      </c>
      <c r="C487" s="4" t="s">
        <v>24</v>
      </c>
      <c r="D487" s="2" t="s">
        <v>12</v>
      </c>
      <c r="E487" s="5">
        <v>41330</v>
      </c>
    </row>
    <row r="488" spans="1:5" x14ac:dyDescent="0.75">
      <c r="A488" s="4">
        <v>2011</v>
      </c>
      <c r="B488" s="4" t="s">
        <v>28</v>
      </c>
      <c r="C488" s="4" t="s">
        <v>24</v>
      </c>
      <c r="D488" s="2" t="s">
        <v>13</v>
      </c>
      <c r="E488" s="5">
        <v>35387</v>
      </c>
    </row>
    <row r="489" spans="1:5" x14ac:dyDescent="0.75">
      <c r="A489" s="4">
        <v>2011</v>
      </c>
      <c r="B489" s="4" t="s">
        <v>28</v>
      </c>
      <c r="C489" s="4" t="s">
        <v>24</v>
      </c>
      <c r="D489" s="2" t="s">
        <v>14</v>
      </c>
      <c r="E489" s="5">
        <v>28257</v>
      </c>
    </row>
    <row r="490" spans="1:5" x14ac:dyDescent="0.75">
      <c r="A490" s="4">
        <v>2011</v>
      </c>
      <c r="B490" s="4" t="s">
        <v>28</v>
      </c>
      <c r="C490" s="4" t="s">
        <v>24</v>
      </c>
      <c r="D490" s="2" t="s">
        <v>15</v>
      </c>
      <c r="E490" s="5">
        <v>25960</v>
      </c>
    </row>
    <row r="491" spans="1:5" x14ac:dyDescent="0.75">
      <c r="A491" s="4">
        <v>2011</v>
      </c>
      <c r="B491" s="4" t="s">
        <v>28</v>
      </c>
      <c r="C491" s="4" t="s">
        <v>24</v>
      </c>
      <c r="D491" s="2" t="s">
        <v>16</v>
      </c>
      <c r="E491" s="5">
        <v>21656</v>
      </c>
    </row>
    <row r="492" spans="1:5" x14ac:dyDescent="0.75">
      <c r="A492" s="4">
        <v>2011</v>
      </c>
      <c r="B492" s="4" t="s">
        <v>28</v>
      </c>
      <c r="C492" s="4" t="s">
        <v>24</v>
      </c>
      <c r="D492" s="2" t="s">
        <v>17</v>
      </c>
      <c r="E492" s="5">
        <v>15949</v>
      </c>
    </row>
    <row r="493" spans="1:5" x14ac:dyDescent="0.75">
      <c r="A493" s="4">
        <v>2011</v>
      </c>
      <c r="B493" s="4" t="s">
        <v>28</v>
      </c>
      <c r="C493" s="4" t="s">
        <v>24</v>
      </c>
      <c r="D493" s="2" t="s">
        <v>18</v>
      </c>
      <c r="E493" s="5">
        <v>11251</v>
      </c>
    </row>
    <row r="494" spans="1:5" x14ac:dyDescent="0.75">
      <c r="A494" s="4">
        <v>2011</v>
      </c>
      <c r="B494" s="4" t="s">
        <v>28</v>
      </c>
      <c r="C494" s="4" t="s">
        <v>24</v>
      </c>
      <c r="D494" s="2" t="s">
        <v>19</v>
      </c>
      <c r="E494" s="5">
        <v>2354</v>
      </c>
    </row>
    <row r="495" spans="1:5" x14ac:dyDescent="0.75">
      <c r="A495" s="4">
        <v>2011</v>
      </c>
      <c r="B495" s="4" t="s">
        <v>28</v>
      </c>
      <c r="C495" s="4" t="s">
        <v>24</v>
      </c>
      <c r="D495" s="2" t="s">
        <v>20</v>
      </c>
      <c r="E495" s="5">
        <v>353</v>
      </c>
    </row>
    <row r="496" spans="1:5" x14ac:dyDescent="0.75">
      <c r="A496" s="4">
        <v>2011</v>
      </c>
      <c r="B496" s="4" t="s">
        <v>28</v>
      </c>
      <c r="C496" s="4" t="s">
        <v>25</v>
      </c>
      <c r="D496" s="2" t="s">
        <v>4</v>
      </c>
      <c r="E496" s="5">
        <v>37528</v>
      </c>
    </row>
    <row r="497" spans="1:5" x14ac:dyDescent="0.75">
      <c r="A497" s="4">
        <v>2011</v>
      </c>
      <c r="B497" s="4" t="s">
        <v>28</v>
      </c>
      <c r="C497" s="4" t="s">
        <v>25</v>
      </c>
      <c r="D497" s="2" t="s">
        <v>5</v>
      </c>
      <c r="E497" s="5">
        <v>35170</v>
      </c>
    </row>
    <row r="498" spans="1:5" x14ac:dyDescent="0.75">
      <c r="A498" s="4">
        <v>2011</v>
      </c>
      <c r="B498" s="4" t="s">
        <v>28</v>
      </c>
      <c r="C498" s="4" t="s">
        <v>25</v>
      </c>
      <c r="D498" s="2" t="s">
        <v>6</v>
      </c>
      <c r="E498" s="5">
        <v>33319</v>
      </c>
    </row>
    <row r="499" spans="1:5" x14ac:dyDescent="0.75">
      <c r="A499" s="4">
        <v>2011</v>
      </c>
      <c r="B499" s="4" t="s">
        <v>28</v>
      </c>
      <c r="C499" s="4" t="s">
        <v>25</v>
      </c>
      <c r="D499" s="2" t="s">
        <v>7</v>
      </c>
      <c r="E499" s="5">
        <v>39435</v>
      </c>
    </row>
    <row r="500" spans="1:5" x14ac:dyDescent="0.75">
      <c r="A500" s="4">
        <v>2011</v>
      </c>
      <c r="B500" s="4" t="s">
        <v>28</v>
      </c>
      <c r="C500" s="4" t="s">
        <v>25</v>
      </c>
      <c r="D500" s="2" t="s">
        <v>8</v>
      </c>
      <c r="E500" s="5">
        <v>43196</v>
      </c>
    </row>
    <row r="501" spans="1:5" x14ac:dyDescent="0.75">
      <c r="A501" s="4">
        <v>2011</v>
      </c>
      <c r="B501" s="4" t="s">
        <v>28</v>
      </c>
      <c r="C501" s="4" t="s">
        <v>25</v>
      </c>
      <c r="D501" s="2" t="s">
        <v>9</v>
      </c>
      <c r="E501" s="5">
        <v>41228</v>
      </c>
    </row>
    <row r="502" spans="1:5" x14ac:dyDescent="0.75">
      <c r="A502" s="4">
        <v>2011</v>
      </c>
      <c r="B502" s="4" t="s">
        <v>28</v>
      </c>
      <c r="C502" s="4" t="s">
        <v>25</v>
      </c>
      <c r="D502" s="2" t="s">
        <v>10</v>
      </c>
      <c r="E502" s="5">
        <v>38027</v>
      </c>
    </row>
    <row r="503" spans="1:5" x14ac:dyDescent="0.75">
      <c r="A503" s="4">
        <v>2011</v>
      </c>
      <c r="B503" s="4" t="s">
        <v>28</v>
      </c>
      <c r="C503" s="4" t="s">
        <v>25</v>
      </c>
      <c r="D503" s="2" t="s">
        <v>11</v>
      </c>
      <c r="E503" s="5">
        <v>43766</v>
      </c>
    </row>
    <row r="504" spans="1:5" x14ac:dyDescent="0.75">
      <c r="A504" s="4">
        <v>2011</v>
      </c>
      <c r="B504" s="4" t="s">
        <v>28</v>
      </c>
      <c r="C504" s="4" t="s">
        <v>25</v>
      </c>
      <c r="D504" s="2" t="s">
        <v>12</v>
      </c>
      <c r="E504" s="5">
        <v>50292</v>
      </c>
    </row>
    <row r="505" spans="1:5" x14ac:dyDescent="0.75">
      <c r="A505" s="4">
        <v>2011</v>
      </c>
      <c r="B505" s="4" t="s">
        <v>28</v>
      </c>
      <c r="C505" s="4" t="s">
        <v>25</v>
      </c>
      <c r="D505" s="2" t="s">
        <v>13</v>
      </c>
      <c r="E505" s="5">
        <v>43060</v>
      </c>
    </row>
    <row r="506" spans="1:5" x14ac:dyDescent="0.75">
      <c r="A506" s="4">
        <v>2011</v>
      </c>
      <c r="B506" s="4" t="s">
        <v>28</v>
      </c>
      <c r="C506" s="4" t="s">
        <v>25</v>
      </c>
      <c r="D506" s="2" t="s">
        <v>14</v>
      </c>
      <c r="E506" s="5">
        <v>36753</v>
      </c>
    </row>
    <row r="507" spans="1:5" x14ac:dyDescent="0.75">
      <c r="A507" s="4">
        <v>2011</v>
      </c>
      <c r="B507" s="4" t="s">
        <v>28</v>
      </c>
      <c r="C507" s="4" t="s">
        <v>25</v>
      </c>
      <c r="D507" s="2" t="s">
        <v>15</v>
      </c>
      <c r="E507" s="5">
        <v>33862</v>
      </c>
    </row>
    <row r="508" spans="1:5" x14ac:dyDescent="0.75">
      <c r="A508" s="4">
        <v>2011</v>
      </c>
      <c r="B508" s="4" t="s">
        <v>28</v>
      </c>
      <c r="C508" s="4" t="s">
        <v>25</v>
      </c>
      <c r="D508" s="2" t="s">
        <v>16</v>
      </c>
      <c r="E508" s="5">
        <v>28542</v>
      </c>
    </row>
    <row r="509" spans="1:5" x14ac:dyDescent="0.75">
      <c r="A509" s="4">
        <v>2011</v>
      </c>
      <c r="B509" s="4" t="s">
        <v>28</v>
      </c>
      <c r="C509" s="4" t="s">
        <v>25</v>
      </c>
      <c r="D509" s="2" t="s">
        <v>17</v>
      </c>
      <c r="E509" s="5">
        <v>19636</v>
      </c>
    </row>
    <row r="510" spans="1:5" x14ac:dyDescent="0.75">
      <c r="A510" s="4">
        <v>2011</v>
      </c>
      <c r="B510" s="4" t="s">
        <v>28</v>
      </c>
      <c r="C510" s="4" t="s">
        <v>25</v>
      </c>
      <c r="D510" s="2" t="s">
        <v>18</v>
      </c>
      <c r="E510" s="5">
        <v>14206</v>
      </c>
    </row>
    <row r="511" spans="1:5" x14ac:dyDescent="0.75">
      <c r="A511" s="4">
        <v>2011</v>
      </c>
      <c r="B511" s="4" t="s">
        <v>28</v>
      </c>
      <c r="C511" s="4" t="s">
        <v>25</v>
      </c>
      <c r="D511" s="2" t="s">
        <v>19</v>
      </c>
      <c r="E511" s="5">
        <v>3102</v>
      </c>
    </row>
    <row r="512" spans="1:5" x14ac:dyDescent="0.75">
      <c r="A512" s="4">
        <v>2011</v>
      </c>
      <c r="B512" s="4" t="s">
        <v>28</v>
      </c>
      <c r="C512" s="4" t="s">
        <v>25</v>
      </c>
      <c r="D512" s="2" t="s">
        <v>20</v>
      </c>
      <c r="E512" s="5">
        <v>537</v>
      </c>
    </row>
    <row r="513" spans="1:5" x14ac:dyDescent="0.75">
      <c r="A513" s="4">
        <v>2011</v>
      </c>
      <c r="B513" s="4" t="s">
        <v>28</v>
      </c>
      <c r="C513" s="4" t="s">
        <v>26</v>
      </c>
      <c r="D513" s="2" t="s">
        <v>4</v>
      </c>
      <c r="E513" s="5">
        <v>49397</v>
      </c>
    </row>
    <row r="514" spans="1:5" x14ac:dyDescent="0.75">
      <c r="A514" s="4">
        <v>2011</v>
      </c>
      <c r="B514" s="4" t="s">
        <v>28</v>
      </c>
      <c r="C514" s="4" t="s">
        <v>26</v>
      </c>
      <c r="D514" s="2" t="s">
        <v>5</v>
      </c>
      <c r="E514" s="5">
        <v>48086</v>
      </c>
    </row>
    <row r="515" spans="1:5" x14ac:dyDescent="0.75">
      <c r="A515" s="4">
        <v>2011</v>
      </c>
      <c r="B515" s="4" t="s">
        <v>28</v>
      </c>
      <c r="C515" s="4" t="s">
        <v>26</v>
      </c>
      <c r="D515" s="2" t="s">
        <v>6</v>
      </c>
      <c r="E515" s="5">
        <v>44328</v>
      </c>
    </row>
    <row r="516" spans="1:5" x14ac:dyDescent="0.75">
      <c r="A516" s="4">
        <v>2011</v>
      </c>
      <c r="B516" s="4" t="s">
        <v>28</v>
      </c>
      <c r="C516" s="4" t="s">
        <v>26</v>
      </c>
      <c r="D516" s="2" t="s">
        <v>7</v>
      </c>
      <c r="E516" s="5">
        <v>52933</v>
      </c>
    </row>
    <row r="517" spans="1:5" x14ac:dyDescent="0.75">
      <c r="A517" s="4">
        <v>2011</v>
      </c>
      <c r="B517" s="4" t="s">
        <v>28</v>
      </c>
      <c r="C517" s="4" t="s">
        <v>26</v>
      </c>
      <c r="D517" s="2" t="s">
        <v>8</v>
      </c>
      <c r="E517" s="5">
        <v>57367</v>
      </c>
    </row>
    <row r="518" spans="1:5" x14ac:dyDescent="0.75">
      <c r="A518" s="4">
        <v>2011</v>
      </c>
      <c r="B518" s="4" t="s">
        <v>28</v>
      </c>
      <c r="C518" s="4" t="s">
        <v>26</v>
      </c>
      <c r="D518" s="2" t="s">
        <v>9</v>
      </c>
      <c r="E518" s="5">
        <v>52676</v>
      </c>
    </row>
    <row r="519" spans="1:5" x14ac:dyDescent="0.75">
      <c r="A519" s="4">
        <v>2011</v>
      </c>
      <c r="B519" s="4" t="s">
        <v>28</v>
      </c>
      <c r="C519" s="4" t="s">
        <v>26</v>
      </c>
      <c r="D519" s="2" t="s">
        <v>10</v>
      </c>
      <c r="E519" s="5">
        <v>46760</v>
      </c>
    </row>
    <row r="520" spans="1:5" x14ac:dyDescent="0.75">
      <c r="A520" s="4">
        <v>2011</v>
      </c>
      <c r="B520" s="4" t="s">
        <v>28</v>
      </c>
      <c r="C520" s="4" t="s">
        <v>26</v>
      </c>
      <c r="D520" s="2" t="s">
        <v>11</v>
      </c>
      <c r="E520" s="5">
        <v>53682</v>
      </c>
    </row>
    <row r="521" spans="1:5" x14ac:dyDescent="0.75">
      <c r="A521" s="4">
        <v>2011</v>
      </c>
      <c r="B521" s="4" t="s">
        <v>28</v>
      </c>
      <c r="C521" s="4" t="s">
        <v>26</v>
      </c>
      <c r="D521" s="2" t="s">
        <v>12</v>
      </c>
      <c r="E521" s="5">
        <v>59766</v>
      </c>
    </row>
    <row r="522" spans="1:5" x14ac:dyDescent="0.75">
      <c r="A522" s="4">
        <v>2011</v>
      </c>
      <c r="B522" s="4" t="s">
        <v>28</v>
      </c>
      <c r="C522" s="4" t="s">
        <v>26</v>
      </c>
      <c r="D522" s="2" t="s">
        <v>13</v>
      </c>
      <c r="E522" s="5">
        <v>50614</v>
      </c>
    </row>
    <row r="523" spans="1:5" x14ac:dyDescent="0.75">
      <c r="A523" s="4">
        <v>2011</v>
      </c>
      <c r="B523" s="4" t="s">
        <v>28</v>
      </c>
      <c r="C523" s="4" t="s">
        <v>26</v>
      </c>
      <c r="D523" s="2" t="s">
        <v>14</v>
      </c>
      <c r="E523" s="5">
        <v>39669</v>
      </c>
    </row>
    <row r="524" spans="1:5" x14ac:dyDescent="0.75">
      <c r="A524" s="4">
        <v>2011</v>
      </c>
      <c r="B524" s="4" t="s">
        <v>28</v>
      </c>
      <c r="C524" s="4" t="s">
        <v>26</v>
      </c>
      <c r="D524" s="2" t="s">
        <v>15</v>
      </c>
      <c r="E524" s="5">
        <v>36749</v>
      </c>
    </row>
    <row r="525" spans="1:5" x14ac:dyDescent="0.75">
      <c r="A525" s="4">
        <v>2011</v>
      </c>
      <c r="B525" s="4" t="s">
        <v>28</v>
      </c>
      <c r="C525" s="4" t="s">
        <v>26</v>
      </c>
      <c r="D525" s="2" t="s">
        <v>16</v>
      </c>
      <c r="E525" s="5">
        <v>30974</v>
      </c>
    </row>
    <row r="526" spans="1:5" x14ac:dyDescent="0.75">
      <c r="A526" s="4">
        <v>2011</v>
      </c>
      <c r="B526" s="4" t="s">
        <v>28</v>
      </c>
      <c r="C526" s="4" t="s">
        <v>26</v>
      </c>
      <c r="D526" s="2" t="s">
        <v>17</v>
      </c>
      <c r="E526" s="5">
        <v>22458</v>
      </c>
    </row>
    <row r="527" spans="1:5" x14ac:dyDescent="0.75">
      <c r="A527" s="4">
        <v>2011</v>
      </c>
      <c r="B527" s="4" t="s">
        <v>28</v>
      </c>
      <c r="C527" s="4" t="s">
        <v>26</v>
      </c>
      <c r="D527" s="2" t="s">
        <v>18</v>
      </c>
      <c r="E527" s="5">
        <v>15929</v>
      </c>
    </row>
    <row r="528" spans="1:5" x14ac:dyDescent="0.75">
      <c r="A528" s="4">
        <v>2011</v>
      </c>
      <c r="B528" s="4" t="s">
        <v>28</v>
      </c>
      <c r="C528" s="4" t="s">
        <v>26</v>
      </c>
      <c r="D528" s="2" t="s">
        <v>19</v>
      </c>
      <c r="E528" s="5">
        <v>3275</v>
      </c>
    </row>
    <row r="529" spans="1:5" x14ac:dyDescent="0.75">
      <c r="A529" s="4">
        <v>2011</v>
      </c>
      <c r="B529" s="4" t="s">
        <v>28</v>
      </c>
      <c r="C529" s="4" t="s">
        <v>26</v>
      </c>
      <c r="D529" s="2" t="s">
        <v>20</v>
      </c>
      <c r="E529" s="5">
        <v>582</v>
      </c>
    </row>
    <row r="530" spans="1:5" x14ac:dyDescent="0.75">
      <c r="A530" s="4">
        <v>2011</v>
      </c>
      <c r="B530" s="4" t="s">
        <v>28</v>
      </c>
      <c r="C530" s="4" t="s">
        <v>27</v>
      </c>
      <c r="D530" s="2" t="s">
        <v>4</v>
      </c>
      <c r="E530" s="5">
        <v>39417</v>
      </c>
    </row>
    <row r="531" spans="1:5" x14ac:dyDescent="0.75">
      <c r="A531" s="4">
        <v>2011</v>
      </c>
      <c r="B531" s="4" t="s">
        <v>28</v>
      </c>
      <c r="C531" s="4" t="s">
        <v>27</v>
      </c>
      <c r="D531" s="2" t="s">
        <v>5</v>
      </c>
      <c r="E531" s="5">
        <v>38611</v>
      </c>
    </row>
    <row r="532" spans="1:5" x14ac:dyDescent="0.75">
      <c r="A532" s="4">
        <v>2011</v>
      </c>
      <c r="B532" s="4" t="s">
        <v>28</v>
      </c>
      <c r="C532" s="4" t="s">
        <v>27</v>
      </c>
      <c r="D532" s="2" t="s">
        <v>6</v>
      </c>
      <c r="E532" s="5">
        <v>36127</v>
      </c>
    </row>
    <row r="533" spans="1:5" x14ac:dyDescent="0.75">
      <c r="A533" s="4">
        <v>2011</v>
      </c>
      <c r="B533" s="4" t="s">
        <v>28</v>
      </c>
      <c r="C533" s="4" t="s">
        <v>27</v>
      </c>
      <c r="D533" s="2" t="s">
        <v>7</v>
      </c>
      <c r="E533" s="5">
        <v>44970</v>
      </c>
    </row>
    <row r="534" spans="1:5" x14ac:dyDescent="0.75">
      <c r="A534" s="4">
        <v>2011</v>
      </c>
      <c r="B534" s="4" t="s">
        <v>28</v>
      </c>
      <c r="C534" s="4" t="s">
        <v>27</v>
      </c>
      <c r="D534" s="2" t="s">
        <v>8</v>
      </c>
      <c r="E534" s="5">
        <v>50201</v>
      </c>
    </row>
    <row r="535" spans="1:5" x14ac:dyDescent="0.75">
      <c r="A535" s="4">
        <v>2011</v>
      </c>
      <c r="B535" s="4" t="s">
        <v>28</v>
      </c>
      <c r="C535" s="4" t="s">
        <v>27</v>
      </c>
      <c r="D535" s="2" t="s">
        <v>9</v>
      </c>
      <c r="E535" s="5">
        <v>45719</v>
      </c>
    </row>
    <row r="536" spans="1:5" x14ac:dyDescent="0.75">
      <c r="A536" s="4">
        <v>2011</v>
      </c>
      <c r="B536" s="4" t="s">
        <v>28</v>
      </c>
      <c r="C536" s="4" t="s">
        <v>27</v>
      </c>
      <c r="D536" s="2" t="s">
        <v>10</v>
      </c>
      <c r="E536" s="5">
        <v>40414</v>
      </c>
    </row>
    <row r="537" spans="1:5" x14ac:dyDescent="0.75">
      <c r="A537" s="4">
        <v>2011</v>
      </c>
      <c r="B537" s="4" t="s">
        <v>28</v>
      </c>
      <c r="C537" s="4" t="s">
        <v>27</v>
      </c>
      <c r="D537" s="2" t="s">
        <v>11</v>
      </c>
      <c r="E537" s="5">
        <v>46200</v>
      </c>
    </row>
    <row r="538" spans="1:5" x14ac:dyDescent="0.75">
      <c r="A538" s="4">
        <v>2011</v>
      </c>
      <c r="B538" s="4" t="s">
        <v>28</v>
      </c>
      <c r="C538" s="4" t="s">
        <v>27</v>
      </c>
      <c r="D538" s="2" t="s">
        <v>12</v>
      </c>
      <c r="E538" s="5">
        <v>55381</v>
      </c>
    </row>
    <row r="539" spans="1:5" x14ac:dyDescent="0.75">
      <c r="A539" s="4">
        <v>2011</v>
      </c>
      <c r="B539" s="4" t="s">
        <v>28</v>
      </c>
      <c r="C539" s="4" t="s">
        <v>27</v>
      </c>
      <c r="D539" s="2" t="s">
        <v>13</v>
      </c>
      <c r="E539" s="5">
        <v>48400</v>
      </c>
    </row>
    <row r="540" spans="1:5" x14ac:dyDescent="0.75">
      <c r="A540" s="4">
        <v>2011</v>
      </c>
      <c r="B540" s="4" t="s">
        <v>28</v>
      </c>
      <c r="C540" s="4" t="s">
        <v>27</v>
      </c>
      <c r="D540" s="2" t="s">
        <v>14</v>
      </c>
      <c r="E540" s="5">
        <v>40816</v>
      </c>
    </row>
    <row r="541" spans="1:5" x14ac:dyDescent="0.75">
      <c r="A541" s="4">
        <v>2011</v>
      </c>
      <c r="B541" s="4" t="s">
        <v>28</v>
      </c>
      <c r="C541" s="4" t="s">
        <v>27</v>
      </c>
      <c r="D541" s="2" t="s">
        <v>15</v>
      </c>
      <c r="E541" s="5">
        <v>36158</v>
      </c>
    </row>
    <row r="542" spans="1:5" x14ac:dyDescent="0.75">
      <c r="A542" s="4">
        <v>2011</v>
      </c>
      <c r="B542" s="4" t="s">
        <v>28</v>
      </c>
      <c r="C542" s="4" t="s">
        <v>27</v>
      </c>
      <c r="D542" s="2" t="s">
        <v>16</v>
      </c>
      <c r="E542" s="5">
        <v>29726</v>
      </c>
    </row>
    <row r="543" spans="1:5" x14ac:dyDescent="0.75">
      <c r="A543" s="4">
        <v>2011</v>
      </c>
      <c r="B543" s="4" t="s">
        <v>28</v>
      </c>
      <c r="C543" s="4" t="s">
        <v>27</v>
      </c>
      <c r="D543" s="2" t="s">
        <v>17</v>
      </c>
      <c r="E543" s="5">
        <v>22499</v>
      </c>
    </row>
    <row r="544" spans="1:5" x14ac:dyDescent="0.75">
      <c r="A544" s="4">
        <v>2011</v>
      </c>
      <c r="B544" s="4" t="s">
        <v>28</v>
      </c>
      <c r="C544" s="4" t="s">
        <v>27</v>
      </c>
      <c r="D544" s="2" t="s">
        <v>18</v>
      </c>
      <c r="E544" s="5">
        <v>17083</v>
      </c>
    </row>
    <row r="545" spans="1:5" x14ac:dyDescent="0.75">
      <c r="A545" s="4">
        <v>2011</v>
      </c>
      <c r="B545" s="4" t="s">
        <v>28</v>
      </c>
      <c r="C545" s="4" t="s">
        <v>27</v>
      </c>
      <c r="D545" s="2" t="s">
        <v>19</v>
      </c>
      <c r="E545" s="5">
        <v>3577</v>
      </c>
    </row>
    <row r="546" spans="1:5" x14ac:dyDescent="0.75">
      <c r="A546" s="4">
        <v>2011</v>
      </c>
      <c r="B546" s="4" t="s">
        <v>28</v>
      </c>
      <c r="C546" s="4" t="s">
        <v>27</v>
      </c>
      <c r="D546" s="2" t="s">
        <v>20</v>
      </c>
      <c r="E546" s="5">
        <v>623</v>
      </c>
    </row>
    <row r="547" spans="1:5" x14ac:dyDescent="0.75">
      <c r="A547" s="4">
        <v>2001</v>
      </c>
      <c r="B547" s="4" t="s">
        <v>2</v>
      </c>
      <c r="C547" s="4" t="s">
        <v>3</v>
      </c>
      <c r="D547" s="2" t="s">
        <v>4</v>
      </c>
      <c r="E547" s="5">
        <v>51516</v>
      </c>
    </row>
    <row r="548" spans="1:5" x14ac:dyDescent="0.75">
      <c r="A548" s="4">
        <v>2001</v>
      </c>
      <c r="B548" s="4" t="s">
        <v>2</v>
      </c>
      <c r="C548" s="4" t="s">
        <v>3</v>
      </c>
      <c r="D548" s="2" t="s">
        <v>5</v>
      </c>
      <c r="E548" s="5">
        <v>79812</v>
      </c>
    </row>
    <row r="549" spans="1:5" x14ac:dyDescent="0.75">
      <c r="A549" s="4">
        <v>2001</v>
      </c>
      <c r="B549" s="4" t="s">
        <v>2</v>
      </c>
      <c r="C549" s="4" t="s">
        <v>3</v>
      </c>
      <c r="D549" s="2" t="s">
        <v>6</v>
      </c>
      <c r="E549" s="5">
        <v>77447</v>
      </c>
    </row>
    <row r="550" spans="1:5" x14ac:dyDescent="0.75">
      <c r="A550" s="4">
        <v>2001</v>
      </c>
      <c r="B550" s="4" t="s">
        <v>2</v>
      </c>
      <c r="C550" s="4" t="s">
        <v>3</v>
      </c>
      <c r="D550" s="2" t="s">
        <v>7</v>
      </c>
      <c r="E550" s="5">
        <v>64042</v>
      </c>
    </row>
    <row r="551" spans="1:5" x14ac:dyDescent="0.75">
      <c r="A551" s="4">
        <v>2001</v>
      </c>
      <c r="B551" s="4" t="s">
        <v>2</v>
      </c>
      <c r="C551" s="4" t="s">
        <v>3</v>
      </c>
      <c r="D551" s="2" t="s">
        <v>8</v>
      </c>
      <c r="E551" s="5">
        <v>45982</v>
      </c>
    </row>
    <row r="552" spans="1:5" x14ac:dyDescent="0.75">
      <c r="A552" s="4">
        <v>2001</v>
      </c>
      <c r="B552" s="4" t="s">
        <v>2</v>
      </c>
      <c r="C552" s="4" t="s">
        <v>3</v>
      </c>
      <c r="D552" s="2" t="s">
        <v>9</v>
      </c>
      <c r="E552" s="5">
        <v>48586</v>
      </c>
    </row>
    <row r="553" spans="1:5" x14ac:dyDescent="0.75">
      <c r="A553" s="4">
        <v>2001</v>
      </c>
      <c r="B553" s="4" t="s">
        <v>2</v>
      </c>
      <c r="C553" s="4" t="s">
        <v>3</v>
      </c>
      <c r="D553" s="2" t="s">
        <v>10</v>
      </c>
      <c r="E553" s="5">
        <v>66685</v>
      </c>
    </row>
    <row r="554" spans="1:5" x14ac:dyDescent="0.75">
      <c r="A554" s="4">
        <v>2001</v>
      </c>
      <c r="B554" s="4" t="s">
        <v>2</v>
      </c>
      <c r="C554" s="4" t="s">
        <v>3</v>
      </c>
      <c r="D554" s="2" t="s">
        <v>11</v>
      </c>
      <c r="E554" s="5">
        <v>58645</v>
      </c>
    </row>
    <row r="555" spans="1:5" x14ac:dyDescent="0.75">
      <c r="A555" s="4">
        <v>2001</v>
      </c>
      <c r="B555" s="4" t="s">
        <v>2</v>
      </c>
      <c r="C555" s="4" t="s">
        <v>3</v>
      </c>
      <c r="D555" s="2" t="s">
        <v>12</v>
      </c>
      <c r="E555" s="5">
        <v>53973</v>
      </c>
    </row>
    <row r="556" spans="1:5" x14ac:dyDescent="0.75">
      <c r="A556" s="4">
        <v>2001</v>
      </c>
      <c r="B556" s="4" t="s">
        <v>2</v>
      </c>
      <c r="C556" s="4" t="s">
        <v>3</v>
      </c>
      <c r="D556" s="2" t="s">
        <v>13</v>
      </c>
      <c r="E556" s="5">
        <v>39909</v>
      </c>
    </row>
    <row r="557" spans="1:5" x14ac:dyDescent="0.75">
      <c r="A557" s="4">
        <v>2001</v>
      </c>
      <c r="B557" s="4" t="s">
        <v>2</v>
      </c>
      <c r="C557" s="4" t="s">
        <v>3</v>
      </c>
      <c r="D557" s="2" t="s">
        <v>14</v>
      </c>
      <c r="E557" s="5">
        <v>35166</v>
      </c>
    </row>
    <row r="558" spans="1:5" x14ac:dyDescent="0.75">
      <c r="A558" s="4">
        <v>2001</v>
      </c>
      <c r="B558" s="4" t="s">
        <v>2</v>
      </c>
      <c r="C558" s="4" t="s">
        <v>3</v>
      </c>
      <c r="D558" s="2" t="s">
        <v>15</v>
      </c>
      <c r="E558" s="5">
        <v>32803</v>
      </c>
    </row>
    <row r="559" spans="1:5" x14ac:dyDescent="0.75">
      <c r="A559" s="4">
        <v>2001</v>
      </c>
      <c r="B559" s="4" t="s">
        <v>2</v>
      </c>
      <c r="C559" s="4" t="s">
        <v>3</v>
      </c>
      <c r="D559" s="2" t="s">
        <v>16</v>
      </c>
      <c r="E559" s="5">
        <v>23814</v>
      </c>
    </row>
    <row r="560" spans="1:5" x14ac:dyDescent="0.75">
      <c r="A560" s="4">
        <v>2001</v>
      </c>
      <c r="B560" s="4" t="s">
        <v>2</v>
      </c>
      <c r="C560" s="4" t="s">
        <v>3</v>
      </c>
      <c r="D560" s="2" t="s">
        <v>17</v>
      </c>
      <c r="E560" s="5">
        <v>11439</v>
      </c>
    </row>
    <row r="561" spans="1:5" x14ac:dyDescent="0.75">
      <c r="A561" s="4">
        <v>2001</v>
      </c>
      <c r="B561" s="4" t="s">
        <v>2</v>
      </c>
      <c r="C561" s="4" t="s">
        <v>3</v>
      </c>
      <c r="D561" s="2" t="s">
        <v>18</v>
      </c>
      <c r="E561" s="5">
        <v>8893</v>
      </c>
    </row>
    <row r="562" spans="1:5" x14ac:dyDescent="0.75">
      <c r="A562" s="4">
        <v>2001</v>
      </c>
      <c r="B562" s="4" t="s">
        <v>2</v>
      </c>
      <c r="C562" s="4" t="s">
        <v>3</v>
      </c>
      <c r="D562" s="2" t="s">
        <v>19</v>
      </c>
      <c r="E562" s="5">
        <v>1796</v>
      </c>
    </row>
    <row r="563" spans="1:5" x14ac:dyDescent="0.75">
      <c r="A563" s="4">
        <v>2001</v>
      </c>
      <c r="B563" s="4" t="s">
        <v>2</v>
      </c>
      <c r="C563" s="4" t="s">
        <v>3</v>
      </c>
      <c r="D563" s="2" t="s">
        <v>20</v>
      </c>
      <c r="E563" s="5">
        <v>380</v>
      </c>
    </row>
    <row r="564" spans="1:5" x14ac:dyDescent="0.75">
      <c r="A564" s="4">
        <v>2001</v>
      </c>
      <c r="B564" s="4" t="s">
        <v>2</v>
      </c>
      <c r="C564" s="4" t="s">
        <v>21</v>
      </c>
      <c r="D564" s="2" t="s">
        <v>4</v>
      </c>
      <c r="E564" s="5">
        <v>35922</v>
      </c>
    </row>
    <row r="565" spans="1:5" x14ac:dyDescent="0.75">
      <c r="A565" s="4">
        <v>2001</v>
      </c>
      <c r="B565" s="4" t="s">
        <v>2</v>
      </c>
      <c r="C565" s="4" t="s">
        <v>21</v>
      </c>
      <c r="D565" s="2" t="s">
        <v>5</v>
      </c>
      <c r="E565" s="5">
        <v>43635</v>
      </c>
    </row>
    <row r="566" spans="1:5" x14ac:dyDescent="0.75">
      <c r="A566" s="4">
        <v>2001</v>
      </c>
      <c r="B566" s="4" t="s">
        <v>2</v>
      </c>
      <c r="C566" s="4" t="s">
        <v>21</v>
      </c>
      <c r="D566" s="2" t="s">
        <v>6</v>
      </c>
      <c r="E566" s="5">
        <v>43340</v>
      </c>
    </row>
    <row r="567" spans="1:5" x14ac:dyDescent="0.75">
      <c r="A567" s="4">
        <v>2001</v>
      </c>
      <c r="B567" s="4" t="s">
        <v>2</v>
      </c>
      <c r="C567" s="4" t="s">
        <v>21</v>
      </c>
      <c r="D567" s="2" t="s">
        <v>7</v>
      </c>
      <c r="E567" s="5">
        <v>41061</v>
      </c>
    </row>
    <row r="568" spans="1:5" x14ac:dyDescent="0.75">
      <c r="A568" s="4">
        <v>2001</v>
      </c>
      <c r="B568" s="4" t="s">
        <v>2</v>
      </c>
      <c r="C568" s="4" t="s">
        <v>21</v>
      </c>
      <c r="D568" s="2" t="s">
        <v>8</v>
      </c>
      <c r="E568" s="5">
        <v>33670</v>
      </c>
    </row>
    <row r="569" spans="1:5" x14ac:dyDescent="0.75">
      <c r="A569" s="4">
        <v>2001</v>
      </c>
      <c r="B569" s="4" t="s">
        <v>2</v>
      </c>
      <c r="C569" s="4" t="s">
        <v>21</v>
      </c>
      <c r="D569" s="2" t="s">
        <v>9</v>
      </c>
      <c r="E569" s="5">
        <v>36609</v>
      </c>
    </row>
    <row r="570" spans="1:5" x14ac:dyDescent="0.75">
      <c r="A570" s="4">
        <v>2001</v>
      </c>
      <c r="B570" s="4" t="s">
        <v>2</v>
      </c>
      <c r="C570" s="4" t="s">
        <v>21</v>
      </c>
      <c r="D570" s="2" t="s">
        <v>10</v>
      </c>
      <c r="E570" s="5">
        <v>43781</v>
      </c>
    </row>
    <row r="571" spans="1:5" x14ac:dyDescent="0.75">
      <c r="A571" s="4">
        <v>2001</v>
      </c>
      <c r="B571" s="4" t="s">
        <v>2</v>
      </c>
      <c r="C571" s="4" t="s">
        <v>21</v>
      </c>
      <c r="D571" s="2" t="s">
        <v>11</v>
      </c>
      <c r="E571" s="5">
        <v>37587</v>
      </c>
    </row>
    <row r="572" spans="1:5" x14ac:dyDescent="0.75">
      <c r="A572" s="4">
        <v>2001</v>
      </c>
      <c r="B572" s="4" t="s">
        <v>2</v>
      </c>
      <c r="C572" s="4" t="s">
        <v>21</v>
      </c>
      <c r="D572" s="2" t="s">
        <v>12</v>
      </c>
      <c r="E572" s="5">
        <v>31311</v>
      </c>
    </row>
    <row r="573" spans="1:5" x14ac:dyDescent="0.75">
      <c r="A573" s="4">
        <v>2001</v>
      </c>
      <c r="B573" s="4" t="s">
        <v>2</v>
      </c>
      <c r="C573" s="4" t="s">
        <v>21</v>
      </c>
      <c r="D573" s="2" t="s">
        <v>13</v>
      </c>
      <c r="E573" s="5">
        <v>23716</v>
      </c>
    </row>
    <row r="574" spans="1:5" x14ac:dyDescent="0.75">
      <c r="A574" s="4">
        <v>2001</v>
      </c>
      <c r="B574" s="4" t="s">
        <v>2</v>
      </c>
      <c r="C574" s="4" t="s">
        <v>21</v>
      </c>
      <c r="D574" s="2" t="s">
        <v>14</v>
      </c>
      <c r="E574" s="5">
        <v>19563</v>
      </c>
    </row>
    <row r="575" spans="1:5" x14ac:dyDescent="0.75">
      <c r="A575" s="4">
        <v>2001</v>
      </c>
      <c r="B575" s="4" t="s">
        <v>2</v>
      </c>
      <c r="C575" s="4" t="s">
        <v>21</v>
      </c>
      <c r="D575" s="2" t="s">
        <v>15</v>
      </c>
      <c r="E575" s="5">
        <v>15301</v>
      </c>
    </row>
    <row r="576" spans="1:5" x14ac:dyDescent="0.75">
      <c r="A576" s="4">
        <v>2001</v>
      </c>
      <c r="B576" s="4" t="s">
        <v>2</v>
      </c>
      <c r="C576" s="4" t="s">
        <v>21</v>
      </c>
      <c r="D576" s="2" t="s">
        <v>16</v>
      </c>
      <c r="E576" s="5">
        <v>10043</v>
      </c>
    </row>
    <row r="577" spans="1:5" x14ac:dyDescent="0.75">
      <c r="A577" s="4">
        <v>2001</v>
      </c>
      <c r="B577" s="4" t="s">
        <v>2</v>
      </c>
      <c r="C577" s="4" t="s">
        <v>21</v>
      </c>
      <c r="D577" s="2" t="s">
        <v>17</v>
      </c>
      <c r="E577" s="5">
        <v>4400</v>
      </c>
    </row>
    <row r="578" spans="1:5" x14ac:dyDescent="0.75">
      <c r="A578" s="4">
        <v>2001</v>
      </c>
      <c r="B578" s="4" t="s">
        <v>2</v>
      </c>
      <c r="C578" s="4" t="s">
        <v>21</v>
      </c>
      <c r="D578" s="2" t="s">
        <v>18</v>
      </c>
      <c r="E578" s="5">
        <v>3084</v>
      </c>
    </row>
    <row r="579" spans="1:5" x14ac:dyDescent="0.75">
      <c r="A579" s="4">
        <v>2001</v>
      </c>
      <c r="B579" s="4" t="s">
        <v>2</v>
      </c>
      <c r="C579" s="4" t="s">
        <v>21</v>
      </c>
      <c r="D579" s="2" t="s">
        <v>19</v>
      </c>
      <c r="E579" s="5">
        <v>648</v>
      </c>
    </row>
    <row r="580" spans="1:5" x14ac:dyDescent="0.75">
      <c r="A580" s="4">
        <v>2001</v>
      </c>
      <c r="B580" s="4" t="s">
        <v>2</v>
      </c>
      <c r="C580" s="4" t="s">
        <v>21</v>
      </c>
      <c r="D580" s="2" t="s">
        <v>20</v>
      </c>
      <c r="E580" s="5">
        <v>164</v>
      </c>
    </row>
    <row r="581" spans="1:5" x14ac:dyDescent="0.75">
      <c r="A581" s="4">
        <v>2001</v>
      </c>
      <c r="B581" s="4" t="s">
        <v>2</v>
      </c>
      <c r="C581" s="4" t="s">
        <v>22</v>
      </c>
      <c r="D581" s="2" t="s">
        <v>4</v>
      </c>
      <c r="E581" s="5">
        <v>39460</v>
      </c>
    </row>
    <row r="582" spans="1:5" x14ac:dyDescent="0.75">
      <c r="A582" s="4">
        <v>2001</v>
      </c>
      <c r="B582" s="4" t="s">
        <v>2</v>
      </c>
      <c r="C582" s="4" t="s">
        <v>22</v>
      </c>
      <c r="D582" s="2" t="s">
        <v>5</v>
      </c>
      <c r="E582" s="5">
        <v>48987</v>
      </c>
    </row>
    <row r="583" spans="1:5" x14ac:dyDescent="0.75">
      <c r="A583" s="4">
        <v>2001</v>
      </c>
      <c r="B583" s="4" t="s">
        <v>2</v>
      </c>
      <c r="C583" s="4" t="s">
        <v>22</v>
      </c>
      <c r="D583" s="2" t="s">
        <v>6</v>
      </c>
      <c r="E583" s="5">
        <v>44920</v>
      </c>
    </row>
    <row r="584" spans="1:5" x14ac:dyDescent="0.75">
      <c r="A584" s="4">
        <v>2001</v>
      </c>
      <c r="B584" s="4" t="s">
        <v>2</v>
      </c>
      <c r="C584" s="4" t="s">
        <v>22</v>
      </c>
      <c r="D584" s="2" t="s">
        <v>7</v>
      </c>
      <c r="E584" s="5">
        <v>39574</v>
      </c>
    </row>
    <row r="585" spans="1:5" x14ac:dyDescent="0.75">
      <c r="A585" s="4">
        <v>2001</v>
      </c>
      <c r="B585" s="4" t="s">
        <v>2</v>
      </c>
      <c r="C585" s="4" t="s">
        <v>22</v>
      </c>
      <c r="D585" s="2" t="s">
        <v>8</v>
      </c>
      <c r="E585" s="5">
        <v>35437</v>
      </c>
    </row>
    <row r="586" spans="1:5" x14ac:dyDescent="0.75">
      <c r="A586" s="4">
        <v>2001</v>
      </c>
      <c r="B586" s="4" t="s">
        <v>2</v>
      </c>
      <c r="C586" s="4" t="s">
        <v>22</v>
      </c>
      <c r="D586" s="2" t="s">
        <v>9</v>
      </c>
      <c r="E586" s="5">
        <v>40882</v>
      </c>
    </row>
    <row r="587" spans="1:5" x14ac:dyDescent="0.75">
      <c r="A587" s="4">
        <v>2001</v>
      </c>
      <c r="B587" s="4" t="s">
        <v>2</v>
      </c>
      <c r="C587" s="4" t="s">
        <v>22</v>
      </c>
      <c r="D587" s="2" t="s">
        <v>10</v>
      </c>
      <c r="E587" s="5">
        <v>45645</v>
      </c>
    </row>
    <row r="588" spans="1:5" x14ac:dyDescent="0.75">
      <c r="A588" s="4">
        <v>2001</v>
      </c>
      <c r="B588" s="4" t="s">
        <v>2</v>
      </c>
      <c r="C588" s="4" t="s">
        <v>22</v>
      </c>
      <c r="D588" s="2" t="s">
        <v>11</v>
      </c>
      <c r="E588" s="5">
        <v>36760</v>
      </c>
    </row>
    <row r="589" spans="1:5" x14ac:dyDescent="0.75">
      <c r="A589" s="4">
        <v>2001</v>
      </c>
      <c r="B589" s="4" t="s">
        <v>2</v>
      </c>
      <c r="C589" s="4" t="s">
        <v>22</v>
      </c>
      <c r="D589" s="2" t="s">
        <v>12</v>
      </c>
      <c r="E589" s="5">
        <v>30531</v>
      </c>
    </row>
    <row r="590" spans="1:5" x14ac:dyDescent="0.75">
      <c r="A590" s="4">
        <v>2001</v>
      </c>
      <c r="B590" s="4" t="s">
        <v>2</v>
      </c>
      <c r="C590" s="4" t="s">
        <v>22</v>
      </c>
      <c r="D590" s="2" t="s">
        <v>13</v>
      </c>
      <c r="E590" s="5">
        <v>25476</v>
      </c>
    </row>
    <row r="591" spans="1:5" x14ac:dyDescent="0.75">
      <c r="A591" s="4">
        <v>2001</v>
      </c>
      <c r="B591" s="4" t="s">
        <v>2</v>
      </c>
      <c r="C591" s="4" t="s">
        <v>22</v>
      </c>
      <c r="D591" s="2" t="s">
        <v>14</v>
      </c>
      <c r="E591" s="5">
        <v>22695</v>
      </c>
    </row>
    <row r="592" spans="1:5" x14ac:dyDescent="0.75">
      <c r="A592" s="4">
        <v>2001</v>
      </c>
      <c r="B592" s="4" t="s">
        <v>2</v>
      </c>
      <c r="C592" s="4" t="s">
        <v>22</v>
      </c>
      <c r="D592" s="2" t="s">
        <v>15</v>
      </c>
      <c r="E592" s="5">
        <v>17672</v>
      </c>
    </row>
    <row r="593" spans="1:5" x14ac:dyDescent="0.75">
      <c r="A593" s="4">
        <v>2001</v>
      </c>
      <c r="B593" s="4" t="s">
        <v>2</v>
      </c>
      <c r="C593" s="4" t="s">
        <v>22</v>
      </c>
      <c r="D593" s="2" t="s">
        <v>16</v>
      </c>
      <c r="E593" s="5">
        <v>11364</v>
      </c>
    </row>
    <row r="594" spans="1:5" x14ac:dyDescent="0.75">
      <c r="A594" s="4">
        <v>2001</v>
      </c>
      <c r="B594" s="4" t="s">
        <v>2</v>
      </c>
      <c r="C594" s="4" t="s">
        <v>22</v>
      </c>
      <c r="D594" s="2" t="s">
        <v>17</v>
      </c>
      <c r="E594" s="5">
        <v>4418</v>
      </c>
    </row>
    <row r="595" spans="1:5" x14ac:dyDescent="0.75">
      <c r="A595" s="4">
        <v>2001</v>
      </c>
      <c r="B595" s="4" t="s">
        <v>2</v>
      </c>
      <c r="C595" s="4" t="s">
        <v>22</v>
      </c>
      <c r="D595" s="2" t="s">
        <v>18</v>
      </c>
      <c r="E595" s="5">
        <v>2994</v>
      </c>
    </row>
    <row r="596" spans="1:5" x14ac:dyDescent="0.75">
      <c r="A596" s="4">
        <v>2001</v>
      </c>
      <c r="B596" s="4" t="s">
        <v>2</v>
      </c>
      <c r="C596" s="4" t="s">
        <v>22</v>
      </c>
      <c r="D596" s="2" t="s">
        <v>19</v>
      </c>
      <c r="E596" s="5">
        <v>635</v>
      </c>
    </row>
    <row r="597" spans="1:5" x14ac:dyDescent="0.75">
      <c r="A597" s="4">
        <v>2001</v>
      </c>
      <c r="B597" s="4" t="s">
        <v>2</v>
      </c>
      <c r="C597" s="4" t="s">
        <v>22</v>
      </c>
      <c r="D597" s="2" t="s">
        <v>20</v>
      </c>
      <c r="E597" s="5">
        <v>161</v>
      </c>
    </row>
    <row r="598" spans="1:5" x14ac:dyDescent="0.75">
      <c r="A598" s="4">
        <v>2001</v>
      </c>
      <c r="B598" s="4" t="s">
        <v>2</v>
      </c>
      <c r="C598" s="4" t="s">
        <v>23</v>
      </c>
      <c r="D598" s="2" t="s">
        <v>4</v>
      </c>
      <c r="E598" s="5">
        <v>34278</v>
      </c>
    </row>
    <row r="599" spans="1:5" x14ac:dyDescent="0.75">
      <c r="A599" s="4">
        <v>2001</v>
      </c>
      <c r="B599" s="4" t="s">
        <v>2</v>
      </c>
      <c r="C599" s="4" t="s">
        <v>23</v>
      </c>
      <c r="D599" s="2" t="s">
        <v>5</v>
      </c>
      <c r="E599" s="5">
        <v>40734</v>
      </c>
    </row>
    <row r="600" spans="1:5" x14ac:dyDescent="0.75">
      <c r="A600" s="4">
        <v>2001</v>
      </c>
      <c r="B600" s="4" t="s">
        <v>2</v>
      </c>
      <c r="C600" s="4" t="s">
        <v>23</v>
      </c>
      <c r="D600" s="2" t="s">
        <v>6</v>
      </c>
      <c r="E600" s="5">
        <v>40219</v>
      </c>
    </row>
    <row r="601" spans="1:5" x14ac:dyDescent="0.75">
      <c r="A601" s="4">
        <v>2001</v>
      </c>
      <c r="B601" s="4" t="s">
        <v>2</v>
      </c>
      <c r="C601" s="4" t="s">
        <v>23</v>
      </c>
      <c r="D601" s="2" t="s">
        <v>7</v>
      </c>
      <c r="E601" s="5">
        <v>35277</v>
      </c>
    </row>
    <row r="602" spans="1:5" x14ac:dyDescent="0.75">
      <c r="A602" s="4">
        <v>2001</v>
      </c>
      <c r="B602" s="4" t="s">
        <v>2</v>
      </c>
      <c r="C602" s="4" t="s">
        <v>23</v>
      </c>
      <c r="D602" s="2" t="s">
        <v>8</v>
      </c>
      <c r="E602" s="5">
        <v>30899</v>
      </c>
    </row>
    <row r="603" spans="1:5" x14ac:dyDescent="0.75">
      <c r="A603" s="4">
        <v>2001</v>
      </c>
      <c r="B603" s="4" t="s">
        <v>2</v>
      </c>
      <c r="C603" s="4" t="s">
        <v>23</v>
      </c>
      <c r="D603" s="2" t="s">
        <v>9</v>
      </c>
      <c r="E603" s="5">
        <v>36368</v>
      </c>
    </row>
    <row r="604" spans="1:5" x14ac:dyDescent="0.75">
      <c r="A604" s="4">
        <v>2001</v>
      </c>
      <c r="B604" s="4" t="s">
        <v>2</v>
      </c>
      <c r="C604" s="4" t="s">
        <v>23</v>
      </c>
      <c r="D604" s="2" t="s">
        <v>10</v>
      </c>
      <c r="E604" s="5">
        <v>41538</v>
      </c>
    </row>
    <row r="605" spans="1:5" x14ac:dyDescent="0.75">
      <c r="A605" s="4">
        <v>2001</v>
      </c>
      <c r="B605" s="4" t="s">
        <v>2</v>
      </c>
      <c r="C605" s="4" t="s">
        <v>23</v>
      </c>
      <c r="D605" s="2" t="s">
        <v>11</v>
      </c>
      <c r="E605" s="5">
        <v>34519</v>
      </c>
    </row>
    <row r="606" spans="1:5" x14ac:dyDescent="0.75">
      <c r="A606" s="4">
        <v>2001</v>
      </c>
      <c r="B606" s="4" t="s">
        <v>2</v>
      </c>
      <c r="C606" s="4" t="s">
        <v>23</v>
      </c>
      <c r="D606" s="2" t="s">
        <v>12</v>
      </c>
      <c r="E606" s="5">
        <v>27814</v>
      </c>
    </row>
    <row r="607" spans="1:5" x14ac:dyDescent="0.75">
      <c r="A607" s="4">
        <v>2001</v>
      </c>
      <c r="B607" s="4" t="s">
        <v>2</v>
      </c>
      <c r="C607" s="4" t="s">
        <v>23</v>
      </c>
      <c r="D607" s="2" t="s">
        <v>13</v>
      </c>
      <c r="E607" s="5">
        <v>22095</v>
      </c>
    </row>
    <row r="608" spans="1:5" x14ac:dyDescent="0.75">
      <c r="A608" s="4">
        <v>2001</v>
      </c>
      <c r="B608" s="4" t="s">
        <v>2</v>
      </c>
      <c r="C608" s="4" t="s">
        <v>23</v>
      </c>
      <c r="D608" s="2" t="s">
        <v>14</v>
      </c>
      <c r="E608" s="5">
        <v>19633</v>
      </c>
    </row>
    <row r="609" spans="1:5" x14ac:dyDescent="0.75">
      <c r="A609" s="4">
        <v>2001</v>
      </c>
      <c r="B609" s="4" t="s">
        <v>2</v>
      </c>
      <c r="C609" s="4" t="s">
        <v>23</v>
      </c>
      <c r="D609" s="2" t="s">
        <v>15</v>
      </c>
      <c r="E609" s="5">
        <v>17192</v>
      </c>
    </row>
    <row r="610" spans="1:5" x14ac:dyDescent="0.75">
      <c r="A610" s="4">
        <v>2001</v>
      </c>
      <c r="B610" s="4" t="s">
        <v>2</v>
      </c>
      <c r="C610" s="4" t="s">
        <v>23</v>
      </c>
      <c r="D610" s="2" t="s">
        <v>16</v>
      </c>
      <c r="E610" s="5">
        <v>12511</v>
      </c>
    </row>
    <row r="611" spans="1:5" x14ac:dyDescent="0.75">
      <c r="A611" s="4">
        <v>2001</v>
      </c>
      <c r="B611" s="4" t="s">
        <v>2</v>
      </c>
      <c r="C611" s="4" t="s">
        <v>23</v>
      </c>
      <c r="D611" s="2" t="s">
        <v>17</v>
      </c>
      <c r="E611" s="5">
        <v>5010</v>
      </c>
    </row>
    <row r="612" spans="1:5" x14ac:dyDescent="0.75">
      <c r="A612" s="4">
        <v>2001</v>
      </c>
      <c r="B612" s="4" t="s">
        <v>2</v>
      </c>
      <c r="C612" s="4" t="s">
        <v>23</v>
      </c>
      <c r="D612" s="2" t="s">
        <v>18</v>
      </c>
      <c r="E612" s="5">
        <v>3378</v>
      </c>
    </row>
    <row r="613" spans="1:5" x14ac:dyDescent="0.75">
      <c r="A613" s="4">
        <v>2001</v>
      </c>
      <c r="B613" s="4" t="s">
        <v>2</v>
      </c>
      <c r="C613" s="4" t="s">
        <v>23</v>
      </c>
      <c r="D613" s="2" t="s">
        <v>19</v>
      </c>
      <c r="E613" s="5">
        <v>703</v>
      </c>
    </row>
    <row r="614" spans="1:5" x14ac:dyDescent="0.75">
      <c r="A614" s="4">
        <v>2001</v>
      </c>
      <c r="B614" s="4" t="s">
        <v>2</v>
      </c>
      <c r="C614" s="4" t="s">
        <v>23</v>
      </c>
      <c r="D614" s="2" t="s">
        <v>20</v>
      </c>
      <c r="E614" s="5">
        <v>180</v>
      </c>
    </row>
    <row r="615" spans="1:5" x14ac:dyDescent="0.75">
      <c r="A615" s="4">
        <v>2001</v>
      </c>
      <c r="B615" s="4" t="s">
        <v>2</v>
      </c>
      <c r="C615" s="4" t="s">
        <v>24</v>
      </c>
      <c r="D615" s="2" t="s">
        <v>4</v>
      </c>
      <c r="E615" s="5">
        <v>33729</v>
      </c>
    </row>
    <row r="616" spans="1:5" x14ac:dyDescent="0.75">
      <c r="A616" s="4">
        <v>2001</v>
      </c>
      <c r="B616" s="4" t="s">
        <v>2</v>
      </c>
      <c r="C616" s="4" t="s">
        <v>24</v>
      </c>
      <c r="D616" s="2" t="s">
        <v>5</v>
      </c>
      <c r="E616" s="5">
        <v>38230</v>
      </c>
    </row>
    <row r="617" spans="1:5" x14ac:dyDescent="0.75">
      <c r="A617" s="4">
        <v>2001</v>
      </c>
      <c r="B617" s="4" t="s">
        <v>2</v>
      </c>
      <c r="C617" s="4" t="s">
        <v>24</v>
      </c>
      <c r="D617" s="2" t="s">
        <v>6</v>
      </c>
      <c r="E617" s="5">
        <v>37112</v>
      </c>
    </row>
    <row r="618" spans="1:5" x14ac:dyDescent="0.75">
      <c r="A618" s="4">
        <v>2001</v>
      </c>
      <c r="B618" s="4" t="s">
        <v>2</v>
      </c>
      <c r="C618" s="4" t="s">
        <v>24</v>
      </c>
      <c r="D618" s="2" t="s">
        <v>7</v>
      </c>
      <c r="E618" s="5">
        <v>33095</v>
      </c>
    </row>
    <row r="619" spans="1:5" x14ac:dyDescent="0.75">
      <c r="A619" s="4">
        <v>2001</v>
      </c>
      <c r="B619" s="4" t="s">
        <v>2</v>
      </c>
      <c r="C619" s="4" t="s">
        <v>24</v>
      </c>
      <c r="D619" s="2" t="s">
        <v>8</v>
      </c>
      <c r="E619" s="5">
        <v>30324</v>
      </c>
    </row>
    <row r="620" spans="1:5" x14ac:dyDescent="0.75">
      <c r="A620" s="4">
        <v>2001</v>
      </c>
      <c r="B620" s="4" t="s">
        <v>2</v>
      </c>
      <c r="C620" s="4" t="s">
        <v>24</v>
      </c>
      <c r="D620" s="2" t="s">
        <v>9</v>
      </c>
      <c r="E620" s="5">
        <v>36878</v>
      </c>
    </row>
    <row r="621" spans="1:5" x14ac:dyDescent="0.75">
      <c r="A621" s="4">
        <v>2001</v>
      </c>
      <c r="B621" s="4" t="s">
        <v>2</v>
      </c>
      <c r="C621" s="4" t="s">
        <v>24</v>
      </c>
      <c r="D621" s="2" t="s">
        <v>10</v>
      </c>
      <c r="E621" s="5">
        <v>40082</v>
      </c>
    </row>
    <row r="622" spans="1:5" x14ac:dyDescent="0.75">
      <c r="A622" s="4">
        <v>2001</v>
      </c>
      <c r="B622" s="4" t="s">
        <v>2</v>
      </c>
      <c r="C622" s="4" t="s">
        <v>24</v>
      </c>
      <c r="D622" s="2" t="s">
        <v>11</v>
      </c>
      <c r="E622" s="5">
        <v>33020</v>
      </c>
    </row>
    <row r="623" spans="1:5" x14ac:dyDescent="0.75">
      <c r="A623" s="4">
        <v>2001</v>
      </c>
      <c r="B623" s="4" t="s">
        <v>2</v>
      </c>
      <c r="C623" s="4" t="s">
        <v>24</v>
      </c>
      <c r="D623" s="2" t="s">
        <v>12</v>
      </c>
      <c r="E623" s="5">
        <v>26410</v>
      </c>
    </row>
    <row r="624" spans="1:5" x14ac:dyDescent="0.75">
      <c r="A624" s="4">
        <v>2001</v>
      </c>
      <c r="B624" s="4" t="s">
        <v>2</v>
      </c>
      <c r="C624" s="4" t="s">
        <v>24</v>
      </c>
      <c r="D624" s="2" t="s">
        <v>13</v>
      </c>
      <c r="E624" s="5">
        <v>23045</v>
      </c>
    </row>
    <row r="625" spans="1:5" x14ac:dyDescent="0.75">
      <c r="A625" s="4">
        <v>2001</v>
      </c>
      <c r="B625" s="4" t="s">
        <v>2</v>
      </c>
      <c r="C625" s="4" t="s">
        <v>24</v>
      </c>
      <c r="D625" s="2" t="s">
        <v>14</v>
      </c>
      <c r="E625" s="5">
        <v>20627</v>
      </c>
    </row>
    <row r="626" spans="1:5" x14ac:dyDescent="0.75">
      <c r="A626" s="4">
        <v>2001</v>
      </c>
      <c r="B626" s="4" t="s">
        <v>2</v>
      </c>
      <c r="C626" s="4" t="s">
        <v>24</v>
      </c>
      <c r="D626" s="2" t="s">
        <v>15</v>
      </c>
      <c r="E626" s="5">
        <v>16777</v>
      </c>
    </row>
    <row r="627" spans="1:5" x14ac:dyDescent="0.75">
      <c r="A627" s="4">
        <v>2001</v>
      </c>
      <c r="B627" s="4" t="s">
        <v>2</v>
      </c>
      <c r="C627" s="4" t="s">
        <v>24</v>
      </c>
      <c r="D627" s="2" t="s">
        <v>16</v>
      </c>
      <c r="E627" s="5">
        <v>11415</v>
      </c>
    </row>
    <row r="628" spans="1:5" x14ac:dyDescent="0.75">
      <c r="A628" s="4">
        <v>2001</v>
      </c>
      <c r="B628" s="4" t="s">
        <v>2</v>
      </c>
      <c r="C628" s="4" t="s">
        <v>24</v>
      </c>
      <c r="D628" s="2" t="s">
        <v>17</v>
      </c>
      <c r="E628" s="5">
        <v>4594</v>
      </c>
    </row>
    <row r="629" spans="1:5" x14ac:dyDescent="0.75">
      <c r="A629" s="4">
        <v>2001</v>
      </c>
      <c r="B629" s="4" t="s">
        <v>2</v>
      </c>
      <c r="C629" s="4" t="s">
        <v>24</v>
      </c>
      <c r="D629" s="2" t="s">
        <v>18</v>
      </c>
      <c r="E629" s="5">
        <v>3000</v>
      </c>
    </row>
    <row r="630" spans="1:5" x14ac:dyDescent="0.75">
      <c r="A630" s="4">
        <v>2001</v>
      </c>
      <c r="B630" s="4" t="s">
        <v>2</v>
      </c>
      <c r="C630" s="4" t="s">
        <v>24</v>
      </c>
      <c r="D630" s="2" t="s">
        <v>19</v>
      </c>
      <c r="E630" s="5">
        <v>631</v>
      </c>
    </row>
    <row r="631" spans="1:5" x14ac:dyDescent="0.75">
      <c r="A631" s="4">
        <v>2001</v>
      </c>
      <c r="B631" s="4" t="s">
        <v>2</v>
      </c>
      <c r="C631" s="4" t="s">
        <v>24</v>
      </c>
      <c r="D631" s="2" t="s">
        <v>20</v>
      </c>
      <c r="E631" s="5">
        <v>162</v>
      </c>
    </row>
    <row r="632" spans="1:5" x14ac:dyDescent="0.75">
      <c r="A632" s="4">
        <v>2001</v>
      </c>
      <c r="B632" s="4" t="s">
        <v>2</v>
      </c>
      <c r="C632" s="4" t="s">
        <v>25</v>
      </c>
      <c r="D632" s="2" t="s">
        <v>4</v>
      </c>
      <c r="E632" s="5">
        <v>44306</v>
      </c>
    </row>
    <row r="633" spans="1:5" x14ac:dyDescent="0.75">
      <c r="A633" s="4">
        <v>2001</v>
      </c>
      <c r="B633" s="4" t="s">
        <v>2</v>
      </c>
      <c r="C633" s="4" t="s">
        <v>25</v>
      </c>
      <c r="D633" s="2" t="s">
        <v>5</v>
      </c>
      <c r="E633" s="5">
        <v>47447</v>
      </c>
    </row>
    <row r="634" spans="1:5" x14ac:dyDescent="0.75">
      <c r="A634" s="4">
        <v>2001</v>
      </c>
      <c r="B634" s="4" t="s">
        <v>2</v>
      </c>
      <c r="C634" s="4" t="s">
        <v>25</v>
      </c>
      <c r="D634" s="2" t="s">
        <v>6</v>
      </c>
      <c r="E634" s="5">
        <v>46176</v>
      </c>
    </row>
    <row r="635" spans="1:5" x14ac:dyDescent="0.75">
      <c r="A635" s="4">
        <v>2001</v>
      </c>
      <c r="B635" s="4" t="s">
        <v>2</v>
      </c>
      <c r="C635" s="4" t="s">
        <v>25</v>
      </c>
      <c r="D635" s="2" t="s">
        <v>7</v>
      </c>
      <c r="E635" s="5">
        <v>42765</v>
      </c>
    </row>
    <row r="636" spans="1:5" x14ac:dyDescent="0.75">
      <c r="A636" s="4">
        <v>2001</v>
      </c>
      <c r="B636" s="4" t="s">
        <v>2</v>
      </c>
      <c r="C636" s="4" t="s">
        <v>25</v>
      </c>
      <c r="D636" s="2" t="s">
        <v>8</v>
      </c>
      <c r="E636" s="5">
        <v>39645</v>
      </c>
    </row>
    <row r="637" spans="1:5" x14ac:dyDescent="0.75">
      <c r="A637" s="4">
        <v>2001</v>
      </c>
      <c r="B637" s="4" t="s">
        <v>2</v>
      </c>
      <c r="C637" s="4" t="s">
        <v>25</v>
      </c>
      <c r="D637" s="2" t="s">
        <v>9</v>
      </c>
      <c r="E637" s="5">
        <v>45779</v>
      </c>
    </row>
    <row r="638" spans="1:5" x14ac:dyDescent="0.75">
      <c r="A638" s="4">
        <v>2001</v>
      </c>
      <c r="B638" s="4" t="s">
        <v>2</v>
      </c>
      <c r="C638" s="4" t="s">
        <v>25</v>
      </c>
      <c r="D638" s="2" t="s">
        <v>10</v>
      </c>
      <c r="E638" s="5">
        <v>49292</v>
      </c>
    </row>
    <row r="639" spans="1:5" x14ac:dyDescent="0.75">
      <c r="A639" s="4">
        <v>2001</v>
      </c>
      <c r="B639" s="4" t="s">
        <v>2</v>
      </c>
      <c r="C639" s="4" t="s">
        <v>25</v>
      </c>
      <c r="D639" s="2" t="s">
        <v>11</v>
      </c>
      <c r="E639" s="5">
        <v>40741</v>
      </c>
    </row>
    <row r="640" spans="1:5" x14ac:dyDescent="0.75">
      <c r="A640" s="4">
        <v>2001</v>
      </c>
      <c r="B640" s="4" t="s">
        <v>2</v>
      </c>
      <c r="C640" s="4" t="s">
        <v>25</v>
      </c>
      <c r="D640" s="2" t="s">
        <v>12</v>
      </c>
      <c r="E640" s="5">
        <v>34318</v>
      </c>
    </row>
    <row r="641" spans="1:5" x14ac:dyDescent="0.75">
      <c r="A641" s="4">
        <v>2001</v>
      </c>
      <c r="B641" s="4" t="s">
        <v>2</v>
      </c>
      <c r="C641" s="4" t="s">
        <v>25</v>
      </c>
      <c r="D641" s="2" t="s">
        <v>13</v>
      </c>
      <c r="E641" s="5">
        <v>30284</v>
      </c>
    </row>
    <row r="642" spans="1:5" x14ac:dyDescent="0.75">
      <c r="A642" s="4">
        <v>2001</v>
      </c>
      <c r="B642" s="4" t="s">
        <v>2</v>
      </c>
      <c r="C642" s="4" t="s">
        <v>25</v>
      </c>
      <c r="D642" s="2" t="s">
        <v>14</v>
      </c>
      <c r="E642" s="5">
        <v>27299</v>
      </c>
    </row>
    <row r="643" spans="1:5" x14ac:dyDescent="0.75">
      <c r="A643" s="4">
        <v>2001</v>
      </c>
      <c r="B643" s="4" t="s">
        <v>2</v>
      </c>
      <c r="C643" s="4" t="s">
        <v>25</v>
      </c>
      <c r="D643" s="2" t="s">
        <v>15</v>
      </c>
      <c r="E643" s="5">
        <v>21175</v>
      </c>
    </row>
    <row r="644" spans="1:5" x14ac:dyDescent="0.75">
      <c r="A644" s="4">
        <v>2001</v>
      </c>
      <c r="B644" s="4" t="s">
        <v>2</v>
      </c>
      <c r="C644" s="4" t="s">
        <v>25</v>
      </c>
      <c r="D644" s="2" t="s">
        <v>16</v>
      </c>
      <c r="E644" s="5">
        <v>14341</v>
      </c>
    </row>
    <row r="645" spans="1:5" x14ac:dyDescent="0.75">
      <c r="A645" s="4">
        <v>2001</v>
      </c>
      <c r="B645" s="4" t="s">
        <v>2</v>
      </c>
      <c r="C645" s="4" t="s">
        <v>25</v>
      </c>
      <c r="D645" s="2" t="s">
        <v>17</v>
      </c>
      <c r="E645" s="5">
        <v>5838</v>
      </c>
    </row>
    <row r="646" spans="1:5" x14ac:dyDescent="0.75">
      <c r="A646" s="4">
        <v>2001</v>
      </c>
      <c r="B646" s="4" t="s">
        <v>2</v>
      </c>
      <c r="C646" s="4" t="s">
        <v>25</v>
      </c>
      <c r="D646" s="2" t="s">
        <v>18</v>
      </c>
      <c r="E646" s="5">
        <v>3909</v>
      </c>
    </row>
    <row r="647" spans="1:5" x14ac:dyDescent="0.75">
      <c r="A647" s="4">
        <v>2001</v>
      </c>
      <c r="B647" s="4" t="s">
        <v>2</v>
      </c>
      <c r="C647" s="4" t="s">
        <v>25</v>
      </c>
      <c r="D647" s="2" t="s">
        <v>19</v>
      </c>
      <c r="E647" s="5">
        <v>807</v>
      </c>
    </row>
    <row r="648" spans="1:5" x14ac:dyDescent="0.75">
      <c r="A648" s="4">
        <v>2001</v>
      </c>
      <c r="B648" s="4" t="s">
        <v>2</v>
      </c>
      <c r="C648" s="4" t="s">
        <v>25</v>
      </c>
      <c r="D648" s="2" t="s">
        <v>20</v>
      </c>
      <c r="E648" s="5">
        <v>179</v>
      </c>
    </row>
    <row r="649" spans="1:5" x14ac:dyDescent="0.75">
      <c r="A649" s="4">
        <v>2001</v>
      </c>
      <c r="B649" s="4" t="s">
        <v>2</v>
      </c>
      <c r="C649" s="4" t="s">
        <v>26</v>
      </c>
      <c r="D649" s="2" t="s">
        <v>4</v>
      </c>
      <c r="E649" s="5">
        <v>55646</v>
      </c>
    </row>
    <row r="650" spans="1:5" x14ac:dyDescent="0.75">
      <c r="A650" s="4">
        <v>2001</v>
      </c>
      <c r="B650" s="4" t="s">
        <v>2</v>
      </c>
      <c r="C650" s="4" t="s">
        <v>26</v>
      </c>
      <c r="D650" s="2" t="s">
        <v>5</v>
      </c>
      <c r="E650" s="5">
        <v>61258</v>
      </c>
    </row>
    <row r="651" spans="1:5" x14ac:dyDescent="0.75">
      <c r="A651" s="4">
        <v>2001</v>
      </c>
      <c r="B651" s="4" t="s">
        <v>2</v>
      </c>
      <c r="C651" s="4" t="s">
        <v>26</v>
      </c>
      <c r="D651" s="2" t="s">
        <v>6</v>
      </c>
      <c r="E651" s="5">
        <v>59511</v>
      </c>
    </row>
    <row r="652" spans="1:5" x14ac:dyDescent="0.75">
      <c r="A652" s="4">
        <v>2001</v>
      </c>
      <c r="B652" s="4" t="s">
        <v>2</v>
      </c>
      <c r="C652" s="4" t="s">
        <v>26</v>
      </c>
      <c r="D652" s="2" t="s">
        <v>7</v>
      </c>
      <c r="E652" s="5">
        <v>53066</v>
      </c>
    </row>
    <row r="653" spans="1:5" x14ac:dyDescent="0.75">
      <c r="A653" s="4">
        <v>2001</v>
      </c>
      <c r="B653" s="4" t="s">
        <v>2</v>
      </c>
      <c r="C653" s="4" t="s">
        <v>26</v>
      </c>
      <c r="D653" s="2" t="s">
        <v>8</v>
      </c>
      <c r="E653" s="5">
        <v>47517</v>
      </c>
    </row>
    <row r="654" spans="1:5" x14ac:dyDescent="0.75">
      <c r="A654" s="4">
        <v>2001</v>
      </c>
      <c r="B654" s="4" t="s">
        <v>2</v>
      </c>
      <c r="C654" s="4" t="s">
        <v>26</v>
      </c>
      <c r="D654" s="2" t="s">
        <v>9</v>
      </c>
      <c r="E654" s="5">
        <v>55329</v>
      </c>
    </row>
    <row r="655" spans="1:5" x14ac:dyDescent="0.75">
      <c r="A655" s="4">
        <v>2001</v>
      </c>
      <c r="B655" s="4" t="s">
        <v>2</v>
      </c>
      <c r="C655" s="4" t="s">
        <v>26</v>
      </c>
      <c r="D655" s="2" t="s">
        <v>10</v>
      </c>
      <c r="E655" s="5">
        <v>59318</v>
      </c>
    </row>
    <row r="656" spans="1:5" x14ac:dyDescent="0.75">
      <c r="A656" s="4">
        <v>2001</v>
      </c>
      <c r="B656" s="4" t="s">
        <v>2</v>
      </c>
      <c r="C656" s="4" t="s">
        <v>26</v>
      </c>
      <c r="D656" s="2" t="s">
        <v>11</v>
      </c>
      <c r="E656" s="5">
        <v>48542</v>
      </c>
    </row>
    <row r="657" spans="1:5" x14ac:dyDescent="0.75">
      <c r="A657" s="4">
        <v>2001</v>
      </c>
      <c r="B657" s="4" t="s">
        <v>2</v>
      </c>
      <c r="C657" s="4" t="s">
        <v>26</v>
      </c>
      <c r="D657" s="2" t="s">
        <v>12</v>
      </c>
      <c r="E657" s="5">
        <v>37089</v>
      </c>
    </row>
    <row r="658" spans="1:5" x14ac:dyDescent="0.75">
      <c r="A658" s="4">
        <v>2001</v>
      </c>
      <c r="B658" s="4" t="s">
        <v>2</v>
      </c>
      <c r="C658" s="4" t="s">
        <v>26</v>
      </c>
      <c r="D658" s="2" t="s">
        <v>13</v>
      </c>
      <c r="E658" s="5">
        <v>33246</v>
      </c>
    </row>
    <row r="659" spans="1:5" x14ac:dyDescent="0.75">
      <c r="A659" s="4">
        <v>2001</v>
      </c>
      <c r="B659" s="4" t="s">
        <v>2</v>
      </c>
      <c r="C659" s="4" t="s">
        <v>26</v>
      </c>
      <c r="D659" s="2" t="s">
        <v>14</v>
      </c>
      <c r="E659" s="5">
        <v>29335</v>
      </c>
    </row>
    <row r="660" spans="1:5" x14ac:dyDescent="0.75">
      <c r="A660" s="4">
        <v>2001</v>
      </c>
      <c r="B660" s="4" t="s">
        <v>2</v>
      </c>
      <c r="C660" s="4" t="s">
        <v>26</v>
      </c>
      <c r="D660" s="2" t="s">
        <v>15</v>
      </c>
      <c r="E660" s="5">
        <v>23753</v>
      </c>
    </row>
    <row r="661" spans="1:5" x14ac:dyDescent="0.75">
      <c r="A661" s="4">
        <v>2001</v>
      </c>
      <c r="B661" s="4" t="s">
        <v>2</v>
      </c>
      <c r="C661" s="4" t="s">
        <v>26</v>
      </c>
      <c r="D661" s="2" t="s">
        <v>16</v>
      </c>
      <c r="E661" s="5">
        <v>17204</v>
      </c>
    </row>
    <row r="662" spans="1:5" x14ac:dyDescent="0.75">
      <c r="A662" s="4">
        <v>2001</v>
      </c>
      <c r="B662" s="4" t="s">
        <v>2</v>
      </c>
      <c r="C662" s="4" t="s">
        <v>26</v>
      </c>
      <c r="D662" s="2" t="s">
        <v>17</v>
      </c>
      <c r="E662" s="5">
        <v>6523</v>
      </c>
    </row>
    <row r="663" spans="1:5" x14ac:dyDescent="0.75">
      <c r="A663" s="4">
        <v>2001</v>
      </c>
      <c r="B663" s="4" t="s">
        <v>2</v>
      </c>
      <c r="C663" s="4" t="s">
        <v>26</v>
      </c>
      <c r="D663" s="2" t="s">
        <v>18</v>
      </c>
      <c r="E663" s="5">
        <v>4675</v>
      </c>
    </row>
    <row r="664" spans="1:5" x14ac:dyDescent="0.75">
      <c r="A664" s="4">
        <v>2001</v>
      </c>
      <c r="B664" s="4" t="s">
        <v>2</v>
      </c>
      <c r="C664" s="4" t="s">
        <v>26</v>
      </c>
      <c r="D664" s="2" t="s">
        <v>19</v>
      </c>
      <c r="E664" s="5">
        <v>1124</v>
      </c>
    </row>
    <row r="665" spans="1:5" x14ac:dyDescent="0.75">
      <c r="A665" s="4">
        <v>2001</v>
      </c>
      <c r="B665" s="4" t="s">
        <v>2</v>
      </c>
      <c r="C665" s="4" t="s">
        <v>26</v>
      </c>
      <c r="D665" s="2" t="s">
        <v>20</v>
      </c>
      <c r="E665" s="5">
        <v>232</v>
      </c>
    </row>
    <row r="666" spans="1:5" x14ac:dyDescent="0.75">
      <c r="A666" s="4">
        <v>2001</v>
      </c>
      <c r="B666" s="4" t="s">
        <v>2</v>
      </c>
      <c r="C666" s="4" t="s">
        <v>27</v>
      </c>
      <c r="D666" s="2" t="s">
        <v>4</v>
      </c>
      <c r="E666" s="5">
        <v>46349</v>
      </c>
    </row>
    <row r="667" spans="1:5" x14ac:dyDescent="0.75">
      <c r="A667" s="4">
        <v>2001</v>
      </c>
      <c r="B667" s="4" t="s">
        <v>2</v>
      </c>
      <c r="C667" s="4" t="s">
        <v>27</v>
      </c>
      <c r="D667" s="2" t="s">
        <v>5</v>
      </c>
      <c r="E667" s="5">
        <v>54503</v>
      </c>
    </row>
    <row r="668" spans="1:5" x14ac:dyDescent="0.75">
      <c r="A668" s="4">
        <v>2001</v>
      </c>
      <c r="B668" s="4" t="s">
        <v>2</v>
      </c>
      <c r="C668" s="4" t="s">
        <v>27</v>
      </c>
      <c r="D668" s="2" t="s">
        <v>6</v>
      </c>
      <c r="E668" s="5">
        <v>51779</v>
      </c>
    </row>
    <row r="669" spans="1:5" x14ac:dyDescent="0.75">
      <c r="A669" s="4">
        <v>2001</v>
      </c>
      <c r="B669" s="4" t="s">
        <v>2</v>
      </c>
      <c r="C669" s="4" t="s">
        <v>27</v>
      </c>
      <c r="D669" s="2" t="s">
        <v>7</v>
      </c>
      <c r="E669" s="5">
        <v>46331</v>
      </c>
    </row>
    <row r="670" spans="1:5" x14ac:dyDescent="0.75">
      <c r="A670" s="4">
        <v>2001</v>
      </c>
      <c r="B670" s="4" t="s">
        <v>2</v>
      </c>
      <c r="C670" s="4" t="s">
        <v>27</v>
      </c>
      <c r="D670" s="2" t="s">
        <v>8</v>
      </c>
      <c r="E670" s="5">
        <v>40653</v>
      </c>
    </row>
    <row r="671" spans="1:5" x14ac:dyDescent="0.75">
      <c r="A671" s="4">
        <v>2001</v>
      </c>
      <c r="B671" s="4" t="s">
        <v>2</v>
      </c>
      <c r="C671" s="4" t="s">
        <v>27</v>
      </c>
      <c r="D671" s="2" t="s">
        <v>9</v>
      </c>
      <c r="E671" s="5">
        <v>47622</v>
      </c>
    </row>
    <row r="672" spans="1:5" x14ac:dyDescent="0.75">
      <c r="A672" s="4">
        <v>2001</v>
      </c>
      <c r="B672" s="4" t="s">
        <v>2</v>
      </c>
      <c r="C672" s="4" t="s">
        <v>27</v>
      </c>
      <c r="D672" s="2" t="s">
        <v>10</v>
      </c>
      <c r="E672" s="5">
        <v>53296</v>
      </c>
    </row>
    <row r="673" spans="1:5" x14ac:dyDescent="0.75">
      <c r="A673" s="4">
        <v>2001</v>
      </c>
      <c r="B673" s="4" t="s">
        <v>2</v>
      </c>
      <c r="C673" s="4" t="s">
        <v>27</v>
      </c>
      <c r="D673" s="2" t="s">
        <v>11</v>
      </c>
      <c r="E673" s="5">
        <v>45903</v>
      </c>
    </row>
    <row r="674" spans="1:5" x14ac:dyDescent="0.75">
      <c r="A674" s="4">
        <v>2001</v>
      </c>
      <c r="B674" s="4" t="s">
        <v>2</v>
      </c>
      <c r="C674" s="4" t="s">
        <v>27</v>
      </c>
      <c r="D674" s="2" t="s">
        <v>12</v>
      </c>
      <c r="E674" s="5">
        <v>38076</v>
      </c>
    </row>
    <row r="675" spans="1:5" x14ac:dyDescent="0.75">
      <c r="A675" s="4">
        <v>2001</v>
      </c>
      <c r="B675" s="4" t="s">
        <v>2</v>
      </c>
      <c r="C675" s="4" t="s">
        <v>27</v>
      </c>
      <c r="D675" s="2" t="s">
        <v>13</v>
      </c>
      <c r="E675" s="5">
        <v>31932</v>
      </c>
    </row>
    <row r="676" spans="1:5" x14ac:dyDescent="0.75">
      <c r="A676" s="4">
        <v>2001</v>
      </c>
      <c r="B676" s="4" t="s">
        <v>2</v>
      </c>
      <c r="C676" s="4" t="s">
        <v>27</v>
      </c>
      <c r="D676" s="2" t="s">
        <v>14</v>
      </c>
      <c r="E676" s="5">
        <v>28124</v>
      </c>
    </row>
    <row r="677" spans="1:5" x14ac:dyDescent="0.75">
      <c r="A677" s="4">
        <v>2001</v>
      </c>
      <c r="B677" s="4" t="s">
        <v>2</v>
      </c>
      <c r="C677" s="4" t="s">
        <v>27</v>
      </c>
      <c r="D677" s="2" t="s">
        <v>15</v>
      </c>
      <c r="E677" s="5">
        <v>23981</v>
      </c>
    </row>
    <row r="678" spans="1:5" x14ac:dyDescent="0.75">
      <c r="A678" s="4">
        <v>2001</v>
      </c>
      <c r="B678" s="4" t="s">
        <v>2</v>
      </c>
      <c r="C678" s="4" t="s">
        <v>27</v>
      </c>
      <c r="D678" s="2" t="s">
        <v>16</v>
      </c>
      <c r="E678" s="5">
        <v>17961</v>
      </c>
    </row>
    <row r="679" spans="1:5" x14ac:dyDescent="0.75">
      <c r="A679" s="4">
        <v>2001</v>
      </c>
      <c r="B679" s="4" t="s">
        <v>2</v>
      </c>
      <c r="C679" s="4" t="s">
        <v>27</v>
      </c>
      <c r="D679" s="2" t="s">
        <v>17</v>
      </c>
      <c r="E679" s="5">
        <v>7298</v>
      </c>
    </row>
    <row r="680" spans="1:5" x14ac:dyDescent="0.75">
      <c r="A680" s="4">
        <v>2001</v>
      </c>
      <c r="B680" s="4" t="s">
        <v>2</v>
      </c>
      <c r="C680" s="4" t="s">
        <v>27</v>
      </c>
      <c r="D680" s="2" t="s">
        <v>18</v>
      </c>
      <c r="E680" s="5">
        <v>5780</v>
      </c>
    </row>
    <row r="681" spans="1:5" x14ac:dyDescent="0.75">
      <c r="A681" s="4">
        <v>2001</v>
      </c>
      <c r="B681" s="4" t="s">
        <v>2</v>
      </c>
      <c r="C681" s="4" t="s">
        <v>27</v>
      </c>
      <c r="D681" s="2" t="s">
        <v>19</v>
      </c>
      <c r="E681" s="5">
        <v>1232</v>
      </c>
    </row>
    <row r="682" spans="1:5" x14ac:dyDescent="0.75">
      <c r="A682" s="4">
        <v>2001</v>
      </c>
      <c r="B682" s="4" t="s">
        <v>2</v>
      </c>
      <c r="C682" s="4" t="s">
        <v>27</v>
      </c>
      <c r="D682" s="2" t="s">
        <v>20</v>
      </c>
      <c r="E682" s="5">
        <v>264</v>
      </c>
    </row>
    <row r="683" spans="1:5" x14ac:dyDescent="0.75">
      <c r="A683" s="4">
        <v>2001</v>
      </c>
      <c r="B683" s="4" t="s">
        <v>28</v>
      </c>
      <c r="C683" s="4" t="s">
        <v>3</v>
      </c>
      <c r="D683" s="2" t="s">
        <v>4</v>
      </c>
      <c r="E683" s="5">
        <v>49728</v>
      </c>
    </row>
    <row r="684" spans="1:5" x14ac:dyDescent="0.75">
      <c r="A684" s="4">
        <v>2001</v>
      </c>
      <c r="B684" s="4" t="s">
        <v>28</v>
      </c>
      <c r="C684" s="4" t="s">
        <v>3</v>
      </c>
      <c r="D684" s="2" t="s">
        <v>5</v>
      </c>
      <c r="E684" s="5">
        <v>78820</v>
      </c>
    </row>
    <row r="685" spans="1:5" x14ac:dyDescent="0.75">
      <c r="A685" s="4">
        <v>2001</v>
      </c>
      <c r="B685" s="4" t="s">
        <v>28</v>
      </c>
      <c r="C685" s="4" t="s">
        <v>3</v>
      </c>
      <c r="D685" s="2" t="s">
        <v>6</v>
      </c>
      <c r="E685" s="5">
        <v>78475</v>
      </c>
    </row>
    <row r="686" spans="1:5" x14ac:dyDescent="0.75">
      <c r="A686" s="4">
        <v>2001</v>
      </c>
      <c r="B686" s="4" t="s">
        <v>28</v>
      </c>
      <c r="C686" s="4" t="s">
        <v>3</v>
      </c>
      <c r="D686" s="2" t="s">
        <v>7</v>
      </c>
      <c r="E686" s="5">
        <v>63463</v>
      </c>
    </row>
    <row r="687" spans="1:5" x14ac:dyDescent="0.75">
      <c r="A687" s="4">
        <v>2001</v>
      </c>
      <c r="B687" s="4" t="s">
        <v>28</v>
      </c>
      <c r="C687" s="4" t="s">
        <v>3</v>
      </c>
      <c r="D687" s="2" t="s">
        <v>8</v>
      </c>
      <c r="E687" s="5">
        <v>48709</v>
      </c>
    </row>
    <row r="688" spans="1:5" x14ac:dyDescent="0.75">
      <c r="A688" s="4">
        <v>2001</v>
      </c>
      <c r="B688" s="4" t="s">
        <v>28</v>
      </c>
      <c r="C688" s="4" t="s">
        <v>3</v>
      </c>
      <c r="D688" s="2" t="s">
        <v>9</v>
      </c>
      <c r="E688" s="5">
        <v>55094</v>
      </c>
    </row>
    <row r="689" spans="1:5" x14ac:dyDescent="0.75">
      <c r="A689" s="4">
        <v>2001</v>
      </c>
      <c r="B689" s="4" t="s">
        <v>28</v>
      </c>
      <c r="C689" s="4" t="s">
        <v>3</v>
      </c>
      <c r="D689" s="2" t="s">
        <v>10</v>
      </c>
      <c r="E689" s="5">
        <v>79565</v>
      </c>
    </row>
    <row r="690" spans="1:5" x14ac:dyDescent="0.75">
      <c r="A690" s="4">
        <v>2001</v>
      </c>
      <c r="B690" s="4" t="s">
        <v>28</v>
      </c>
      <c r="C690" s="4" t="s">
        <v>3</v>
      </c>
      <c r="D690" s="2" t="s">
        <v>11</v>
      </c>
      <c r="E690" s="5">
        <v>73295</v>
      </c>
    </row>
    <row r="691" spans="1:5" x14ac:dyDescent="0.75">
      <c r="A691" s="4">
        <v>2001</v>
      </c>
      <c r="B691" s="4" t="s">
        <v>28</v>
      </c>
      <c r="C691" s="4" t="s">
        <v>3</v>
      </c>
      <c r="D691" s="2" t="s">
        <v>12</v>
      </c>
      <c r="E691" s="5">
        <v>67941</v>
      </c>
    </row>
    <row r="692" spans="1:5" x14ac:dyDescent="0.75">
      <c r="A692" s="4">
        <v>2001</v>
      </c>
      <c r="B692" s="4" t="s">
        <v>28</v>
      </c>
      <c r="C692" s="4" t="s">
        <v>3</v>
      </c>
      <c r="D692" s="2" t="s">
        <v>13</v>
      </c>
      <c r="E692" s="5">
        <v>55072</v>
      </c>
    </row>
    <row r="693" spans="1:5" x14ac:dyDescent="0.75">
      <c r="A693" s="4">
        <v>2001</v>
      </c>
      <c r="B693" s="4" t="s">
        <v>28</v>
      </c>
      <c r="C693" s="4" t="s">
        <v>3</v>
      </c>
      <c r="D693" s="2" t="s">
        <v>14</v>
      </c>
      <c r="E693" s="5">
        <v>52250</v>
      </c>
    </row>
    <row r="694" spans="1:5" x14ac:dyDescent="0.75">
      <c r="A694" s="4">
        <v>2001</v>
      </c>
      <c r="B694" s="4" t="s">
        <v>28</v>
      </c>
      <c r="C694" s="4" t="s">
        <v>3</v>
      </c>
      <c r="D694" s="2" t="s">
        <v>15</v>
      </c>
      <c r="E694" s="5">
        <v>54009</v>
      </c>
    </row>
    <row r="695" spans="1:5" x14ac:dyDescent="0.75">
      <c r="A695" s="4">
        <v>2001</v>
      </c>
      <c r="B695" s="4" t="s">
        <v>28</v>
      </c>
      <c r="C695" s="4" t="s">
        <v>3</v>
      </c>
      <c r="D695" s="2" t="s">
        <v>16</v>
      </c>
      <c r="E695" s="5">
        <v>47155</v>
      </c>
    </row>
    <row r="696" spans="1:5" x14ac:dyDescent="0.75">
      <c r="A696" s="4">
        <v>2001</v>
      </c>
      <c r="B696" s="4" t="s">
        <v>28</v>
      </c>
      <c r="C696" s="4" t="s">
        <v>3</v>
      </c>
      <c r="D696" s="2" t="s">
        <v>17</v>
      </c>
      <c r="E696" s="5">
        <v>25217</v>
      </c>
    </row>
    <row r="697" spans="1:5" x14ac:dyDescent="0.75">
      <c r="A697" s="4">
        <v>2001</v>
      </c>
      <c r="B697" s="4" t="s">
        <v>28</v>
      </c>
      <c r="C697" s="4" t="s">
        <v>3</v>
      </c>
      <c r="D697" s="2" t="s">
        <v>18</v>
      </c>
      <c r="E697" s="5">
        <v>22794</v>
      </c>
    </row>
    <row r="698" spans="1:5" x14ac:dyDescent="0.75">
      <c r="A698" s="4">
        <v>2001</v>
      </c>
      <c r="B698" s="4" t="s">
        <v>28</v>
      </c>
      <c r="C698" s="4" t="s">
        <v>3</v>
      </c>
      <c r="D698" s="2" t="s">
        <v>19</v>
      </c>
      <c r="E698" s="5">
        <v>5605</v>
      </c>
    </row>
    <row r="699" spans="1:5" x14ac:dyDescent="0.75">
      <c r="A699" s="4">
        <v>2001</v>
      </c>
      <c r="B699" s="4" t="s">
        <v>28</v>
      </c>
      <c r="C699" s="4" t="s">
        <v>3</v>
      </c>
      <c r="D699" s="2" t="s">
        <v>20</v>
      </c>
      <c r="E699" s="5">
        <v>1085</v>
      </c>
    </row>
    <row r="700" spans="1:5" x14ac:dyDescent="0.75">
      <c r="A700" s="4">
        <v>2001</v>
      </c>
      <c r="B700" s="4" t="s">
        <v>28</v>
      </c>
      <c r="C700" s="4" t="s">
        <v>21</v>
      </c>
      <c r="D700" s="2" t="s">
        <v>4</v>
      </c>
      <c r="E700" s="5">
        <v>33341</v>
      </c>
    </row>
    <row r="701" spans="1:5" x14ac:dyDescent="0.75">
      <c r="A701" s="4">
        <v>2001</v>
      </c>
      <c r="B701" s="4" t="s">
        <v>28</v>
      </c>
      <c r="C701" s="4" t="s">
        <v>21</v>
      </c>
      <c r="D701" s="2" t="s">
        <v>5</v>
      </c>
      <c r="E701" s="5">
        <v>41206</v>
      </c>
    </row>
    <row r="702" spans="1:5" x14ac:dyDescent="0.75">
      <c r="A702" s="4">
        <v>2001</v>
      </c>
      <c r="B702" s="4" t="s">
        <v>28</v>
      </c>
      <c r="C702" s="4" t="s">
        <v>21</v>
      </c>
      <c r="D702" s="2" t="s">
        <v>6</v>
      </c>
      <c r="E702" s="5">
        <v>42533</v>
      </c>
    </row>
    <row r="703" spans="1:5" x14ac:dyDescent="0.75">
      <c r="A703" s="4">
        <v>2001</v>
      </c>
      <c r="B703" s="4" t="s">
        <v>28</v>
      </c>
      <c r="C703" s="4" t="s">
        <v>21</v>
      </c>
      <c r="D703" s="2" t="s">
        <v>7</v>
      </c>
      <c r="E703" s="5">
        <v>39893</v>
      </c>
    </row>
    <row r="704" spans="1:5" x14ac:dyDescent="0.75">
      <c r="A704" s="4">
        <v>2001</v>
      </c>
      <c r="B704" s="4" t="s">
        <v>28</v>
      </c>
      <c r="C704" s="4" t="s">
        <v>21</v>
      </c>
      <c r="D704" s="2" t="s">
        <v>8</v>
      </c>
      <c r="E704" s="5">
        <v>33523</v>
      </c>
    </row>
    <row r="705" spans="1:5" x14ac:dyDescent="0.75">
      <c r="A705" s="4">
        <v>2001</v>
      </c>
      <c r="B705" s="4" t="s">
        <v>28</v>
      </c>
      <c r="C705" s="4" t="s">
        <v>21</v>
      </c>
      <c r="D705" s="2" t="s">
        <v>9</v>
      </c>
      <c r="E705" s="5">
        <v>37427</v>
      </c>
    </row>
    <row r="706" spans="1:5" x14ac:dyDescent="0.75">
      <c r="A706" s="4">
        <v>2001</v>
      </c>
      <c r="B706" s="4" t="s">
        <v>28</v>
      </c>
      <c r="C706" s="4" t="s">
        <v>21</v>
      </c>
      <c r="D706" s="2" t="s">
        <v>10</v>
      </c>
      <c r="E706" s="5">
        <v>45566</v>
      </c>
    </row>
    <row r="707" spans="1:5" x14ac:dyDescent="0.75">
      <c r="A707" s="4">
        <v>2001</v>
      </c>
      <c r="B707" s="4" t="s">
        <v>28</v>
      </c>
      <c r="C707" s="4" t="s">
        <v>21</v>
      </c>
      <c r="D707" s="2" t="s">
        <v>11</v>
      </c>
      <c r="E707" s="5">
        <v>39752</v>
      </c>
    </row>
    <row r="708" spans="1:5" x14ac:dyDescent="0.75">
      <c r="A708" s="4">
        <v>2001</v>
      </c>
      <c r="B708" s="4" t="s">
        <v>28</v>
      </c>
      <c r="C708" s="4" t="s">
        <v>21</v>
      </c>
      <c r="D708" s="2" t="s">
        <v>12</v>
      </c>
      <c r="E708" s="5">
        <v>35195</v>
      </c>
    </row>
    <row r="709" spans="1:5" x14ac:dyDescent="0.75">
      <c r="A709" s="4">
        <v>2001</v>
      </c>
      <c r="B709" s="4" t="s">
        <v>28</v>
      </c>
      <c r="C709" s="4" t="s">
        <v>21</v>
      </c>
      <c r="D709" s="2" t="s">
        <v>13</v>
      </c>
      <c r="E709" s="5">
        <v>29879</v>
      </c>
    </row>
    <row r="710" spans="1:5" x14ac:dyDescent="0.75">
      <c r="A710" s="4">
        <v>2001</v>
      </c>
      <c r="B710" s="4" t="s">
        <v>28</v>
      </c>
      <c r="C710" s="4" t="s">
        <v>21</v>
      </c>
      <c r="D710" s="2" t="s">
        <v>14</v>
      </c>
      <c r="E710" s="5">
        <v>27313</v>
      </c>
    </row>
    <row r="711" spans="1:5" x14ac:dyDescent="0.75">
      <c r="A711" s="4">
        <v>2001</v>
      </c>
      <c r="B711" s="4" t="s">
        <v>28</v>
      </c>
      <c r="C711" s="4" t="s">
        <v>21</v>
      </c>
      <c r="D711" s="2" t="s">
        <v>15</v>
      </c>
      <c r="E711" s="5">
        <v>24481</v>
      </c>
    </row>
    <row r="712" spans="1:5" x14ac:dyDescent="0.75">
      <c r="A712" s="4">
        <v>2001</v>
      </c>
      <c r="B712" s="4" t="s">
        <v>28</v>
      </c>
      <c r="C712" s="4" t="s">
        <v>21</v>
      </c>
      <c r="D712" s="2" t="s">
        <v>16</v>
      </c>
      <c r="E712" s="5">
        <v>19764</v>
      </c>
    </row>
    <row r="713" spans="1:5" x14ac:dyDescent="0.75">
      <c r="A713" s="4">
        <v>2001</v>
      </c>
      <c r="B713" s="4" t="s">
        <v>28</v>
      </c>
      <c r="C713" s="4" t="s">
        <v>21</v>
      </c>
      <c r="D713" s="2" t="s">
        <v>17</v>
      </c>
      <c r="E713" s="5">
        <v>9472</v>
      </c>
    </row>
    <row r="714" spans="1:5" x14ac:dyDescent="0.75">
      <c r="A714" s="4">
        <v>2001</v>
      </c>
      <c r="B714" s="4" t="s">
        <v>28</v>
      </c>
      <c r="C714" s="4" t="s">
        <v>21</v>
      </c>
      <c r="D714" s="2" t="s">
        <v>18</v>
      </c>
      <c r="E714" s="5">
        <v>8442</v>
      </c>
    </row>
    <row r="715" spans="1:5" x14ac:dyDescent="0.75">
      <c r="A715" s="4">
        <v>2001</v>
      </c>
      <c r="B715" s="4" t="s">
        <v>28</v>
      </c>
      <c r="C715" s="4" t="s">
        <v>21</v>
      </c>
      <c r="D715" s="2" t="s">
        <v>19</v>
      </c>
      <c r="E715" s="5">
        <v>2016</v>
      </c>
    </row>
    <row r="716" spans="1:5" x14ac:dyDescent="0.75">
      <c r="A716" s="4">
        <v>2001</v>
      </c>
      <c r="B716" s="4" t="s">
        <v>28</v>
      </c>
      <c r="C716" s="4" t="s">
        <v>21</v>
      </c>
      <c r="D716" s="2" t="s">
        <v>20</v>
      </c>
      <c r="E716" s="5">
        <v>419</v>
      </c>
    </row>
    <row r="717" spans="1:5" x14ac:dyDescent="0.75">
      <c r="A717" s="4">
        <v>2001</v>
      </c>
      <c r="B717" s="4" t="s">
        <v>28</v>
      </c>
      <c r="C717" s="4" t="s">
        <v>22</v>
      </c>
      <c r="D717" s="2" t="s">
        <v>4</v>
      </c>
      <c r="E717" s="5">
        <v>37166</v>
      </c>
    </row>
    <row r="718" spans="1:5" x14ac:dyDescent="0.75">
      <c r="A718" s="4">
        <v>2001</v>
      </c>
      <c r="B718" s="4" t="s">
        <v>28</v>
      </c>
      <c r="C718" s="4" t="s">
        <v>22</v>
      </c>
      <c r="D718" s="2" t="s">
        <v>5</v>
      </c>
      <c r="E718" s="5">
        <v>43247</v>
      </c>
    </row>
    <row r="719" spans="1:5" x14ac:dyDescent="0.75">
      <c r="A719" s="4">
        <v>2001</v>
      </c>
      <c r="B719" s="4" t="s">
        <v>28</v>
      </c>
      <c r="C719" s="4" t="s">
        <v>22</v>
      </c>
      <c r="D719" s="2" t="s">
        <v>6</v>
      </c>
      <c r="E719" s="5">
        <v>41286</v>
      </c>
    </row>
    <row r="720" spans="1:5" x14ac:dyDescent="0.75">
      <c r="A720" s="4">
        <v>2001</v>
      </c>
      <c r="B720" s="4" t="s">
        <v>28</v>
      </c>
      <c r="C720" s="4" t="s">
        <v>22</v>
      </c>
      <c r="D720" s="2" t="s">
        <v>7</v>
      </c>
      <c r="E720" s="5">
        <v>37414</v>
      </c>
    </row>
    <row r="721" spans="1:5" x14ac:dyDescent="0.75">
      <c r="A721" s="4">
        <v>2001</v>
      </c>
      <c r="B721" s="4" t="s">
        <v>28</v>
      </c>
      <c r="C721" s="4" t="s">
        <v>22</v>
      </c>
      <c r="D721" s="2" t="s">
        <v>8</v>
      </c>
      <c r="E721" s="5">
        <v>34147</v>
      </c>
    </row>
    <row r="722" spans="1:5" x14ac:dyDescent="0.75">
      <c r="A722" s="4">
        <v>2001</v>
      </c>
      <c r="B722" s="4" t="s">
        <v>28</v>
      </c>
      <c r="C722" s="4" t="s">
        <v>22</v>
      </c>
      <c r="D722" s="2" t="s">
        <v>9</v>
      </c>
      <c r="E722" s="5">
        <v>40887</v>
      </c>
    </row>
    <row r="723" spans="1:5" x14ac:dyDescent="0.75">
      <c r="A723" s="4">
        <v>2001</v>
      </c>
      <c r="B723" s="4" t="s">
        <v>28</v>
      </c>
      <c r="C723" s="4" t="s">
        <v>22</v>
      </c>
      <c r="D723" s="2" t="s">
        <v>10</v>
      </c>
      <c r="E723" s="5">
        <v>46481</v>
      </c>
    </row>
    <row r="724" spans="1:5" x14ac:dyDescent="0.75">
      <c r="A724" s="4">
        <v>2001</v>
      </c>
      <c r="B724" s="4" t="s">
        <v>28</v>
      </c>
      <c r="C724" s="4" t="s">
        <v>22</v>
      </c>
      <c r="D724" s="2" t="s">
        <v>11</v>
      </c>
      <c r="E724" s="5">
        <v>38582</v>
      </c>
    </row>
    <row r="725" spans="1:5" x14ac:dyDescent="0.75">
      <c r="A725" s="4">
        <v>2001</v>
      </c>
      <c r="B725" s="4" t="s">
        <v>28</v>
      </c>
      <c r="C725" s="4" t="s">
        <v>22</v>
      </c>
      <c r="D725" s="2" t="s">
        <v>12</v>
      </c>
      <c r="E725" s="5">
        <v>34609</v>
      </c>
    </row>
    <row r="726" spans="1:5" x14ac:dyDescent="0.75">
      <c r="A726" s="4">
        <v>2001</v>
      </c>
      <c r="B726" s="4" t="s">
        <v>28</v>
      </c>
      <c r="C726" s="4" t="s">
        <v>22</v>
      </c>
      <c r="D726" s="2" t="s">
        <v>13</v>
      </c>
      <c r="E726" s="5">
        <v>33368</v>
      </c>
    </row>
    <row r="727" spans="1:5" x14ac:dyDescent="0.75">
      <c r="A727" s="4">
        <v>2001</v>
      </c>
      <c r="B727" s="4" t="s">
        <v>28</v>
      </c>
      <c r="C727" s="4" t="s">
        <v>22</v>
      </c>
      <c r="D727" s="2" t="s">
        <v>14</v>
      </c>
      <c r="E727" s="5">
        <v>31032</v>
      </c>
    </row>
    <row r="728" spans="1:5" x14ac:dyDescent="0.75">
      <c r="A728" s="4">
        <v>2001</v>
      </c>
      <c r="B728" s="4" t="s">
        <v>28</v>
      </c>
      <c r="C728" s="4" t="s">
        <v>22</v>
      </c>
      <c r="D728" s="2" t="s">
        <v>15</v>
      </c>
      <c r="E728" s="5">
        <v>26656</v>
      </c>
    </row>
    <row r="729" spans="1:5" x14ac:dyDescent="0.75">
      <c r="A729" s="4">
        <v>2001</v>
      </c>
      <c r="B729" s="4" t="s">
        <v>28</v>
      </c>
      <c r="C729" s="4" t="s">
        <v>22</v>
      </c>
      <c r="D729" s="2" t="s">
        <v>16</v>
      </c>
      <c r="E729" s="5">
        <v>20711</v>
      </c>
    </row>
    <row r="730" spans="1:5" x14ac:dyDescent="0.75">
      <c r="A730" s="4">
        <v>2001</v>
      </c>
      <c r="B730" s="4" t="s">
        <v>28</v>
      </c>
      <c r="C730" s="4" t="s">
        <v>22</v>
      </c>
      <c r="D730" s="2" t="s">
        <v>17</v>
      </c>
      <c r="E730" s="5">
        <v>9241</v>
      </c>
    </row>
    <row r="731" spans="1:5" x14ac:dyDescent="0.75">
      <c r="A731" s="4">
        <v>2001</v>
      </c>
      <c r="B731" s="4" t="s">
        <v>28</v>
      </c>
      <c r="C731" s="4" t="s">
        <v>22</v>
      </c>
      <c r="D731" s="2" t="s">
        <v>18</v>
      </c>
      <c r="E731" s="5">
        <v>7613</v>
      </c>
    </row>
    <row r="732" spans="1:5" x14ac:dyDescent="0.75">
      <c r="A732" s="4">
        <v>2001</v>
      </c>
      <c r="B732" s="4" t="s">
        <v>28</v>
      </c>
      <c r="C732" s="4" t="s">
        <v>22</v>
      </c>
      <c r="D732" s="2" t="s">
        <v>19</v>
      </c>
      <c r="E732" s="5">
        <v>1831</v>
      </c>
    </row>
    <row r="733" spans="1:5" x14ac:dyDescent="0.75">
      <c r="A733" s="4">
        <v>2001</v>
      </c>
      <c r="B733" s="4" t="s">
        <v>28</v>
      </c>
      <c r="C733" s="4" t="s">
        <v>22</v>
      </c>
      <c r="D733" s="2" t="s">
        <v>20</v>
      </c>
      <c r="E733" s="5">
        <v>370</v>
      </c>
    </row>
    <row r="734" spans="1:5" x14ac:dyDescent="0.75">
      <c r="A734" s="4">
        <v>2001</v>
      </c>
      <c r="B734" s="4" t="s">
        <v>28</v>
      </c>
      <c r="C734" s="4" t="s">
        <v>23</v>
      </c>
      <c r="D734" s="2" t="s">
        <v>4</v>
      </c>
      <c r="E734" s="5">
        <v>32514</v>
      </c>
    </row>
    <row r="735" spans="1:5" x14ac:dyDescent="0.75">
      <c r="A735" s="4">
        <v>2001</v>
      </c>
      <c r="B735" s="4" t="s">
        <v>28</v>
      </c>
      <c r="C735" s="4" t="s">
        <v>23</v>
      </c>
      <c r="D735" s="2" t="s">
        <v>5</v>
      </c>
      <c r="E735" s="5">
        <v>38638</v>
      </c>
    </row>
    <row r="736" spans="1:5" x14ac:dyDescent="0.75">
      <c r="A736" s="4">
        <v>2001</v>
      </c>
      <c r="B736" s="4" t="s">
        <v>28</v>
      </c>
      <c r="C736" s="4" t="s">
        <v>23</v>
      </c>
      <c r="D736" s="2" t="s">
        <v>6</v>
      </c>
      <c r="E736" s="5">
        <v>37402</v>
      </c>
    </row>
    <row r="737" spans="1:5" x14ac:dyDescent="0.75">
      <c r="A737" s="4">
        <v>2001</v>
      </c>
      <c r="B737" s="4" t="s">
        <v>28</v>
      </c>
      <c r="C737" s="4" t="s">
        <v>23</v>
      </c>
      <c r="D737" s="2" t="s">
        <v>7</v>
      </c>
      <c r="E737" s="5">
        <v>33332</v>
      </c>
    </row>
    <row r="738" spans="1:5" x14ac:dyDescent="0.75">
      <c r="A738" s="4">
        <v>2001</v>
      </c>
      <c r="B738" s="4" t="s">
        <v>28</v>
      </c>
      <c r="C738" s="4" t="s">
        <v>23</v>
      </c>
      <c r="D738" s="2" t="s">
        <v>8</v>
      </c>
      <c r="E738" s="5">
        <v>30121</v>
      </c>
    </row>
    <row r="739" spans="1:5" x14ac:dyDescent="0.75">
      <c r="A739" s="4">
        <v>2001</v>
      </c>
      <c r="B739" s="4" t="s">
        <v>28</v>
      </c>
      <c r="C739" s="4" t="s">
        <v>23</v>
      </c>
      <c r="D739" s="2" t="s">
        <v>9</v>
      </c>
      <c r="E739" s="5">
        <v>36680</v>
      </c>
    </row>
    <row r="740" spans="1:5" x14ac:dyDescent="0.75">
      <c r="A740" s="4">
        <v>2001</v>
      </c>
      <c r="B740" s="4" t="s">
        <v>28</v>
      </c>
      <c r="C740" s="4" t="s">
        <v>23</v>
      </c>
      <c r="D740" s="2" t="s">
        <v>10</v>
      </c>
      <c r="E740" s="5">
        <v>42684</v>
      </c>
    </row>
    <row r="741" spans="1:5" x14ac:dyDescent="0.75">
      <c r="A741" s="4">
        <v>2001</v>
      </c>
      <c r="B741" s="4" t="s">
        <v>28</v>
      </c>
      <c r="C741" s="4" t="s">
        <v>23</v>
      </c>
      <c r="D741" s="2" t="s">
        <v>11</v>
      </c>
      <c r="E741" s="5">
        <v>35276</v>
      </c>
    </row>
    <row r="742" spans="1:5" x14ac:dyDescent="0.75">
      <c r="A742" s="4">
        <v>2001</v>
      </c>
      <c r="B742" s="4" t="s">
        <v>28</v>
      </c>
      <c r="C742" s="4" t="s">
        <v>23</v>
      </c>
      <c r="D742" s="2" t="s">
        <v>12</v>
      </c>
      <c r="E742" s="5">
        <v>31085</v>
      </c>
    </row>
    <row r="743" spans="1:5" x14ac:dyDescent="0.75">
      <c r="A743" s="4">
        <v>2001</v>
      </c>
      <c r="B743" s="4" t="s">
        <v>28</v>
      </c>
      <c r="C743" s="4" t="s">
        <v>23</v>
      </c>
      <c r="D743" s="2" t="s">
        <v>13</v>
      </c>
      <c r="E743" s="5">
        <v>29370</v>
      </c>
    </row>
    <row r="744" spans="1:5" x14ac:dyDescent="0.75">
      <c r="A744" s="4">
        <v>2001</v>
      </c>
      <c r="B744" s="4" t="s">
        <v>28</v>
      </c>
      <c r="C744" s="4" t="s">
        <v>23</v>
      </c>
      <c r="D744" s="2" t="s">
        <v>14</v>
      </c>
      <c r="E744" s="5">
        <v>28014</v>
      </c>
    </row>
    <row r="745" spans="1:5" x14ac:dyDescent="0.75">
      <c r="A745" s="4">
        <v>2001</v>
      </c>
      <c r="B745" s="4" t="s">
        <v>28</v>
      </c>
      <c r="C745" s="4" t="s">
        <v>23</v>
      </c>
      <c r="D745" s="2" t="s">
        <v>15</v>
      </c>
      <c r="E745" s="5">
        <v>26596</v>
      </c>
    </row>
    <row r="746" spans="1:5" x14ac:dyDescent="0.75">
      <c r="A746" s="4">
        <v>2001</v>
      </c>
      <c r="B746" s="4" t="s">
        <v>28</v>
      </c>
      <c r="C746" s="4" t="s">
        <v>23</v>
      </c>
      <c r="D746" s="2" t="s">
        <v>16</v>
      </c>
      <c r="E746" s="5">
        <v>22127</v>
      </c>
    </row>
    <row r="747" spans="1:5" x14ac:dyDescent="0.75">
      <c r="A747" s="4">
        <v>2001</v>
      </c>
      <c r="B747" s="4" t="s">
        <v>28</v>
      </c>
      <c r="C747" s="4" t="s">
        <v>23</v>
      </c>
      <c r="D747" s="2" t="s">
        <v>17</v>
      </c>
      <c r="E747" s="5">
        <v>10182</v>
      </c>
    </row>
    <row r="748" spans="1:5" x14ac:dyDescent="0.75">
      <c r="A748" s="4">
        <v>2001</v>
      </c>
      <c r="B748" s="4" t="s">
        <v>28</v>
      </c>
      <c r="C748" s="4" t="s">
        <v>23</v>
      </c>
      <c r="D748" s="2" t="s">
        <v>18</v>
      </c>
      <c r="E748" s="5">
        <v>8191</v>
      </c>
    </row>
    <row r="749" spans="1:5" x14ac:dyDescent="0.75">
      <c r="A749" s="4">
        <v>2001</v>
      </c>
      <c r="B749" s="4" t="s">
        <v>28</v>
      </c>
      <c r="C749" s="4" t="s">
        <v>23</v>
      </c>
      <c r="D749" s="2" t="s">
        <v>19</v>
      </c>
      <c r="E749" s="5">
        <v>1912</v>
      </c>
    </row>
    <row r="750" spans="1:5" x14ac:dyDescent="0.75">
      <c r="A750" s="4">
        <v>2001</v>
      </c>
      <c r="B750" s="4" t="s">
        <v>28</v>
      </c>
      <c r="C750" s="4" t="s">
        <v>23</v>
      </c>
      <c r="D750" s="2" t="s">
        <v>20</v>
      </c>
      <c r="E750" s="5">
        <v>427</v>
      </c>
    </row>
    <row r="751" spans="1:5" x14ac:dyDescent="0.75">
      <c r="A751" s="4">
        <v>2001</v>
      </c>
      <c r="B751" s="4" t="s">
        <v>28</v>
      </c>
      <c r="C751" s="4" t="s">
        <v>24</v>
      </c>
      <c r="D751" s="2" t="s">
        <v>4</v>
      </c>
      <c r="E751" s="5">
        <v>32444</v>
      </c>
    </row>
    <row r="752" spans="1:5" x14ac:dyDescent="0.75">
      <c r="A752" s="4">
        <v>2001</v>
      </c>
      <c r="B752" s="4" t="s">
        <v>28</v>
      </c>
      <c r="C752" s="4" t="s">
        <v>24</v>
      </c>
      <c r="D752" s="2" t="s">
        <v>5</v>
      </c>
      <c r="E752" s="5">
        <v>36718</v>
      </c>
    </row>
    <row r="753" spans="1:5" x14ac:dyDescent="0.75">
      <c r="A753" s="4">
        <v>2001</v>
      </c>
      <c r="B753" s="4" t="s">
        <v>28</v>
      </c>
      <c r="C753" s="4" t="s">
        <v>24</v>
      </c>
      <c r="D753" s="2" t="s">
        <v>6</v>
      </c>
      <c r="E753" s="5">
        <v>35884</v>
      </c>
    </row>
    <row r="754" spans="1:5" x14ac:dyDescent="0.75">
      <c r="A754" s="4">
        <v>2001</v>
      </c>
      <c r="B754" s="4" t="s">
        <v>28</v>
      </c>
      <c r="C754" s="4" t="s">
        <v>24</v>
      </c>
      <c r="D754" s="2" t="s">
        <v>7</v>
      </c>
      <c r="E754" s="5">
        <v>32705</v>
      </c>
    </row>
    <row r="755" spans="1:5" x14ac:dyDescent="0.75">
      <c r="A755" s="4">
        <v>2001</v>
      </c>
      <c r="B755" s="4" t="s">
        <v>28</v>
      </c>
      <c r="C755" s="4" t="s">
        <v>24</v>
      </c>
      <c r="D755" s="2" t="s">
        <v>8</v>
      </c>
      <c r="E755" s="5">
        <v>30481</v>
      </c>
    </row>
    <row r="756" spans="1:5" x14ac:dyDescent="0.75">
      <c r="A756" s="4">
        <v>2001</v>
      </c>
      <c r="B756" s="4" t="s">
        <v>28</v>
      </c>
      <c r="C756" s="4" t="s">
        <v>24</v>
      </c>
      <c r="D756" s="2" t="s">
        <v>9</v>
      </c>
      <c r="E756" s="5">
        <v>37358</v>
      </c>
    </row>
    <row r="757" spans="1:5" x14ac:dyDescent="0.75">
      <c r="A757" s="4">
        <v>2001</v>
      </c>
      <c r="B757" s="4" t="s">
        <v>28</v>
      </c>
      <c r="C757" s="4" t="s">
        <v>24</v>
      </c>
      <c r="D757" s="2" t="s">
        <v>10</v>
      </c>
      <c r="E757" s="5">
        <v>41851</v>
      </c>
    </row>
    <row r="758" spans="1:5" x14ac:dyDescent="0.75">
      <c r="A758" s="4">
        <v>2001</v>
      </c>
      <c r="B758" s="4" t="s">
        <v>28</v>
      </c>
      <c r="C758" s="4" t="s">
        <v>24</v>
      </c>
      <c r="D758" s="2" t="s">
        <v>11</v>
      </c>
      <c r="E758" s="5">
        <v>35889</v>
      </c>
    </row>
    <row r="759" spans="1:5" x14ac:dyDescent="0.75">
      <c r="A759" s="4">
        <v>2001</v>
      </c>
      <c r="B759" s="4" t="s">
        <v>28</v>
      </c>
      <c r="C759" s="4" t="s">
        <v>24</v>
      </c>
      <c r="D759" s="2" t="s">
        <v>12</v>
      </c>
      <c r="E759" s="5">
        <v>31301</v>
      </c>
    </row>
    <row r="760" spans="1:5" x14ac:dyDescent="0.75">
      <c r="A760" s="4">
        <v>2001</v>
      </c>
      <c r="B760" s="4" t="s">
        <v>28</v>
      </c>
      <c r="C760" s="4" t="s">
        <v>24</v>
      </c>
      <c r="D760" s="2" t="s">
        <v>13</v>
      </c>
      <c r="E760" s="5">
        <v>30395</v>
      </c>
    </row>
    <row r="761" spans="1:5" x14ac:dyDescent="0.75">
      <c r="A761" s="4">
        <v>2001</v>
      </c>
      <c r="B761" s="4" t="s">
        <v>28</v>
      </c>
      <c r="C761" s="4" t="s">
        <v>24</v>
      </c>
      <c r="D761" s="2" t="s">
        <v>14</v>
      </c>
      <c r="E761" s="5">
        <v>29290</v>
      </c>
    </row>
    <row r="762" spans="1:5" x14ac:dyDescent="0.75">
      <c r="A762" s="4">
        <v>2001</v>
      </c>
      <c r="B762" s="4" t="s">
        <v>28</v>
      </c>
      <c r="C762" s="4" t="s">
        <v>24</v>
      </c>
      <c r="D762" s="2" t="s">
        <v>15</v>
      </c>
      <c r="E762" s="5">
        <v>26981</v>
      </c>
    </row>
    <row r="763" spans="1:5" x14ac:dyDescent="0.75">
      <c r="A763" s="4">
        <v>2001</v>
      </c>
      <c r="B763" s="4" t="s">
        <v>28</v>
      </c>
      <c r="C763" s="4" t="s">
        <v>24</v>
      </c>
      <c r="D763" s="2" t="s">
        <v>16</v>
      </c>
      <c r="E763" s="5">
        <v>21463</v>
      </c>
    </row>
    <row r="764" spans="1:5" x14ac:dyDescent="0.75">
      <c r="A764" s="4">
        <v>2001</v>
      </c>
      <c r="B764" s="4" t="s">
        <v>28</v>
      </c>
      <c r="C764" s="4" t="s">
        <v>24</v>
      </c>
      <c r="D764" s="2" t="s">
        <v>17</v>
      </c>
      <c r="E764" s="5">
        <v>9703</v>
      </c>
    </row>
    <row r="765" spans="1:5" x14ac:dyDescent="0.75">
      <c r="A765" s="4">
        <v>2001</v>
      </c>
      <c r="B765" s="4" t="s">
        <v>28</v>
      </c>
      <c r="C765" s="4" t="s">
        <v>24</v>
      </c>
      <c r="D765" s="2" t="s">
        <v>18</v>
      </c>
      <c r="E765" s="5">
        <v>7499</v>
      </c>
    </row>
    <row r="766" spans="1:5" x14ac:dyDescent="0.75">
      <c r="A766" s="4">
        <v>2001</v>
      </c>
      <c r="B766" s="4" t="s">
        <v>28</v>
      </c>
      <c r="C766" s="4" t="s">
        <v>24</v>
      </c>
      <c r="D766" s="2" t="s">
        <v>19</v>
      </c>
      <c r="E766" s="5">
        <v>1739</v>
      </c>
    </row>
    <row r="767" spans="1:5" x14ac:dyDescent="0.75">
      <c r="A767" s="4">
        <v>2001</v>
      </c>
      <c r="B767" s="4" t="s">
        <v>28</v>
      </c>
      <c r="C767" s="4" t="s">
        <v>24</v>
      </c>
      <c r="D767" s="2" t="s">
        <v>20</v>
      </c>
      <c r="E767" s="5">
        <v>329</v>
      </c>
    </row>
    <row r="768" spans="1:5" x14ac:dyDescent="0.75">
      <c r="A768" s="4">
        <v>2001</v>
      </c>
      <c r="B768" s="4" t="s">
        <v>28</v>
      </c>
      <c r="C768" s="4" t="s">
        <v>25</v>
      </c>
      <c r="D768" s="2" t="s">
        <v>4</v>
      </c>
      <c r="E768" s="5">
        <v>42592</v>
      </c>
    </row>
    <row r="769" spans="1:5" x14ac:dyDescent="0.75">
      <c r="A769" s="4">
        <v>2001</v>
      </c>
      <c r="B769" s="4" t="s">
        <v>28</v>
      </c>
      <c r="C769" s="4" t="s">
        <v>25</v>
      </c>
      <c r="D769" s="2" t="s">
        <v>5</v>
      </c>
      <c r="E769" s="5">
        <v>45218</v>
      </c>
    </row>
    <row r="770" spans="1:5" x14ac:dyDescent="0.75">
      <c r="A770" s="4">
        <v>2001</v>
      </c>
      <c r="B770" s="4" t="s">
        <v>28</v>
      </c>
      <c r="C770" s="4" t="s">
        <v>25</v>
      </c>
      <c r="D770" s="2" t="s">
        <v>6</v>
      </c>
      <c r="E770" s="5">
        <v>43993</v>
      </c>
    </row>
    <row r="771" spans="1:5" x14ac:dyDescent="0.75">
      <c r="A771" s="4">
        <v>2001</v>
      </c>
      <c r="B771" s="4" t="s">
        <v>28</v>
      </c>
      <c r="C771" s="4" t="s">
        <v>25</v>
      </c>
      <c r="D771" s="2" t="s">
        <v>7</v>
      </c>
      <c r="E771" s="5">
        <v>41718</v>
      </c>
    </row>
    <row r="772" spans="1:5" x14ac:dyDescent="0.75">
      <c r="A772" s="4">
        <v>2001</v>
      </c>
      <c r="B772" s="4" t="s">
        <v>28</v>
      </c>
      <c r="C772" s="4" t="s">
        <v>25</v>
      </c>
      <c r="D772" s="2" t="s">
        <v>8</v>
      </c>
      <c r="E772" s="5">
        <v>39448</v>
      </c>
    </row>
    <row r="773" spans="1:5" x14ac:dyDescent="0.75">
      <c r="A773" s="4">
        <v>2001</v>
      </c>
      <c r="B773" s="4" t="s">
        <v>28</v>
      </c>
      <c r="C773" s="4" t="s">
        <v>25</v>
      </c>
      <c r="D773" s="2" t="s">
        <v>9</v>
      </c>
      <c r="E773" s="5">
        <v>46974</v>
      </c>
    </row>
    <row r="774" spans="1:5" x14ac:dyDescent="0.75">
      <c r="A774" s="4">
        <v>2001</v>
      </c>
      <c r="B774" s="4" t="s">
        <v>28</v>
      </c>
      <c r="C774" s="4" t="s">
        <v>25</v>
      </c>
      <c r="D774" s="2" t="s">
        <v>10</v>
      </c>
      <c r="E774" s="5">
        <v>51961</v>
      </c>
    </row>
    <row r="775" spans="1:5" x14ac:dyDescent="0.75">
      <c r="A775" s="4">
        <v>2001</v>
      </c>
      <c r="B775" s="4" t="s">
        <v>28</v>
      </c>
      <c r="C775" s="4" t="s">
        <v>25</v>
      </c>
      <c r="D775" s="2" t="s">
        <v>11</v>
      </c>
      <c r="E775" s="5">
        <v>44745</v>
      </c>
    </row>
    <row r="776" spans="1:5" x14ac:dyDescent="0.75">
      <c r="A776" s="4">
        <v>2001</v>
      </c>
      <c r="B776" s="4" t="s">
        <v>28</v>
      </c>
      <c r="C776" s="4" t="s">
        <v>25</v>
      </c>
      <c r="D776" s="2" t="s">
        <v>12</v>
      </c>
      <c r="E776" s="5">
        <v>41742</v>
      </c>
    </row>
    <row r="777" spans="1:5" x14ac:dyDescent="0.75">
      <c r="A777" s="4">
        <v>2001</v>
      </c>
      <c r="B777" s="4" t="s">
        <v>28</v>
      </c>
      <c r="C777" s="4" t="s">
        <v>25</v>
      </c>
      <c r="D777" s="2" t="s">
        <v>13</v>
      </c>
      <c r="E777" s="5">
        <v>41025</v>
      </c>
    </row>
    <row r="778" spans="1:5" x14ac:dyDescent="0.75">
      <c r="A778" s="4">
        <v>2001</v>
      </c>
      <c r="B778" s="4" t="s">
        <v>28</v>
      </c>
      <c r="C778" s="4" t="s">
        <v>25</v>
      </c>
      <c r="D778" s="2" t="s">
        <v>14</v>
      </c>
      <c r="E778" s="5">
        <v>38916</v>
      </c>
    </row>
    <row r="779" spans="1:5" x14ac:dyDescent="0.75">
      <c r="A779" s="4">
        <v>2001</v>
      </c>
      <c r="B779" s="4" t="s">
        <v>28</v>
      </c>
      <c r="C779" s="4" t="s">
        <v>25</v>
      </c>
      <c r="D779" s="2" t="s">
        <v>15</v>
      </c>
      <c r="E779" s="5">
        <v>34178</v>
      </c>
    </row>
    <row r="780" spans="1:5" x14ac:dyDescent="0.75">
      <c r="A780" s="4">
        <v>2001</v>
      </c>
      <c r="B780" s="4" t="s">
        <v>28</v>
      </c>
      <c r="C780" s="4" t="s">
        <v>25</v>
      </c>
      <c r="D780" s="2" t="s">
        <v>16</v>
      </c>
      <c r="E780" s="5">
        <v>27654</v>
      </c>
    </row>
    <row r="781" spans="1:5" x14ac:dyDescent="0.75">
      <c r="A781" s="4">
        <v>2001</v>
      </c>
      <c r="B781" s="4" t="s">
        <v>28</v>
      </c>
      <c r="C781" s="4" t="s">
        <v>25</v>
      </c>
      <c r="D781" s="2" t="s">
        <v>17</v>
      </c>
      <c r="E781" s="5">
        <v>13447</v>
      </c>
    </row>
    <row r="782" spans="1:5" x14ac:dyDescent="0.75">
      <c r="A782" s="4">
        <v>2001</v>
      </c>
      <c r="B782" s="4" t="s">
        <v>28</v>
      </c>
      <c r="C782" s="4" t="s">
        <v>25</v>
      </c>
      <c r="D782" s="2" t="s">
        <v>18</v>
      </c>
      <c r="E782" s="5">
        <v>10815</v>
      </c>
    </row>
    <row r="783" spans="1:5" x14ac:dyDescent="0.75">
      <c r="A783" s="4">
        <v>2001</v>
      </c>
      <c r="B783" s="4" t="s">
        <v>28</v>
      </c>
      <c r="C783" s="4" t="s">
        <v>25</v>
      </c>
      <c r="D783" s="2" t="s">
        <v>19</v>
      </c>
      <c r="E783" s="5">
        <v>2618</v>
      </c>
    </row>
    <row r="784" spans="1:5" x14ac:dyDescent="0.75">
      <c r="A784" s="4">
        <v>2001</v>
      </c>
      <c r="B784" s="4" t="s">
        <v>28</v>
      </c>
      <c r="C784" s="4" t="s">
        <v>25</v>
      </c>
      <c r="D784" s="2" t="s">
        <v>20</v>
      </c>
      <c r="E784" s="5">
        <v>492</v>
      </c>
    </row>
    <row r="785" spans="1:5" x14ac:dyDescent="0.75">
      <c r="A785" s="4">
        <v>2001</v>
      </c>
      <c r="B785" s="4" t="s">
        <v>28</v>
      </c>
      <c r="C785" s="4" t="s">
        <v>26</v>
      </c>
      <c r="D785" s="2" t="s">
        <v>4</v>
      </c>
      <c r="E785" s="5">
        <v>54414</v>
      </c>
    </row>
    <row r="786" spans="1:5" x14ac:dyDescent="0.75">
      <c r="A786" s="4">
        <v>2001</v>
      </c>
      <c r="B786" s="4" t="s">
        <v>28</v>
      </c>
      <c r="C786" s="4" t="s">
        <v>26</v>
      </c>
      <c r="D786" s="2" t="s">
        <v>5</v>
      </c>
      <c r="E786" s="5">
        <v>59712</v>
      </c>
    </row>
    <row r="787" spans="1:5" x14ac:dyDescent="0.75">
      <c r="A787" s="4">
        <v>2001</v>
      </c>
      <c r="B787" s="4" t="s">
        <v>28</v>
      </c>
      <c r="C787" s="4" t="s">
        <v>26</v>
      </c>
      <c r="D787" s="2" t="s">
        <v>6</v>
      </c>
      <c r="E787" s="5">
        <v>57330</v>
      </c>
    </row>
    <row r="788" spans="1:5" x14ac:dyDescent="0.75">
      <c r="A788" s="4">
        <v>2001</v>
      </c>
      <c r="B788" s="4" t="s">
        <v>28</v>
      </c>
      <c r="C788" s="4" t="s">
        <v>26</v>
      </c>
      <c r="D788" s="2" t="s">
        <v>7</v>
      </c>
      <c r="E788" s="5">
        <v>52035</v>
      </c>
    </row>
    <row r="789" spans="1:5" x14ac:dyDescent="0.75">
      <c r="A789" s="4">
        <v>2001</v>
      </c>
      <c r="B789" s="4" t="s">
        <v>28</v>
      </c>
      <c r="C789" s="4" t="s">
        <v>26</v>
      </c>
      <c r="D789" s="2" t="s">
        <v>8</v>
      </c>
      <c r="E789" s="5">
        <v>47358</v>
      </c>
    </row>
    <row r="790" spans="1:5" x14ac:dyDescent="0.75">
      <c r="A790" s="4">
        <v>2001</v>
      </c>
      <c r="B790" s="4" t="s">
        <v>28</v>
      </c>
      <c r="C790" s="4" t="s">
        <v>26</v>
      </c>
      <c r="D790" s="2" t="s">
        <v>9</v>
      </c>
      <c r="E790" s="5">
        <v>56752</v>
      </c>
    </row>
    <row r="791" spans="1:5" x14ac:dyDescent="0.75">
      <c r="A791" s="4">
        <v>2001</v>
      </c>
      <c r="B791" s="4" t="s">
        <v>28</v>
      </c>
      <c r="C791" s="4" t="s">
        <v>26</v>
      </c>
      <c r="D791" s="2" t="s">
        <v>10</v>
      </c>
      <c r="E791" s="5">
        <v>61143</v>
      </c>
    </row>
    <row r="792" spans="1:5" x14ac:dyDescent="0.75">
      <c r="A792" s="4">
        <v>2001</v>
      </c>
      <c r="B792" s="4" t="s">
        <v>28</v>
      </c>
      <c r="C792" s="4" t="s">
        <v>26</v>
      </c>
      <c r="D792" s="2" t="s">
        <v>11</v>
      </c>
      <c r="E792" s="5">
        <v>51513</v>
      </c>
    </row>
    <row r="793" spans="1:5" x14ac:dyDescent="0.75">
      <c r="A793" s="4">
        <v>2001</v>
      </c>
      <c r="B793" s="4" t="s">
        <v>28</v>
      </c>
      <c r="C793" s="4" t="s">
        <v>26</v>
      </c>
      <c r="D793" s="2" t="s">
        <v>12</v>
      </c>
      <c r="E793" s="5">
        <v>43699</v>
      </c>
    </row>
    <row r="794" spans="1:5" x14ac:dyDescent="0.75">
      <c r="A794" s="4">
        <v>2001</v>
      </c>
      <c r="B794" s="4" t="s">
        <v>28</v>
      </c>
      <c r="C794" s="4" t="s">
        <v>26</v>
      </c>
      <c r="D794" s="2" t="s">
        <v>13</v>
      </c>
      <c r="E794" s="5">
        <v>44049</v>
      </c>
    </row>
    <row r="795" spans="1:5" x14ac:dyDescent="0.75">
      <c r="A795" s="4">
        <v>2001</v>
      </c>
      <c r="B795" s="4" t="s">
        <v>28</v>
      </c>
      <c r="C795" s="4" t="s">
        <v>26</v>
      </c>
      <c r="D795" s="2" t="s">
        <v>14</v>
      </c>
      <c r="E795" s="5">
        <v>41633</v>
      </c>
    </row>
    <row r="796" spans="1:5" x14ac:dyDescent="0.75">
      <c r="A796" s="4">
        <v>2001</v>
      </c>
      <c r="B796" s="4" t="s">
        <v>28</v>
      </c>
      <c r="C796" s="4" t="s">
        <v>26</v>
      </c>
      <c r="D796" s="2" t="s">
        <v>15</v>
      </c>
      <c r="E796" s="5">
        <v>38073</v>
      </c>
    </row>
    <row r="797" spans="1:5" x14ac:dyDescent="0.75">
      <c r="A797" s="4">
        <v>2001</v>
      </c>
      <c r="B797" s="4" t="s">
        <v>28</v>
      </c>
      <c r="C797" s="4" t="s">
        <v>26</v>
      </c>
      <c r="D797" s="2" t="s">
        <v>16</v>
      </c>
      <c r="E797" s="5">
        <v>30330</v>
      </c>
    </row>
    <row r="798" spans="1:5" x14ac:dyDescent="0.75">
      <c r="A798" s="4">
        <v>2001</v>
      </c>
      <c r="B798" s="4" t="s">
        <v>28</v>
      </c>
      <c r="C798" s="4" t="s">
        <v>26</v>
      </c>
      <c r="D798" s="2" t="s">
        <v>17</v>
      </c>
      <c r="E798" s="5">
        <v>13243</v>
      </c>
    </row>
    <row r="799" spans="1:5" x14ac:dyDescent="0.75">
      <c r="A799" s="4">
        <v>2001</v>
      </c>
      <c r="B799" s="4" t="s">
        <v>28</v>
      </c>
      <c r="C799" s="4" t="s">
        <v>26</v>
      </c>
      <c r="D799" s="2" t="s">
        <v>18</v>
      </c>
      <c r="E799" s="5">
        <v>11550</v>
      </c>
    </row>
    <row r="800" spans="1:5" x14ac:dyDescent="0.75">
      <c r="A800" s="4">
        <v>2001</v>
      </c>
      <c r="B800" s="4" t="s">
        <v>28</v>
      </c>
      <c r="C800" s="4" t="s">
        <v>26</v>
      </c>
      <c r="D800" s="2" t="s">
        <v>19</v>
      </c>
      <c r="E800" s="5">
        <v>2803</v>
      </c>
    </row>
    <row r="801" spans="1:5" x14ac:dyDescent="0.75">
      <c r="A801" s="4">
        <v>2001</v>
      </c>
      <c r="B801" s="4" t="s">
        <v>28</v>
      </c>
      <c r="C801" s="4" t="s">
        <v>26</v>
      </c>
      <c r="D801" s="2" t="s">
        <v>20</v>
      </c>
      <c r="E801" s="5">
        <v>533</v>
      </c>
    </row>
    <row r="802" spans="1:5" x14ac:dyDescent="0.75">
      <c r="A802" s="4">
        <v>2001</v>
      </c>
      <c r="B802" s="4" t="s">
        <v>28</v>
      </c>
      <c r="C802" s="4" t="s">
        <v>27</v>
      </c>
      <c r="D802" s="2" t="s">
        <v>4</v>
      </c>
      <c r="E802" s="5">
        <v>45204</v>
      </c>
    </row>
    <row r="803" spans="1:5" x14ac:dyDescent="0.75">
      <c r="A803" s="4">
        <v>2001</v>
      </c>
      <c r="B803" s="4" t="s">
        <v>28</v>
      </c>
      <c r="C803" s="4" t="s">
        <v>27</v>
      </c>
      <c r="D803" s="2" t="s">
        <v>5</v>
      </c>
      <c r="E803" s="5">
        <v>51137</v>
      </c>
    </row>
    <row r="804" spans="1:5" x14ac:dyDescent="0.75">
      <c r="A804" s="4">
        <v>2001</v>
      </c>
      <c r="B804" s="4" t="s">
        <v>28</v>
      </c>
      <c r="C804" s="4" t="s">
        <v>27</v>
      </c>
      <c r="D804" s="2" t="s">
        <v>6</v>
      </c>
      <c r="E804" s="5">
        <v>49584</v>
      </c>
    </row>
    <row r="805" spans="1:5" x14ac:dyDescent="0.75">
      <c r="A805" s="4">
        <v>2001</v>
      </c>
      <c r="B805" s="4" t="s">
        <v>28</v>
      </c>
      <c r="C805" s="4" t="s">
        <v>27</v>
      </c>
      <c r="D805" s="2" t="s">
        <v>7</v>
      </c>
      <c r="E805" s="5">
        <v>45086</v>
      </c>
    </row>
    <row r="806" spans="1:5" x14ac:dyDescent="0.75">
      <c r="A806" s="4">
        <v>2001</v>
      </c>
      <c r="B806" s="4" t="s">
        <v>28</v>
      </c>
      <c r="C806" s="4" t="s">
        <v>27</v>
      </c>
      <c r="D806" s="2" t="s">
        <v>8</v>
      </c>
      <c r="E806" s="5">
        <v>40820</v>
      </c>
    </row>
    <row r="807" spans="1:5" x14ac:dyDescent="0.75">
      <c r="A807" s="4">
        <v>2001</v>
      </c>
      <c r="B807" s="4" t="s">
        <v>28</v>
      </c>
      <c r="C807" s="4" t="s">
        <v>27</v>
      </c>
      <c r="D807" s="2" t="s">
        <v>9</v>
      </c>
      <c r="E807" s="5">
        <v>49359</v>
      </c>
    </row>
    <row r="808" spans="1:5" x14ac:dyDescent="0.75">
      <c r="A808" s="4">
        <v>2001</v>
      </c>
      <c r="B808" s="4" t="s">
        <v>28</v>
      </c>
      <c r="C808" s="4" t="s">
        <v>27</v>
      </c>
      <c r="D808" s="2" t="s">
        <v>10</v>
      </c>
      <c r="E808" s="5">
        <v>55837</v>
      </c>
    </row>
    <row r="809" spans="1:5" x14ac:dyDescent="0.75">
      <c r="A809" s="4">
        <v>2001</v>
      </c>
      <c r="B809" s="4" t="s">
        <v>28</v>
      </c>
      <c r="C809" s="4" t="s">
        <v>27</v>
      </c>
      <c r="D809" s="2" t="s">
        <v>11</v>
      </c>
      <c r="E809" s="5">
        <v>49973</v>
      </c>
    </row>
    <row r="810" spans="1:5" x14ac:dyDescent="0.75">
      <c r="A810" s="4">
        <v>2001</v>
      </c>
      <c r="B810" s="4" t="s">
        <v>28</v>
      </c>
      <c r="C810" s="4" t="s">
        <v>27</v>
      </c>
      <c r="D810" s="2" t="s">
        <v>12</v>
      </c>
      <c r="E810" s="5">
        <v>44182</v>
      </c>
    </row>
    <row r="811" spans="1:5" x14ac:dyDescent="0.75">
      <c r="A811" s="4">
        <v>2001</v>
      </c>
      <c r="B811" s="4" t="s">
        <v>28</v>
      </c>
      <c r="C811" s="4" t="s">
        <v>27</v>
      </c>
      <c r="D811" s="2" t="s">
        <v>13</v>
      </c>
      <c r="E811" s="5">
        <v>42448</v>
      </c>
    </row>
    <row r="812" spans="1:5" x14ac:dyDescent="0.75">
      <c r="A812" s="4">
        <v>2001</v>
      </c>
      <c r="B812" s="4" t="s">
        <v>28</v>
      </c>
      <c r="C812" s="4" t="s">
        <v>27</v>
      </c>
      <c r="D812" s="2" t="s">
        <v>14</v>
      </c>
      <c r="E812" s="5">
        <v>39407</v>
      </c>
    </row>
    <row r="813" spans="1:5" x14ac:dyDescent="0.75">
      <c r="A813" s="4">
        <v>2001</v>
      </c>
      <c r="B813" s="4" t="s">
        <v>28</v>
      </c>
      <c r="C813" s="4" t="s">
        <v>27</v>
      </c>
      <c r="D813" s="2" t="s">
        <v>15</v>
      </c>
      <c r="E813" s="5">
        <v>37719</v>
      </c>
    </row>
    <row r="814" spans="1:5" x14ac:dyDescent="0.75">
      <c r="A814" s="4">
        <v>2001</v>
      </c>
      <c r="B814" s="4" t="s">
        <v>28</v>
      </c>
      <c r="C814" s="4" t="s">
        <v>27</v>
      </c>
      <c r="D814" s="2" t="s">
        <v>16</v>
      </c>
      <c r="E814" s="5">
        <v>30966</v>
      </c>
    </row>
    <row r="815" spans="1:5" x14ac:dyDescent="0.75">
      <c r="A815" s="4">
        <v>2001</v>
      </c>
      <c r="B815" s="4" t="s">
        <v>28</v>
      </c>
      <c r="C815" s="4" t="s">
        <v>27</v>
      </c>
      <c r="D815" s="2" t="s">
        <v>17</v>
      </c>
      <c r="E815" s="5">
        <v>14199</v>
      </c>
    </row>
    <row r="816" spans="1:5" x14ac:dyDescent="0.75">
      <c r="A816" s="4">
        <v>2001</v>
      </c>
      <c r="B816" s="4" t="s">
        <v>28</v>
      </c>
      <c r="C816" s="4" t="s">
        <v>27</v>
      </c>
      <c r="D816" s="2" t="s">
        <v>18</v>
      </c>
      <c r="E816" s="5">
        <v>12942</v>
      </c>
    </row>
    <row r="817" spans="1:5" x14ac:dyDescent="0.75">
      <c r="A817" s="4">
        <v>2001</v>
      </c>
      <c r="B817" s="4" t="s">
        <v>28</v>
      </c>
      <c r="C817" s="4" t="s">
        <v>27</v>
      </c>
      <c r="D817" s="2" t="s">
        <v>19</v>
      </c>
      <c r="E817" s="5">
        <v>3089</v>
      </c>
    </row>
    <row r="818" spans="1:5" x14ac:dyDescent="0.75">
      <c r="A818" s="4">
        <v>2001</v>
      </c>
      <c r="B818" s="4" t="s">
        <v>28</v>
      </c>
      <c r="C818" s="4" t="s">
        <v>27</v>
      </c>
      <c r="D818" s="2" t="s">
        <v>20</v>
      </c>
      <c r="E818" s="5">
        <v>616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75" x14ac:dyDescent="0.75"/>
  <cols>
    <col min="1" max="1" width="25" customWidth="1"/>
    <col min="2" max="2" width="40" customWidth="1"/>
  </cols>
  <sheetData>
    <row r="1" spans="1:2" x14ac:dyDescent="0.75">
      <c r="A1" s="2" t="s">
        <v>29</v>
      </c>
      <c r="B1" s="2" t="s">
        <v>30</v>
      </c>
    </row>
    <row r="2" spans="1:2" x14ac:dyDescent="0.75">
      <c r="A2" s="2" t="s">
        <v>31</v>
      </c>
      <c r="B2" s="2" t="s">
        <v>0</v>
      </c>
    </row>
    <row r="3" spans="1:2" x14ac:dyDescent="0.75">
      <c r="A3" s="2" t="s">
        <v>32</v>
      </c>
      <c r="B3" s="2" t="s">
        <v>33</v>
      </c>
    </row>
    <row r="4" spans="1:2" x14ac:dyDescent="0.75">
      <c r="A4" s="2" t="s">
        <v>34</v>
      </c>
      <c r="B4" s="2" t="s">
        <v>35</v>
      </c>
    </row>
    <row r="5" spans="1:2" x14ac:dyDescent="0.75">
      <c r="A5" s="2" t="s">
        <v>1</v>
      </c>
    </row>
    <row r="6" spans="1:2" x14ac:dyDescent="0.75">
      <c r="A6" s="2" t="s">
        <v>36</v>
      </c>
    </row>
    <row r="7" spans="1:2" x14ac:dyDescent="0.75">
      <c r="A7" s="2" t="s">
        <v>37</v>
      </c>
      <c r="B7" s="2" t="s">
        <v>38</v>
      </c>
    </row>
    <row r="8" spans="1:2" x14ac:dyDescent="0.75">
      <c r="A8" s="2" t="s">
        <v>39</v>
      </c>
      <c r="B8" s="2" t="s">
        <v>40</v>
      </c>
    </row>
    <row r="9" spans="1:2" x14ac:dyDescent="0.75">
      <c r="A9" s="2" t="s">
        <v>1</v>
      </c>
    </row>
    <row r="10" spans="1:2" x14ac:dyDescent="0.75">
      <c r="A10" s="2" t="s">
        <v>1</v>
      </c>
      <c r="B10" s="2" t="s">
        <v>41</v>
      </c>
    </row>
    <row r="11" spans="1:2" x14ac:dyDescent="0.75">
      <c r="A11" s="2" t="s">
        <v>1</v>
      </c>
      <c r="B11" s="2" t="s">
        <v>42</v>
      </c>
    </row>
    <row r="12" spans="1:2" x14ac:dyDescent="0.75">
      <c r="A12" s="2" t="s">
        <v>1</v>
      </c>
      <c r="B12" s="2" t="s">
        <v>43</v>
      </c>
    </row>
    <row r="13" spans="1:2" x14ac:dyDescent="0.75">
      <c r="A13" s="2" t="s">
        <v>1</v>
      </c>
      <c r="B13" s="2" t="s">
        <v>44</v>
      </c>
    </row>
  </sheetData>
  <hyperlinks>
    <hyperlink ref="B4" r:id="rId1" location="/table/WBS002/N4IgFgpghgJiBcBtAugGhAZwJYwgxIAKgJICyAogPoAK5ASsQPIAiI6AcuRZQMrkAabIvQCqAGUoBxcowDMQgNLkAapQCC0kGkwQAxgBcsAewB2-bQDMsAG30QAThgSgA1lhNx4IUlAAOQiBN9eywIJyQCJVUNcjZXd08QHgh9IQA3KGsAVzD8EABNAEYAVgBaQoBOIXyAJgAGUpqAFmqaspqq9HyANgbulq7ihuKBguKy4s6C7rLuqfyAdgaF0cWyhfmADgbN1YqGir2yivnZBtlV2TLZeaaGptWmsqb5qXJN4q0AXzQCQlEJNI5HEQG4PAgkil0pkcuECAAJESFQpCRGFGqokQ1FHoRE1DG4rHyQmyHEgRGyAnkkSyeTIH6oAicbh8QSoeLgrzJVLoDLZXJIbxCABi32Q9K-QA" xr:uid="{00000000-0004-0000-0100-00000000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Adattábla</vt:lpstr>
      <vt:lpstr>Adatlap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2024-03-17T12:26:01Z</dcterms:created>
  <dcterms:modified xsi:type="dcterms:W3CDTF">2024-04-08T16:39:03Z</dcterms:modified>
  <cp:category/>
</cp:coreProperties>
</file>