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alontay\Documents\PPKE\MSc\Erasmus\03_kint\Courses\Multy-Agent Systems\Project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27" i="1"/>
  <c r="G27" i="1"/>
  <c r="H14" i="1"/>
  <c r="H13" i="1"/>
  <c r="G13" i="1"/>
</calcChain>
</file>

<file path=xl/sharedStrings.xml><?xml version="1.0" encoding="utf-8"?>
<sst xmlns="http://schemas.openxmlformats.org/spreadsheetml/2006/main" count="25" uniqueCount="15">
  <si>
    <t>test stop time</t>
  </si>
  <si>
    <t>num of customers</t>
  </si>
  <si>
    <t>num of agents</t>
  </si>
  <si>
    <t>num of depots</t>
  </si>
  <si>
    <t>total messages</t>
  </si>
  <si>
    <t>delivered passangers</t>
  </si>
  <si>
    <t>total tick num</t>
  </si>
  <si>
    <t>battery charging times</t>
  </si>
  <si>
    <t>total earned money</t>
  </si>
  <si>
    <t>DynCNet</t>
  </si>
  <si>
    <t>Cnet</t>
  </si>
  <si>
    <t>SUM:</t>
  </si>
  <si>
    <t>passangers in taxi</t>
  </si>
  <si>
    <t>total time</t>
  </si>
  <si>
    <t>taxi is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</si>
</sst>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Message ratio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DynCNet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2866</c:v>
                </c:pt>
                <c:pt idx="1">
                  <c:v>5124</c:v>
                </c:pt>
                <c:pt idx="2">
                  <c:v>7095</c:v>
                </c:pt>
                <c:pt idx="3">
                  <c:v>8598</c:v>
                </c:pt>
                <c:pt idx="4">
                  <c:v>10495</c:v>
                </c:pt>
                <c:pt idx="5">
                  <c:v>11871</c:v>
                </c:pt>
                <c:pt idx="6">
                  <c:v>13147</c:v>
                </c:pt>
                <c:pt idx="7">
                  <c:v>14782</c:v>
                </c:pt>
                <c:pt idx="8">
                  <c:v>16339</c:v>
                </c:pt>
                <c:pt idx="9">
                  <c:v>17924</c:v>
                </c:pt>
              </c:numCache>
            </c:numRef>
          </c:val>
          <c:smooth val="0"/>
        </c:ser>
        <c:ser>
          <c:idx val="1"/>
          <c:order val="1"/>
          <c:tx>
            <c:v>CNet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Sheet1!$E$17:$E$26</c:f>
              <c:numCache>
                <c:formatCode>General</c:formatCode>
                <c:ptCount val="10"/>
                <c:pt idx="0">
                  <c:v>2715</c:v>
                </c:pt>
                <c:pt idx="1">
                  <c:v>3600</c:v>
                </c:pt>
                <c:pt idx="2">
                  <c:v>4172</c:v>
                </c:pt>
                <c:pt idx="3">
                  <c:v>4954</c:v>
                </c:pt>
                <c:pt idx="4">
                  <c:v>5324</c:v>
                </c:pt>
                <c:pt idx="5">
                  <c:v>5408</c:v>
                </c:pt>
                <c:pt idx="6">
                  <c:v>5499</c:v>
                </c:pt>
                <c:pt idx="7">
                  <c:v>5774</c:v>
                </c:pt>
                <c:pt idx="8">
                  <c:v>5985</c:v>
                </c:pt>
                <c:pt idx="9">
                  <c:v>6275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065184"/>
        <c:axId val="1828063552"/>
      </c:lineChart>
      <c:catAx>
        <c:axId val="182806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of simulation [timesteps]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63552"/>
        <c:crosses val="autoZero"/>
        <c:auto val="1"/>
        <c:lblAlgn val="ctr"/>
        <c:lblOffset val="100"/>
        <c:noMultiLvlLbl val="0"/>
      </c:catAx>
      <c:valAx>
        <c:axId val="182806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Total number of messages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6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Delivered passangers</a:t>
            </a:r>
            <a:endParaRPr lang="en-GB"/>
          </a:p>
        </c:rich>
      </c:tx>
      <c:layout>
        <c:manualLayout>
          <c:xMode val="edge"/>
          <c:yMode val="edge"/>
          <c:x val="0.325041557305336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DynCNet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14</c:v>
                </c:pt>
                <c:pt idx="1">
                  <c:v>32</c:v>
                </c:pt>
                <c:pt idx="2">
                  <c:v>49</c:v>
                </c:pt>
                <c:pt idx="3">
                  <c:v>59</c:v>
                </c:pt>
                <c:pt idx="4">
                  <c:v>74</c:v>
                </c:pt>
                <c:pt idx="5">
                  <c:v>87</c:v>
                </c:pt>
                <c:pt idx="6">
                  <c:v>103</c:v>
                </c:pt>
                <c:pt idx="7">
                  <c:v>119</c:v>
                </c:pt>
                <c:pt idx="8">
                  <c:v>131</c:v>
                </c:pt>
                <c:pt idx="9">
                  <c:v>147</c:v>
                </c:pt>
              </c:numCache>
            </c:numRef>
          </c:val>
          <c:smooth val="0"/>
        </c:ser>
        <c:ser>
          <c:idx val="1"/>
          <c:order val="1"/>
          <c:tx>
            <c:v>CNet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cat>
          <c:val>
            <c:numRef>
              <c:f>Sheet1!$F$17:$F$26</c:f>
              <c:numCache>
                <c:formatCode>General</c:formatCode>
                <c:ptCount val="10"/>
                <c:pt idx="0">
                  <c:v>10</c:v>
                </c:pt>
                <c:pt idx="1">
                  <c:v>33</c:v>
                </c:pt>
                <c:pt idx="2">
                  <c:v>43</c:v>
                </c:pt>
                <c:pt idx="3">
                  <c:v>59</c:v>
                </c:pt>
                <c:pt idx="4">
                  <c:v>77</c:v>
                </c:pt>
                <c:pt idx="5">
                  <c:v>91</c:v>
                </c:pt>
                <c:pt idx="6">
                  <c:v>108</c:v>
                </c:pt>
                <c:pt idx="7">
                  <c:v>119</c:v>
                </c:pt>
                <c:pt idx="8">
                  <c:v>135</c:v>
                </c:pt>
                <c:pt idx="9">
                  <c:v>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409504"/>
        <c:axId val="1836398624"/>
      </c:lineChart>
      <c:catAx>
        <c:axId val="183640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of simulation [timesteps]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98624"/>
        <c:crosses val="autoZero"/>
        <c:auto val="1"/>
        <c:lblAlgn val="ctr"/>
        <c:lblOffset val="100"/>
        <c:noMultiLvlLbl val="0"/>
      </c:catAx>
      <c:valAx>
        <c:axId val="18363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Total number of messages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40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Taxi</a:t>
            </a:r>
            <a:r>
              <a:rPr lang="hu-HU" baseline="0"/>
              <a:t> utilization - DynCNet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Sheet1!$G$2:$H$2</c:f>
              <c:strCache>
                <c:ptCount val="2"/>
                <c:pt idx="0">
                  <c:v>passangers in taxi</c:v>
                </c:pt>
                <c:pt idx="1">
                  <c:v>total 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(Sheet1!$G$2,Sheet1!$G$14)</c:f>
              <c:strCache>
                <c:ptCount val="2"/>
                <c:pt idx="0">
                  <c:v>passangers in taxi</c:v>
                </c:pt>
                <c:pt idx="1">
                  <c:v>taxi is free</c:v>
                </c:pt>
              </c:strCache>
            </c:strRef>
          </c:cat>
          <c:val>
            <c:numRef>
              <c:f>(Sheet1!$G$13,Sheet1!$H$14)</c:f>
              <c:numCache>
                <c:formatCode>General</c:formatCode>
                <c:ptCount val="2"/>
                <c:pt idx="0">
                  <c:v>518249</c:v>
                </c:pt>
                <c:pt idx="1">
                  <c:v>445271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Taxi</a:t>
            </a:r>
            <a:r>
              <a:rPr lang="hu-HU" baseline="0"/>
              <a:t> utilization - CNet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Sheet1!$G$2:$H$2</c:f>
              <c:strCache>
                <c:ptCount val="2"/>
                <c:pt idx="0">
                  <c:v>passangers in taxi</c:v>
                </c:pt>
                <c:pt idx="1">
                  <c:v>total 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(Sheet1!$G$2,Sheet1!$G$14)</c:f>
              <c:strCache>
                <c:ptCount val="2"/>
                <c:pt idx="0">
                  <c:v>passangers in taxi</c:v>
                </c:pt>
                <c:pt idx="1">
                  <c:v>taxi is free</c:v>
                </c:pt>
              </c:strCache>
            </c:strRef>
          </c:cat>
          <c:val>
            <c:numRef>
              <c:f>(Sheet1!$G$27,Sheet1!$H$28)</c:f>
              <c:numCache>
                <c:formatCode>General</c:formatCode>
                <c:ptCount val="2"/>
                <c:pt idx="0">
                  <c:v>529174</c:v>
                </c:pt>
                <c:pt idx="1">
                  <c:v>432089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28</xdr:row>
      <xdr:rowOff>4762</xdr:rowOff>
    </xdr:from>
    <xdr:to>
      <xdr:col>4</xdr:col>
      <xdr:colOff>762000</xdr:colOff>
      <xdr:row>42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762000</xdr:colOff>
      <xdr:row>28</xdr:row>
      <xdr:rowOff>0</xdr:rowOff>
    </xdr:from>
    <xdr:to>
      <xdr:col>7</xdr:col>
      <xdr:colOff>542925</xdr:colOff>
      <xdr:row>42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14287</xdr:colOff>
      <xdr:row>44</xdr:row>
      <xdr:rowOff>4762</xdr:rowOff>
    </xdr:from>
    <xdr:to>
      <xdr:col>6</xdr:col>
      <xdr:colOff>233362</xdr:colOff>
      <xdr:row>58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238125</xdr:colOff>
      <xdr:row>43</xdr:row>
      <xdr:rowOff>180975</xdr:rowOff>
    </xdr:from>
    <xdr:to>
      <xdr:col>9</xdr:col>
      <xdr:colOff>19050</xdr:colOff>
      <xdr:row>58</xdr:row>
      <xdr:rowOff>66675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8" workbookViewId="0">
      <selection activeCell="J38" sqref="J38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7" bestFit="1" customWidth="1"/>
    <col min="4" max="4" width="14" bestFit="1" customWidth="1"/>
    <col min="5" max="5" width="14.28515625" bestFit="1" customWidth="1"/>
    <col min="6" max="6" width="20" bestFit="1" customWidth="1"/>
    <col min="7" max="7" width="37.5703125" bestFit="1" customWidth="1"/>
    <col min="8" max="8" width="13.28515625" bestFit="1" customWidth="1"/>
    <col min="9" max="9" width="21" bestFit="1" customWidth="1"/>
    <col min="10" max="10" width="18.7109375" bestFit="1" customWidth="1"/>
  </cols>
  <sheetData>
    <row r="1" spans="1:10" x14ac:dyDescent="0.25">
      <c r="A1" t="s">
        <v>9</v>
      </c>
    </row>
    <row r="2" spans="1:10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7</v>
      </c>
      <c r="J2" t="s">
        <v>8</v>
      </c>
    </row>
    <row r="3" spans="1:10" x14ac:dyDescent="0.25">
      <c r="A3">
        <v>1000000</v>
      </c>
      <c r="B3">
        <v>20</v>
      </c>
      <c r="C3">
        <v>30</v>
      </c>
      <c r="D3">
        <v>8</v>
      </c>
      <c r="E3">
        <v>2866</v>
      </c>
      <c r="F3">
        <v>14</v>
      </c>
      <c r="G3">
        <v>10897</v>
      </c>
      <c r="H3">
        <v>17065</v>
      </c>
      <c r="I3">
        <v>0</v>
      </c>
      <c r="J3">
        <v>457</v>
      </c>
    </row>
    <row r="4" spans="1:10" x14ac:dyDescent="0.25">
      <c r="A4">
        <v>2000000</v>
      </c>
      <c r="B4">
        <v>20</v>
      </c>
      <c r="C4">
        <v>30</v>
      </c>
      <c r="D4">
        <v>8</v>
      </c>
      <c r="E4">
        <v>5124</v>
      </c>
      <c r="F4">
        <v>32</v>
      </c>
      <c r="G4">
        <v>21978</v>
      </c>
      <c r="H4">
        <v>34237</v>
      </c>
      <c r="I4">
        <v>6</v>
      </c>
      <c r="J4">
        <v>1099</v>
      </c>
    </row>
    <row r="5" spans="1:10" x14ac:dyDescent="0.25">
      <c r="A5">
        <v>3000000</v>
      </c>
      <c r="B5">
        <v>20</v>
      </c>
      <c r="C5">
        <v>30</v>
      </c>
      <c r="D5">
        <v>8</v>
      </c>
      <c r="E5">
        <v>7095</v>
      </c>
      <c r="F5">
        <v>49</v>
      </c>
      <c r="G5">
        <v>30153</v>
      </c>
      <c r="H5">
        <v>51659</v>
      </c>
      <c r="I5">
        <v>19</v>
      </c>
      <c r="J5">
        <v>1705</v>
      </c>
    </row>
    <row r="6" spans="1:10" x14ac:dyDescent="0.25">
      <c r="A6">
        <v>4000000</v>
      </c>
      <c r="B6">
        <v>20</v>
      </c>
      <c r="C6">
        <v>30</v>
      </c>
      <c r="D6">
        <v>8</v>
      </c>
      <c r="E6">
        <v>8598</v>
      </c>
      <c r="F6">
        <v>59</v>
      </c>
      <c r="G6">
        <v>37298</v>
      </c>
      <c r="H6">
        <v>69973</v>
      </c>
      <c r="I6">
        <v>25</v>
      </c>
      <c r="J6">
        <v>2152</v>
      </c>
    </row>
    <row r="7" spans="1:10" x14ac:dyDescent="0.25">
      <c r="A7">
        <v>5000000</v>
      </c>
      <c r="B7">
        <v>20</v>
      </c>
      <c r="C7">
        <v>30</v>
      </c>
      <c r="D7">
        <v>8</v>
      </c>
      <c r="E7">
        <v>10495</v>
      </c>
      <c r="F7">
        <v>74</v>
      </c>
      <c r="G7">
        <v>45518</v>
      </c>
      <c r="H7">
        <v>87710</v>
      </c>
      <c r="I7">
        <v>34</v>
      </c>
      <c r="J7">
        <v>2890</v>
      </c>
    </row>
    <row r="8" spans="1:10" x14ac:dyDescent="0.25">
      <c r="A8">
        <v>6000000</v>
      </c>
      <c r="B8">
        <v>20</v>
      </c>
      <c r="C8">
        <v>30</v>
      </c>
      <c r="D8">
        <v>8</v>
      </c>
      <c r="E8">
        <v>11871</v>
      </c>
      <c r="F8">
        <v>87</v>
      </c>
      <c r="G8">
        <v>54456</v>
      </c>
      <c r="H8">
        <v>105224</v>
      </c>
      <c r="I8">
        <v>41</v>
      </c>
      <c r="J8">
        <v>3412</v>
      </c>
    </row>
    <row r="9" spans="1:10" x14ac:dyDescent="0.25">
      <c r="A9">
        <v>7000000</v>
      </c>
      <c r="B9">
        <v>20</v>
      </c>
      <c r="C9">
        <v>30</v>
      </c>
      <c r="D9">
        <v>8</v>
      </c>
      <c r="E9">
        <v>13147</v>
      </c>
      <c r="F9">
        <v>103</v>
      </c>
      <c r="G9">
        <v>65279</v>
      </c>
      <c r="H9">
        <v>122840</v>
      </c>
      <c r="I9">
        <v>53</v>
      </c>
      <c r="J9">
        <v>4164</v>
      </c>
    </row>
    <row r="10" spans="1:10" x14ac:dyDescent="0.25">
      <c r="A10">
        <v>8000000</v>
      </c>
      <c r="B10">
        <v>20</v>
      </c>
      <c r="C10">
        <v>30</v>
      </c>
      <c r="D10">
        <v>8</v>
      </c>
      <c r="E10">
        <v>14782</v>
      </c>
      <c r="F10">
        <v>119</v>
      </c>
      <c r="G10">
        <v>75164</v>
      </c>
      <c r="H10">
        <v>140622</v>
      </c>
      <c r="I10">
        <v>59</v>
      </c>
      <c r="J10">
        <v>4925</v>
      </c>
    </row>
    <row r="11" spans="1:10" x14ac:dyDescent="0.25">
      <c r="A11">
        <v>9000000</v>
      </c>
      <c r="B11">
        <v>20</v>
      </c>
      <c r="C11">
        <v>30</v>
      </c>
      <c r="D11">
        <v>8</v>
      </c>
      <c r="E11">
        <v>16339</v>
      </c>
      <c r="F11">
        <v>131</v>
      </c>
      <c r="G11">
        <v>84031</v>
      </c>
      <c r="H11">
        <v>158560</v>
      </c>
      <c r="I11">
        <v>69</v>
      </c>
      <c r="J11">
        <v>5462</v>
      </c>
    </row>
    <row r="12" spans="1:10" x14ac:dyDescent="0.25">
      <c r="A12">
        <v>10000000</v>
      </c>
      <c r="B12">
        <v>20</v>
      </c>
      <c r="C12">
        <v>30</v>
      </c>
      <c r="D12">
        <v>8</v>
      </c>
      <c r="E12">
        <v>17924</v>
      </c>
      <c r="F12">
        <v>147</v>
      </c>
      <c r="G12">
        <v>93475</v>
      </c>
      <c r="H12">
        <v>175630</v>
      </c>
      <c r="I12">
        <v>77</v>
      </c>
      <c r="J12">
        <v>6073</v>
      </c>
    </row>
    <row r="13" spans="1:10" x14ac:dyDescent="0.25">
      <c r="F13" t="s">
        <v>11</v>
      </c>
      <c r="G13">
        <f>SUM(G3:G12)</f>
        <v>518249</v>
      </c>
      <c r="H13">
        <f>SUM(H3:H12)</f>
        <v>963520</v>
      </c>
    </row>
    <row r="14" spans="1:10" x14ac:dyDescent="0.25">
      <c r="G14" t="s">
        <v>14</v>
      </c>
      <c r="H14">
        <f>H13-G13</f>
        <v>445271</v>
      </c>
    </row>
    <row r="15" spans="1:10" x14ac:dyDescent="0.25">
      <c r="A15" t="s">
        <v>10</v>
      </c>
    </row>
    <row r="16" spans="1:10" x14ac:dyDescent="0.25">
      <c r="A16" t="s">
        <v>0</v>
      </c>
      <c r="B16" t="s">
        <v>2</v>
      </c>
      <c r="C16" t="s">
        <v>1</v>
      </c>
      <c r="D16" t="s">
        <v>3</v>
      </c>
      <c r="E16" t="s">
        <v>4</v>
      </c>
      <c r="F16" t="s">
        <v>5</v>
      </c>
      <c r="G16" t="s">
        <v>12</v>
      </c>
      <c r="H16" t="s">
        <v>6</v>
      </c>
      <c r="I16" t="s">
        <v>7</v>
      </c>
      <c r="J16" t="s">
        <v>8</v>
      </c>
    </row>
    <row r="17" spans="1:10" x14ac:dyDescent="0.25">
      <c r="A17">
        <v>1000000</v>
      </c>
      <c r="B17">
        <v>20</v>
      </c>
      <c r="C17">
        <v>30</v>
      </c>
      <c r="D17">
        <v>8</v>
      </c>
      <c r="E17">
        <v>2715</v>
      </c>
      <c r="F17">
        <v>10</v>
      </c>
      <c r="G17">
        <v>10104</v>
      </c>
      <c r="H17">
        <v>17387</v>
      </c>
      <c r="I17">
        <v>0</v>
      </c>
      <c r="J17">
        <v>310</v>
      </c>
    </row>
    <row r="18" spans="1:10" x14ac:dyDescent="0.25">
      <c r="A18">
        <v>2000000</v>
      </c>
      <c r="B18">
        <v>20</v>
      </c>
      <c r="C18">
        <v>30</v>
      </c>
      <c r="D18">
        <v>8</v>
      </c>
      <c r="E18">
        <v>3600</v>
      </c>
      <c r="F18">
        <v>33</v>
      </c>
      <c r="G18">
        <v>20010</v>
      </c>
      <c r="H18">
        <v>34482</v>
      </c>
      <c r="I18">
        <v>8</v>
      </c>
      <c r="J18">
        <v>1727</v>
      </c>
    </row>
    <row r="19" spans="1:10" x14ac:dyDescent="0.25">
      <c r="A19">
        <v>3000000</v>
      </c>
      <c r="B19">
        <v>20</v>
      </c>
      <c r="C19">
        <v>30</v>
      </c>
      <c r="D19">
        <v>8</v>
      </c>
      <c r="E19">
        <v>4172</v>
      </c>
      <c r="F19">
        <v>43</v>
      </c>
      <c r="G19">
        <v>29485</v>
      </c>
      <c r="H19">
        <v>52120</v>
      </c>
      <c r="I19">
        <v>19</v>
      </c>
      <c r="J19">
        <v>1475</v>
      </c>
    </row>
    <row r="20" spans="1:10" x14ac:dyDescent="0.25">
      <c r="A20">
        <v>4000000</v>
      </c>
      <c r="B20">
        <v>20</v>
      </c>
      <c r="C20">
        <v>30</v>
      </c>
      <c r="D20">
        <v>8</v>
      </c>
      <c r="E20">
        <v>4954</v>
      </c>
      <c r="F20">
        <v>59</v>
      </c>
      <c r="G20">
        <v>38715</v>
      </c>
      <c r="H20">
        <v>69573</v>
      </c>
      <c r="I20">
        <v>24</v>
      </c>
      <c r="J20">
        <v>2258</v>
      </c>
    </row>
    <row r="21" spans="1:10" x14ac:dyDescent="0.25">
      <c r="A21">
        <v>5000000</v>
      </c>
      <c r="B21">
        <v>20</v>
      </c>
      <c r="C21">
        <v>30</v>
      </c>
      <c r="D21">
        <v>8</v>
      </c>
      <c r="E21">
        <v>5324</v>
      </c>
      <c r="F21">
        <v>77</v>
      </c>
      <c r="G21">
        <v>47737</v>
      </c>
      <c r="H21">
        <v>87305</v>
      </c>
      <c r="I21">
        <v>35</v>
      </c>
      <c r="J21">
        <v>2085</v>
      </c>
    </row>
    <row r="22" spans="1:10" x14ac:dyDescent="0.25">
      <c r="A22">
        <v>6000000</v>
      </c>
      <c r="B22">
        <v>20</v>
      </c>
      <c r="C22">
        <v>30</v>
      </c>
      <c r="D22">
        <v>8</v>
      </c>
      <c r="E22">
        <v>5408</v>
      </c>
      <c r="F22">
        <v>91</v>
      </c>
      <c r="G22">
        <v>56889</v>
      </c>
      <c r="H22">
        <v>104864</v>
      </c>
      <c r="I22">
        <v>40</v>
      </c>
      <c r="J22">
        <v>3598</v>
      </c>
    </row>
    <row r="23" spans="1:10" x14ac:dyDescent="0.25">
      <c r="A23">
        <v>7000000</v>
      </c>
      <c r="B23">
        <v>20</v>
      </c>
      <c r="C23">
        <v>30</v>
      </c>
      <c r="D23">
        <v>8</v>
      </c>
      <c r="E23">
        <v>5499</v>
      </c>
      <c r="F23">
        <v>108</v>
      </c>
      <c r="G23">
        <v>65486</v>
      </c>
      <c r="H23">
        <v>122478</v>
      </c>
      <c r="I23">
        <v>53</v>
      </c>
      <c r="J23">
        <v>4361</v>
      </c>
    </row>
    <row r="24" spans="1:10" x14ac:dyDescent="0.25">
      <c r="A24">
        <v>8000000</v>
      </c>
      <c r="B24">
        <v>20</v>
      </c>
      <c r="C24">
        <v>30</v>
      </c>
      <c r="D24">
        <v>8</v>
      </c>
      <c r="E24">
        <v>5774</v>
      </c>
      <c r="F24">
        <v>119</v>
      </c>
      <c r="G24">
        <v>77793</v>
      </c>
      <c r="H24">
        <v>140344</v>
      </c>
      <c r="I24">
        <v>56</v>
      </c>
      <c r="J24">
        <v>4830</v>
      </c>
    </row>
    <row r="25" spans="1:10" x14ac:dyDescent="0.25">
      <c r="A25">
        <v>9000000</v>
      </c>
      <c r="B25">
        <v>20</v>
      </c>
      <c r="C25">
        <v>30</v>
      </c>
      <c r="D25">
        <v>8</v>
      </c>
      <c r="E25">
        <v>5985</v>
      </c>
      <c r="F25">
        <v>135</v>
      </c>
      <c r="G25">
        <v>86657</v>
      </c>
      <c r="H25">
        <v>157874</v>
      </c>
      <c r="I25">
        <v>67</v>
      </c>
      <c r="J25">
        <v>5573</v>
      </c>
    </row>
    <row r="26" spans="1:10" x14ac:dyDescent="0.25">
      <c r="A26">
        <v>10000000</v>
      </c>
      <c r="B26">
        <v>20</v>
      </c>
      <c r="C26">
        <v>30</v>
      </c>
      <c r="D26">
        <v>8</v>
      </c>
      <c r="E26">
        <v>6275</v>
      </c>
      <c r="F26">
        <v>152</v>
      </c>
      <c r="G26">
        <v>96298</v>
      </c>
      <c r="H26">
        <v>174836</v>
      </c>
      <c r="I26">
        <v>75</v>
      </c>
      <c r="J26">
        <v>6216</v>
      </c>
    </row>
    <row r="27" spans="1:10" x14ac:dyDescent="0.25">
      <c r="G27">
        <f>SUM(G17:G26)</f>
        <v>529174</v>
      </c>
      <c r="H27">
        <f>SUM(H17:H26)</f>
        <v>961263</v>
      </c>
    </row>
    <row r="28" spans="1:10" x14ac:dyDescent="0.25">
      <c r="G28" t="s">
        <v>14</v>
      </c>
      <c r="H28">
        <f>H27-G27</f>
        <v>432089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Szalontay Marcell Zoltán</dc:creator>
  <cp:lastModifiedBy>Szalontay Marcell Zoltán</cp:lastModifiedBy>
  <dcterms:created xsi:type="dcterms:W3CDTF">2017-08-26T20:53:07Z</dcterms:created>
  <dcterms:modified xsi:type="dcterms:W3CDTF">2017-08-27T15:03:30Z</dcterms:modified>
</cp:coreProperties>
</file>