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ophi\OneDrive\Documents\School\PhD\Thesis\Chapter 1\Piecewise Regression\WinBUGS input\"/>
    </mc:Choice>
  </mc:AlternateContent>
  <xr:revisionPtr revIDLastSave="0" documentId="13_ncr:1_{13E6495A-3BB5-4872-8FA4-22DA8E79F6F2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Updated Priors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3" l="1"/>
  <c r="B3" i="3"/>
  <c r="E1" i="3"/>
  <c r="D1" i="3"/>
  <c r="D2" i="3" l="1"/>
  <c r="E2" i="3" s="1"/>
  <c r="F2" i="3" l="1"/>
</calcChain>
</file>

<file path=xl/sharedStrings.xml><?xml version="1.0" encoding="utf-8"?>
<sst xmlns="http://schemas.openxmlformats.org/spreadsheetml/2006/main" count="7" uniqueCount="7">
  <si>
    <t>Min</t>
  </si>
  <si>
    <t>Max</t>
  </si>
  <si>
    <t xml:space="preserve">Parameter </t>
  </si>
  <si>
    <t>precision</t>
  </si>
  <si>
    <t>BETA_N</t>
  </si>
  <si>
    <t>BETA_LN</t>
  </si>
  <si>
    <t>BETA_PS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</si>
</sst>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0"/>
      <name val="Arial"/>
    </font>
    <font>
      <sz val="10"/>
      <name val="Arial"/>
    </font>
    <font>
      <sz val="8"/>
      <name val="Arial"/>
    </font>
    <font>
      <b/>
      <sz val="1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3" fillId="2" borderId="0" xfId="0" applyFont="1" applyFill="1"/>
    <xf numFmtId="0" fontId="3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164" fontId="4" fillId="0" borderId="0" xfId="0" applyNumberFormat="1" applyFont="1" applyAlignment="1">
      <alignment horizontal="center"/>
    </xf>
    <xf numFmtId="0" fontId="3" fillId="0" borderId="0" xfId="0" applyFont="1"/>
    <xf numFmtId="164" fontId="3" fillId="0" borderId="0" xfId="0" applyNumberFormat="1" applyFont="1" applyAlignment="1">
      <alignment horizontal="center"/>
    </xf>
    <xf numFmtId="0" fontId="0" fillId="0" borderId="0" xfId="1" applyNumberFormat="1" applyFont="1"/>
    <xf numFmtId="164" fontId="0" fillId="3" borderId="0" xfId="0" applyNumberFormat="1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zoomScale="120" zoomScaleNormal="120" workbookViewId="0">
      <selection activeCell="I36" sqref="I36"/>
    </sheetView>
  </sheetViews>
  <sheetFormatPr defaultRowHeight="13" x14ac:dyDescent="0.3"/>
  <cols>
    <col min="1" max="1" width="20.26953125" style="5" bestFit="1" customWidth="1"/>
    <col min="2" max="2" width="12.54296875" customWidth="1"/>
    <col min="3" max="3" width="15.54296875" customWidth="1"/>
    <col min="6" max="6" width="9.26953125" bestFit="1" customWidth="1"/>
    <col min="7" max="7" width="6.7265625" bestFit="1" customWidth="1"/>
  </cols>
  <sheetData>
    <row r="1" spans="1:6" s="5" customFormat="1" x14ac:dyDescent="0.3">
      <c r="A1" s="5" t="s">
        <v>2</v>
      </c>
      <c r="B1" s="1" t="s">
        <v>0</v>
      </c>
      <c r="C1" s="1" t="s">
        <v>1</v>
      </c>
      <c r="D1" s="1">
        <f>NORMSINV(0.005)</f>
        <v>-2.5758293035488999</v>
      </c>
      <c r="E1" s="1">
        <f>NORMSINV(0.995)</f>
        <v>2.5758293035488999</v>
      </c>
      <c r="F1" s="1" t="s">
        <v>3</v>
      </c>
    </row>
    <row r="2" spans="1:6" x14ac:dyDescent="0.3">
      <c r="A2" s="2" t="s">
        <v>4</v>
      </c>
      <c r="B2" s="3">
        <v>1.526</v>
      </c>
      <c r="C2" s="3">
        <v>2.0339999999999998</v>
      </c>
      <c r="D2" s="6">
        <f>(D$1*C2-E$1*B2)/(D$1-E$1)</f>
        <v>1.7799999999999998</v>
      </c>
      <c r="E2" s="4">
        <f>ABS((B2-D2)/D$1)</f>
        <v>9.8609018714883881E-2</v>
      </c>
      <c r="F2" s="5">
        <f>1/E2^2</f>
        <v>102.84110299803494</v>
      </c>
    </row>
    <row r="3" spans="1:6" x14ac:dyDescent="0.3">
      <c r="A3" s="2" t="s">
        <v>5</v>
      </c>
      <c r="B3" s="8">
        <f>EXP(B2)</f>
        <v>4.5997410112138288</v>
      </c>
      <c r="C3" s="8">
        <f>EXP(C2)</f>
        <v>7.6446036982041665</v>
      </c>
      <c r="D3" s="6"/>
      <c r="E3" s="4"/>
      <c r="F3" s="5"/>
    </row>
    <row r="4" spans="1:6" x14ac:dyDescent="0.3">
      <c r="A4" s="2" t="s">
        <v>6</v>
      </c>
      <c r="B4" s="3"/>
      <c r="C4" s="3"/>
      <c r="D4" s="6"/>
      <c r="E4" s="4"/>
      <c r="F4" s="5"/>
    </row>
    <row r="5" spans="1:6" x14ac:dyDescent="0.3">
      <c r="B5" s="3"/>
      <c r="C5" s="3"/>
      <c r="D5" s="7"/>
    </row>
    <row r="6" spans="1:6" x14ac:dyDescent="0.3">
      <c r="D6" s="7"/>
    </row>
    <row r="7" spans="1:6" x14ac:dyDescent="0.3">
      <c r="D7" s="7"/>
    </row>
    <row r="8" spans="1:6" x14ac:dyDescent="0.3">
      <c r="D8" s="7"/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Updated Priors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George-Julius Papadopoulos</dc:creator>
  <cp:lastModifiedBy>Sophia Zamaria</cp:lastModifiedBy>
  <dcterms:created xsi:type="dcterms:W3CDTF">2005-11-11T01:51:01Z</dcterms:created>
  <dcterms:modified xsi:type="dcterms:W3CDTF">2025-04-22T18:12:31Z</dcterms:modified>
</cp:coreProperties>
</file>