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70" yWindow="600" windowWidth="20730" windowHeight="11760"/>
  </bookViews>
  <sheets>
    <sheet name="Sheet1" sheetId="2" r:id="rId1"/>
    <sheet name="Sheet2" sheetId="3" r:id="rId2"/>
    <sheet name="Sheet3" sheetId="4" r:id="rId3"/>
  </sheets>
  <calcPr calcId="144525"/>
</workbook>
</file>

<file path=xl/calcChain.xml><?xml version="1.0" encoding="utf-8"?>
<calcChain xmlns="http://schemas.openxmlformats.org/spreadsheetml/2006/main">
  <c r="J2" i="3" l="1"/>
  <c r="J3" i="3" l="1"/>
  <c r="J4" i="3" s="1"/>
  <c r="J5" i="3" s="1"/>
  <c r="J6" i="3" s="1"/>
  <c r="J7" i="3" s="1"/>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1" i="3"/>
  <c r="H3" i="2"/>
  <c r="H4" i="2" s="1"/>
  <c r="H5" i="2" s="1"/>
  <c r="H6" i="2" s="1"/>
  <c r="H7" i="2" s="1"/>
  <c r="H8" i="2" s="1"/>
  <c r="H9" i="2" s="1"/>
  <c r="H10" i="2" s="1"/>
  <c r="H11" i="2" s="1"/>
  <c r="H12" i="2" s="1"/>
  <c r="H13" i="2" s="1"/>
  <c r="H14" i="2" s="1"/>
  <c r="H15" i="2" s="1"/>
  <c r="H16" i="2" s="1"/>
  <c r="H17" i="2" s="1"/>
  <c r="H18" i="2" s="1"/>
  <c r="H19" i="2" s="1"/>
  <c r="H20" i="2" s="1"/>
  <c r="H21" i="2" s="1"/>
  <c r="H22" i="2" s="1"/>
  <c r="H23" i="2" s="1"/>
  <c r="H24" i="2" s="1"/>
  <c r="H25" i="2" s="1"/>
  <c r="H26" i="2" s="1"/>
  <c r="H27" i="2" s="1"/>
  <c r="H28" i="2" s="1"/>
  <c r="H29" i="2" s="1"/>
  <c r="H30" i="2" s="1"/>
  <c r="H2" i="2"/>
  <c r="H1"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alcChain>
</file>

<file path=xl/sharedStrings.xml><?xml version="1.0" encoding="utf-8"?>
<sst xmlns="http://schemas.openxmlformats.org/spreadsheetml/2006/main" count="119" uniqueCount="90">
  <si>
    <t>PN</t>
  </si>
  <si>
    <t>SN</t>
  </si>
  <si>
    <t>71NJK131062</t>
  </si>
  <si>
    <t>71NJK131020</t>
  </si>
  <si>
    <t>W/W L850-GL-03-03 _ 0FD</t>
  </si>
  <si>
    <t>GDF40_HINGE_ASSY_R_SZS A31 !</t>
  </si>
  <si>
    <t>FFC 26P F P.5 PAD=.3 96.2MM MB-USH/B 30K</t>
  </si>
  <si>
    <t>GDF40_FPR_HOLDER</t>
  </si>
  <si>
    <t>SOCKET SMART_CARD 5-572004005000-6 10P</t>
  </si>
  <si>
    <t>FFC 4P F P.5 PAD=0.3 57.8MM MB-LED/B 30K</t>
  </si>
  <si>
    <t>SMT LED/B SK491 GDF40</t>
  </si>
  <si>
    <t>FFC 20P G P.5 PAD=0.3 215MM MB-TP 30K</t>
  </si>
  <si>
    <t>GDF40_CLICK_PAD_BRK_SUB_ASSY</t>
  </si>
  <si>
    <t>GDF40_USIM_TRAY</t>
  </si>
  <si>
    <t>DESC</t>
  </si>
  <si>
    <t>A31TP00005</t>
  </si>
  <si>
    <t>A31TP00006</t>
  </si>
  <si>
    <t>A31TP00007</t>
  </si>
  <si>
    <t>A31TP00008</t>
  </si>
  <si>
    <t>A31TP00009</t>
  </si>
  <si>
    <t>A31TP00010</t>
  </si>
  <si>
    <t>A31TP00012</t>
  </si>
  <si>
    <t>A31TP00013</t>
  </si>
  <si>
    <t>A31TP00014</t>
  </si>
  <si>
    <t>A31TP00015</t>
  </si>
  <si>
    <t>A31TP00016</t>
  </si>
  <si>
    <t>A31TP00017</t>
  </si>
  <si>
    <t>A31TP00018</t>
  </si>
  <si>
    <t>A31TP00019</t>
  </si>
  <si>
    <t>A31TP00020</t>
  </si>
  <si>
    <t>A31TP00021</t>
  </si>
  <si>
    <t>A31TP00022</t>
  </si>
  <si>
    <t>A31TP00023</t>
  </si>
  <si>
    <t>A31TP00024</t>
  </si>
  <si>
    <t>A31TP00025</t>
  </si>
  <si>
    <t>A31TP00026</t>
  </si>
  <si>
    <t>A31TP00027</t>
  </si>
  <si>
    <t>A31TP00029</t>
  </si>
  <si>
    <t>A31TP00030</t>
  </si>
  <si>
    <t>A31TP00031</t>
  </si>
  <si>
    <t>A31TP00032</t>
  </si>
  <si>
    <t>A31TP00033</t>
  </si>
  <si>
    <t>A31TP00034</t>
  </si>
  <si>
    <t>PWR CORD LP-34ADX0.914MXLS-18F 3P EC LW</t>
  </si>
  <si>
    <t>CEPSSD250GB</t>
  </si>
  <si>
    <t>Dysk SSD 250GB M.2 2280 CS900 M280CS900-250-RB</t>
  </si>
  <si>
    <t>71NJK131054</t>
  </si>
  <si>
    <t>H-CONN SET 30K MB-LCD-IR-SEN/B TS A31 $</t>
  </si>
  <si>
    <t>71NJK131021</t>
  </si>
  <si>
    <t>PCBA SENSOR/B SK492 GDF40</t>
  </si>
  <si>
    <t>71NJK131049</t>
  </si>
  <si>
    <t>CAMERA M 0BF202N3 2M 2MIC HELLO</t>
  </si>
  <si>
    <t>GDF40_LCD_COVER_SUB_ASSY_MITAC A31 !</t>
  </si>
  <si>
    <t>71NJK131066</t>
  </si>
  <si>
    <t>GDF40_LOG_UP_SUB_ASSY_SM_NFC_US</t>
  </si>
  <si>
    <t>GDF40_BIG_DOOR_SUB_ASSY_MITAC A31 !</t>
  </si>
  <si>
    <t xml:space="preserve">KB 9Z.NJ DARFON US 30S M20ISC-BS </t>
  </si>
  <si>
    <t>71NJK131028</t>
  </si>
  <si>
    <t>GDF40_KB_BRK_ASSY</t>
  </si>
  <si>
    <t>AC ADAP CHICONY A065RP29P 65W 3P PHF 0FD</t>
  </si>
  <si>
    <t>72A0V231013</t>
  </si>
  <si>
    <t>SMT SMALL/B SK378 GDC31 USH CID7</t>
  </si>
  <si>
    <t>FINGPRINT O-FILM GTW-1613-00 APOLLO MATT</t>
  </si>
  <si>
    <t>TOUCH PAD LITE-ON SG-A4720-00A</t>
  </si>
  <si>
    <t>71NJK131061</t>
  </si>
  <si>
    <t>SPK PACK 30K 2W 4OHM MAIN SPEAKER L+R</t>
  </si>
  <si>
    <t>GDF40_UMA_THM_ASSY_FAN_AURAS A31 !</t>
  </si>
  <si>
    <t>BATT SW AL 4S1P 4.145AH 8 30K A31 !</t>
  </si>
  <si>
    <t>71NJK131055</t>
  </si>
  <si>
    <t>H-CONN SET 30K BATT-MB 0WCCN020018N</t>
  </si>
  <si>
    <t>ANTENNA 30K 260-24352 RFID</t>
  </si>
  <si>
    <t>71NJK131063</t>
  </si>
  <si>
    <t>A31TP00035</t>
  </si>
  <si>
    <t xml:space="preserve">      ,[id_set]</t>
  </si>
  <si>
    <t xml:space="preserve">      ,[sn]</t>
  </si>
  <si>
    <t xml:space="preserve">      ,[type_transaction]</t>
  </si>
  <si>
    <t xml:space="preserve">      ,[date_create]</t>
  </si>
  <si>
    <t xml:space="preserve">      ,[id_user]</t>
  </si>
  <si>
    <t>id_history</t>
  </si>
  <si>
    <t>id_set</t>
  </si>
  <si>
    <t>id_pn</t>
  </si>
  <si>
    <t>sn</t>
  </si>
  <si>
    <t>type_transaction</t>
  </si>
  <si>
    <t>date_create</t>
  </si>
  <si>
    <t>id_user</t>
  </si>
  <si>
    <t>INSERT INTO [tpsystem].[dbo].[parts_set] (id_set, id_history_parts, is_damaged, status) VALUES (36, 363, 0, 1);</t>
  </si>
  <si>
    <t>INSERT INTO [tpsystem].[dbo].[parts_history] (id_set, id_pn, sn, type_transaction, date_create, id_user) VALUES (36, 36164 , 'empty-36', 21, '2023-05-31 09:31:08.000', 1);</t>
  </si>
  <si>
    <t>INSERT INTO [tpsystem].[dbo].[parts_history] (id_set, id_pn, sn, type_transaction, date_create, id_user) VALUES (36, 13989 , 'A31TP00036', 5, '2023-05-31 09:31:08.000', 1);</t>
  </si>
  <si>
    <t>dodanie rekordow do parts_history</t>
  </si>
  <si>
    <t>dodanie rekordow do parts set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</si>
</sst>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ont>
    <font>
      <sz val="11"/>
      <color theme="1"/>
      <name val="Calibri"/>
      <family val="2"/>
      <scheme val="minor"/>
    </font>
    <font>
      <sz val="8"/>
      <color theme="1"/>
      <name val="Calibri"/>
      <family val="2"/>
      <charset val="238"/>
      <scheme val="minor"/>
    </font>
    <font>
      <sz val="11"/>
      <color rgb="FF000000"/>
      <name val="Calibri"/>
      <family val="2"/>
      <charset val="238"/>
    </font>
    <font>
      <sz val="11"/>
      <color theme="1"/>
      <name val="Calibri"/>
      <family val="2"/>
      <charset val="23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4" fillId="0" borderId="0"/>
  </cellStyleXfs>
  <cellXfs count="6">
    <xf numFmtId="0" fontId="0" fillId="0" borderId="0" xfId="0"/>
    <xf numFmtId="0" fontId="3" fillId="0" borderId="0" xfId="0" applyFont="1" applyAlignment="1">
      <alignment horizontal="center"/>
    </xf>
    <xf numFmtId="49" fontId="3" fillId="0" borderId="0" xfId="0" applyNumberFormat="1" applyFont="1" applyAlignment="1">
      <alignment horizontal="center"/>
    </xf>
    <xf numFmtId="49" fontId="0" fillId="0" borderId="0" xfId="0" applyNumberFormat="1"/>
    <xf numFmtId="0" fontId="2" fillId="0" borderId="1" xfId="2" applyFont="1" applyFill="1" applyBorder="1" applyAlignment="1">
      <alignment horizontal="center" vertical="center"/>
    </xf>
    <xf numFmtId="47" fontId="0" fillId="0" borderId="0" xfId="0" applyNumberFormat="1"/>
  </cellXfs>
  <cellStyles count="3">
    <cellStyle name="Normal" xfId="0" builtinId="0"/>
    <cellStyle name="Normal 2" xfId="2"/>
    <cellStyle name="Normal 3" xfId="1"/>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selection activeCell="F2" sqref="F2"/>
    </sheetView>
  </sheetViews>
  <sheetFormatPr defaultRowHeight="15" x14ac:dyDescent="0.25"/>
  <cols>
    <col min="1" max="1" width="13.42578125" style="3" customWidth="1"/>
    <col min="2" max="2" width="34.28515625" bestFit="1" customWidth="1"/>
    <col min="3" max="3" width="13.42578125" customWidth="1"/>
  </cols>
  <sheetData>
    <row r="1" spans="1:8" x14ac:dyDescent="0.25">
      <c r="A1" s="2" t="s">
        <v>0</v>
      </c>
      <c r="B1" s="1" t="s">
        <v>14</v>
      </c>
      <c r="C1" s="1" t="s">
        <v>1</v>
      </c>
      <c r="G1" t="s">
        <v>73</v>
      </c>
      <c r="H1" t="str">
        <f>"INSERT INTO [tpsystem].[dbo].[parts_history] (id_set, id_pn, sn, type_transaction, date_create, id_user) VALUES "</f>
        <v xml:space="preserve">INSERT INTO [tpsystem].[dbo].[parts_history] (id_set, id_pn, sn, type_transaction, date_create, id_user) VALUES </v>
      </c>
    </row>
    <row r="2" spans="1:8" x14ac:dyDescent="0.25">
      <c r="A2" s="4">
        <v>87065800401</v>
      </c>
      <c r="B2" s="4" t="s">
        <v>4</v>
      </c>
      <c r="C2" s="4" t="s">
        <v>15</v>
      </c>
      <c r="D2">
        <v>37157</v>
      </c>
      <c r="E2">
        <f>COUNTIF($D:D,D2)</f>
        <v>1</v>
      </c>
      <c r="G2" t="s">
        <v>74</v>
      </c>
      <c r="H2" t="str">
        <f>H1&amp;"(36, "&amp; D2 &amp;" , '"&amp;C2&amp;"', 5, '2023-05-31 09:31:08.000', 1),"</f>
        <v>INSERT INTO [tpsystem].[dbo].[parts_history] (id_set, id_pn, sn, type_transaction, date_create, id_user) VALUES (36, 37157 , 'A31TP00005', 5, '2023-05-31 09:31:08.000', 1),</v>
      </c>
    </row>
    <row r="3" spans="1:8" x14ac:dyDescent="0.25">
      <c r="A3" s="4">
        <v>87065801019</v>
      </c>
      <c r="B3" s="4" t="s">
        <v>43</v>
      </c>
      <c r="C3" s="4" t="s">
        <v>16</v>
      </c>
      <c r="D3">
        <v>36115</v>
      </c>
      <c r="E3">
        <f>COUNTIF($D:D,D3)</f>
        <v>1</v>
      </c>
      <c r="G3" t="s">
        <v>75</v>
      </c>
      <c r="H3" t="str">
        <f t="shared" ref="H3:H30" si="0">H2&amp;"(36, "&amp; D3 &amp;" , '"&amp;C3&amp;"', 5, '2023-05-31 09:31:08.000', 1),"</f>
        <v>INSERT INTO [tpsystem].[dbo].[parts_history] (id_set, id_pn, sn, type_transaction, date_create, id_user) VALUES (36, 37157 , 'A31TP00005', 5, '2023-05-31 09:31:08.000', 1),(36, 36115 , 'A31TP00006', 5, '2023-05-31 09:31:08.000', 1),</v>
      </c>
    </row>
    <row r="4" spans="1:8" x14ac:dyDescent="0.25">
      <c r="A4" s="4" t="s">
        <v>44</v>
      </c>
      <c r="B4" s="4" t="s">
        <v>45</v>
      </c>
      <c r="C4" s="4" t="s">
        <v>17</v>
      </c>
      <c r="D4">
        <v>39589</v>
      </c>
      <c r="E4">
        <f>COUNTIF($D:D,D4)</f>
        <v>1</v>
      </c>
      <c r="G4" t="s">
        <v>76</v>
      </c>
      <c r="H4" t="str">
        <f t="shared" si="0"/>
        <v>INSERT INTO [tpsystem].[dbo].[parts_history] (id_set, id_pn, sn, type_transaction, date_create, id_user) VALUES (36, 37157 , 'A31TP00005', 5, '2023-05-31 09:31:08.000', 1),(36, 36115 , 'A31TP00006', 5, '2023-05-31 09:31:08.000', 1),(36, 39589 , 'A31TP00007', 5, '2023-05-31 09:31:08.000', 1),</v>
      </c>
    </row>
    <row r="5" spans="1:8" x14ac:dyDescent="0.25">
      <c r="A5" s="4" t="s">
        <v>46</v>
      </c>
      <c r="B5" s="4" t="s">
        <v>47</v>
      </c>
      <c r="C5" s="4" t="s">
        <v>18</v>
      </c>
      <c r="D5">
        <v>38766</v>
      </c>
      <c r="E5">
        <f>COUNTIF($D:D,D5)</f>
        <v>1</v>
      </c>
      <c r="G5" t="s">
        <v>77</v>
      </c>
      <c r="H5"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v>
      </c>
    </row>
    <row r="6" spans="1:8" x14ac:dyDescent="0.25">
      <c r="A6" s="4" t="s">
        <v>48</v>
      </c>
      <c r="B6" s="4" t="s">
        <v>49</v>
      </c>
      <c r="C6" s="4" t="s">
        <v>19</v>
      </c>
      <c r="D6">
        <v>38767</v>
      </c>
      <c r="E6">
        <f>COUNTIF($D:D,D6)</f>
        <v>1</v>
      </c>
      <c r="H6"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v>
      </c>
    </row>
    <row r="7" spans="1:8" x14ac:dyDescent="0.25">
      <c r="A7" s="4" t="s">
        <v>50</v>
      </c>
      <c r="B7" s="4" t="s">
        <v>51</v>
      </c>
      <c r="C7" s="4" t="s">
        <v>20</v>
      </c>
      <c r="D7">
        <v>38768</v>
      </c>
      <c r="E7">
        <f>COUNTIF($D:D,D7)</f>
        <v>1</v>
      </c>
      <c r="H7"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v>
      </c>
    </row>
    <row r="8" spans="1:8" x14ac:dyDescent="0.25">
      <c r="A8" s="4">
        <v>87091500015</v>
      </c>
      <c r="B8" s="4" t="s">
        <v>52</v>
      </c>
      <c r="C8" s="4" t="s">
        <v>21</v>
      </c>
      <c r="D8">
        <v>38770</v>
      </c>
      <c r="E8">
        <f>COUNTIF($D:D,D8)</f>
        <v>1</v>
      </c>
      <c r="H8"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1),(36, 38770 , 'A31TP00012', 5, '2023-05-31 09:31:08.000', 1),</v>
      </c>
    </row>
    <row r="9" spans="1:8" x14ac:dyDescent="0.25">
      <c r="A9" s="4" t="s">
        <v>53</v>
      </c>
      <c r="B9" s="4" t="s">
        <v>5</v>
      </c>
      <c r="C9" s="4" t="s">
        <v>22</v>
      </c>
      <c r="D9">
        <v>38773</v>
      </c>
      <c r="E9">
        <f>COUNTIF($D:D,D9)</f>
        <v>1</v>
      </c>
      <c r="H9"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1),(36, 38770 , 'A31TP00012', 5, '2023-05-31 09:31:08.000', 1),(36, 38773 , 'A31TP00013', 5, '2023-05-31 09:31:08.000', 1),</v>
      </c>
    </row>
    <row r="10" spans="1:8" x14ac:dyDescent="0.25">
      <c r="A10" s="4">
        <v>87091500018</v>
      </c>
      <c r="B10" s="4" t="s">
        <v>54</v>
      </c>
      <c r="C10" s="4" t="s">
        <v>23</v>
      </c>
      <c r="D10">
        <v>38775</v>
      </c>
      <c r="E10">
        <f>COUNTIF($D:D,D10)</f>
        <v>1</v>
      </c>
      <c r="H10"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1),(36, 38770 , 'A31TP00012', 5, '2023-05-31 09:31:08.000', 1),(36, 38773 , 'A31TP00013', 5, '2023-05-31 09:31:08.000', 1),(36, 38775 , 'A31TP00014', 5, '2023-05-31 09:31:08.000', 1),</v>
      </c>
    </row>
    <row r="11" spans="1:8" x14ac:dyDescent="0.25">
      <c r="A11" s="4">
        <v>87091500019</v>
      </c>
      <c r="B11" s="4" t="s">
        <v>55</v>
      </c>
      <c r="C11" s="4" t="s">
        <v>24</v>
      </c>
      <c r="D11">
        <v>38776</v>
      </c>
      <c r="E11">
        <f>COUNTIF($D:D,D11)</f>
        <v>1</v>
      </c>
      <c r="H11"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1),(36, 38770 , 'A31TP00012', 5, '2023-05-31 09:31:08.000', 1),(36, 38773 , 'A31TP00013', 5, '2023-05-31 09:31:08.000', 1),(36, 38775 , 'A31TP00014', 5, '2023-05-31 09:31:08.000', 1),(36, 38776 , 'A31TP00015', 5, '2023-05-31 09:31:08.000', 1),</v>
      </c>
    </row>
    <row r="12" spans="1:8" x14ac:dyDescent="0.25">
      <c r="A12" s="4">
        <v>87091500020</v>
      </c>
      <c r="B12" s="4" t="s">
        <v>56</v>
      </c>
      <c r="C12" s="4" t="s">
        <v>25</v>
      </c>
      <c r="D12">
        <v>38777</v>
      </c>
      <c r="E12">
        <f>COUNTIF($D:D,D12)</f>
        <v>1</v>
      </c>
      <c r="H12"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1),(36, 38770 , 'A31TP00012', 5, '2023-05-31 09:31:08.000', 1),(36, 38773 , 'A31TP00013', 5, '2023-05-31 09:31:08.000', 1),(36, 38775 , 'A31TP00014', 5, '2023-05-31 09:31:08.000', 1),(36, 38776 , 'A31TP00015', 5, '2023-05-31 09:31:08.000', 1),(36, 38777 , 'A31TP00016', 5, '2023-05-31 09:31:08.000', 1),</v>
      </c>
    </row>
    <row r="13" spans="1:8" x14ac:dyDescent="0.25">
      <c r="A13" s="4" t="s">
        <v>57</v>
      </c>
      <c r="B13" s="4" t="s">
        <v>58</v>
      </c>
      <c r="C13" s="4" t="s">
        <v>26</v>
      </c>
      <c r="D13">
        <v>38778</v>
      </c>
      <c r="E13">
        <f>COUNTIF($D:D,D13)</f>
        <v>1</v>
      </c>
      <c r="H13"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1),(36, 38770 , 'A31TP00012', 5, '2023-05-31 09:31:08.000', 1),(36, 38773 , 'A31TP00013', 5, '2023-05-31 09:31:08.000', 1),(36, 38775 , 'A31TP00014', 5, '2023-05-31 09:31:08.000', 1),(36, 38776 , 'A31TP00015', 5, '2023-05-31 09:31:08.000', 1),(36, 38777 , 'A31TP00016', 5, '2023-05-31 09:31:08.000', 1),(36, 38778 , 'A31TP00017', 5, '2023-05-31 09:31:08.000', 1),</v>
      </c>
    </row>
    <row r="14" spans="1:8" x14ac:dyDescent="0.25">
      <c r="A14" s="4">
        <v>87091500021</v>
      </c>
      <c r="B14" s="4" t="s">
        <v>59</v>
      </c>
      <c r="C14" s="4" t="s">
        <v>27</v>
      </c>
      <c r="D14">
        <v>38779</v>
      </c>
      <c r="E14">
        <f>COUNTIF($D:D,D14)</f>
        <v>1</v>
      </c>
      <c r="H14"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1),(36, 38770 , 'A31TP00012', 5, '2023-05-31 09:31:08.000', 1),(36, 38773 , 'A31TP00013', 5, '2023-05-31 09:31:08.000', 1),(36, 38775 , 'A31TP00014', 5, '2023-05-31 09:31:08.000', 1),(36, 38776 , 'A31TP00015', 5, '2023-05-31 09:31:08.000', 1),(36, 38777 , 'A31TP00016', 5, '2023-05-31 09:31:08.000', 1),(36, 38778 , 'A31TP00017', 5, '2023-05-31 09:31:08.000', 1),(36, 38779 , 'A31TP00018', 5, '2023-05-31 09:31:08.000', 1),</v>
      </c>
    </row>
    <row r="15" spans="1:8" x14ac:dyDescent="0.25">
      <c r="A15" s="4" t="s">
        <v>60</v>
      </c>
      <c r="B15" s="4" t="s">
        <v>61</v>
      </c>
      <c r="C15" s="4" t="s">
        <v>28</v>
      </c>
      <c r="D15">
        <v>38819</v>
      </c>
      <c r="E15">
        <f>COUNTIF($D:D,D15)</f>
        <v>1</v>
      </c>
      <c r="H15"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1),(36, 38770 , 'A31TP00012', 5, '2023-05-31 09:31:08.000', 1),(36, 38773 , 'A31TP00013', 5, '2023-05-31 09:31:08.000', 1),(36, 38775 , 'A31TP00014', 5, '2023-05-31 09:31:08.000', 1),(36, 38776 , 'A31TP00015', 5, '2023-05-31 09:31:08.000', 1),(36, 38777 , 'A31TP00016', 5, '2023-05-31 09:31:08.000', 1),(36, 38778 , 'A31TP00017', 5, '2023-05-31 09:31:08.000', 1),(36, 38779 , 'A31TP00018', 5, '2023-05-31 09:31:08.000', 1),(36, 38819 , 'A31TP00019', 5, '2023-05-31 09:31:08.000', 1),</v>
      </c>
    </row>
    <row r="16" spans="1:8" x14ac:dyDescent="0.25">
      <c r="A16" s="4">
        <v>87091500022</v>
      </c>
      <c r="B16" s="4" t="s">
        <v>6</v>
      </c>
      <c r="C16" s="4" t="s">
        <v>29</v>
      </c>
      <c r="D16">
        <v>38780</v>
      </c>
      <c r="E16">
        <f>COUNTIF($D:D,D16)</f>
        <v>1</v>
      </c>
      <c r="H16"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1),(36, 38770 , 'A31TP00012', 5, '2023-05-31 09:31:08.000', 1),(36, 38773 , 'A31TP00013', 5, '2023-05-31 09:31:08.000', 1),(36, 38775 , 'A31TP00014', 5, '2023-05-31 09:31:08.000', 1),(36, 38776 , 'A31TP00015', 5, '2023-05-31 09:31:08.000', 1),(36, 38777 , 'A31TP00016', 5, '2023-05-31 09:31:08.000', 1),(36, 38778 , 'A31TP00017', 5, '2023-05-31 09:31:08.000', 1),(36, 38779 , 'A31TP00018', 5, '2023-05-31 09:31:08.000', 1),(36, 38819 , 'A31TP00019', 5, '2023-05-31 09:31:08.000', 1),(36, 38780 , 'A31TP00020', 5, '2023-05-31 09:31:08.000', 1),</v>
      </c>
    </row>
    <row r="17" spans="1:8" x14ac:dyDescent="0.25">
      <c r="A17" s="4">
        <v>87091600023</v>
      </c>
      <c r="B17" s="4" t="s">
        <v>62</v>
      </c>
      <c r="C17" s="4" t="s">
        <v>30</v>
      </c>
      <c r="D17">
        <v>38820</v>
      </c>
      <c r="E17">
        <f>COUNTIF($D:D,D17)</f>
        <v>1</v>
      </c>
      <c r="H17"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1),(36, 38770 , 'A31TP00012', 5, '2023-05-31 09:31:08.000', 1),(36, 38773 , 'A31TP00013', 5, '2023-05-31 09:31:08.000', 1),(36, 38775 , 'A31TP00014', 5, '2023-05-31 09:31:08.000', 1),(36, 38776 , 'A31TP00015', 5, '2023-05-31 09:31:08.000', 1),(36, 38777 , 'A31TP00016', 5, '2023-05-31 09:31:08.000', 1),(36, 38778 , 'A31TP00017', 5, '2023-05-31 09:31:08.000', 1),(36, 38779 , 'A31TP00018', 5, '2023-05-31 09:31:08.000', 1),(36, 38819 , 'A31TP00019', 5, '2023-05-31 09:31:08.000', 1),(36, 38780 , 'A31TP00020', 5, '2023-05-31 09:31:08.000', 1),(36, 38820 , 'A31TP00021', 5, '2023-05-31 09:31:08.000', 1),</v>
      </c>
    </row>
    <row r="18" spans="1:8" x14ac:dyDescent="0.25">
      <c r="A18" s="4">
        <v>87091500023</v>
      </c>
      <c r="B18" s="4" t="s">
        <v>7</v>
      </c>
      <c r="C18" s="4" t="s">
        <v>31</v>
      </c>
      <c r="D18">
        <v>38781</v>
      </c>
      <c r="E18">
        <f>COUNTIF($D:D,D18)</f>
        <v>1</v>
      </c>
      <c r="H18"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1),(36, 38770 , 'A31TP00012', 5, '2023-05-31 09:31:08.000', 1),(36, 38773 , 'A31TP00013', 5, '2023-05-31 09:31:08.000', 1),(36, 38775 , 'A31TP00014', 5, '2023-05-31 09:31:08.000', 1),(36, 38776 , 'A31TP00015', 5, '2023-05-31 09:31:08.000', 1),(36, 38777 , 'A31TP00016', 5, '2023-05-31 09:31:08.000', 1),(36, 38778 , 'A31TP00017', 5, '2023-05-31 09:31:08.000', 1),(36, 38779 , 'A31TP00018', 5, '2023-05-31 09:31:08.000', 1),(36, 38819 , 'A31TP00019', 5, '2023-05-31 09:31:08.000', 1),(36, 38780 , 'A31TP00020', 5, '2023-05-31 09:31:08.000', 1),(36, 38820 , 'A31TP00021', 5, '2023-05-31 09:31:08.000', 1),(36, 38781 , 'A31TP00022', 5, '2023-05-31 09:31:08.000', 1),</v>
      </c>
    </row>
    <row r="19" spans="1:8" x14ac:dyDescent="0.25">
      <c r="A19" s="4" t="s">
        <v>2</v>
      </c>
      <c r="B19" s="4" t="s">
        <v>8</v>
      </c>
      <c r="C19" s="4" t="s">
        <v>32</v>
      </c>
      <c r="D19">
        <v>38782</v>
      </c>
      <c r="E19">
        <f>COUNTIF($D:D,D19)</f>
        <v>1</v>
      </c>
      <c r="H19"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1),(36, 38770 , 'A31TP00012', 5, '2023-05-31 09:31:08.000', 1),(36, 38773 , 'A31TP00013', 5, '2023-05-31 09:31:08.000', 1),(36, 38775 , 'A31TP00014', 5, '2023-05-31 09:31:08.000', 1),(36, 38776 , 'A31TP00015', 5, '2023-05-31 09:31:08.000', 1),(36, 38777 , 'A31TP00016', 5, '2023-05-31 09:31:08.000', 1),(36, 38778 , 'A31TP00017', 5, '2023-05-31 09:31:08.000', 1),(36, 38779 , 'A31TP00018', 5, '2023-05-31 09:31:08.000', 1),(36, 38819 , 'A31TP00019', 5, '2023-05-31 09:31:08.000', 1),(36, 38780 , 'A31TP00020', 5, '2023-05-31 09:31:08.000', 1),(36, 38820 , 'A31TP00021', 5, '2023-05-31 09:31:08.000', 1),(36, 38781 , 'A31TP00022', 5, '2023-05-31 09:31:08.000', 1),(36, 38782 , 'A31TP00023', 5, '2023-05-31 09:31:08.000', 1),</v>
      </c>
    </row>
    <row r="20" spans="1:8" x14ac:dyDescent="0.25">
      <c r="A20" s="4">
        <v>87091500024</v>
      </c>
      <c r="B20" s="4" t="s">
        <v>9</v>
      </c>
      <c r="C20" s="4" t="s">
        <v>33</v>
      </c>
      <c r="D20">
        <v>38783</v>
      </c>
      <c r="E20">
        <f>COUNTIF($D:D,D20)</f>
        <v>1</v>
      </c>
      <c r="H20"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1),(36, 38770 , 'A31TP00012', 5, '2023-05-31 09:31:08.000', 1),(36, 38773 , 'A31TP00013', 5, '2023-05-31 09:31:08.000', 1),(36, 38775 , 'A31TP00014', 5, '2023-05-31 09:31:08.000', 1),(36, 38776 , 'A31TP00015', 5, '2023-05-31 09:31:08.000', 1),(36, 38777 , 'A31TP00016', 5, '2023-05-31 09:31:08.000', 1),(36, 38778 , 'A31TP00017', 5, '2023-05-31 09:31:08.000', 1),(36, 38779 , 'A31TP00018', 5, '2023-05-31 09:31:08.000', 1),(36, 38819 , 'A31TP00019', 5, '2023-05-31 09:31:08.000', 1),(36, 38780 , 'A31TP00020', 5, '2023-05-31 09:31:08.000', 1),(36, 38820 , 'A31TP00021', 5, '2023-05-31 09:31:08.000', 1),(36, 38781 , 'A31TP00022', 5, '2023-05-31 09:31:08.000', 1),(36, 38782 , 'A31TP00023', 5, '2023-05-31 09:31:08.000', 1),(36, 38783 , 'A31TP00024', 5, '2023-05-31 09:31:08.000', 1),</v>
      </c>
    </row>
    <row r="21" spans="1:8" x14ac:dyDescent="0.25">
      <c r="A21" s="4" t="s">
        <v>3</v>
      </c>
      <c r="B21" s="4" t="s">
        <v>10</v>
      </c>
      <c r="C21" s="4" t="s">
        <v>34</v>
      </c>
      <c r="D21">
        <v>38784</v>
      </c>
      <c r="E21">
        <f>COUNTIF($D:D,D21)</f>
        <v>1</v>
      </c>
      <c r="H21"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1),(36, 38770 , 'A31TP00012', 5, '2023-05-31 09:31:08.000', 1),(36, 38773 , 'A31TP00013', 5, '2023-05-31 09:31:08.000', 1),(36, 38775 , 'A31TP00014', 5, '2023-05-31 09:31:08.000', 1),(36, 38776 , 'A31TP00015', 5, '2023-05-31 09:31:08.000', 1),(36, 38777 , 'A31TP00016', 5, '2023-05-31 09:31:08.000', 1),(36, 38778 , 'A31TP00017', 5, '2023-05-31 09:31:08.000', 1),(36, 38779 , 'A31TP00018', 5, '2023-05-31 09:31:08.000', 1),(36, 38819 , 'A31TP00019', 5, '2023-05-31 09:31:08.000', 1),(36, 38780 , 'A31TP00020', 5, '2023-05-31 09:31:08.000', 1),(36, 38820 , 'A31TP00021', 5, '2023-05-31 09:31:08.000', 1),(36, 38781 , 'A31TP00022', 5, '2023-05-31 09:31:08.000', 1),(36, 38782 , 'A31TP00023', 5, '2023-05-31 09:31:08.000', 1),(36, 38783 , 'A31TP00024', 5, '2023-05-31 09:31:08.000', 1),(36, 38784 , 'A31TP00025', 5, '2023-05-31 09:31:08.000', 1),</v>
      </c>
    </row>
    <row r="22" spans="1:8" x14ac:dyDescent="0.25">
      <c r="A22" s="4">
        <v>87091600025</v>
      </c>
      <c r="B22" s="4" t="s">
        <v>63</v>
      </c>
      <c r="C22" s="4" t="s">
        <v>35</v>
      </c>
      <c r="D22">
        <v>38821</v>
      </c>
      <c r="E22">
        <f>COUNTIF($D:D,D22)</f>
        <v>1</v>
      </c>
      <c r="H22"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1),(36, 38770 , 'A31TP00012', 5, '2023-05-31 09:31:08.000', 1),(36, 38773 , 'A31TP00013', 5, '2023-05-31 09:31:08.000', 1),(36, 38775 , 'A31TP00014', 5, '2023-05-31 09:31:08.000', 1),(36, 38776 , 'A31TP00015', 5, '2023-05-31 09:31:08.000', 1),(36, 38777 , 'A31TP00016', 5, '2023-05-31 09:31:08.000', 1),(36, 38778 , 'A31TP00017', 5, '2023-05-31 09:31:08.000', 1),(36, 38779 , 'A31TP00018', 5, '2023-05-31 09:31:08.000', 1),(36, 38819 , 'A31TP00019', 5, '2023-05-31 09:31:08.000', 1),(36, 38780 , 'A31TP00020', 5, '2023-05-31 09:31:08.000', 1),(36, 38820 , 'A31TP00021', 5, '2023-05-31 09:31:08.000', 1),(36, 38781 , 'A31TP00022', 5, '2023-05-31 09:31:08.000', 1),(36, 38782 , 'A31TP00023', 5, '2023-05-31 09:31:08.000', 1),(36, 38783 , 'A31TP00024', 5, '2023-05-31 09:31:08.000', 1),(36, 38784 , 'A31TP00025', 5, '2023-05-31 09:31:08.000', 1),(36, 38821 , 'A31TP00026', 5, '2023-05-31 09:31:08.000', 1),</v>
      </c>
    </row>
    <row r="23" spans="1:8" x14ac:dyDescent="0.25">
      <c r="A23" s="4">
        <v>87091500025</v>
      </c>
      <c r="B23" s="4" t="s">
        <v>11</v>
      </c>
      <c r="C23" s="4" t="s">
        <v>36</v>
      </c>
      <c r="D23">
        <v>38785</v>
      </c>
      <c r="E23">
        <f>COUNTIF($D:D,D23)</f>
        <v>1</v>
      </c>
      <c r="H23"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1),(36, 38770 , 'A31TP00012', 5, '2023-05-31 09:31:08.000', 1),(36, 38773 , 'A31TP00013', 5, '2023-05-31 09:31:08.000', 1),(36, 38775 , 'A31TP00014', 5, '2023-05-31 09:31:08.000', 1),(36, 38776 , 'A31TP00015', 5, '2023-05-31 09:31:08.000', 1),(36, 38777 , 'A31TP00016', 5, '2023-05-31 09:31:08.000', 1),(36, 38778 , 'A31TP00017', 5, '2023-05-31 09:31:08.000', 1),(36, 38779 , 'A31TP00018', 5, '2023-05-31 09:31:08.000', 1),(36, 38819 , 'A31TP00019', 5, '2023-05-31 09:31:08.000', 1),(36, 38780 , 'A31TP00020', 5, '2023-05-31 09:31:08.000', 1),(36, 38820 , 'A31TP00021', 5, '2023-05-31 09:31:08.000', 1),(36, 38781 , 'A31TP00022', 5, '2023-05-31 09:31:08.000', 1),(36, 38782 , 'A31TP00023', 5, '2023-05-31 09:31:08.000', 1),(36, 38783 , 'A31TP00024', 5, '2023-05-31 09:31:08.000', 1),(36, 38784 , 'A31TP00025', 5, '2023-05-31 09:31:08.000', 1),(36, 38821 , 'A31TP00026', 5, '2023-05-31 09:31:08.000', 1),(36, 38785 , 'A31TP00027', 5, '2023-05-31 09:31:08.000', 1),</v>
      </c>
    </row>
    <row r="24" spans="1:8" x14ac:dyDescent="0.25">
      <c r="A24" s="4">
        <v>87091500027</v>
      </c>
      <c r="B24" s="4" t="s">
        <v>12</v>
      </c>
      <c r="C24" s="4" t="s">
        <v>37</v>
      </c>
      <c r="D24">
        <v>38787</v>
      </c>
      <c r="E24">
        <f>COUNTIF($D:D,D24)</f>
        <v>1</v>
      </c>
      <c r="H24"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1),(36, 38770 , 'A31TP00012', 5, '2023-05-31 09:31:08.000', 1),(36, 38773 , 'A31TP00013', 5, '2023-05-31 09:31:08.000', 1),(36, 38775 , 'A31TP00014', 5, '2023-05-31 09:31:08.000', 1),(36, 38776 , 'A31TP00015', 5, '2023-05-31 09:31:08.000', 1),(36, 38777 , 'A31TP00016', 5, '2023-05-31 09:31:08.000', 1),(36, 38778 , 'A31TP00017', 5, '2023-05-31 09:31:08.000', 1),(36, 38779 , 'A31TP00018', 5, '2023-05-31 09:31:08.000', 1),(36, 38819 , 'A31TP00019', 5, '2023-05-31 09:31:08.000', 1),(36, 38780 , 'A31TP00020', 5, '2023-05-31 09:31:08.000', 1),(36, 38820 , 'A31TP00021', 5, '2023-05-31 09:31:08.000', 1),(36, 38781 , 'A31TP00022', 5, '2023-05-31 09:31:08.000', 1),(36, 38782 , 'A31TP00023', 5, '2023-05-31 09:31:08.000', 1),(36, 38783 , 'A31TP00024', 5, '2023-05-31 09:31:08.000', 1),(36, 38784 , 'A31TP00025', 5, '2023-05-31 09:31:08.000', 1),(36, 38821 , 'A31TP00026', 5, '2023-05-31 09:31:08.000', 1),(36, 38785 , 'A31TP00027', 5, '2023-05-31 09:31:08.000', 1),(36, 38787 , 'A31TP00029', 5, '2023-05-31 09:31:08.000', 1),</v>
      </c>
    </row>
    <row r="25" spans="1:8" x14ac:dyDescent="0.25">
      <c r="A25" s="4" t="s">
        <v>64</v>
      </c>
      <c r="B25" s="4" t="s">
        <v>65</v>
      </c>
      <c r="C25" s="4" t="s">
        <v>38</v>
      </c>
      <c r="D25">
        <v>38788</v>
      </c>
      <c r="E25">
        <f>COUNTIF($D:D,D25)</f>
        <v>1</v>
      </c>
      <c r="H25"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1),(36, 38770 , 'A31TP00012', 5, '2023-05-31 09:31:08.000', 1),(36, 38773 , 'A31TP00013', 5, '2023-05-31 09:31:08.000', 1),(36, 38775 , 'A31TP00014', 5, '2023-05-31 09:31:08.000', 1),(36, 38776 , 'A31TP00015', 5, '2023-05-31 09:31:08.000', 1),(36, 38777 , 'A31TP00016', 5, '2023-05-31 09:31:08.000', 1),(36, 38778 , 'A31TP00017', 5, '2023-05-31 09:31:08.000', 1),(36, 38779 , 'A31TP00018', 5, '2023-05-31 09:31:08.000', 1),(36, 38819 , 'A31TP00019', 5, '2023-05-31 09:31:08.000', 1),(36, 38780 , 'A31TP00020', 5, '2023-05-31 09:31:08.000', 1),(36, 38820 , 'A31TP00021', 5, '2023-05-31 09:31:08.000', 1),(36, 38781 , 'A31TP00022', 5, '2023-05-31 09:31:08.000', 1),(36, 38782 , 'A31TP00023', 5, '2023-05-31 09:31:08.000', 1),(36, 38783 , 'A31TP00024', 5, '2023-05-31 09:31:08.000', 1),(36, 38784 , 'A31TP00025', 5, '2023-05-31 09:31:08.000', 1),(36, 38821 , 'A31TP00026', 5, '2023-05-31 09:31:08.000', 1),(36, 38785 , 'A31TP00027', 5, '2023-05-31 09:31:08.000', 1),(36, 38787 , 'A31TP00029', 5, '2023-05-31 09:31:08.000', 1),(36, 38788 , 'A31TP00030', 5, '2023-05-31 09:31:08.000', 1),</v>
      </c>
    </row>
    <row r="26" spans="1:8" x14ac:dyDescent="0.25">
      <c r="A26" s="4">
        <v>87091500028</v>
      </c>
      <c r="B26" s="4" t="s">
        <v>66</v>
      </c>
      <c r="C26" s="4" t="s">
        <v>39</v>
      </c>
      <c r="D26">
        <v>38789</v>
      </c>
      <c r="E26">
        <f>COUNTIF($D:D,D26)</f>
        <v>1</v>
      </c>
      <c r="H26"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1),(36, 38770 , 'A31TP00012', 5, '2023-05-31 09:31:08.000', 1),(36, 38773 , 'A31TP00013', 5, '2023-05-31 09:31:08.000', 1),(36, 38775 , 'A31TP00014', 5, '2023-05-31 09:31:08.000', 1),(36, 38776 , 'A31TP00015', 5, '2023-05-31 09:31:08.000', 1),(36, 38777 , 'A31TP00016', 5, '2023-05-31 09:31:08.000', 1),(36, 38778 , 'A31TP00017', 5, '2023-05-31 09:31:08.000', 1),(36, 38779 , 'A31TP00018', 5, '2023-05-31 09:31:08.000', 1),(36, 38819 , 'A31TP00019', 5, '2023-05-31 09:31:08.000', 1),(36, 38780 , 'A31TP00020', 5, '2023-05-31 09:31:08.000', 1),(36, 38820 , 'A31TP00021', 5, '2023-05-31 09:31:08.000', 1),(36, 38781 , 'A31TP00022', 5, '2023-05-31 09:31:08.000', 1),(36, 38782 , 'A31TP00023', 5, '2023-05-31 09:31:08.000', 1),(36, 38783 , 'A31TP00024', 5, '2023-05-31 09:31:08.000', 1),(36, 38784 , 'A31TP00025', 5, '2023-05-31 09:31:08.000', 1),(36, 38821 , 'A31TP00026', 5, '2023-05-31 09:31:08.000', 1),(36, 38785 , 'A31TP00027', 5, '2023-05-31 09:31:08.000', 1),(36, 38787 , 'A31TP00029', 5, '2023-05-31 09:31:08.000', 1),(36, 38788 , 'A31TP00030', 5, '2023-05-31 09:31:08.000', 1),(36, 38789 , 'A31TP00031', 5, '2023-05-31 09:31:08.000', 1),</v>
      </c>
    </row>
    <row r="27" spans="1:8" x14ac:dyDescent="0.25">
      <c r="A27" s="4">
        <v>87091500055</v>
      </c>
      <c r="B27" s="4" t="s">
        <v>67</v>
      </c>
      <c r="C27" s="4" t="s">
        <v>40</v>
      </c>
      <c r="D27">
        <v>39011</v>
      </c>
      <c r="E27">
        <f>COUNTIF($D:D,D27)</f>
        <v>1</v>
      </c>
      <c r="H27"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1),(36, 38770 , 'A31TP00012', 5, '2023-05-31 09:31:08.000', 1),(36, 38773 , 'A31TP00013', 5, '2023-05-31 09:31:08.000', 1),(36, 38775 , 'A31TP00014', 5, '2023-05-31 09:31:08.000', 1),(36, 38776 , 'A31TP00015', 5, '2023-05-31 09:31:08.000', 1),(36, 38777 , 'A31TP00016', 5, '2023-05-31 09:31:08.000', 1),(36, 38778 , 'A31TP00017', 5, '2023-05-31 09:31:08.000', 1),(36, 38779 , 'A31TP00018', 5, '2023-05-31 09:31:08.000', 1),(36, 38819 , 'A31TP00019', 5, '2023-05-31 09:31:08.000', 1),(36, 38780 , 'A31TP00020', 5, '2023-05-31 09:31:08.000', 1),(36, 38820 , 'A31TP00021', 5, '2023-05-31 09:31:08.000', 1),(36, 38781 , 'A31TP00022', 5, '2023-05-31 09:31:08.000', 1),(36, 38782 , 'A31TP00023', 5, '2023-05-31 09:31:08.000', 1),(36, 38783 , 'A31TP00024', 5, '2023-05-31 09:31:08.000', 1),(36, 38784 , 'A31TP00025', 5, '2023-05-31 09:31:08.000', 1),(36, 38821 , 'A31TP00026', 5, '2023-05-31 09:31:08.000', 1),(36, 38785 , 'A31TP00027', 5, '2023-05-31 09:31:08.000', 1),(36, 38787 , 'A31TP00029', 5, '2023-05-31 09:31:08.000', 1),(36, 38788 , 'A31TP00030', 5, '2023-05-31 09:31:08.000', 1),(36, 38789 , 'A31TP00031', 5, '2023-05-31 09:31:08.000', 1),(36, 39011 , 'A31TP00032', 5, '2023-05-31 09:31:08.000', 1),</v>
      </c>
    </row>
    <row r="28" spans="1:8" x14ac:dyDescent="0.25">
      <c r="A28" s="4" t="s">
        <v>68</v>
      </c>
      <c r="B28" s="4" t="s">
        <v>69</v>
      </c>
      <c r="C28" s="4" t="s">
        <v>41</v>
      </c>
      <c r="D28">
        <v>38791</v>
      </c>
      <c r="E28">
        <f>COUNTIF($D:D,D28)</f>
        <v>1</v>
      </c>
      <c r="H28"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1),(36, 38770 , 'A31TP00012', 5, '2023-05-31 09:31:08.000', 1),(36, 38773 , 'A31TP00013', 5, '2023-05-31 09:31:08.000', 1),(36, 38775 , 'A31TP00014', 5, '2023-05-31 09:31:08.000', 1),(36, 38776 , 'A31TP00015', 5, '2023-05-31 09:31:08.000', 1),(36, 38777 , 'A31TP00016', 5, '2023-05-31 09:31:08.000', 1),(36, 38778 , 'A31TP00017', 5, '2023-05-31 09:31:08.000', 1),(36, 38779 , 'A31TP00018', 5, '2023-05-31 09:31:08.000', 1),(36, 38819 , 'A31TP00019', 5, '2023-05-31 09:31:08.000', 1),(36, 38780 , 'A31TP00020', 5, '2023-05-31 09:31:08.000', 1),(36, 38820 , 'A31TP00021', 5, '2023-05-31 09:31:08.000', 1),(36, 38781 , 'A31TP00022', 5, '2023-05-31 09:31:08.000', 1),(36, 38782 , 'A31TP00023', 5, '2023-05-31 09:31:08.000', 1),(36, 38783 , 'A31TP00024', 5, '2023-05-31 09:31:08.000', 1),(36, 38784 , 'A31TP00025', 5, '2023-05-31 09:31:08.000', 1),(36, 38821 , 'A31TP00026', 5, '2023-05-31 09:31:08.000', 1),(36, 38785 , 'A31TP00027', 5, '2023-05-31 09:31:08.000', 1),(36, 38787 , 'A31TP00029', 5, '2023-05-31 09:31:08.000', 1),(36, 38788 , 'A31TP00030', 5, '2023-05-31 09:31:08.000', 1),(36, 38789 , 'A31TP00031', 5, '2023-05-31 09:31:08.000', 1),(36, 39011 , 'A31TP00032', 5, '2023-05-31 09:31:08.000', 1),(36, 38791 , 'A31TP00033', 5, '2023-05-31 09:31:08.000', 1),</v>
      </c>
    </row>
    <row r="29" spans="1:8" x14ac:dyDescent="0.25">
      <c r="A29" s="4">
        <v>87091500030</v>
      </c>
      <c r="B29" s="4" t="s">
        <v>70</v>
      </c>
      <c r="C29" s="4" t="s">
        <v>42</v>
      </c>
      <c r="D29">
        <v>38792</v>
      </c>
      <c r="E29">
        <f>COUNTIF($D:D,D29)</f>
        <v>1</v>
      </c>
      <c r="H29"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1),(36, 38770 , 'A31TP00012', 5, '2023-05-31 09:31:08.000', 1),(36, 38773 , 'A31TP00013', 5, '2023-05-31 09:31:08.000', 1),(36, 38775 , 'A31TP00014', 5, '2023-05-31 09:31:08.000', 1),(36, 38776 , 'A31TP00015', 5, '2023-05-31 09:31:08.000', 1),(36, 38777 , 'A31TP00016', 5, '2023-05-31 09:31:08.000', 1),(36, 38778 , 'A31TP00017', 5, '2023-05-31 09:31:08.000', 1),(36, 38779 , 'A31TP00018', 5, '2023-05-31 09:31:08.000', 1),(36, 38819 , 'A31TP00019', 5, '2023-05-31 09:31:08.000', 1),(36, 38780 , 'A31TP00020', 5, '2023-05-31 09:31:08.000', 1),(36, 38820 , 'A31TP00021', 5, '2023-05-31 09:31:08.000', 1),(36, 38781 , 'A31TP00022', 5, '2023-05-31 09:31:08.000', 1),(36, 38782 , 'A31TP00023', 5, '2023-05-31 09:31:08.000', 1),(36, 38783 , 'A31TP00024', 5, '2023-05-31 09:31:08.000', 1),(36, 38784 , 'A31TP00025', 5, '2023-05-31 09:31:08.000', 1),(36, 38821 , 'A31TP00026', 5, '2023-05-31 09:31:08.000', 1),(36, 38785 , 'A31TP00027', 5, '2023-05-31 09:31:08.000', 1),(36, 38787 , 'A31TP00029', 5, '2023-05-31 09:31:08.000', 1),(36, 38788 , 'A31TP00030', 5, '2023-05-31 09:31:08.000', 1),(36, 38789 , 'A31TP00031', 5, '2023-05-31 09:31:08.000', 1),(36, 39011 , 'A31TP00032', 5, '2023-05-31 09:31:08.000', 1),(36, 38791 , 'A31TP00033', 5, '2023-05-31 09:31:08.000', 1),(36, 38792 , 'A31TP00034', 5, '2023-05-31 09:31:08.000', 1),</v>
      </c>
    </row>
    <row r="30" spans="1:8" x14ac:dyDescent="0.25">
      <c r="A30" s="4" t="s">
        <v>71</v>
      </c>
      <c r="B30" s="4" t="s">
        <v>13</v>
      </c>
      <c r="C30" s="4" t="s">
        <v>72</v>
      </c>
      <c r="D30">
        <v>38793</v>
      </c>
      <c r="E30">
        <f>COUNTIF($D:D,D30)</f>
        <v>1</v>
      </c>
      <c r="H30" t="str">
        <f t="shared" si="0"/>
        <v>INSERT INTO [tpsystem].[dbo].[parts_history] (id_set, id_pn, sn, type_transaction, date_create, id_user) VALUES (36, 37157 , 'A31TP00005', 5, '2023-05-31 09:31:08.000', 1),(36, 36115 , 'A31TP00006', 5, '2023-05-31 09:31:08.000', 1),(36, 39589 , 'A31TP00007', 5, '2023-05-31 09:31:08.000', 1),(36, 38766 , 'A31TP00008', 5, '2023-05-31 09:31:08.000', 1),(36, 38767 , 'A31TP00009', 5, '2023-05-31 09:31:08.000', 1),(36, 38768 , 'A31TP00010', 5, '2023-05-31 09:31:08.000', 1),(36, 38770 , 'A31TP00012', 5, '2023-05-31 09:31:08.000', 1),(36, 38773 , 'A31TP00013', 5, '2023-05-31 09:31:08.000', 1),(36, 38775 , 'A31TP00014', 5, '2023-05-31 09:31:08.000', 1),(36, 38776 , 'A31TP00015', 5, '2023-05-31 09:31:08.000', 1),(36, 38777 , 'A31TP00016', 5, '2023-05-31 09:31:08.000', 1),(36, 38778 , 'A31TP00017', 5, '2023-05-31 09:31:08.000', 1),(36, 38779 , 'A31TP00018', 5, '2023-05-31 09:31:08.000', 1),(36, 38819 , 'A31TP00019', 5, '2023-05-31 09:31:08.000', 1),(36, 38780 , 'A31TP00020', 5, '2023-05-31 09:31:08.000', 1),(36, 38820 , 'A31TP00021', 5, '2023-05-31 09:31:08.000', 1),(36, 38781 , 'A31TP00022', 5, '2023-05-31 09:31:08.000', 1),(36, 38782 , 'A31TP00023', 5, '2023-05-31 09:31:08.000', 1),(36, 38783 , 'A31TP00024', 5, '2023-05-31 09:31:08.000', 1),(36, 38784 , 'A31TP00025', 5, '2023-05-31 09:31:08.000', 1),(36, 38821 , 'A31TP00026', 5, '2023-05-31 09:31:08.000', 1),(36, 38785 , 'A31TP00027', 5, '2023-05-31 09:31:08.000', 1),(36, 38787 , 'A31TP00029', 5, '2023-05-31 09:31:08.000', 1),(36, 38788 , 'A31TP00030', 5, '2023-05-31 09:31:08.000', 1),(36, 38789 , 'A31TP00031', 5, '2023-05-31 09:31:08.000', 1),(36, 39011 , 'A31TP00032', 5, '2023-05-31 09:31:08.000', 1),(36, 38791 , 'A31TP00033', 5, '2023-05-31 09:31:08.000', 1),(36, 38792 , 'A31TP00034', 5, '2023-05-31 09:31:08.000', 1),(36, 38793 , 'A31TP00035', 5, '2023-05-31 09:31:08.000', 1),</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zoomScaleNormal="100" workbookViewId="0">
      <selection activeCell="J2" sqref="J2"/>
    </sheetView>
  </sheetViews>
  <sheetFormatPr defaultRowHeight="15" x14ac:dyDescent="0.25"/>
  <cols>
    <col min="1" max="1" width="9.85546875" bestFit="1" customWidth="1"/>
    <col min="2" max="2" width="6.42578125" bestFit="1" customWidth="1"/>
    <col min="3" max="3" width="6" bestFit="1" customWidth="1"/>
    <col min="4" max="4" width="11.42578125" bestFit="1" customWidth="1"/>
    <col min="5" max="5" width="16" bestFit="1" customWidth="1"/>
    <col min="6" max="6" width="11.5703125" bestFit="1" customWidth="1"/>
    <col min="7" max="7" width="7.5703125" bestFit="1" customWidth="1"/>
  </cols>
  <sheetData>
    <row r="1" spans="1:10" x14ac:dyDescent="0.25">
      <c r="A1" t="s">
        <v>78</v>
      </c>
      <c r="B1" t="s">
        <v>79</v>
      </c>
      <c r="C1" t="s">
        <v>80</v>
      </c>
      <c r="D1" t="s">
        <v>81</v>
      </c>
      <c r="E1" t="s">
        <v>82</v>
      </c>
      <c r="F1" t="s">
        <v>83</v>
      </c>
      <c r="G1" t="s">
        <v>84</v>
      </c>
      <c r="J1" t="str">
        <f>"INSERT INTO [tpsystem].[dbo].[parts_set] (id_set, id_history_parts, is_damaged, status) VALUES "</f>
        <v xml:space="preserve">INSERT INTO [tpsystem].[dbo].[parts_set] (id_set, id_history_parts, is_damaged, status) VALUES </v>
      </c>
    </row>
    <row r="2" spans="1:10" x14ac:dyDescent="0.25">
      <c r="A2">
        <v>364</v>
      </c>
      <c r="B2">
        <v>36</v>
      </c>
      <c r="C2">
        <v>37157</v>
      </c>
      <c r="D2" t="s">
        <v>15</v>
      </c>
      <c r="E2">
        <v>5</v>
      </c>
      <c r="F2" s="5">
        <v>45077.396620370368</v>
      </c>
      <c r="G2">
        <v>1</v>
      </c>
      <c r="J2" t="str">
        <f>J1&amp;"(36, "&amp;A2&amp;", 0, 1),"</f>
        <v>INSERT INTO [tpsystem].[dbo].[parts_set] (id_set, id_history_parts, is_damaged, status) VALUES (36, 364, 0, 1),</v>
      </c>
    </row>
    <row r="3" spans="1:10" x14ac:dyDescent="0.25">
      <c r="A3">
        <v>365</v>
      </c>
      <c r="B3">
        <v>36</v>
      </c>
      <c r="C3">
        <v>36115</v>
      </c>
      <c r="D3" t="s">
        <v>16</v>
      </c>
      <c r="E3">
        <v>5</v>
      </c>
      <c r="F3" s="5">
        <v>45077.396620370368</v>
      </c>
      <c r="G3">
        <v>1</v>
      </c>
      <c r="J3" t="str">
        <f t="shared" ref="J3:J30" si="0">J2&amp;"(36, "&amp;A3&amp;", 0, 1),"</f>
        <v>INSERT INTO [tpsystem].[dbo].[parts_set] (id_set, id_history_parts, is_damaged, status) VALUES (36, 364, 0, 1),(36, 365, 0, 1),</v>
      </c>
    </row>
    <row r="4" spans="1:10" x14ac:dyDescent="0.25">
      <c r="A4">
        <v>366</v>
      </c>
      <c r="B4">
        <v>36</v>
      </c>
      <c r="C4">
        <v>39589</v>
      </c>
      <c r="D4" t="s">
        <v>17</v>
      </c>
      <c r="E4">
        <v>5</v>
      </c>
      <c r="F4" s="5">
        <v>45077.396620370368</v>
      </c>
      <c r="G4">
        <v>1</v>
      </c>
      <c r="J4" t="str">
        <f t="shared" si="0"/>
        <v>INSERT INTO [tpsystem].[dbo].[parts_set] (id_set, id_history_parts, is_damaged, status) VALUES (36, 364, 0, 1),(36, 365, 0, 1),(36, 366, 0, 1),</v>
      </c>
    </row>
    <row r="5" spans="1:10" x14ac:dyDescent="0.25">
      <c r="A5">
        <v>367</v>
      </c>
      <c r="B5">
        <v>36</v>
      </c>
      <c r="C5">
        <v>38766</v>
      </c>
      <c r="D5" t="s">
        <v>18</v>
      </c>
      <c r="E5">
        <v>5</v>
      </c>
      <c r="F5" s="5">
        <v>45077.396620370368</v>
      </c>
      <c r="G5">
        <v>1</v>
      </c>
      <c r="J5" t="str">
        <f t="shared" si="0"/>
        <v>INSERT INTO [tpsystem].[dbo].[parts_set] (id_set, id_history_parts, is_damaged, status) VALUES (36, 364, 0, 1),(36, 365, 0, 1),(36, 366, 0, 1),(36, 367, 0, 1),</v>
      </c>
    </row>
    <row r="6" spans="1:10" x14ac:dyDescent="0.25">
      <c r="A6">
        <v>368</v>
      </c>
      <c r="B6">
        <v>36</v>
      </c>
      <c r="C6">
        <v>38767</v>
      </c>
      <c r="D6" t="s">
        <v>19</v>
      </c>
      <c r="E6">
        <v>5</v>
      </c>
      <c r="F6" s="5">
        <v>45077.396620370368</v>
      </c>
      <c r="G6">
        <v>1</v>
      </c>
      <c r="J6" t="str">
        <f t="shared" si="0"/>
        <v>INSERT INTO [tpsystem].[dbo].[parts_set] (id_set, id_history_parts, is_damaged, status) VALUES (36, 364, 0, 1),(36, 365, 0, 1),(36, 366, 0, 1),(36, 367, 0, 1),(36, 368, 0, 1),</v>
      </c>
    </row>
    <row r="7" spans="1:10" x14ac:dyDescent="0.25">
      <c r="A7">
        <v>369</v>
      </c>
      <c r="B7">
        <v>36</v>
      </c>
      <c r="C7">
        <v>38768</v>
      </c>
      <c r="D7" t="s">
        <v>20</v>
      </c>
      <c r="E7">
        <v>5</v>
      </c>
      <c r="F7" s="5">
        <v>45077.396620370368</v>
      </c>
      <c r="G7">
        <v>1</v>
      </c>
      <c r="J7" t="str">
        <f t="shared" si="0"/>
        <v>INSERT INTO [tpsystem].[dbo].[parts_set] (id_set, id_history_parts, is_damaged, status) VALUES (36, 364, 0, 1),(36, 365, 0, 1),(36, 366, 0, 1),(36, 367, 0, 1),(36, 368, 0, 1),(36, 369, 0, 1),</v>
      </c>
    </row>
    <row r="8" spans="1:10" x14ac:dyDescent="0.25">
      <c r="A8">
        <v>370</v>
      </c>
      <c r="B8">
        <v>36</v>
      </c>
      <c r="C8">
        <v>38770</v>
      </c>
      <c r="D8" t="s">
        <v>21</v>
      </c>
      <c r="E8">
        <v>5</v>
      </c>
      <c r="F8" s="5">
        <v>45077.396620370368</v>
      </c>
      <c r="G8">
        <v>1</v>
      </c>
      <c r="J8" t="str">
        <f t="shared" si="0"/>
        <v>INSERT INTO [tpsystem].[dbo].[parts_set] (id_set, id_history_parts, is_damaged, status) VALUES (36, 364, 0, 1),(36, 365, 0, 1),(36, 366, 0, 1),(36, 367, 0, 1),(36, 368, 0, 1),(36, 369, 0, 1),(36, 370, 0, 1),</v>
      </c>
    </row>
    <row r="9" spans="1:10" x14ac:dyDescent="0.25">
      <c r="A9">
        <v>371</v>
      </c>
      <c r="B9">
        <v>36</v>
      </c>
      <c r="C9">
        <v>38773</v>
      </c>
      <c r="D9" t="s">
        <v>22</v>
      </c>
      <c r="E9">
        <v>5</v>
      </c>
      <c r="F9" s="5">
        <v>45077.396620370368</v>
      </c>
      <c r="G9">
        <v>1</v>
      </c>
      <c r="J9" t="str">
        <f t="shared" si="0"/>
        <v>INSERT INTO [tpsystem].[dbo].[parts_set] (id_set, id_history_parts, is_damaged, status) VALUES (36, 364, 0, 1),(36, 365, 0, 1),(36, 366, 0, 1),(36, 367, 0, 1),(36, 368, 0, 1),(36, 369, 0, 1),(36, 370, 0, 1),(36, 371, 0, 1),</v>
      </c>
    </row>
    <row r="10" spans="1:10" x14ac:dyDescent="0.25">
      <c r="A10">
        <v>372</v>
      </c>
      <c r="B10">
        <v>36</v>
      </c>
      <c r="C10">
        <v>38775</v>
      </c>
      <c r="D10" t="s">
        <v>23</v>
      </c>
      <c r="E10">
        <v>5</v>
      </c>
      <c r="F10" s="5">
        <v>45077.396620370368</v>
      </c>
      <c r="G10">
        <v>1</v>
      </c>
      <c r="J10" t="str">
        <f t="shared" si="0"/>
        <v>INSERT INTO [tpsystem].[dbo].[parts_set] (id_set, id_history_parts, is_damaged, status) VALUES (36, 364, 0, 1),(36, 365, 0, 1),(36, 366, 0, 1),(36, 367, 0, 1),(36, 368, 0, 1),(36, 369, 0, 1),(36, 370, 0, 1),(36, 371, 0, 1),(36, 372, 0, 1),</v>
      </c>
    </row>
    <row r="11" spans="1:10" x14ac:dyDescent="0.25">
      <c r="A11">
        <v>373</v>
      </c>
      <c r="B11">
        <v>36</v>
      </c>
      <c r="C11">
        <v>38776</v>
      </c>
      <c r="D11" t="s">
        <v>24</v>
      </c>
      <c r="E11">
        <v>5</v>
      </c>
      <c r="F11" s="5">
        <v>45077.396620370368</v>
      </c>
      <c r="G11">
        <v>1</v>
      </c>
      <c r="J11" t="str">
        <f t="shared" si="0"/>
        <v>INSERT INTO [tpsystem].[dbo].[parts_set] (id_set, id_history_parts, is_damaged, status) VALUES (36, 364, 0, 1),(36, 365, 0, 1),(36, 366, 0, 1),(36, 367, 0, 1),(36, 368, 0, 1),(36, 369, 0, 1),(36, 370, 0, 1),(36, 371, 0, 1),(36, 372, 0, 1),(36, 373, 0, 1),</v>
      </c>
    </row>
    <row r="12" spans="1:10" x14ac:dyDescent="0.25">
      <c r="A12">
        <v>374</v>
      </c>
      <c r="B12">
        <v>36</v>
      </c>
      <c r="C12">
        <v>38777</v>
      </c>
      <c r="D12" t="s">
        <v>25</v>
      </c>
      <c r="E12">
        <v>5</v>
      </c>
      <c r="F12" s="5">
        <v>45077.396620370368</v>
      </c>
      <c r="G12">
        <v>1</v>
      </c>
      <c r="J12" t="str">
        <f t="shared" si="0"/>
        <v>INSERT INTO [tpsystem].[dbo].[parts_set] (id_set, id_history_parts, is_damaged, status) VALUES (36, 364, 0, 1),(36, 365, 0, 1),(36, 366, 0, 1),(36, 367, 0, 1),(36, 368, 0, 1),(36, 369, 0, 1),(36, 370, 0, 1),(36, 371, 0, 1),(36, 372, 0, 1),(36, 373, 0, 1),(36, 374, 0, 1),</v>
      </c>
    </row>
    <row r="13" spans="1:10" x14ac:dyDescent="0.25">
      <c r="A13">
        <v>375</v>
      </c>
      <c r="B13">
        <v>36</v>
      </c>
      <c r="C13">
        <v>38778</v>
      </c>
      <c r="D13" t="s">
        <v>26</v>
      </c>
      <c r="E13">
        <v>5</v>
      </c>
      <c r="F13" s="5">
        <v>45077.396620370368</v>
      </c>
      <c r="G13">
        <v>1</v>
      </c>
      <c r="J13" t="str">
        <f t="shared" si="0"/>
        <v>INSERT INTO [tpsystem].[dbo].[parts_set] (id_set, id_history_parts, is_damaged, status) VALUES (36, 364, 0, 1),(36, 365, 0, 1),(36, 366, 0, 1),(36, 367, 0, 1),(36, 368, 0, 1),(36, 369, 0, 1),(36, 370, 0, 1),(36, 371, 0, 1),(36, 372, 0, 1),(36, 373, 0, 1),(36, 374, 0, 1),(36, 375, 0, 1),</v>
      </c>
    </row>
    <row r="14" spans="1:10" x14ac:dyDescent="0.25">
      <c r="A14">
        <v>376</v>
      </c>
      <c r="B14">
        <v>36</v>
      </c>
      <c r="C14">
        <v>38779</v>
      </c>
      <c r="D14" t="s">
        <v>27</v>
      </c>
      <c r="E14">
        <v>5</v>
      </c>
      <c r="F14" s="5">
        <v>45077.396620370368</v>
      </c>
      <c r="G14">
        <v>1</v>
      </c>
      <c r="J14" t="str">
        <f t="shared" si="0"/>
        <v>INSERT INTO [tpsystem].[dbo].[parts_set] (id_set, id_history_parts, is_damaged, status) VALUES (36, 364, 0, 1),(36, 365, 0, 1),(36, 366, 0, 1),(36, 367, 0, 1),(36, 368, 0, 1),(36, 369, 0, 1),(36, 370, 0, 1),(36, 371, 0, 1),(36, 372, 0, 1),(36, 373, 0, 1),(36, 374, 0, 1),(36, 375, 0, 1),(36, 376, 0, 1),</v>
      </c>
    </row>
    <row r="15" spans="1:10" x14ac:dyDescent="0.25">
      <c r="A15">
        <v>377</v>
      </c>
      <c r="B15">
        <v>36</v>
      </c>
      <c r="C15">
        <v>38819</v>
      </c>
      <c r="D15" t="s">
        <v>28</v>
      </c>
      <c r="E15">
        <v>5</v>
      </c>
      <c r="F15" s="5">
        <v>45077.396620370368</v>
      </c>
      <c r="G15">
        <v>1</v>
      </c>
      <c r="J15" t="str">
        <f t="shared" si="0"/>
        <v>INSERT INTO [tpsystem].[dbo].[parts_set] (id_set, id_history_parts, is_damaged, status) VALUES (36, 364, 0, 1),(36, 365, 0, 1),(36, 366, 0, 1),(36, 367, 0, 1),(36, 368, 0, 1),(36, 369, 0, 1),(36, 370, 0, 1),(36, 371, 0, 1),(36, 372, 0, 1),(36, 373, 0, 1),(36, 374, 0, 1),(36, 375, 0, 1),(36, 376, 0, 1),(36, 377, 0, 1),</v>
      </c>
    </row>
    <row r="16" spans="1:10" x14ac:dyDescent="0.25">
      <c r="A16">
        <v>378</v>
      </c>
      <c r="B16">
        <v>36</v>
      </c>
      <c r="C16">
        <v>38780</v>
      </c>
      <c r="D16" t="s">
        <v>29</v>
      </c>
      <c r="E16">
        <v>5</v>
      </c>
      <c r="F16" s="5">
        <v>45077.396620370368</v>
      </c>
      <c r="G16">
        <v>1</v>
      </c>
      <c r="J16" t="str">
        <f t="shared" si="0"/>
        <v>INSERT INTO [tpsystem].[dbo].[parts_set] (id_set, id_history_parts, is_damaged, status) VALUES (36, 364, 0, 1),(36, 365, 0, 1),(36, 366, 0, 1),(36, 367, 0, 1),(36, 368, 0, 1),(36, 369, 0, 1),(36, 370, 0, 1),(36, 371, 0, 1),(36, 372, 0, 1),(36, 373, 0, 1),(36, 374, 0, 1),(36, 375, 0, 1),(36, 376, 0, 1),(36, 377, 0, 1),(36, 378, 0, 1),</v>
      </c>
    </row>
    <row r="17" spans="1:10" x14ac:dyDescent="0.25">
      <c r="A17">
        <v>379</v>
      </c>
      <c r="B17">
        <v>36</v>
      </c>
      <c r="C17">
        <v>38820</v>
      </c>
      <c r="D17" t="s">
        <v>30</v>
      </c>
      <c r="E17">
        <v>5</v>
      </c>
      <c r="F17" s="5">
        <v>45077.396620370368</v>
      </c>
      <c r="G17">
        <v>1</v>
      </c>
      <c r="J17" t="str">
        <f t="shared" si="0"/>
        <v>INSERT INTO [tpsystem].[dbo].[parts_set] (id_set, id_history_parts, is_damaged, status) VALUES (36, 364, 0, 1),(36, 365, 0, 1),(36, 366, 0, 1),(36, 367, 0, 1),(36, 368, 0, 1),(36, 369, 0, 1),(36, 370, 0, 1),(36, 371, 0, 1),(36, 372, 0, 1),(36, 373, 0, 1),(36, 374, 0, 1),(36, 375, 0, 1),(36, 376, 0, 1),(36, 377, 0, 1),(36, 378, 0, 1),(36, 379, 0, 1),</v>
      </c>
    </row>
    <row r="18" spans="1:10" x14ac:dyDescent="0.25">
      <c r="A18">
        <v>380</v>
      </c>
      <c r="B18">
        <v>36</v>
      </c>
      <c r="C18">
        <v>38781</v>
      </c>
      <c r="D18" t="s">
        <v>31</v>
      </c>
      <c r="E18">
        <v>5</v>
      </c>
      <c r="F18" s="5">
        <v>45077.396620370368</v>
      </c>
      <c r="G18">
        <v>1</v>
      </c>
      <c r="J18" t="str">
        <f t="shared" si="0"/>
        <v>INSERT INTO [tpsystem].[dbo].[parts_set] (id_set, id_history_parts, is_damaged, status) VALUES (36, 364, 0, 1),(36, 365, 0, 1),(36, 366, 0, 1),(36, 367, 0, 1),(36, 368, 0, 1),(36, 369, 0, 1),(36, 370, 0, 1),(36, 371, 0, 1),(36, 372, 0, 1),(36, 373, 0, 1),(36, 374, 0, 1),(36, 375, 0, 1),(36, 376, 0, 1),(36, 377, 0, 1),(36, 378, 0, 1),(36, 379, 0, 1),(36, 380, 0, 1),</v>
      </c>
    </row>
    <row r="19" spans="1:10" x14ac:dyDescent="0.25">
      <c r="A19">
        <v>381</v>
      </c>
      <c r="B19">
        <v>36</v>
      </c>
      <c r="C19">
        <v>38782</v>
      </c>
      <c r="D19" t="s">
        <v>32</v>
      </c>
      <c r="E19">
        <v>5</v>
      </c>
      <c r="F19" s="5">
        <v>45077.396620370368</v>
      </c>
      <c r="G19">
        <v>1</v>
      </c>
      <c r="J19" t="str">
        <f t="shared" si="0"/>
        <v>INSERT INTO [tpsystem].[dbo].[parts_set] (id_set, id_history_parts, is_damaged, status) VALUES (36, 364, 0, 1),(36, 365, 0, 1),(36, 366, 0, 1),(36, 367, 0, 1),(36, 368, 0, 1),(36, 369, 0, 1),(36, 370, 0, 1),(36, 371, 0, 1),(36, 372, 0, 1),(36, 373, 0, 1),(36, 374, 0, 1),(36, 375, 0, 1),(36, 376, 0, 1),(36, 377, 0, 1),(36, 378, 0, 1),(36, 379, 0, 1),(36, 380, 0, 1),(36, 381, 0, 1),</v>
      </c>
    </row>
    <row r="20" spans="1:10" x14ac:dyDescent="0.25">
      <c r="A20">
        <v>382</v>
      </c>
      <c r="B20">
        <v>36</v>
      </c>
      <c r="C20">
        <v>38783</v>
      </c>
      <c r="D20" t="s">
        <v>33</v>
      </c>
      <c r="E20">
        <v>5</v>
      </c>
      <c r="F20" s="5">
        <v>45077.396620370368</v>
      </c>
      <c r="G20">
        <v>1</v>
      </c>
      <c r="J20" t="str">
        <f t="shared" si="0"/>
        <v>INSERT INTO [tpsystem].[dbo].[parts_set] (id_set, id_history_parts, is_damaged, status) VALUES (36, 364, 0, 1),(36, 365, 0, 1),(36, 366, 0, 1),(36, 367, 0, 1),(36, 368, 0, 1),(36, 369, 0, 1),(36, 370, 0, 1),(36, 371, 0, 1),(36, 372, 0, 1),(36, 373, 0, 1),(36, 374, 0, 1),(36, 375, 0, 1),(36, 376, 0, 1),(36, 377, 0, 1),(36, 378, 0, 1),(36, 379, 0, 1),(36, 380, 0, 1),(36, 381, 0, 1),(36, 382, 0, 1),</v>
      </c>
    </row>
    <row r="21" spans="1:10" x14ac:dyDescent="0.25">
      <c r="A21">
        <v>383</v>
      </c>
      <c r="B21">
        <v>36</v>
      </c>
      <c r="C21">
        <v>38784</v>
      </c>
      <c r="D21" t="s">
        <v>34</v>
      </c>
      <c r="E21">
        <v>5</v>
      </c>
      <c r="F21" s="5">
        <v>45077.396620370368</v>
      </c>
      <c r="G21">
        <v>1</v>
      </c>
      <c r="J21" t="str">
        <f t="shared" si="0"/>
        <v>INSERT INTO [tpsystem].[dbo].[parts_set] (id_set, id_history_parts, is_damaged, status) VALUES (36, 364, 0, 1),(36, 365, 0, 1),(36, 366, 0, 1),(36, 367, 0, 1),(36, 368, 0, 1),(36, 369, 0, 1),(36, 370, 0, 1),(36, 371, 0, 1),(36, 372, 0, 1),(36, 373, 0, 1),(36, 374, 0, 1),(36, 375, 0, 1),(36, 376, 0, 1),(36, 377, 0, 1),(36, 378, 0, 1),(36, 379, 0, 1),(36, 380, 0, 1),(36, 381, 0, 1),(36, 382, 0, 1),(36, 383, 0, 1),</v>
      </c>
    </row>
    <row r="22" spans="1:10" x14ac:dyDescent="0.25">
      <c r="A22">
        <v>384</v>
      </c>
      <c r="B22">
        <v>36</v>
      </c>
      <c r="C22">
        <v>38821</v>
      </c>
      <c r="D22" t="s">
        <v>35</v>
      </c>
      <c r="E22">
        <v>5</v>
      </c>
      <c r="F22" s="5">
        <v>45077.396620370368</v>
      </c>
      <c r="G22">
        <v>1</v>
      </c>
      <c r="J22" t="str">
        <f t="shared" si="0"/>
        <v>INSERT INTO [tpsystem].[dbo].[parts_set] (id_set, id_history_parts, is_damaged, status) VALUES (36, 364, 0, 1),(36, 365, 0, 1),(36, 366, 0, 1),(36, 367, 0, 1),(36, 368, 0, 1),(36, 369, 0, 1),(36, 370, 0, 1),(36, 371, 0, 1),(36, 372, 0, 1),(36, 373, 0, 1),(36, 374, 0, 1),(36, 375, 0, 1),(36, 376, 0, 1),(36, 377, 0, 1),(36, 378, 0, 1),(36, 379, 0, 1),(36, 380, 0, 1),(36, 381, 0, 1),(36, 382, 0, 1),(36, 383, 0, 1),(36, 384, 0, 1),</v>
      </c>
    </row>
    <row r="23" spans="1:10" x14ac:dyDescent="0.25">
      <c r="A23">
        <v>385</v>
      </c>
      <c r="B23">
        <v>36</v>
      </c>
      <c r="C23">
        <v>38785</v>
      </c>
      <c r="D23" t="s">
        <v>36</v>
      </c>
      <c r="E23">
        <v>5</v>
      </c>
      <c r="F23" s="5">
        <v>45077.396620370368</v>
      </c>
      <c r="G23">
        <v>1</v>
      </c>
      <c r="J23" t="str">
        <f t="shared" si="0"/>
        <v>INSERT INTO [tpsystem].[dbo].[parts_set] (id_set, id_history_parts, is_damaged, status) VALUES (36, 364, 0, 1),(36, 365, 0, 1),(36, 366, 0, 1),(36, 367, 0, 1),(36, 368, 0, 1),(36, 369, 0, 1),(36, 370, 0, 1),(36, 371, 0, 1),(36, 372, 0, 1),(36, 373, 0, 1),(36, 374, 0, 1),(36, 375, 0, 1),(36, 376, 0, 1),(36, 377, 0, 1),(36, 378, 0, 1),(36, 379, 0, 1),(36, 380, 0, 1),(36, 381, 0, 1),(36, 382, 0, 1),(36, 383, 0, 1),(36, 384, 0, 1),(36, 385, 0, 1),</v>
      </c>
    </row>
    <row r="24" spans="1:10" x14ac:dyDescent="0.25">
      <c r="A24">
        <v>386</v>
      </c>
      <c r="B24">
        <v>36</v>
      </c>
      <c r="C24">
        <v>38787</v>
      </c>
      <c r="D24" t="s">
        <v>37</v>
      </c>
      <c r="E24">
        <v>5</v>
      </c>
      <c r="F24" s="5">
        <v>45077.396620370368</v>
      </c>
      <c r="G24">
        <v>1</v>
      </c>
      <c r="J24" t="str">
        <f t="shared" si="0"/>
        <v>INSERT INTO [tpsystem].[dbo].[parts_set] (id_set, id_history_parts, is_damaged, status) VALUES (36, 364, 0, 1),(36, 365, 0, 1),(36, 366, 0, 1),(36, 367, 0, 1),(36, 368, 0, 1),(36, 369, 0, 1),(36, 370, 0, 1),(36, 371, 0, 1),(36, 372, 0, 1),(36, 373, 0, 1),(36, 374, 0, 1),(36, 375, 0, 1),(36, 376, 0, 1),(36, 377, 0, 1),(36, 378, 0, 1),(36, 379, 0, 1),(36, 380, 0, 1),(36, 381, 0, 1),(36, 382, 0, 1),(36, 383, 0, 1),(36, 384, 0, 1),(36, 385, 0, 1),(36, 386, 0, 1),</v>
      </c>
    </row>
    <row r="25" spans="1:10" x14ac:dyDescent="0.25">
      <c r="A25">
        <v>387</v>
      </c>
      <c r="B25">
        <v>36</v>
      </c>
      <c r="C25">
        <v>38788</v>
      </c>
      <c r="D25" t="s">
        <v>38</v>
      </c>
      <c r="E25">
        <v>5</v>
      </c>
      <c r="F25" s="5">
        <v>45077.396620370368</v>
      </c>
      <c r="G25">
        <v>1</v>
      </c>
      <c r="J25" t="str">
        <f t="shared" si="0"/>
        <v>INSERT INTO [tpsystem].[dbo].[parts_set] (id_set, id_history_parts, is_damaged, status) VALUES (36, 364, 0, 1),(36, 365, 0, 1),(36, 366, 0, 1),(36, 367, 0, 1),(36, 368, 0, 1),(36, 369, 0, 1),(36, 370, 0, 1),(36, 371, 0, 1),(36, 372, 0, 1),(36, 373, 0, 1),(36, 374, 0, 1),(36, 375, 0, 1),(36, 376, 0, 1),(36, 377, 0, 1),(36, 378, 0, 1),(36, 379, 0, 1),(36, 380, 0, 1),(36, 381, 0, 1),(36, 382, 0, 1),(36, 383, 0, 1),(36, 384, 0, 1),(36, 385, 0, 1),(36, 386, 0, 1),(36, 387, 0, 1),</v>
      </c>
    </row>
    <row r="26" spans="1:10" x14ac:dyDescent="0.25">
      <c r="A26">
        <v>388</v>
      </c>
      <c r="B26">
        <v>36</v>
      </c>
      <c r="C26">
        <v>38789</v>
      </c>
      <c r="D26" t="s">
        <v>39</v>
      </c>
      <c r="E26">
        <v>5</v>
      </c>
      <c r="F26" s="5">
        <v>45077.396620370368</v>
      </c>
      <c r="G26">
        <v>1</v>
      </c>
      <c r="J26" t="str">
        <f t="shared" si="0"/>
        <v>INSERT INTO [tpsystem].[dbo].[parts_set] (id_set, id_history_parts, is_damaged, status) VALUES (36, 364, 0, 1),(36, 365, 0, 1),(36, 366, 0, 1),(36, 367, 0, 1),(36, 368, 0, 1),(36, 369, 0, 1),(36, 370, 0, 1),(36, 371, 0, 1),(36, 372, 0, 1),(36, 373, 0, 1),(36, 374, 0, 1),(36, 375, 0, 1),(36, 376, 0, 1),(36, 377, 0, 1),(36, 378, 0, 1),(36, 379, 0, 1),(36, 380, 0, 1),(36, 381, 0, 1),(36, 382, 0, 1),(36, 383, 0, 1),(36, 384, 0, 1),(36, 385, 0, 1),(36, 386, 0, 1),(36, 387, 0, 1),(36, 388, 0, 1),</v>
      </c>
    </row>
    <row r="27" spans="1:10" x14ac:dyDescent="0.25">
      <c r="A27">
        <v>389</v>
      </c>
      <c r="B27">
        <v>36</v>
      </c>
      <c r="C27">
        <v>39011</v>
      </c>
      <c r="D27" t="s">
        <v>40</v>
      </c>
      <c r="E27">
        <v>5</v>
      </c>
      <c r="F27" s="5">
        <v>45077.396620370368</v>
      </c>
      <c r="G27">
        <v>1</v>
      </c>
      <c r="J27" t="str">
        <f t="shared" si="0"/>
        <v>INSERT INTO [tpsystem].[dbo].[parts_set] (id_set, id_history_parts, is_damaged, status) VALUES (36, 364, 0, 1),(36, 365, 0, 1),(36, 366, 0, 1),(36, 367, 0, 1),(36, 368, 0, 1),(36, 369, 0, 1),(36, 370, 0, 1),(36, 371, 0, 1),(36, 372, 0, 1),(36, 373, 0, 1),(36, 374, 0, 1),(36, 375, 0, 1),(36, 376, 0, 1),(36, 377, 0, 1),(36, 378, 0, 1),(36, 379, 0, 1),(36, 380, 0, 1),(36, 381, 0, 1),(36, 382, 0, 1),(36, 383, 0, 1),(36, 384, 0, 1),(36, 385, 0, 1),(36, 386, 0, 1),(36, 387, 0, 1),(36, 388, 0, 1),(36, 389, 0, 1),</v>
      </c>
    </row>
    <row r="28" spans="1:10" x14ac:dyDescent="0.25">
      <c r="A28">
        <v>390</v>
      </c>
      <c r="B28">
        <v>36</v>
      </c>
      <c r="C28">
        <v>38791</v>
      </c>
      <c r="D28" t="s">
        <v>41</v>
      </c>
      <c r="E28">
        <v>5</v>
      </c>
      <c r="F28" s="5">
        <v>45077.396620370368</v>
      </c>
      <c r="G28">
        <v>1</v>
      </c>
      <c r="J28" t="str">
        <f t="shared" si="0"/>
        <v>INSERT INTO [tpsystem].[dbo].[parts_set] (id_set, id_history_parts, is_damaged, status) VALUES (36, 364, 0, 1),(36, 365, 0, 1),(36, 366, 0, 1),(36, 367, 0, 1),(36, 368, 0, 1),(36, 369, 0, 1),(36, 370, 0, 1),(36, 371, 0, 1),(36, 372, 0, 1),(36, 373, 0, 1),(36, 374, 0, 1),(36, 375, 0, 1),(36, 376, 0, 1),(36, 377, 0, 1),(36, 378, 0, 1),(36, 379, 0, 1),(36, 380, 0, 1),(36, 381, 0, 1),(36, 382, 0, 1),(36, 383, 0, 1),(36, 384, 0, 1),(36, 385, 0, 1),(36, 386, 0, 1),(36, 387, 0, 1),(36, 388, 0, 1),(36, 389, 0, 1),(36, 390, 0, 1),</v>
      </c>
    </row>
    <row r="29" spans="1:10" x14ac:dyDescent="0.25">
      <c r="A29">
        <v>391</v>
      </c>
      <c r="B29">
        <v>36</v>
      </c>
      <c r="C29">
        <v>38792</v>
      </c>
      <c r="D29" t="s">
        <v>42</v>
      </c>
      <c r="E29">
        <v>5</v>
      </c>
      <c r="F29" s="5">
        <v>45077.396620370368</v>
      </c>
      <c r="G29">
        <v>1</v>
      </c>
      <c r="J29" t="str">
        <f t="shared" si="0"/>
        <v>INSERT INTO [tpsystem].[dbo].[parts_set] (id_set, id_history_parts, is_damaged, status) VALUES (36, 364, 0, 1),(36, 365, 0, 1),(36, 366, 0, 1),(36, 367, 0, 1),(36, 368, 0, 1),(36, 369, 0, 1),(36, 370, 0, 1),(36, 371, 0, 1),(36, 372, 0, 1),(36, 373, 0, 1),(36, 374, 0, 1),(36, 375, 0, 1),(36, 376, 0, 1),(36, 377, 0, 1),(36, 378, 0, 1),(36, 379, 0, 1),(36, 380, 0, 1),(36, 381, 0, 1),(36, 382, 0, 1),(36, 383, 0, 1),(36, 384, 0, 1),(36, 385, 0, 1),(36, 386, 0, 1),(36, 387, 0, 1),(36, 388, 0, 1),(36, 389, 0, 1),(36, 390, 0, 1),(36, 391, 0, 1),</v>
      </c>
    </row>
    <row r="30" spans="1:10" x14ac:dyDescent="0.25">
      <c r="A30">
        <v>392</v>
      </c>
      <c r="B30">
        <v>36</v>
      </c>
      <c r="C30">
        <v>38793</v>
      </c>
      <c r="D30" t="s">
        <v>72</v>
      </c>
      <c r="E30">
        <v>5</v>
      </c>
      <c r="F30" s="5">
        <v>45077.396620370368</v>
      </c>
      <c r="G30">
        <v>1</v>
      </c>
      <c r="J30" t="str">
        <f t="shared" si="0"/>
        <v>INSERT INTO [tpsystem].[dbo].[parts_set] (id_set, id_history_parts, is_damaged, status) VALUES (36, 364, 0, 1),(36, 365, 0, 1),(36, 366, 0, 1),(36, 367, 0, 1),(36, 368, 0, 1),(36, 369, 0, 1),(36, 370, 0, 1),(36, 371, 0, 1),(36, 372, 0, 1),(36, 373, 0, 1),(36, 374, 0, 1),(36, 375, 0, 1),(36, 376, 0, 1),(36, 377, 0, 1),(36, 378, 0, 1),(36, 379, 0, 1),(36, 380, 0, 1),(36, 381, 0, 1),(36, 382, 0, 1),(36, 383, 0, 1),(36, 384, 0, 1),(36, 385, 0, 1),(36, 386, 0, 1),(36, 387, 0, 1),(36, 388, 0, 1),(36, 389, 0, 1),(36, 390, 0, 1),(36, 391, 0, 1),(36, 392, 0, 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9"/>
  <sheetViews>
    <sheetView workbookViewId="0">
      <selection activeCell="A7" sqref="A7"/>
    </sheetView>
  </sheetViews>
  <sheetFormatPr defaultRowHeight="15" x14ac:dyDescent="0.25"/>
  <sheetData>
    <row r="3" spans="1:1" x14ac:dyDescent="0.25">
      <c r="A3" t="s">
        <v>88</v>
      </c>
    </row>
    <row r="4" spans="1:1" x14ac:dyDescent="0.25">
      <c r="A4" t="s">
        <v>86</v>
      </c>
    </row>
    <row r="5" spans="1:1" x14ac:dyDescent="0.25">
      <c r="A5" t="s">
        <v>87</v>
      </c>
    </row>
    <row r="8" spans="1:1" x14ac:dyDescent="0.25">
      <c r="A8" t="s">
        <v>89</v>
      </c>
    </row>
    <row r="9" spans="1:1" x14ac:dyDescent="0.25">
      <c r="A9"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Robert Peterman</cp:lastModifiedBy>
  <cp:lastPrinted>2023-05-30T13:16:08Z</cp:lastPrinted>
  <dcterms:created xsi:type="dcterms:W3CDTF">2023-02-22T07:20:20Z</dcterms:created>
  <dcterms:modified xsi:type="dcterms:W3CDTF">2023-05-31T11:18:25Z</dcterms:modified>
</cp:coreProperties>
</file>