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Arkusz1"/>
    <sheet r:id="rId2" sheetId="2" name="Arkusz2"/>
    <sheet r:id="rId3" sheetId="3" name="Arkusz3"/>
    <sheet r:id="rId4" sheetId="4" name="Arkusz4"/>
  </sheets>
  <calcPr fullCalcOnLoad="1"/>
</workbook>
</file>

<file path=xl/sharedStrings.xml><?xml version="1.0" encoding="utf-8"?>
<sst xmlns="http://schemas.openxmlformats.org/spreadsheetml/2006/main" count="40" uniqueCount="34">
  <si>
    <t>Napiecie termopara [mV]</t>
  </si>
  <si>
    <t>Napiecie nanovoltomierz [uV]</t>
  </si>
  <si>
    <t>tło [uV]</t>
  </si>
  <si>
    <t>przesuniete</t>
  </si>
  <si>
    <t>A</t>
  </si>
  <si>
    <t>B</t>
  </si>
  <si>
    <t>C</t>
  </si>
  <si>
    <t>D</t>
  </si>
  <si>
    <t>E</t>
  </si>
  <si>
    <t>F</t>
  </si>
  <si>
    <t>200 zakres</t>
  </si>
  <si>
    <t>100 zakres</t>
  </si>
  <si>
    <t>50 zakres</t>
  </si>
  <si>
    <t>20 zakres</t>
  </si>
  <si>
    <t>napiecie [mV]</t>
  </si>
  <si>
    <t>napiecie przesuniete [mV]</t>
  </si>
  <si>
    <t>temperatura</t>
  </si>
  <si>
    <t>napiecia nanoamp [uV]</t>
  </si>
  <si>
    <t>BKG</t>
  </si>
  <si>
    <t>l obrotow</t>
  </si>
  <si>
    <t>napiecie [mikro V]</t>
  </si>
  <si>
    <t>bez tla</t>
  </si>
  <si>
    <t>U tła [uV]</t>
  </si>
  <si>
    <t>faza</t>
  </si>
  <si>
    <t>probka</t>
  </si>
  <si>
    <t xml:space="preserve">m = 160,3 </t>
  </si>
  <si>
    <t>mg</t>
  </si>
  <si>
    <t>gadolin</t>
  </si>
  <si>
    <t>V = 18 mm3</t>
  </si>
  <si>
    <t>czestotliwosc [hz]</t>
  </si>
  <si>
    <t>Ux_max [uV]</t>
  </si>
  <si>
    <t>U_tla [uV]</t>
  </si>
  <si>
    <t>N</t>
  </si>
  <si>
    <t>Srednica [mm]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</si>
</sst>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fff2cc"/>
      </patternFill>
    </fill>
    <fill>
      <patternFill patternType="solid">
        <fgColor rgb="FFf4b183"/>
      </patternFill>
    </fill>
    <fill>
      <patternFill patternType="solid">
        <fgColor rgb="FFf8cbad"/>
      </patternFill>
    </fill>
    <fill>
      <patternFill patternType="solid">
        <fgColor rgb="FFa9d18e"/>
      </patternFill>
    </fill>
    <fill>
      <patternFill patternType="solid">
        <fgColor rgb="FFc5e0b4"/>
      </patternFill>
    </fill>
    <fill>
      <patternFill patternType="solid">
        <fgColor rgb="FF9dc3e6"/>
      </patternFill>
    </fill>
    <fill>
      <patternFill patternType="solid">
        <fgColor rgb="FFbdd7e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f8cbad"/>
      </left>
      <right style="thin">
        <color rgb="FFf8cbad"/>
      </right>
      <top style="thin">
        <color rgb="FFf8cbad"/>
      </top>
      <bottom style="thin">
        <color rgb="FFf8cbad"/>
      </bottom>
      <diagonal/>
    </border>
    <border>
      <left style="thin">
        <color rgb="FFa9d18e"/>
      </left>
      <right style="thin">
        <color rgb="FFa9d18e"/>
      </right>
      <top style="thin">
        <color rgb="FFa9d18e"/>
      </top>
      <bottom style="thin">
        <color rgb="FFa9d18e"/>
      </bottom>
      <diagonal/>
    </border>
    <border>
      <left style="thin">
        <color rgb="FFc5e0b4"/>
      </left>
      <right style="thin">
        <color rgb="FFc5e0b4"/>
      </right>
      <top style="thin">
        <color rgb="FFc5e0b4"/>
      </top>
      <bottom style="thin">
        <color rgb="FFc5e0b4"/>
      </bottom>
      <diagonal/>
    </border>
    <border>
      <left style="thin">
        <color rgb="FF9dc3e6"/>
      </left>
      <right style="thin">
        <color rgb="FF9dc3e6"/>
      </right>
      <top style="thin">
        <color rgb="FF9dc3e6"/>
      </top>
      <bottom style="thin">
        <color rgb="FF9dc3e6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left"/>
    </xf>
    <xf xfId="0" numFmtId="4" applyNumberFormat="1" borderId="3" applyBorder="1" fontId="1" applyFont="1" fillId="3" applyFill="1" applyAlignment="1">
      <alignment horizontal="right"/>
    </xf>
    <xf xfId="0" numFmtId="4" applyNumberFormat="1" borderId="4" applyBorder="1" fontId="1" applyFont="1" fillId="4" applyFill="1" applyAlignment="1">
      <alignment horizontal="left"/>
    </xf>
    <xf xfId="0" numFmtId="4" applyNumberFormat="1" borderId="5" applyBorder="1" fontId="1" applyFont="1" fillId="5" applyFill="1" applyAlignment="1">
      <alignment horizontal="left"/>
    </xf>
    <xf xfId="0" numFmtId="4" applyNumberFormat="1" borderId="6" applyBorder="1" fontId="1" applyFont="1" fillId="6" applyFill="1" applyAlignment="1">
      <alignment horizontal="center" vertical="top"/>
    </xf>
    <xf xfId="0" numFmtId="4" applyNumberFormat="1" borderId="7" applyBorder="1" fontId="1" applyFont="1" fillId="7" applyFill="1" applyAlignment="1">
      <alignment horizontal="left"/>
    </xf>
    <xf xfId="0" numFmtId="4" applyNumberFormat="1" borderId="6" applyBorder="1" fontId="1" applyFont="1" fillId="6" applyFill="1" applyAlignment="1">
      <alignment horizontal="center"/>
    </xf>
    <xf xfId="0" numFmtId="4" applyNumberFormat="1" borderId="8" applyBorder="1" fontId="1" applyFont="1" fillId="8" applyFill="1" applyAlignment="1">
      <alignment horizontal="left"/>
    </xf>
    <xf xfId="0" numFmtId="4" applyNumberFormat="1" borderId="9" applyBorder="1" fontId="1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/>
  </sheetViews>
  <sheetFormatPr defaultRowHeight="15" x14ac:dyDescent="0.25"/>
  <cols>
    <col min="1" max="1" style="7" width="16.433571428571426" customWidth="1" bestFit="1"/>
    <col min="2" max="2" style="7" width="12.005" customWidth="1" bestFit="1"/>
    <col min="3" max="3" style="7" width="17.290714285714284" customWidth="1" bestFit="1"/>
    <col min="4" max="4" style="13" width="13.005" customWidth="1" bestFit="1"/>
    <col min="5" max="5" style="7" width="16.005" customWidth="1" bestFit="1"/>
  </cols>
  <sheetData>
    <row x14ac:dyDescent="0.25" r="1" customHeight="1" ht="18">
      <c r="A1" s="14" t="s">
        <v>29</v>
      </c>
      <c r="B1" s="1" t="s">
        <v>30</v>
      </c>
      <c r="C1" s="1" t="s">
        <v>31</v>
      </c>
      <c r="D1" s="9" t="s">
        <v>32</v>
      </c>
      <c r="E1" s="1" t="s">
        <v>33</v>
      </c>
    </row>
    <row x14ac:dyDescent="0.25" r="2" customHeight="1" ht="18">
      <c r="A2" s="15">
        <v>187.1</v>
      </c>
      <c r="B2" s="4">
        <v>137.2</v>
      </c>
      <c r="C2" s="4">
        <v>-0.8</v>
      </c>
      <c r="D2" s="5">
        <v>7</v>
      </c>
      <c r="E2" s="4">
        <v>3.85</v>
      </c>
    </row>
    <row x14ac:dyDescent="0.25" r="3" customHeight="1" ht="18">
      <c r="A3" s="16"/>
      <c r="B3" s="17"/>
      <c r="C3" s="17"/>
      <c r="D3" s="11"/>
      <c r="E3" s="3"/>
    </row>
    <row x14ac:dyDescent="0.25" r="4" customHeight="1" ht="18">
      <c r="A4" s="3"/>
      <c r="B4" s="3"/>
      <c r="C4" s="3"/>
      <c r="D4" s="11"/>
      <c r="E4" s="3"/>
    </row>
    <row x14ac:dyDescent="0.25" r="5" customHeight="1" ht="18">
      <c r="A5" s="18"/>
      <c r="B5" s="19"/>
      <c r="C5" s="19"/>
      <c r="D5" s="11"/>
      <c r="E5" s="3"/>
    </row>
    <row x14ac:dyDescent="0.25" r="6" customHeight="1" ht="18">
      <c r="A6" s="20"/>
      <c r="B6" s="19"/>
      <c r="C6" s="19"/>
      <c r="D6" s="11"/>
      <c r="E6" s="3"/>
    </row>
    <row x14ac:dyDescent="0.25" r="7" customHeight="1" ht="18">
      <c r="A7" s="18"/>
      <c r="B7" s="19"/>
      <c r="C7" s="19"/>
      <c r="D7" s="11"/>
      <c r="E7" s="3"/>
    </row>
    <row x14ac:dyDescent="0.25" r="8" customHeight="1" ht="18">
      <c r="A8" s="20"/>
      <c r="B8" s="19"/>
      <c r="C8" s="19"/>
      <c r="D8" s="11"/>
      <c r="E8" s="3"/>
    </row>
    <row x14ac:dyDescent="0.25" r="9" customHeight="1" ht="18">
      <c r="A9" s="21"/>
      <c r="B9" s="22"/>
      <c r="C9" s="22"/>
      <c r="D9" s="11"/>
      <c r="E9" s="3"/>
    </row>
    <row x14ac:dyDescent="0.25" r="10" customHeight="1" ht="18">
      <c r="A10" s="21"/>
      <c r="B10" s="22"/>
      <c r="C10" s="22"/>
      <c r="D10" s="11"/>
      <c r="E10" s="3"/>
    </row>
  </sheetData>
  <mergeCells count="2">
    <mergeCell ref="A5:A6"/>
    <mergeCell ref="A7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5"/>
  <sheetViews>
    <sheetView workbookViewId="0"/>
  </sheetViews>
  <sheetFormatPr defaultRowHeight="15" x14ac:dyDescent="0.25"/>
  <cols>
    <col min="1" max="1" style="12" width="13.005" customWidth="1" bestFit="1"/>
    <col min="2" max="2" style="6" width="16.862142857142857" customWidth="1" bestFit="1"/>
    <col min="3" max="3" style="6" width="13.005" customWidth="1" bestFit="1"/>
    <col min="4" max="4" style="13" width="13.005" customWidth="1" bestFit="1"/>
    <col min="5" max="5" style="7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8" width="13.005" customWidth="1" bestFit="1"/>
    <col min="10" max="10" style="8" width="13.005" customWidth="1" bestFit="1"/>
    <col min="11" max="11" style="8" width="13.005" customWidth="1" bestFit="1"/>
    <col min="12" max="12" style="8" width="13.005" customWidth="1" bestFit="1"/>
    <col min="13" max="13" style="8" width="13.005" customWidth="1" bestFit="1"/>
    <col min="14" max="14" style="8" width="13.005" customWidth="1" bestFit="1"/>
    <col min="15" max="15" style="8" width="13.005" customWidth="1" bestFit="1"/>
    <col min="16" max="16" style="8" width="13.005" customWidth="1" bestFit="1"/>
    <col min="17" max="17" style="8" width="13.005" customWidth="1" bestFit="1"/>
    <col min="18" max="18" style="8" width="13.005" customWidth="1" bestFit="1"/>
    <col min="19" max="19" style="8" width="13.005" customWidth="1" bestFit="1"/>
  </cols>
  <sheetData>
    <row x14ac:dyDescent="0.25" r="1" customHeight="1" ht="18">
      <c r="A1" s="9" t="s">
        <v>19</v>
      </c>
      <c r="B1" s="1" t="s">
        <v>20</v>
      </c>
      <c r="C1" s="1" t="s">
        <v>21</v>
      </c>
      <c r="D1" s="9" t="s">
        <v>22</v>
      </c>
      <c r="E1" s="1" t="s">
        <v>23</v>
      </c>
      <c r="F1" s="2"/>
      <c r="G1" s="2"/>
      <c r="H1" s="2"/>
      <c r="I1" s="2"/>
      <c r="J1" s="2"/>
      <c r="K1" s="2"/>
      <c r="L1" s="2"/>
      <c r="M1" s="2"/>
      <c r="N1" s="2"/>
      <c r="O1" s="10" t="s">
        <v>24</v>
      </c>
      <c r="P1" s="2"/>
      <c r="Q1" s="2"/>
      <c r="R1" s="10" t="s">
        <v>25</v>
      </c>
      <c r="S1" s="10" t="s">
        <v>26</v>
      </c>
    </row>
    <row x14ac:dyDescent="0.25" r="2" customHeight="1" ht="18">
      <c r="A2" s="5">
        <v>0</v>
      </c>
      <c r="B2" s="4">
        <v>-26.5</v>
      </c>
      <c r="C2" s="4">
        <f>B2-$D$2</f>
      </c>
      <c r="D2" s="5">
        <v>18</v>
      </c>
      <c r="E2" s="4">
        <v>-87.1</v>
      </c>
      <c r="F2" s="2"/>
      <c r="G2" s="2"/>
      <c r="H2" s="2"/>
      <c r="I2" s="2"/>
      <c r="J2" s="2"/>
      <c r="K2" s="2"/>
      <c r="L2" s="2"/>
      <c r="M2" s="2"/>
      <c r="N2" s="2"/>
      <c r="O2" s="10" t="s">
        <v>27</v>
      </c>
      <c r="P2" s="2"/>
      <c r="Q2" s="2"/>
      <c r="R2" s="10" t="s">
        <v>28</v>
      </c>
      <c r="S2" s="2"/>
    </row>
    <row x14ac:dyDescent="0.25" r="3" customHeight="1" ht="18">
      <c r="A3" s="5">
        <v>1</v>
      </c>
      <c r="B3" s="4">
        <v>-45.5</v>
      </c>
      <c r="C3" s="4">
        <f>B3-$D$2</f>
      </c>
      <c r="D3" s="11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x14ac:dyDescent="0.25" r="4" customHeight="1" ht="18">
      <c r="A4" s="5">
        <v>2</v>
      </c>
      <c r="B4" s="4">
        <v>-67.8</v>
      </c>
      <c r="C4" s="4">
        <f>B4-$D$2</f>
      </c>
      <c r="D4" s="1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x14ac:dyDescent="0.25" r="5" customHeight="1" ht="18">
      <c r="A5" s="5">
        <v>3</v>
      </c>
      <c r="B5" s="4">
        <v>-87.7</v>
      </c>
      <c r="C5" s="4">
        <f>B5-$D$2</f>
      </c>
      <c r="D5" s="11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x14ac:dyDescent="0.25" r="6" customHeight="1" ht="18">
      <c r="A6" s="5">
        <v>4</v>
      </c>
      <c r="B6" s="4">
        <v>-99.1</v>
      </c>
      <c r="C6" s="4">
        <f>B6-$D$2</f>
      </c>
      <c r="D6" s="11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x14ac:dyDescent="0.25" r="7" customHeight="1" ht="18">
      <c r="A7" s="5">
        <v>5</v>
      </c>
      <c r="B7" s="4">
        <v>-94.8</v>
      </c>
      <c r="C7" s="4">
        <f>B7-$D$2</f>
      </c>
      <c r="D7" s="11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x14ac:dyDescent="0.25" r="8" customHeight="1" ht="18">
      <c r="A8" s="5">
        <v>6</v>
      </c>
      <c r="B8" s="4">
        <v>-73.3</v>
      </c>
      <c r="C8" s="4">
        <f>B8-$D$2</f>
      </c>
      <c r="D8" s="11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x14ac:dyDescent="0.25" r="9" customHeight="1" ht="18">
      <c r="A9" s="5">
        <v>7</v>
      </c>
      <c r="B9" s="4">
        <v>-41.3</v>
      </c>
      <c r="C9" s="4">
        <f>B9-$D$2</f>
      </c>
      <c r="D9" s="11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x14ac:dyDescent="0.25" r="10" customHeight="1" ht="18">
      <c r="A10" s="5">
        <v>8</v>
      </c>
      <c r="B10" s="4">
        <v>2.6</v>
      </c>
      <c r="C10" s="4">
        <f>B10-$D$2</f>
      </c>
      <c r="D10" s="11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x14ac:dyDescent="0.25" r="11" customHeight="1" ht="18">
      <c r="A11" s="5">
        <v>9</v>
      </c>
      <c r="B11" s="4">
        <v>46.8</v>
      </c>
      <c r="C11" s="4">
        <f>B11-$D$2</f>
      </c>
      <c r="D11" s="11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x14ac:dyDescent="0.25" r="12" customHeight="1" ht="18">
      <c r="A12" s="5">
        <v>10</v>
      </c>
      <c r="B12" s="4">
        <v>90.2</v>
      </c>
      <c r="C12" s="4">
        <f>B12-$D$2</f>
      </c>
      <c r="D12" s="11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x14ac:dyDescent="0.25" r="13" customHeight="1" ht="18">
      <c r="A13" s="5">
        <v>11</v>
      </c>
      <c r="B13" s="4">
        <v>127.5</v>
      </c>
      <c r="C13" s="4">
        <f>B13-$D$2</f>
      </c>
      <c r="D13" s="11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x14ac:dyDescent="0.25" r="14" customHeight="1" ht="18">
      <c r="A14" s="5">
        <v>12</v>
      </c>
      <c r="B14" s="4">
        <v>154.8</v>
      </c>
      <c r="C14" s="4">
        <f>B14-$D$2</f>
      </c>
      <c r="D14" s="11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x14ac:dyDescent="0.25" r="15" customHeight="1" ht="18">
      <c r="A15" s="5">
        <v>13</v>
      </c>
      <c r="B15" s="4">
        <v>168.4</v>
      </c>
      <c r="C15" s="4">
        <f>B15-$D$2</f>
      </c>
      <c r="D15" s="11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x14ac:dyDescent="0.25" r="16" customHeight="1" ht="18">
      <c r="A16" s="5">
        <v>14</v>
      </c>
      <c r="B16" s="4">
        <v>172.1</v>
      </c>
      <c r="C16" s="4">
        <f>B16-$D$2</f>
      </c>
      <c r="D16" s="11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x14ac:dyDescent="0.25" r="17" customHeight="1" ht="18">
      <c r="A17" s="5">
        <v>15</v>
      </c>
      <c r="B17" s="4">
        <v>169.3</v>
      </c>
      <c r="C17" s="4">
        <f>B17-$D$2</f>
      </c>
      <c r="D17" s="11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x14ac:dyDescent="0.25" r="18" customHeight="1" ht="18">
      <c r="A18" s="5">
        <v>16</v>
      </c>
      <c r="B18" s="4">
        <v>167.3</v>
      </c>
      <c r="C18" s="4">
        <f>B18-$D$2</f>
      </c>
      <c r="D18" s="11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x14ac:dyDescent="0.25" r="19" customHeight="1" ht="18">
      <c r="A19" s="5">
        <v>17</v>
      </c>
      <c r="B19" s="4">
        <v>168.8</v>
      </c>
      <c r="C19" s="4">
        <f>B19-$D$2</f>
      </c>
      <c r="D19" s="11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x14ac:dyDescent="0.25" r="20" customHeight="1" ht="18">
      <c r="A20" s="5">
        <v>18</v>
      </c>
      <c r="B20" s="4">
        <v>171.4</v>
      </c>
      <c r="C20" s="4">
        <f>B20-$D$2</f>
      </c>
      <c r="D20" s="11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x14ac:dyDescent="0.25" r="21" customHeight="1" ht="18">
      <c r="A21" s="5">
        <v>19</v>
      </c>
      <c r="B21" s="4">
        <v>168.3</v>
      </c>
      <c r="C21" s="4">
        <f>B21-$D$2</f>
      </c>
      <c r="D21" s="11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x14ac:dyDescent="0.25" r="22" customHeight="1" ht="18">
      <c r="A22" s="5">
        <v>20</v>
      </c>
      <c r="B22" s="4">
        <v>154.8</v>
      </c>
      <c r="C22" s="4">
        <f>B22-$D$2</f>
      </c>
      <c r="D22" s="11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x14ac:dyDescent="0.25" r="23" customHeight="1" ht="18">
      <c r="A23" s="5">
        <v>21</v>
      </c>
      <c r="B23" s="4">
        <v>129.1</v>
      </c>
      <c r="C23" s="4">
        <f>B23-$D$2</f>
      </c>
      <c r="D23" s="11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x14ac:dyDescent="0.25" r="24" customHeight="1" ht="18">
      <c r="A24" s="5">
        <v>22</v>
      </c>
      <c r="B24" s="4">
        <v>94.7</v>
      </c>
      <c r="C24" s="4">
        <f>B24-$D$2</f>
      </c>
      <c r="D24" s="11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x14ac:dyDescent="0.25" r="25" customHeight="1" ht="18">
      <c r="A25" s="5">
        <v>23</v>
      </c>
      <c r="B25" s="4">
        <v>52.6</v>
      </c>
      <c r="C25" s="4">
        <f>B25-$D$2</f>
      </c>
      <c r="D25" s="11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x14ac:dyDescent="0.25" r="26" customHeight="1" ht="18">
      <c r="A26" s="5">
        <v>24</v>
      </c>
      <c r="B26" s="4">
        <v>12.3</v>
      </c>
      <c r="C26" s="4">
        <f>B26-$D$2</f>
      </c>
      <c r="D26" s="11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x14ac:dyDescent="0.25" r="27" customHeight="1" ht="18">
      <c r="A27" s="5">
        <v>25</v>
      </c>
      <c r="B27" s="4">
        <v>-27.8</v>
      </c>
      <c r="C27" s="4">
        <f>B27-$D$2</f>
      </c>
      <c r="D27" s="11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x14ac:dyDescent="0.25" r="28" customHeight="1" ht="18">
      <c r="A28" s="5">
        <v>26</v>
      </c>
      <c r="B28" s="4">
        <v>-60.3</v>
      </c>
      <c r="C28" s="4">
        <f>B28-$D$2</f>
      </c>
      <c r="D28" s="11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x14ac:dyDescent="0.25" r="29" customHeight="1" ht="18">
      <c r="A29" s="5">
        <v>27</v>
      </c>
      <c r="B29" s="4">
        <v>-85.5</v>
      </c>
      <c r="C29" s="4">
        <f>B29-$D$2</f>
      </c>
      <c r="D29" s="11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x14ac:dyDescent="0.25" r="30" customHeight="1" ht="18">
      <c r="A30" s="5">
        <v>28</v>
      </c>
      <c r="B30" s="4">
        <v>-96.5</v>
      </c>
      <c r="C30" s="4">
        <f>B30-$D$2</f>
      </c>
      <c r="D30" s="11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x14ac:dyDescent="0.25" r="31" customHeight="1" ht="18">
      <c r="A31" s="5">
        <v>29</v>
      </c>
      <c r="B31" s="4">
        <v>-75.7</v>
      </c>
      <c r="C31" s="4">
        <f>B31-$D$2</f>
      </c>
      <c r="D31" s="11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x14ac:dyDescent="0.25" r="32" customHeight="1" ht="18">
      <c r="A32" s="5">
        <v>30</v>
      </c>
      <c r="B32" s="4">
        <v>-55.7</v>
      </c>
      <c r="C32" s="4">
        <f>B32-$D$2</f>
      </c>
      <c r="D32" s="11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x14ac:dyDescent="0.25" r="33" customHeight="1" ht="18">
      <c r="A33" s="5">
        <v>31</v>
      </c>
      <c r="B33" s="4">
        <v>-36.6</v>
      </c>
      <c r="C33" s="4">
        <f>B33-$D$2</f>
      </c>
      <c r="D33" s="11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x14ac:dyDescent="0.25" r="34" customHeight="1" ht="18">
      <c r="A34" s="5">
        <v>32</v>
      </c>
      <c r="B34" s="4">
        <v>-21.5</v>
      </c>
      <c r="C34" s="4">
        <f>B34-$D$2</f>
      </c>
      <c r="D34" s="11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x14ac:dyDescent="0.25" r="35" customHeight="1" ht="18">
      <c r="A35" s="5">
        <v>33</v>
      </c>
      <c r="B35" s="4">
        <v>-10.2</v>
      </c>
      <c r="C35" s="4">
        <f>B35-$D$2</f>
      </c>
      <c r="D35" s="11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24"/>
  <sheetViews>
    <sheetView workbookViewId="0" tabSelected="1"/>
  </sheetViews>
  <sheetFormatPr defaultRowHeight="15" x14ac:dyDescent="0.25"/>
  <cols>
    <col min="1" max="1" style="6" width="17.14785714285714" customWidth="1" bestFit="1"/>
    <col min="2" max="2" style="7" width="25.290714285714284" customWidth="1" bestFit="1"/>
    <col min="3" max="3" style="7" width="32.43357142857143" customWidth="1" bestFit="1"/>
    <col min="4" max="4" style="7" width="26.719285714285714" customWidth="1" bestFit="1"/>
    <col min="5" max="5" style="7" width="13.005" customWidth="1" bestFit="1"/>
    <col min="6" max="6" style="7" width="13.005" customWidth="1" bestFit="1"/>
    <col min="7" max="7" style="8" width="13.005" customWidth="1" bestFit="1"/>
    <col min="8" max="8" style="8" width="13.005" customWidth="1" bestFit="1"/>
    <col min="9" max="9" style="7" width="13.005" customWidth="1" bestFit="1"/>
    <col min="10" max="10" style="7" width="13.005" customWidth="1" bestFit="1"/>
    <col min="11" max="11" style="7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</cols>
  <sheetData>
    <row x14ac:dyDescent="0.25" r="1" customHeight="1" ht="18">
      <c r="A1" s="1" t="s">
        <v>14</v>
      </c>
      <c r="B1" s="1" t="s">
        <v>15</v>
      </c>
      <c r="C1" s="1" t="s">
        <v>16</v>
      </c>
      <c r="D1" s="1" t="s">
        <v>17</v>
      </c>
      <c r="E1" s="3"/>
      <c r="F1" s="1" t="s">
        <v>18</v>
      </c>
      <c r="G1" s="2"/>
      <c r="H1" s="2"/>
      <c r="I1" s="3"/>
      <c r="J1" s="3"/>
      <c r="K1" s="3"/>
      <c r="L1" s="3"/>
      <c r="M1" s="3"/>
      <c r="N1" s="3"/>
    </row>
    <row x14ac:dyDescent="0.25" r="2" customHeight="1" ht="18">
      <c r="A2" s="4">
        <v>-6.4</v>
      </c>
      <c r="B2" s="4">
        <f>A2+0.87</f>
      </c>
      <c r="C2" s="4">
        <f>273.15 + $I$3 + $J$3*B2-$K$3/(B2+$L$3) - $M$3/(B2+$N$3)</f>
      </c>
      <c r="D2" s="4">
        <v>39.6</v>
      </c>
      <c r="E2" s="4">
        <f>D2*(-1)</f>
      </c>
      <c r="F2" s="4">
        <v>-17.6</v>
      </c>
      <c r="G2" s="2"/>
      <c r="H2" s="2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</row>
    <row x14ac:dyDescent="0.25" r="3" customHeight="1" ht="18">
      <c r="A3" s="4">
        <v>-6.35</v>
      </c>
      <c r="B3" s="4">
        <f>A3+0.87</f>
      </c>
      <c r="C3" s="4">
        <f>273.15 + $I$3 + $J$3*B3-$K$3/(B3+$L$3) - $M$3/(B3+$N$3)</f>
      </c>
      <c r="D3" s="4">
        <v>39.6</v>
      </c>
      <c r="E3" s="4">
        <f>D3*(-1)</f>
      </c>
      <c r="F3" s="3"/>
      <c r="G3" s="2"/>
      <c r="H3" s="2"/>
      <c r="I3" s="4">
        <v>238.29</v>
      </c>
      <c r="J3" s="4">
        <v>13.364</v>
      </c>
      <c r="K3" s="4">
        <v>4776.4</v>
      </c>
      <c r="L3" s="4">
        <v>21.867</v>
      </c>
      <c r="M3" s="4">
        <v>154.83</v>
      </c>
      <c r="N3" s="4">
        <v>7.8242</v>
      </c>
    </row>
    <row x14ac:dyDescent="0.25" r="4" customHeight="1" ht="18">
      <c r="A4" s="4">
        <v>-6.3</v>
      </c>
      <c r="B4" s="4">
        <f>A4+0.87</f>
      </c>
      <c r="C4" s="4">
        <f>273.15 + $I$3 + $J$3*B4-$K$3/(B4+$L$3) - $M$3/(B4+$N$3)</f>
      </c>
      <c r="D4" s="4">
        <v>39.5</v>
      </c>
      <c r="E4" s="4">
        <f>D4*(-1)</f>
      </c>
      <c r="F4" s="3"/>
      <c r="G4" s="2"/>
      <c r="H4" s="2"/>
      <c r="I4" s="3"/>
      <c r="J4" s="3"/>
      <c r="K4" s="3"/>
      <c r="L4" s="3"/>
      <c r="M4" s="3"/>
      <c r="N4" s="3"/>
    </row>
    <row x14ac:dyDescent="0.25" r="5" customHeight="1" ht="18">
      <c r="A5" s="4">
        <v>-6.25</v>
      </c>
      <c r="B5" s="4">
        <f>A5+0.87</f>
      </c>
      <c r="C5" s="4">
        <f>273.15 + $I$3 + $J$3*B5-$K$3/(B5+$L$3) - $M$3/(B5+$N$3)</f>
      </c>
      <c r="D5" s="4">
        <v>39.5</v>
      </c>
      <c r="E5" s="4">
        <f>D5*(-1)</f>
      </c>
      <c r="F5" s="3"/>
      <c r="G5" s="2"/>
      <c r="H5" s="2"/>
      <c r="I5" s="3"/>
      <c r="J5" s="3"/>
      <c r="K5" s="3"/>
      <c r="L5" s="3"/>
      <c r="M5" s="3"/>
      <c r="N5" s="3"/>
    </row>
    <row x14ac:dyDescent="0.25" r="6" customHeight="1" ht="18">
      <c r="A6" s="4">
        <v>-6.2</v>
      </c>
      <c r="B6" s="4">
        <f>A6+0.87</f>
      </c>
      <c r="C6" s="4">
        <f>273.15 + $I$3 + $J$3*B6-$K$3/(B6+$L$3) - $M$3/(B6+$N$3)</f>
      </c>
      <c r="D6" s="4">
        <v>39.4</v>
      </c>
      <c r="E6" s="4">
        <f>D6*(-1)</f>
      </c>
      <c r="F6" s="3"/>
      <c r="G6" s="2"/>
      <c r="H6" s="2"/>
      <c r="I6" s="3"/>
      <c r="J6" s="3"/>
      <c r="K6" s="3"/>
      <c r="L6" s="3"/>
      <c r="M6" s="3"/>
      <c r="N6" s="3"/>
    </row>
    <row x14ac:dyDescent="0.25" r="7" customHeight="1" ht="18">
      <c r="A7" s="4">
        <v>-6.15</v>
      </c>
      <c r="B7" s="4">
        <f>A7+0.87</f>
      </c>
      <c r="C7" s="4">
        <f>273.15 + $I$3 + $J$3*B7-$K$3/(B7+$L$3) - $M$3/(B7+$N$3)</f>
      </c>
      <c r="D7" s="4">
        <v>39.3</v>
      </c>
      <c r="E7" s="4">
        <f>D7*(-1)</f>
      </c>
      <c r="F7" s="3"/>
      <c r="G7" s="2"/>
      <c r="H7" s="2"/>
      <c r="I7" s="3"/>
      <c r="J7" s="3"/>
      <c r="K7" s="3"/>
      <c r="L7" s="3"/>
      <c r="M7" s="3"/>
      <c r="N7" s="3"/>
    </row>
    <row x14ac:dyDescent="0.25" r="8" customHeight="1" ht="18">
      <c r="A8" s="4">
        <v>-6.1</v>
      </c>
      <c r="B8" s="4">
        <f>A8+0.87</f>
      </c>
      <c r="C8" s="4">
        <f>273.15 + $I$3 + $J$3*B8-$K$3/(B8+$L$3) - $M$3/(B8+$N$3)</f>
      </c>
      <c r="D8" s="4">
        <v>39.3</v>
      </c>
      <c r="E8" s="4">
        <f>D8*(-1)</f>
      </c>
      <c r="F8" s="3"/>
      <c r="G8" s="2"/>
      <c r="H8" s="2"/>
      <c r="I8" s="3"/>
      <c r="J8" s="3"/>
      <c r="K8" s="3"/>
      <c r="L8" s="3"/>
      <c r="M8" s="3"/>
      <c r="N8" s="3"/>
    </row>
    <row x14ac:dyDescent="0.25" r="9" customHeight="1" ht="18">
      <c r="A9" s="4">
        <v>-6.05</v>
      </c>
      <c r="B9" s="4">
        <f>A9+0.87</f>
      </c>
      <c r="C9" s="4">
        <f>273.15 + $I$3 + $J$3*B9-$K$3/(B9+$L$3) - $M$3/(B9+$N$3)</f>
      </c>
      <c r="D9" s="4">
        <v>39.3</v>
      </c>
      <c r="E9" s="4">
        <f>D9*(-1)</f>
      </c>
      <c r="F9" s="3"/>
      <c r="G9" s="2"/>
      <c r="H9" s="2"/>
      <c r="I9" s="3"/>
      <c r="J9" s="3"/>
      <c r="K9" s="3"/>
      <c r="L9" s="3"/>
      <c r="M9" s="3"/>
      <c r="N9" s="3"/>
    </row>
    <row x14ac:dyDescent="0.25" r="10" customHeight="1" ht="18">
      <c r="A10" s="4">
        <v>-5.99999999999999</v>
      </c>
      <c r="B10" s="4">
        <f>A10+0.87</f>
      </c>
      <c r="C10" s="4">
        <f>273.15 + $I$3 + $J$3*B10-$K$3/(B10+$L$3) - $M$3/(B10+$N$3)</f>
      </c>
      <c r="D10" s="4">
        <v>39.2</v>
      </c>
      <c r="E10" s="4">
        <f>D10*(-1)</f>
      </c>
      <c r="F10" s="3"/>
      <c r="G10" s="2"/>
      <c r="H10" s="2"/>
      <c r="I10" s="3"/>
      <c r="J10" s="3"/>
      <c r="K10" s="3"/>
      <c r="L10" s="3"/>
      <c r="M10" s="3"/>
      <c r="N10" s="3"/>
    </row>
    <row x14ac:dyDescent="0.25" r="11" customHeight="1" ht="18">
      <c r="A11" s="4">
        <v>-5.94999999999999</v>
      </c>
      <c r="B11" s="4">
        <f>A11+0.87</f>
      </c>
      <c r="C11" s="4">
        <f>273.15 + $I$3 + $J$3*B11-$K$3/(B11+$L$3) - $M$3/(B11+$N$3)</f>
      </c>
      <c r="D11" s="4">
        <v>39.2</v>
      </c>
      <c r="E11" s="4">
        <f>D11*(-1)</f>
      </c>
      <c r="F11" s="3"/>
      <c r="G11" s="2"/>
      <c r="H11" s="2"/>
      <c r="I11" s="3"/>
      <c r="J11" s="3"/>
      <c r="K11" s="3"/>
      <c r="L11" s="3"/>
      <c r="M11" s="3"/>
      <c r="N11" s="3"/>
    </row>
    <row x14ac:dyDescent="0.25" r="12" customHeight="1" ht="18">
      <c r="A12" s="4">
        <v>-5.89999999999999</v>
      </c>
      <c r="B12" s="4">
        <f>A12+0.87</f>
      </c>
      <c r="C12" s="4">
        <f>273.15 + $I$3 + $J$3*B12-$K$3/(B12+$L$3) - $M$3/(B12+$N$3)</f>
      </c>
      <c r="D12" s="4">
        <v>39.1</v>
      </c>
      <c r="E12" s="4">
        <f>D12*(-1)</f>
      </c>
      <c r="F12" s="3"/>
      <c r="G12" s="2"/>
      <c r="H12" s="2"/>
      <c r="I12" s="3"/>
      <c r="J12" s="3"/>
      <c r="K12" s="3"/>
      <c r="L12" s="3"/>
      <c r="M12" s="3"/>
      <c r="N12" s="3"/>
    </row>
    <row x14ac:dyDescent="0.25" r="13" customHeight="1" ht="18">
      <c r="A13" s="4">
        <v>-5.84999999999999</v>
      </c>
      <c r="B13" s="4">
        <f>A13+0.87</f>
      </c>
      <c r="C13" s="4">
        <f>273.15 + $I$3 + $J$3*B13-$K$3/(B13+$L$3) - $M$3/(B13+$N$3)</f>
      </c>
      <c r="D13" s="4">
        <v>38.8</v>
      </c>
      <c r="E13" s="4">
        <f>D13*(-1)</f>
      </c>
      <c r="F13" s="3"/>
      <c r="G13" s="2"/>
      <c r="H13" s="2"/>
      <c r="I13" s="3"/>
      <c r="J13" s="3"/>
      <c r="K13" s="3"/>
      <c r="L13" s="3"/>
      <c r="M13" s="3"/>
      <c r="N13" s="3"/>
    </row>
    <row x14ac:dyDescent="0.25" r="14" customHeight="1" ht="18">
      <c r="A14" s="4">
        <v>-5.79999999999999</v>
      </c>
      <c r="B14" s="4">
        <f>A14+0.87</f>
      </c>
      <c r="C14" s="4">
        <f>273.15 + $I$3 + $J$3*B14-$K$3/(B14+$L$3) - $M$3/(B14+$N$3)</f>
      </c>
      <c r="D14" s="4">
        <v>37.8</v>
      </c>
      <c r="E14" s="4">
        <f>D14*(-1)</f>
      </c>
      <c r="F14" s="3"/>
      <c r="G14" s="2"/>
      <c r="H14" s="2"/>
      <c r="I14" s="3"/>
      <c r="J14" s="3"/>
      <c r="K14" s="3"/>
      <c r="L14" s="3"/>
      <c r="M14" s="3"/>
      <c r="N14" s="3"/>
    </row>
    <row x14ac:dyDescent="0.25" r="15" customHeight="1" ht="18">
      <c r="A15" s="4">
        <v>-5.74999999999999</v>
      </c>
      <c r="B15" s="4">
        <f>A15+0.87</f>
      </c>
      <c r="C15" s="4">
        <f>273.15 + $I$3 + $J$3*B15-$K$3/(B15+$L$3) - $M$3/(B15+$N$3)</f>
      </c>
      <c r="D15" s="4">
        <v>36.8</v>
      </c>
      <c r="E15" s="4">
        <f>D15*(-1)</f>
      </c>
      <c r="F15" s="3"/>
      <c r="G15" s="2"/>
      <c r="H15" s="2"/>
      <c r="I15" s="3"/>
      <c r="J15" s="3"/>
      <c r="K15" s="3"/>
      <c r="L15" s="3"/>
      <c r="M15" s="3"/>
      <c r="N15" s="3"/>
    </row>
    <row x14ac:dyDescent="0.25" r="16" customHeight="1" ht="18">
      <c r="A16" s="4">
        <v>-5.69999999999999</v>
      </c>
      <c r="B16" s="4">
        <f>A16+0.87</f>
      </c>
      <c r="C16" s="4">
        <f>273.15 + $I$3 + $J$3*B16-$K$3/(B16+$L$3) - $M$3/(B16+$N$3)</f>
      </c>
      <c r="D16" s="4">
        <v>36.2</v>
      </c>
      <c r="E16" s="4">
        <f>D16*(-1)</f>
      </c>
      <c r="F16" s="3"/>
      <c r="G16" s="2"/>
      <c r="H16" s="2"/>
      <c r="I16" s="3"/>
      <c r="J16" s="3"/>
      <c r="K16" s="3"/>
      <c r="L16" s="3"/>
      <c r="M16" s="3"/>
      <c r="N16" s="3"/>
    </row>
    <row x14ac:dyDescent="0.25" r="17" customHeight="1" ht="18">
      <c r="A17" s="4">
        <v>-5.64999999999999</v>
      </c>
      <c r="B17" s="4">
        <f>A17+0.87</f>
      </c>
      <c r="C17" s="4">
        <f>273.15 + $I$3 + $J$3*B17-$K$3/(B17+$L$3) - $M$3/(B17+$N$3)</f>
      </c>
      <c r="D17" s="4">
        <v>35.6</v>
      </c>
      <c r="E17" s="4">
        <f>D17*(-1)</f>
      </c>
      <c r="F17" s="3"/>
      <c r="G17" s="2"/>
      <c r="H17" s="2"/>
      <c r="I17" s="3"/>
      <c r="J17" s="3"/>
      <c r="K17" s="3"/>
      <c r="L17" s="3"/>
      <c r="M17" s="3"/>
      <c r="N17" s="3"/>
    </row>
    <row x14ac:dyDescent="0.25" r="18" customHeight="1" ht="18">
      <c r="A18" s="4">
        <v>-5.59999999999999</v>
      </c>
      <c r="B18" s="4">
        <f>A18+0.87</f>
      </c>
      <c r="C18" s="4">
        <f>273.15 + $I$3 + $J$3*B18-$K$3/(B18+$L$3) - $M$3/(B18+$N$3)</f>
      </c>
      <c r="D18" s="4">
        <v>34.9</v>
      </c>
      <c r="E18" s="4">
        <f>D18*(-1)</f>
      </c>
      <c r="F18" s="3"/>
      <c r="G18" s="2"/>
      <c r="H18" s="2"/>
      <c r="I18" s="3"/>
      <c r="J18" s="3"/>
      <c r="K18" s="3"/>
      <c r="L18" s="3"/>
      <c r="M18" s="3"/>
      <c r="N18" s="3"/>
    </row>
    <row x14ac:dyDescent="0.25" r="19" customHeight="1" ht="18">
      <c r="A19" s="4">
        <v>-5.54999999999999</v>
      </c>
      <c r="B19" s="4">
        <f>A19+0.87</f>
      </c>
      <c r="C19" s="4">
        <f>273.15 + $I$3 + $J$3*B19-$K$3/(B19+$L$3) - $M$3/(B19+$N$3)</f>
      </c>
      <c r="D19" s="4">
        <v>34.1</v>
      </c>
      <c r="E19" s="4">
        <f>D19*(-1)</f>
      </c>
      <c r="F19" s="3"/>
      <c r="G19" s="2"/>
      <c r="H19" s="2"/>
      <c r="I19" s="3"/>
      <c r="J19" s="3"/>
      <c r="K19" s="3"/>
      <c r="L19" s="3"/>
      <c r="M19" s="3"/>
      <c r="N19" s="3"/>
    </row>
    <row x14ac:dyDescent="0.25" r="20" customHeight="1" ht="18">
      <c r="A20" s="4">
        <v>-5.49999999999999</v>
      </c>
      <c r="B20" s="4">
        <f>A20+0.87</f>
      </c>
      <c r="C20" s="4">
        <f>273.15 + $I$3 + $J$3*B20-$K$3/(B20+$L$3) - $M$3/(B20+$N$3)</f>
      </c>
      <c r="D20" s="4">
        <v>32.4</v>
      </c>
      <c r="E20" s="4">
        <f>D20*(-1)</f>
      </c>
      <c r="F20" s="3"/>
      <c r="G20" s="2"/>
      <c r="H20" s="2"/>
      <c r="I20" s="3"/>
      <c r="J20" s="3"/>
      <c r="K20" s="3"/>
      <c r="L20" s="3"/>
      <c r="M20" s="3"/>
      <c r="N20" s="3"/>
    </row>
    <row x14ac:dyDescent="0.25" r="21" customHeight="1" ht="18">
      <c r="A21" s="4">
        <v>-5.44999999999999</v>
      </c>
      <c r="B21" s="4">
        <f>A21+0.87</f>
      </c>
      <c r="C21" s="4">
        <f>273.15 + $I$3 + $J$3*B21-$K$3/(B21+$L$3) - $M$3/(B21+$N$3)</f>
      </c>
      <c r="D21" s="4">
        <v>28.3</v>
      </c>
      <c r="E21" s="4">
        <f>D21*(-1)</f>
      </c>
      <c r="F21" s="3"/>
      <c r="G21" s="2"/>
      <c r="H21" s="2"/>
      <c r="I21" s="3"/>
      <c r="J21" s="3"/>
      <c r="K21" s="3"/>
      <c r="L21" s="3"/>
      <c r="M21" s="3"/>
      <c r="N21" s="3"/>
    </row>
    <row x14ac:dyDescent="0.25" r="22" customHeight="1" ht="18">
      <c r="A22" s="4">
        <v>-5.39999999999999</v>
      </c>
      <c r="B22" s="4">
        <f>A22+0.87</f>
      </c>
      <c r="C22" s="4">
        <f>273.15 + $I$3 + $J$3*B22-$K$3/(B22+$L$3) - $M$3/(B22+$N$3)</f>
      </c>
      <c r="D22" s="4">
        <v>19.5</v>
      </c>
      <c r="E22" s="4">
        <f>D22*(-1)</f>
      </c>
      <c r="F22" s="3"/>
      <c r="G22" s="2"/>
      <c r="H22" s="2"/>
      <c r="I22" s="3"/>
      <c r="J22" s="3"/>
      <c r="K22" s="3"/>
      <c r="L22" s="3"/>
      <c r="M22" s="3"/>
      <c r="N22" s="3"/>
    </row>
    <row x14ac:dyDescent="0.25" r="23" customHeight="1" ht="18">
      <c r="A23" s="4">
        <v>-5.34999999999999</v>
      </c>
      <c r="B23" s="4">
        <f>A23+0.87</f>
      </c>
      <c r="C23" s="4">
        <f>273.15 + $I$3 + $J$3*B23-$K$3/(B23+$L$3) - $M$3/(B23+$N$3)</f>
      </c>
      <c r="D23" s="4">
        <v>17.8</v>
      </c>
      <c r="E23" s="4">
        <f>D23*(-1)</f>
      </c>
      <c r="F23" s="3"/>
      <c r="G23" s="2"/>
      <c r="H23" s="2"/>
      <c r="I23" s="3"/>
      <c r="J23" s="3"/>
      <c r="K23" s="3"/>
      <c r="L23" s="3"/>
      <c r="M23" s="3"/>
      <c r="N23" s="3"/>
    </row>
    <row x14ac:dyDescent="0.25" r="24" customHeight="1" ht="18">
      <c r="A24" s="4">
        <v>-5.29999999999998</v>
      </c>
      <c r="B24" s="4">
        <f>A24+0.87</f>
      </c>
      <c r="C24" s="4">
        <f>273.15 + $I$3 + $J$3*B24-$K$3/(B24+$L$3) - $M$3/(B24+$N$3)</f>
      </c>
      <c r="D24" s="4">
        <v>17.8</v>
      </c>
      <c r="E24" s="4">
        <f>D24*(-1)</f>
      </c>
      <c r="F24" s="3"/>
      <c r="G24" s="2"/>
      <c r="H24" s="2"/>
      <c r="I24" s="3"/>
      <c r="J24" s="3"/>
      <c r="K24" s="3"/>
      <c r="L24" s="3"/>
      <c r="M24" s="3"/>
      <c r="N24" s="3"/>
    </row>
    <row x14ac:dyDescent="0.25" r="25" customHeight="1" ht="18">
      <c r="A25" s="4">
        <v>-5.24999999999998</v>
      </c>
      <c r="B25" s="4">
        <f>A25+0.87</f>
      </c>
      <c r="C25" s="4">
        <f>273.15 + $I$3 + $J$3*B25-$K$3/(B25+$L$3) - $M$3/(B25+$N$3)</f>
      </c>
      <c r="D25" s="4">
        <v>17.7</v>
      </c>
      <c r="E25" s="4">
        <f>D25*(-1)</f>
      </c>
      <c r="F25" s="3"/>
      <c r="G25" s="2"/>
      <c r="H25" s="2"/>
      <c r="I25" s="3"/>
      <c r="J25" s="3"/>
      <c r="K25" s="3"/>
      <c r="L25" s="3"/>
      <c r="M25" s="3"/>
      <c r="N25" s="3"/>
    </row>
    <row x14ac:dyDescent="0.25" r="26" customHeight="1" ht="18">
      <c r="A26" s="4">
        <v>-5.19999999999998</v>
      </c>
      <c r="B26" s="4">
        <f>A26+0.87</f>
      </c>
      <c r="C26" s="4">
        <f>273.15 + $I$3 + $J$3*B26-$K$3/(B26+$L$3) - $M$3/(B26+$N$3)</f>
      </c>
      <c r="D26" s="4">
        <v>17.7</v>
      </c>
      <c r="E26" s="4">
        <f>D26*(-1)</f>
      </c>
      <c r="F26" s="3"/>
      <c r="G26" s="2"/>
      <c r="H26" s="2"/>
      <c r="I26" s="3"/>
      <c r="J26" s="3"/>
      <c r="K26" s="3"/>
      <c r="L26" s="3"/>
      <c r="M26" s="3"/>
      <c r="N26" s="3"/>
    </row>
    <row x14ac:dyDescent="0.25" r="27" customHeight="1" ht="18">
      <c r="A27" s="4">
        <v>-5.14999999999998</v>
      </c>
      <c r="B27" s="4">
        <f>A27+0.87</f>
      </c>
      <c r="C27" s="4">
        <f>273.15 + $I$3 + $J$3*B27-$K$3/(B27+$L$3) - $M$3/(B27+$N$3)</f>
      </c>
      <c r="D27" s="4">
        <v>17.7</v>
      </c>
      <c r="E27" s="4">
        <f>D27*(-1)</f>
      </c>
      <c r="F27" s="3"/>
      <c r="G27" s="2"/>
      <c r="H27" s="2"/>
      <c r="I27" s="3"/>
      <c r="J27" s="3"/>
      <c r="K27" s="3"/>
      <c r="L27" s="3"/>
      <c r="M27" s="3"/>
      <c r="N27" s="3"/>
    </row>
    <row x14ac:dyDescent="0.25" r="28" customHeight="1" ht="18">
      <c r="A28" s="4">
        <v>-5.09999999999998</v>
      </c>
      <c r="B28" s="4">
        <f>A28+0.87</f>
      </c>
      <c r="C28" s="4">
        <f>273.15 + $I$3 + $J$3*B28-$K$3/(B28+$L$3) - $M$3/(B28+$N$3)</f>
      </c>
      <c r="D28" s="4">
        <v>17.7</v>
      </c>
      <c r="E28" s="4">
        <f>D28*(-1)</f>
      </c>
      <c r="F28" s="3"/>
      <c r="G28" s="2"/>
      <c r="H28" s="2"/>
      <c r="I28" s="3"/>
      <c r="J28" s="3"/>
      <c r="K28" s="3"/>
      <c r="L28" s="3"/>
      <c r="M28" s="3"/>
      <c r="N28" s="3"/>
    </row>
    <row x14ac:dyDescent="0.25" r="29" customHeight="1" ht="18">
      <c r="A29" s="4"/>
      <c r="B29" s="3"/>
      <c r="C29" s="3"/>
      <c r="D29" s="3"/>
      <c r="E29" s="3"/>
      <c r="F29" s="3"/>
      <c r="G29" s="2"/>
      <c r="H29" s="2"/>
      <c r="I29" s="3"/>
      <c r="J29" s="3"/>
      <c r="K29" s="3"/>
      <c r="L29" s="3"/>
      <c r="M29" s="3"/>
      <c r="N29" s="3"/>
    </row>
    <row x14ac:dyDescent="0.25" r="30" customHeight="1" ht="18">
      <c r="A30" s="4"/>
      <c r="B30" s="3"/>
      <c r="C30" s="3"/>
      <c r="D30" s="3"/>
      <c r="E30" s="3"/>
      <c r="F30" s="3"/>
      <c r="G30" s="2"/>
      <c r="H30" s="2"/>
      <c r="I30" s="3"/>
      <c r="J30" s="3"/>
      <c r="K30" s="3"/>
      <c r="L30" s="3"/>
      <c r="M30" s="3"/>
      <c r="N30" s="3"/>
    </row>
    <row x14ac:dyDescent="0.25" r="31" customHeight="1" ht="18">
      <c r="A31" s="4"/>
      <c r="B31" s="3"/>
      <c r="C31" s="3"/>
      <c r="D31" s="3"/>
      <c r="E31" s="3"/>
      <c r="F31" s="3"/>
      <c r="G31" s="2"/>
      <c r="H31" s="2"/>
      <c r="I31" s="3"/>
      <c r="J31" s="3"/>
      <c r="K31" s="3"/>
      <c r="L31" s="3"/>
      <c r="M31" s="3"/>
      <c r="N31" s="3"/>
    </row>
    <row x14ac:dyDescent="0.25" r="32" customHeight="1" ht="18">
      <c r="A32" s="4"/>
      <c r="B32" s="3"/>
      <c r="C32" s="3"/>
      <c r="D32" s="3"/>
      <c r="E32" s="3"/>
      <c r="F32" s="3"/>
      <c r="G32" s="2"/>
      <c r="H32" s="2"/>
      <c r="I32" s="3"/>
      <c r="J32" s="3"/>
      <c r="K32" s="3"/>
      <c r="L32" s="3"/>
      <c r="M32" s="3"/>
      <c r="N32" s="3"/>
    </row>
    <row x14ac:dyDescent="0.25" r="33" customHeight="1" ht="18">
      <c r="A33" s="4"/>
      <c r="B33" s="3"/>
      <c r="C33" s="3"/>
      <c r="D33" s="3"/>
      <c r="E33" s="3"/>
      <c r="F33" s="3"/>
      <c r="G33" s="2"/>
      <c r="H33" s="2"/>
      <c r="I33" s="3"/>
      <c r="J33" s="3"/>
      <c r="K33" s="3"/>
      <c r="L33" s="3"/>
      <c r="M33" s="3"/>
      <c r="N33" s="3"/>
    </row>
    <row x14ac:dyDescent="0.25" r="34" customHeight="1" ht="18">
      <c r="A34" s="4"/>
      <c r="B34" s="3"/>
      <c r="C34" s="3"/>
      <c r="D34" s="3"/>
      <c r="E34" s="3"/>
      <c r="F34" s="3"/>
      <c r="G34" s="2"/>
      <c r="H34" s="2"/>
      <c r="I34" s="3"/>
      <c r="J34" s="3"/>
      <c r="K34" s="3"/>
      <c r="L34" s="3"/>
      <c r="M34" s="3"/>
      <c r="N34" s="3"/>
    </row>
    <row x14ac:dyDescent="0.25" r="35" customHeight="1" ht="18">
      <c r="A35" s="4"/>
      <c r="B35" s="3"/>
      <c r="C35" s="3"/>
      <c r="D35" s="3"/>
      <c r="E35" s="3"/>
      <c r="F35" s="3"/>
      <c r="G35" s="2"/>
      <c r="H35" s="2"/>
      <c r="I35" s="3"/>
      <c r="J35" s="3"/>
      <c r="K35" s="3"/>
      <c r="L35" s="3"/>
      <c r="M35" s="3"/>
      <c r="N35" s="3"/>
    </row>
    <row x14ac:dyDescent="0.25" r="36" customHeight="1" ht="18">
      <c r="A36" s="4"/>
      <c r="B36" s="3"/>
      <c r="C36" s="3"/>
      <c r="D36" s="3"/>
      <c r="E36" s="3"/>
      <c r="F36" s="3"/>
      <c r="G36" s="2"/>
      <c r="H36" s="2"/>
      <c r="I36" s="3"/>
      <c r="J36" s="3"/>
      <c r="K36" s="3"/>
      <c r="L36" s="3"/>
      <c r="M36" s="3"/>
      <c r="N36" s="3"/>
    </row>
    <row x14ac:dyDescent="0.25" r="37" customHeight="1" ht="18">
      <c r="A37" s="4"/>
      <c r="B37" s="3"/>
      <c r="C37" s="3"/>
      <c r="D37" s="3"/>
      <c r="E37" s="3"/>
      <c r="F37" s="3"/>
      <c r="G37" s="2"/>
      <c r="H37" s="2"/>
      <c r="I37" s="3"/>
      <c r="J37" s="3"/>
      <c r="K37" s="3"/>
      <c r="L37" s="3"/>
      <c r="M37" s="3"/>
      <c r="N37" s="3"/>
    </row>
    <row x14ac:dyDescent="0.25" r="38" customHeight="1" ht="18">
      <c r="A38" s="4"/>
      <c r="B38" s="3"/>
      <c r="C38" s="3"/>
      <c r="D38" s="3"/>
      <c r="E38" s="3"/>
      <c r="F38" s="3"/>
      <c r="G38" s="2"/>
      <c r="H38" s="2"/>
      <c r="I38" s="3"/>
      <c r="J38" s="3"/>
      <c r="K38" s="3"/>
      <c r="L38" s="3"/>
      <c r="M38" s="3"/>
      <c r="N38" s="3"/>
    </row>
    <row x14ac:dyDescent="0.25" r="39" customHeight="1" ht="18">
      <c r="A39" s="4"/>
      <c r="B39" s="3"/>
      <c r="C39" s="3"/>
      <c r="D39" s="3"/>
      <c r="E39" s="3"/>
      <c r="F39" s="3"/>
      <c r="G39" s="2"/>
      <c r="H39" s="2"/>
      <c r="I39" s="3"/>
      <c r="J39" s="3"/>
      <c r="K39" s="3"/>
      <c r="L39" s="3"/>
      <c r="M39" s="3"/>
      <c r="N39" s="3"/>
    </row>
    <row x14ac:dyDescent="0.25" r="40" customHeight="1" ht="18">
      <c r="A40" s="4"/>
      <c r="B40" s="3"/>
      <c r="C40" s="3"/>
      <c r="D40" s="3"/>
      <c r="E40" s="3"/>
      <c r="F40" s="3"/>
      <c r="G40" s="2"/>
      <c r="H40" s="2"/>
      <c r="I40" s="3"/>
      <c r="J40" s="3"/>
      <c r="K40" s="3"/>
      <c r="L40" s="3"/>
      <c r="M40" s="3"/>
      <c r="N40" s="3"/>
    </row>
    <row x14ac:dyDescent="0.25" r="41" customHeight="1" ht="18">
      <c r="A41" s="4"/>
      <c r="B41" s="3"/>
      <c r="C41" s="3"/>
      <c r="D41" s="3"/>
      <c r="E41" s="3"/>
      <c r="F41" s="3"/>
      <c r="G41" s="2"/>
      <c r="H41" s="2"/>
      <c r="I41" s="3"/>
      <c r="J41" s="3"/>
      <c r="K41" s="3"/>
      <c r="L41" s="3"/>
      <c r="M41" s="3"/>
      <c r="N41" s="3"/>
    </row>
    <row x14ac:dyDescent="0.25" r="42" customHeight="1" ht="18">
      <c r="A42" s="4"/>
      <c r="B42" s="3"/>
      <c r="C42" s="3"/>
      <c r="D42" s="3"/>
      <c r="E42" s="3"/>
      <c r="F42" s="3"/>
      <c r="G42" s="2"/>
      <c r="H42" s="2"/>
      <c r="I42" s="3"/>
      <c r="J42" s="3"/>
      <c r="K42" s="3"/>
      <c r="L42" s="3"/>
      <c r="M42" s="3"/>
      <c r="N42" s="3"/>
    </row>
    <row x14ac:dyDescent="0.25" r="43" customHeight="1" ht="18">
      <c r="A43" s="4"/>
      <c r="B43" s="3"/>
      <c r="C43" s="3"/>
      <c r="D43" s="3"/>
      <c r="E43" s="3"/>
      <c r="F43" s="3"/>
      <c r="G43" s="2"/>
      <c r="H43" s="2"/>
      <c r="I43" s="3"/>
      <c r="J43" s="3"/>
      <c r="K43" s="3"/>
      <c r="L43" s="3"/>
      <c r="M43" s="3"/>
      <c r="N43" s="3"/>
    </row>
    <row x14ac:dyDescent="0.25" r="44" customHeight="1" ht="18">
      <c r="A44" s="4"/>
      <c r="B44" s="3"/>
      <c r="C44" s="3"/>
      <c r="D44" s="3"/>
      <c r="E44" s="3"/>
      <c r="F44" s="3"/>
      <c r="G44" s="2"/>
      <c r="H44" s="2"/>
      <c r="I44" s="3"/>
      <c r="J44" s="3"/>
      <c r="K44" s="3"/>
      <c r="L44" s="3"/>
      <c r="M44" s="3"/>
      <c r="N44" s="3"/>
    </row>
    <row x14ac:dyDescent="0.25" r="45" customHeight="1" ht="18">
      <c r="A45" s="4"/>
      <c r="B45" s="3"/>
      <c r="C45" s="3"/>
      <c r="D45" s="3"/>
      <c r="E45" s="3"/>
      <c r="F45" s="3"/>
      <c r="G45" s="2"/>
      <c r="H45" s="2"/>
      <c r="I45" s="3"/>
      <c r="J45" s="3"/>
      <c r="K45" s="3"/>
      <c r="L45" s="3"/>
      <c r="M45" s="3"/>
      <c r="N45" s="3"/>
    </row>
    <row x14ac:dyDescent="0.25" r="46" customHeight="1" ht="18">
      <c r="A46" s="4"/>
      <c r="B46" s="3"/>
      <c r="C46" s="3"/>
      <c r="D46" s="3"/>
      <c r="E46" s="3"/>
      <c r="F46" s="3"/>
      <c r="G46" s="2"/>
      <c r="H46" s="2"/>
      <c r="I46" s="3"/>
      <c r="J46" s="3"/>
      <c r="K46" s="3"/>
      <c r="L46" s="3"/>
      <c r="M46" s="3"/>
      <c r="N46" s="3"/>
    </row>
    <row x14ac:dyDescent="0.25" r="47" customHeight="1" ht="18">
      <c r="A47" s="4"/>
      <c r="B47" s="3"/>
      <c r="C47" s="3"/>
      <c r="D47" s="3"/>
      <c r="E47" s="3"/>
      <c r="F47" s="3"/>
      <c r="G47" s="2"/>
      <c r="H47" s="2"/>
      <c r="I47" s="3"/>
      <c r="J47" s="3"/>
      <c r="K47" s="3"/>
      <c r="L47" s="3"/>
      <c r="M47" s="3"/>
      <c r="N47" s="3"/>
    </row>
    <row x14ac:dyDescent="0.25" r="48" customHeight="1" ht="18">
      <c r="A48" s="4"/>
      <c r="B48" s="3"/>
      <c r="C48" s="3"/>
      <c r="D48" s="3"/>
      <c r="E48" s="3"/>
      <c r="F48" s="3"/>
      <c r="G48" s="2"/>
      <c r="H48" s="2"/>
      <c r="I48" s="3"/>
      <c r="J48" s="3"/>
      <c r="K48" s="3"/>
      <c r="L48" s="3"/>
      <c r="M48" s="3"/>
      <c r="N48" s="3"/>
    </row>
    <row x14ac:dyDescent="0.25" r="49" customHeight="1" ht="18">
      <c r="A49" s="4"/>
      <c r="B49" s="3"/>
      <c r="C49" s="3"/>
      <c r="D49" s="3"/>
      <c r="E49" s="3"/>
      <c r="F49" s="3"/>
      <c r="G49" s="2"/>
      <c r="H49" s="2"/>
      <c r="I49" s="3"/>
      <c r="J49" s="3"/>
      <c r="K49" s="3"/>
      <c r="L49" s="3"/>
      <c r="M49" s="3"/>
      <c r="N49" s="3"/>
    </row>
    <row x14ac:dyDescent="0.25" r="50" customHeight="1" ht="18">
      <c r="A50" s="4"/>
      <c r="B50" s="3"/>
      <c r="C50" s="3"/>
      <c r="D50" s="3"/>
      <c r="E50" s="3"/>
      <c r="F50" s="3"/>
      <c r="G50" s="2"/>
      <c r="H50" s="2"/>
      <c r="I50" s="3"/>
      <c r="J50" s="3"/>
      <c r="K50" s="3"/>
      <c r="L50" s="3"/>
      <c r="M50" s="3"/>
      <c r="N50" s="3"/>
    </row>
    <row x14ac:dyDescent="0.25" r="51" customHeight="1" ht="18">
      <c r="A51" s="4"/>
      <c r="B51" s="3"/>
      <c r="C51" s="3"/>
      <c r="D51" s="3"/>
      <c r="E51" s="3"/>
      <c r="F51" s="3"/>
      <c r="G51" s="2"/>
      <c r="H51" s="2"/>
      <c r="I51" s="3"/>
      <c r="J51" s="3"/>
      <c r="K51" s="3"/>
      <c r="L51" s="3"/>
      <c r="M51" s="3"/>
      <c r="N51" s="3"/>
    </row>
    <row x14ac:dyDescent="0.25" r="52" customHeight="1" ht="18">
      <c r="A52" s="4"/>
      <c r="B52" s="3"/>
      <c r="C52" s="3"/>
      <c r="D52" s="3"/>
      <c r="E52" s="3"/>
      <c r="F52" s="3"/>
      <c r="G52" s="2"/>
      <c r="H52" s="2"/>
      <c r="I52" s="3"/>
      <c r="J52" s="3"/>
      <c r="K52" s="3"/>
      <c r="L52" s="3"/>
      <c r="M52" s="3"/>
      <c r="N52" s="3"/>
    </row>
    <row x14ac:dyDescent="0.25" r="53" customHeight="1" ht="18">
      <c r="A53" s="4"/>
      <c r="B53" s="3"/>
      <c r="C53" s="3"/>
      <c r="D53" s="3"/>
      <c r="E53" s="3"/>
      <c r="F53" s="3"/>
      <c r="G53" s="2"/>
      <c r="H53" s="2"/>
      <c r="I53" s="3"/>
      <c r="J53" s="3"/>
      <c r="K53" s="3"/>
      <c r="L53" s="3"/>
      <c r="M53" s="3"/>
      <c r="N53" s="3"/>
    </row>
    <row x14ac:dyDescent="0.25" r="54" customHeight="1" ht="18">
      <c r="A54" s="4"/>
      <c r="B54" s="3"/>
      <c r="C54" s="3"/>
      <c r="D54" s="3"/>
      <c r="E54" s="3"/>
      <c r="F54" s="3"/>
      <c r="G54" s="2"/>
      <c r="H54" s="2"/>
      <c r="I54" s="3"/>
      <c r="J54" s="3"/>
      <c r="K54" s="3"/>
      <c r="L54" s="3"/>
      <c r="M54" s="3"/>
      <c r="N54" s="3"/>
    </row>
    <row x14ac:dyDescent="0.25" r="55" customHeight="1" ht="18">
      <c r="A55" s="4"/>
      <c r="B55" s="3"/>
      <c r="C55" s="3"/>
      <c r="D55" s="3"/>
      <c r="E55" s="3"/>
      <c r="F55" s="3"/>
      <c r="G55" s="2"/>
      <c r="H55" s="2"/>
      <c r="I55" s="3"/>
      <c r="J55" s="3"/>
      <c r="K55" s="3"/>
      <c r="L55" s="3"/>
      <c r="M55" s="3"/>
      <c r="N55" s="3"/>
    </row>
    <row x14ac:dyDescent="0.25" r="56" customHeight="1" ht="18">
      <c r="A56" s="4"/>
      <c r="B56" s="3"/>
      <c r="C56" s="3"/>
      <c r="D56" s="3"/>
      <c r="E56" s="3"/>
      <c r="F56" s="3"/>
      <c r="G56" s="2"/>
      <c r="H56" s="2"/>
      <c r="I56" s="3"/>
      <c r="J56" s="3"/>
      <c r="K56" s="3"/>
      <c r="L56" s="3"/>
      <c r="M56" s="3"/>
      <c r="N56" s="3"/>
    </row>
    <row x14ac:dyDescent="0.25" r="57" customHeight="1" ht="18">
      <c r="A57" s="4"/>
      <c r="B57" s="3"/>
      <c r="C57" s="3"/>
      <c r="D57" s="3"/>
      <c r="E57" s="3"/>
      <c r="F57" s="3"/>
      <c r="G57" s="2"/>
      <c r="H57" s="2"/>
      <c r="I57" s="3"/>
      <c r="J57" s="3"/>
      <c r="K57" s="3"/>
      <c r="L57" s="3"/>
      <c r="M57" s="3"/>
      <c r="N57" s="3"/>
    </row>
    <row x14ac:dyDescent="0.25" r="58" customHeight="1" ht="18">
      <c r="A58" s="4"/>
      <c r="B58" s="3"/>
      <c r="C58" s="3"/>
      <c r="D58" s="3"/>
      <c r="E58" s="3"/>
      <c r="F58" s="3"/>
      <c r="G58" s="2"/>
      <c r="H58" s="2"/>
      <c r="I58" s="3"/>
      <c r="J58" s="3"/>
      <c r="K58" s="3"/>
      <c r="L58" s="3"/>
      <c r="M58" s="3"/>
      <c r="N58" s="3"/>
    </row>
    <row x14ac:dyDescent="0.25" r="59" customHeight="1" ht="18">
      <c r="A59" s="4"/>
      <c r="B59" s="3"/>
      <c r="C59" s="3"/>
      <c r="D59" s="3"/>
      <c r="E59" s="3"/>
      <c r="F59" s="3"/>
      <c r="G59" s="2"/>
      <c r="H59" s="2"/>
      <c r="I59" s="3"/>
      <c r="J59" s="3"/>
      <c r="K59" s="3"/>
      <c r="L59" s="3"/>
      <c r="M59" s="3"/>
      <c r="N59" s="3"/>
    </row>
    <row x14ac:dyDescent="0.25" r="60" customHeight="1" ht="18">
      <c r="A60" s="4"/>
      <c r="B60" s="3"/>
      <c r="C60" s="3"/>
      <c r="D60" s="3"/>
      <c r="E60" s="3"/>
      <c r="F60" s="3"/>
      <c r="G60" s="2"/>
      <c r="H60" s="2"/>
      <c r="I60" s="3"/>
      <c r="J60" s="3"/>
      <c r="K60" s="3"/>
      <c r="L60" s="3"/>
      <c r="M60" s="3"/>
      <c r="N60" s="3"/>
    </row>
    <row x14ac:dyDescent="0.25" r="61" customHeight="1" ht="18">
      <c r="A61" s="4"/>
      <c r="B61" s="3"/>
      <c r="C61" s="3"/>
      <c r="D61" s="3"/>
      <c r="E61" s="3"/>
      <c r="F61" s="3"/>
      <c r="G61" s="2"/>
      <c r="H61" s="2"/>
      <c r="I61" s="3"/>
      <c r="J61" s="3"/>
      <c r="K61" s="3"/>
      <c r="L61" s="3"/>
      <c r="M61" s="3"/>
      <c r="N61" s="3"/>
    </row>
    <row x14ac:dyDescent="0.25" r="62" customHeight="1" ht="18">
      <c r="A62" s="4"/>
      <c r="B62" s="3"/>
      <c r="C62" s="3"/>
      <c r="D62" s="3"/>
      <c r="E62" s="3"/>
      <c r="F62" s="3"/>
      <c r="G62" s="2"/>
      <c r="H62" s="2"/>
      <c r="I62" s="3"/>
      <c r="J62" s="3"/>
      <c r="K62" s="3"/>
      <c r="L62" s="3"/>
      <c r="M62" s="3"/>
      <c r="N62" s="3"/>
    </row>
    <row x14ac:dyDescent="0.25" r="63" customHeight="1" ht="18">
      <c r="A63" s="4"/>
      <c r="B63" s="3"/>
      <c r="C63" s="3"/>
      <c r="D63" s="3"/>
      <c r="E63" s="3"/>
      <c r="F63" s="3"/>
      <c r="G63" s="2"/>
      <c r="H63" s="2"/>
      <c r="I63" s="3"/>
      <c r="J63" s="3"/>
      <c r="K63" s="3"/>
      <c r="L63" s="3"/>
      <c r="M63" s="3"/>
      <c r="N63" s="3"/>
    </row>
    <row x14ac:dyDescent="0.25" r="64" customHeight="1" ht="18">
      <c r="A64" s="4"/>
      <c r="B64" s="3"/>
      <c r="C64" s="3"/>
      <c r="D64" s="3"/>
      <c r="E64" s="3"/>
      <c r="F64" s="3"/>
      <c r="G64" s="2"/>
      <c r="H64" s="2"/>
      <c r="I64" s="3"/>
      <c r="J64" s="3"/>
      <c r="K64" s="3"/>
      <c r="L64" s="3"/>
      <c r="M64" s="3"/>
      <c r="N64" s="3"/>
    </row>
    <row x14ac:dyDescent="0.25" r="65" customHeight="1" ht="18">
      <c r="A65" s="4"/>
      <c r="B65" s="3"/>
      <c r="C65" s="3"/>
      <c r="D65" s="3"/>
      <c r="E65" s="3"/>
      <c r="F65" s="3"/>
      <c r="G65" s="2"/>
      <c r="H65" s="2"/>
      <c r="I65" s="3"/>
      <c r="J65" s="3"/>
      <c r="K65" s="3"/>
      <c r="L65" s="3"/>
      <c r="M65" s="3"/>
      <c r="N65" s="3"/>
    </row>
    <row x14ac:dyDescent="0.25" r="66" customHeight="1" ht="18">
      <c r="A66" s="4"/>
      <c r="B66" s="3"/>
      <c r="C66" s="3"/>
      <c r="D66" s="3"/>
      <c r="E66" s="3"/>
      <c r="F66" s="3"/>
      <c r="G66" s="2"/>
      <c r="H66" s="2"/>
      <c r="I66" s="3"/>
      <c r="J66" s="3"/>
      <c r="K66" s="3"/>
      <c r="L66" s="3"/>
      <c r="M66" s="3"/>
      <c r="N66" s="3"/>
    </row>
    <row x14ac:dyDescent="0.25" r="67" customHeight="1" ht="18">
      <c r="A67" s="4"/>
      <c r="B67" s="3"/>
      <c r="C67" s="3"/>
      <c r="D67" s="3"/>
      <c r="E67" s="3"/>
      <c r="F67" s="3"/>
      <c r="G67" s="2"/>
      <c r="H67" s="2"/>
      <c r="I67" s="3"/>
      <c r="J67" s="3"/>
      <c r="K67" s="3"/>
      <c r="L67" s="3"/>
      <c r="M67" s="3"/>
      <c r="N67" s="3"/>
    </row>
    <row x14ac:dyDescent="0.25" r="68" customHeight="1" ht="18">
      <c r="A68" s="4"/>
      <c r="B68" s="3"/>
      <c r="C68" s="3"/>
      <c r="D68" s="3"/>
      <c r="E68" s="3"/>
      <c r="F68" s="3"/>
      <c r="G68" s="2"/>
      <c r="H68" s="2"/>
      <c r="I68" s="3"/>
      <c r="J68" s="3"/>
      <c r="K68" s="3"/>
      <c r="L68" s="3"/>
      <c r="M68" s="3"/>
      <c r="N68" s="3"/>
    </row>
    <row x14ac:dyDescent="0.25" r="69" customHeight="1" ht="18">
      <c r="A69" s="4"/>
      <c r="B69" s="3"/>
      <c r="C69" s="3"/>
      <c r="D69" s="3"/>
      <c r="E69" s="3"/>
      <c r="F69" s="3"/>
      <c r="G69" s="2"/>
      <c r="H69" s="2"/>
      <c r="I69" s="3"/>
      <c r="J69" s="3"/>
      <c r="K69" s="3"/>
      <c r="L69" s="3"/>
      <c r="M69" s="3"/>
      <c r="N69" s="3"/>
    </row>
    <row x14ac:dyDescent="0.25" r="70" customHeight="1" ht="18">
      <c r="A70" s="4"/>
      <c r="B70" s="3"/>
      <c r="C70" s="3"/>
      <c r="D70" s="3"/>
      <c r="E70" s="3"/>
      <c r="F70" s="3"/>
      <c r="G70" s="2"/>
      <c r="H70" s="2"/>
      <c r="I70" s="3"/>
      <c r="J70" s="3"/>
      <c r="K70" s="3"/>
      <c r="L70" s="3"/>
      <c r="M70" s="3"/>
      <c r="N70" s="3"/>
    </row>
    <row x14ac:dyDescent="0.25" r="71" customHeight="1" ht="18">
      <c r="A71" s="4"/>
      <c r="B71" s="3"/>
      <c r="C71" s="3"/>
      <c r="D71" s="3"/>
      <c r="E71" s="3"/>
      <c r="F71" s="3"/>
      <c r="G71" s="2"/>
      <c r="H71" s="2"/>
      <c r="I71" s="3"/>
      <c r="J71" s="3"/>
      <c r="K71" s="3"/>
      <c r="L71" s="3"/>
      <c r="M71" s="3"/>
      <c r="N71" s="3"/>
    </row>
    <row x14ac:dyDescent="0.25" r="72" customHeight="1" ht="18">
      <c r="A72" s="4"/>
      <c r="B72" s="3"/>
      <c r="C72" s="3"/>
      <c r="D72" s="3"/>
      <c r="E72" s="3"/>
      <c r="F72" s="3"/>
      <c r="G72" s="2"/>
      <c r="H72" s="2"/>
      <c r="I72" s="3"/>
      <c r="J72" s="3"/>
      <c r="K72" s="3"/>
      <c r="L72" s="3"/>
      <c r="M72" s="3"/>
      <c r="N72" s="3"/>
    </row>
    <row x14ac:dyDescent="0.25" r="73" customHeight="1" ht="18">
      <c r="A73" s="4"/>
      <c r="B73" s="3"/>
      <c r="C73" s="3"/>
      <c r="D73" s="3"/>
      <c r="E73" s="3"/>
      <c r="F73" s="3"/>
      <c r="G73" s="2"/>
      <c r="H73" s="2"/>
      <c r="I73" s="3"/>
      <c r="J73" s="3"/>
      <c r="K73" s="3"/>
      <c r="L73" s="3"/>
      <c r="M73" s="3"/>
      <c r="N73" s="3"/>
    </row>
    <row x14ac:dyDescent="0.25" r="74" customHeight="1" ht="18">
      <c r="A74" s="4"/>
      <c r="B74" s="3"/>
      <c r="C74" s="3"/>
      <c r="D74" s="3"/>
      <c r="E74" s="3"/>
      <c r="F74" s="3"/>
      <c r="G74" s="2"/>
      <c r="H74" s="2"/>
      <c r="I74" s="3"/>
      <c r="J74" s="3"/>
      <c r="K74" s="3"/>
      <c r="L74" s="3"/>
      <c r="M74" s="3"/>
      <c r="N74" s="3"/>
    </row>
    <row x14ac:dyDescent="0.25" r="75" customHeight="1" ht="18">
      <c r="A75" s="4"/>
      <c r="B75" s="3"/>
      <c r="C75" s="3"/>
      <c r="D75" s="3"/>
      <c r="E75" s="3"/>
      <c r="F75" s="3"/>
      <c r="G75" s="2"/>
      <c r="H75" s="2"/>
      <c r="I75" s="3"/>
      <c r="J75" s="3"/>
      <c r="K75" s="3"/>
      <c r="L75" s="3"/>
      <c r="M75" s="3"/>
      <c r="N75" s="3"/>
    </row>
    <row x14ac:dyDescent="0.25" r="76" customHeight="1" ht="18">
      <c r="A76" s="4"/>
      <c r="B76" s="3"/>
      <c r="C76" s="3"/>
      <c r="D76" s="3"/>
      <c r="E76" s="3"/>
      <c r="F76" s="3"/>
      <c r="G76" s="2"/>
      <c r="H76" s="2"/>
      <c r="I76" s="3"/>
      <c r="J76" s="3"/>
      <c r="K76" s="3"/>
      <c r="L76" s="3"/>
      <c r="M76" s="3"/>
      <c r="N76" s="3"/>
    </row>
    <row x14ac:dyDescent="0.25" r="77" customHeight="1" ht="18">
      <c r="A77" s="4"/>
      <c r="B77" s="3"/>
      <c r="C77" s="3"/>
      <c r="D77" s="3"/>
      <c r="E77" s="3"/>
      <c r="F77" s="3"/>
      <c r="G77" s="2"/>
      <c r="H77" s="2"/>
      <c r="I77" s="3"/>
      <c r="J77" s="3"/>
      <c r="K77" s="3"/>
      <c r="L77" s="3"/>
      <c r="M77" s="3"/>
      <c r="N77" s="3"/>
    </row>
    <row x14ac:dyDescent="0.25" r="78" customHeight="1" ht="18">
      <c r="A78" s="4"/>
      <c r="B78" s="3"/>
      <c r="C78" s="3"/>
      <c r="D78" s="3"/>
      <c r="E78" s="3"/>
      <c r="F78" s="3"/>
      <c r="G78" s="2"/>
      <c r="H78" s="2"/>
      <c r="I78" s="3"/>
      <c r="J78" s="3"/>
      <c r="K78" s="3"/>
      <c r="L78" s="3"/>
      <c r="M78" s="3"/>
      <c r="N78" s="3"/>
    </row>
    <row x14ac:dyDescent="0.25" r="79" customHeight="1" ht="18">
      <c r="A79" s="4"/>
      <c r="B79" s="3"/>
      <c r="C79" s="3"/>
      <c r="D79" s="3"/>
      <c r="E79" s="3"/>
      <c r="F79" s="3"/>
      <c r="G79" s="2"/>
      <c r="H79" s="2"/>
      <c r="I79" s="3"/>
      <c r="J79" s="3"/>
      <c r="K79" s="3"/>
      <c r="L79" s="3"/>
      <c r="M79" s="3"/>
      <c r="N79" s="3"/>
    </row>
    <row x14ac:dyDescent="0.25" r="80" customHeight="1" ht="18">
      <c r="A80" s="4"/>
      <c r="B80" s="3"/>
      <c r="C80" s="3"/>
      <c r="D80" s="3"/>
      <c r="E80" s="3"/>
      <c r="F80" s="3"/>
      <c r="G80" s="2"/>
      <c r="H80" s="2"/>
      <c r="I80" s="3"/>
      <c r="J80" s="3"/>
      <c r="K80" s="3"/>
      <c r="L80" s="3"/>
      <c r="M80" s="3"/>
      <c r="N80" s="3"/>
    </row>
    <row x14ac:dyDescent="0.25" r="81" customHeight="1" ht="18">
      <c r="A81" s="4"/>
      <c r="B81" s="3"/>
      <c r="C81" s="3"/>
      <c r="D81" s="3"/>
      <c r="E81" s="3"/>
      <c r="F81" s="3"/>
      <c r="G81" s="2"/>
      <c r="H81" s="2"/>
      <c r="I81" s="3"/>
      <c r="J81" s="3"/>
      <c r="K81" s="3"/>
      <c r="L81" s="3"/>
      <c r="M81" s="3"/>
      <c r="N81" s="3"/>
    </row>
    <row x14ac:dyDescent="0.25" r="82" customHeight="1" ht="18">
      <c r="A82" s="4"/>
      <c r="B82" s="3"/>
      <c r="C82" s="3"/>
      <c r="D82" s="3"/>
      <c r="E82" s="3"/>
      <c r="F82" s="3"/>
      <c r="G82" s="2"/>
      <c r="H82" s="2"/>
      <c r="I82" s="3"/>
      <c r="J82" s="3"/>
      <c r="K82" s="3"/>
      <c r="L82" s="3"/>
      <c r="M82" s="3"/>
      <c r="N82" s="3"/>
    </row>
    <row x14ac:dyDescent="0.25" r="83" customHeight="1" ht="18">
      <c r="A83" s="4"/>
      <c r="B83" s="3"/>
      <c r="C83" s="3"/>
      <c r="D83" s="3"/>
      <c r="E83" s="3"/>
      <c r="F83" s="3"/>
      <c r="G83" s="2"/>
      <c r="H83" s="2"/>
      <c r="I83" s="3"/>
      <c r="J83" s="3"/>
      <c r="K83" s="3"/>
      <c r="L83" s="3"/>
      <c r="M83" s="3"/>
      <c r="N83" s="3"/>
    </row>
    <row x14ac:dyDescent="0.25" r="84" customHeight="1" ht="18">
      <c r="A84" s="4"/>
      <c r="B84" s="3"/>
      <c r="C84" s="3"/>
      <c r="D84" s="3"/>
      <c r="E84" s="3"/>
      <c r="F84" s="3"/>
      <c r="G84" s="2"/>
      <c r="H84" s="2"/>
      <c r="I84" s="3"/>
      <c r="J84" s="3"/>
      <c r="K84" s="3"/>
      <c r="L84" s="3"/>
      <c r="M84" s="3"/>
      <c r="N84" s="3"/>
    </row>
    <row x14ac:dyDescent="0.25" r="85" customHeight="1" ht="18">
      <c r="A85" s="4"/>
      <c r="B85" s="3"/>
      <c r="C85" s="3"/>
      <c r="D85" s="3"/>
      <c r="E85" s="3"/>
      <c r="F85" s="3"/>
      <c r="G85" s="2"/>
      <c r="H85" s="2"/>
      <c r="I85" s="3"/>
      <c r="J85" s="3"/>
      <c r="K85" s="3"/>
      <c r="L85" s="3"/>
      <c r="M85" s="3"/>
      <c r="N85" s="3"/>
    </row>
    <row x14ac:dyDescent="0.25" r="86" customHeight="1" ht="18">
      <c r="A86" s="4"/>
      <c r="B86" s="3"/>
      <c r="C86" s="3"/>
      <c r="D86" s="3"/>
      <c r="E86" s="3"/>
      <c r="F86" s="3"/>
      <c r="G86" s="2"/>
      <c r="H86" s="2"/>
      <c r="I86" s="3"/>
      <c r="J86" s="3"/>
      <c r="K86" s="3"/>
      <c r="L86" s="3"/>
      <c r="M86" s="3"/>
      <c r="N86" s="3"/>
    </row>
    <row x14ac:dyDescent="0.25" r="87" customHeight="1" ht="18">
      <c r="A87" s="4"/>
      <c r="B87" s="3"/>
      <c r="C87" s="3"/>
      <c r="D87" s="3"/>
      <c r="E87" s="3"/>
      <c r="F87" s="3"/>
      <c r="G87" s="2"/>
      <c r="H87" s="2"/>
      <c r="I87" s="3"/>
      <c r="J87" s="3"/>
      <c r="K87" s="3"/>
      <c r="L87" s="3"/>
      <c r="M87" s="3"/>
      <c r="N87" s="3"/>
    </row>
    <row x14ac:dyDescent="0.25" r="88" customHeight="1" ht="18">
      <c r="A88" s="4"/>
      <c r="B88" s="3"/>
      <c r="C88" s="3"/>
      <c r="D88" s="3"/>
      <c r="E88" s="3"/>
      <c r="F88" s="3"/>
      <c r="G88" s="2"/>
      <c r="H88" s="2"/>
      <c r="I88" s="3"/>
      <c r="J88" s="3"/>
      <c r="K88" s="3"/>
      <c r="L88" s="3"/>
      <c r="M88" s="3"/>
      <c r="N88" s="3"/>
    </row>
    <row x14ac:dyDescent="0.25" r="89" customHeight="1" ht="18">
      <c r="A89" s="4"/>
      <c r="B89" s="3"/>
      <c r="C89" s="3"/>
      <c r="D89" s="3"/>
      <c r="E89" s="3"/>
      <c r="F89" s="3"/>
      <c r="G89" s="2"/>
      <c r="H89" s="2"/>
      <c r="I89" s="3"/>
      <c r="J89" s="3"/>
      <c r="K89" s="3"/>
      <c r="L89" s="3"/>
      <c r="M89" s="3"/>
      <c r="N89" s="3"/>
    </row>
    <row x14ac:dyDescent="0.25" r="90" customHeight="1" ht="18">
      <c r="A90" s="4"/>
      <c r="B90" s="3"/>
      <c r="C90" s="3"/>
      <c r="D90" s="3"/>
      <c r="E90" s="3"/>
      <c r="F90" s="3"/>
      <c r="G90" s="2"/>
      <c r="H90" s="2"/>
      <c r="I90" s="3"/>
      <c r="J90" s="3"/>
      <c r="K90" s="3"/>
      <c r="L90" s="3"/>
      <c r="M90" s="3"/>
      <c r="N90" s="3"/>
    </row>
    <row x14ac:dyDescent="0.25" r="91" customHeight="1" ht="18">
      <c r="A91" s="4"/>
      <c r="B91" s="3"/>
      <c r="C91" s="3"/>
      <c r="D91" s="3"/>
      <c r="E91" s="3"/>
      <c r="F91" s="3"/>
      <c r="G91" s="2"/>
      <c r="H91" s="2"/>
      <c r="I91" s="3"/>
      <c r="J91" s="3"/>
      <c r="K91" s="3"/>
      <c r="L91" s="3"/>
      <c r="M91" s="3"/>
      <c r="N91" s="3"/>
    </row>
    <row x14ac:dyDescent="0.25" r="92" customHeight="1" ht="18">
      <c r="A92" s="4"/>
      <c r="B92" s="3"/>
      <c r="C92" s="3"/>
      <c r="D92" s="3"/>
      <c r="E92" s="3"/>
      <c r="F92" s="3"/>
      <c r="G92" s="2"/>
      <c r="H92" s="2"/>
      <c r="I92" s="3"/>
      <c r="J92" s="3"/>
      <c r="K92" s="3"/>
      <c r="L92" s="3"/>
      <c r="M92" s="3"/>
      <c r="N92" s="3"/>
    </row>
    <row x14ac:dyDescent="0.25" r="93" customHeight="1" ht="18">
      <c r="A93" s="4"/>
      <c r="B93" s="3"/>
      <c r="C93" s="3"/>
      <c r="D93" s="3"/>
      <c r="E93" s="3"/>
      <c r="F93" s="3"/>
      <c r="G93" s="2"/>
      <c r="H93" s="2"/>
      <c r="I93" s="3"/>
      <c r="J93" s="3"/>
      <c r="K93" s="3"/>
      <c r="L93" s="3"/>
      <c r="M93" s="3"/>
      <c r="N93" s="3"/>
    </row>
    <row x14ac:dyDescent="0.25" r="94" customHeight="1" ht="18">
      <c r="A94" s="4"/>
      <c r="B94" s="3"/>
      <c r="C94" s="3"/>
      <c r="D94" s="3"/>
      <c r="E94" s="3"/>
      <c r="F94" s="3"/>
      <c r="G94" s="2"/>
      <c r="H94" s="2"/>
      <c r="I94" s="3"/>
      <c r="J94" s="3"/>
      <c r="K94" s="3"/>
      <c r="L94" s="3"/>
      <c r="M94" s="3"/>
      <c r="N94" s="3"/>
    </row>
    <row x14ac:dyDescent="0.25" r="95" customHeight="1" ht="18">
      <c r="A95" s="4"/>
      <c r="B95" s="3"/>
      <c r="C95" s="3"/>
      <c r="D95" s="3"/>
      <c r="E95" s="3"/>
      <c r="F95" s="3"/>
      <c r="G95" s="2"/>
      <c r="H95" s="2"/>
      <c r="I95" s="3"/>
      <c r="J95" s="3"/>
      <c r="K95" s="3"/>
      <c r="L95" s="3"/>
      <c r="M95" s="3"/>
      <c r="N95" s="3"/>
    </row>
    <row x14ac:dyDescent="0.25" r="96" customHeight="1" ht="18">
      <c r="A96" s="4"/>
      <c r="B96" s="3"/>
      <c r="C96" s="3"/>
      <c r="D96" s="3"/>
      <c r="E96" s="3"/>
      <c r="F96" s="3"/>
      <c r="G96" s="2"/>
      <c r="H96" s="2"/>
      <c r="I96" s="3"/>
      <c r="J96" s="3"/>
      <c r="K96" s="3"/>
      <c r="L96" s="3"/>
      <c r="M96" s="3"/>
      <c r="N96" s="3"/>
    </row>
    <row x14ac:dyDescent="0.25" r="97" customHeight="1" ht="18">
      <c r="A97" s="4"/>
      <c r="B97" s="3"/>
      <c r="C97" s="3"/>
      <c r="D97" s="3"/>
      <c r="E97" s="3"/>
      <c r="F97" s="3"/>
      <c r="G97" s="2"/>
      <c r="H97" s="2"/>
      <c r="I97" s="3"/>
      <c r="J97" s="3"/>
      <c r="K97" s="3"/>
      <c r="L97" s="3"/>
      <c r="M97" s="3"/>
      <c r="N97" s="3"/>
    </row>
    <row x14ac:dyDescent="0.25" r="98" customHeight="1" ht="18">
      <c r="A98" s="4"/>
      <c r="B98" s="3"/>
      <c r="C98" s="3"/>
      <c r="D98" s="3"/>
      <c r="E98" s="3"/>
      <c r="F98" s="3"/>
      <c r="G98" s="2"/>
      <c r="H98" s="2"/>
      <c r="I98" s="3"/>
      <c r="J98" s="3"/>
      <c r="K98" s="3"/>
      <c r="L98" s="3"/>
      <c r="M98" s="3"/>
      <c r="N98" s="3"/>
    </row>
    <row x14ac:dyDescent="0.25" r="99" customHeight="1" ht="18">
      <c r="A99" s="4"/>
      <c r="B99" s="3"/>
      <c r="C99" s="3"/>
      <c r="D99" s="3"/>
      <c r="E99" s="3"/>
      <c r="F99" s="3"/>
      <c r="G99" s="2"/>
      <c r="H99" s="2"/>
      <c r="I99" s="3"/>
      <c r="J99" s="3"/>
      <c r="K99" s="3"/>
      <c r="L99" s="3"/>
      <c r="M99" s="3"/>
      <c r="N99" s="3"/>
    </row>
    <row x14ac:dyDescent="0.25" r="100" customHeight="1" ht="18">
      <c r="A100" s="4"/>
      <c r="B100" s="3"/>
      <c r="C100" s="3"/>
      <c r="D100" s="3"/>
      <c r="E100" s="3"/>
      <c r="F100" s="3"/>
      <c r="G100" s="2"/>
      <c r="H100" s="2"/>
      <c r="I100" s="3"/>
      <c r="J100" s="3"/>
      <c r="K100" s="3"/>
      <c r="L100" s="3"/>
      <c r="M100" s="3"/>
      <c r="N100" s="3"/>
    </row>
    <row x14ac:dyDescent="0.25" r="101" customHeight="1" ht="18">
      <c r="A101" s="4"/>
      <c r="B101" s="3"/>
      <c r="C101" s="3"/>
      <c r="D101" s="3"/>
      <c r="E101" s="3"/>
      <c r="F101" s="3"/>
      <c r="G101" s="2"/>
      <c r="H101" s="2"/>
      <c r="I101" s="3"/>
      <c r="J101" s="3"/>
      <c r="K101" s="3"/>
      <c r="L101" s="3"/>
      <c r="M101" s="3"/>
      <c r="N101" s="3"/>
    </row>
    <row x14ac:dyDescent="0.25" r="102" customHeight="1" ht="18">
      <c r="A102" s="4"/>
      <c r="B102" s="3"/>
      <c r="C102" s="3"/>
      <c r="D102" s="3"/>
      <c r="E102" s="3"/>
      <c r="F102" s="3"/>
      <c r="G102" s="2"/>
      <c r="H102" s="2"/>
      <c r="I102" s="3"/>
      <c r="J102" s="3"/>
      <c r="K102" s="3"/>
      <c r="L102" s="3"/>
      <c r="M102" s="3"/>
      <c r="N102" s="3"/>
    </row>
    <row x14ac:dyDescent="0.25" r="103" customHeight="1" ht="18">
      <c r="A103" s="4"/>
      <c r="B103" s="3"/>
      <c r="C103" s="3"/>
      <c r="D103" s="3"/>
      <c r="E103" s="3"/>
      <c r="F103" s="3"/>
      <c r="G103" s="2"/>
      <c r="H103" s="2"/>
      <c r="I103" s="3"/>
      <c r="J103" s="3"/>
      <c r="K103" s="3"/>
      <c r="L103" s="3"/>
      <c r="M103" s="3"/>
      <c r="N103" s="3"/>
    </row>
    <row x14ac:dyDescent="0.25" r="104" customHeight="1" ht="18">
      <c r="A104" s="4"/>
      <c r="B104" s="3"/>
      <c r="C104" s="3"/>
      <c r="D104" s="3"/>
      <c r="E104" s="3"/>
      <c r="F104" s="3"/>
      <c r="G104" s="2"/>
      <c r="H104" s="2"/>
      <c r="I104" s="3"/>
      <c r="J104" s="3"/>
      <c r="K104" s="3"/>
      <c r="L104" s="3"/>
      <c r="M104" s="3"/>
      <c r="N104" s="3"/>
    </row>
    <row x14ac:dyDescent="0.25" r="105" customHeight="1" ht="18">
      <c r="A105" s="4"/>
      <c r="B105" s="3"/>
      <c r="C105" s="3"/>
      <c r="D105" s="3"/>
      <c r="E105" s="3"/>
      <c r="F105" s="3"/>
      <c r="G105" s="2"/>
      <c r="H105" s="2"/>
      <c r="I105" s="3"/>
      <c r="J105" s="3"/>
      <c r="K105" s="3"/>
      <c r="L105" s="3"/>
      <c r="M105" s="3"/>
      <c r="N105" s="3"/>
    </row>
    <row x14ac:dyDescent="0.25" r="106" customHeight="1" ht="18">
      <c r="A106" s="4"/>
      <c r="B106" s="3"/>
      <c r="C106" s="3"/>
      <c r="D106" s="3"/>
      <c r="E106" s="3"/>
      <c r="F106" s="3"/>
      <c r="G106" s="2"/>
      <c r="H106" s="2"/>
      <c r="I106" s="3"/>
      <c r="J106" s="3"/>
      <c r="K106" s="3"/>
      <c r="L106" s="3"/>
      <c r="M106" s="3"/>
      <c r="N106" s="3"/>
    </row>
    <row x14ac:dyDescent="0.25" r="107" customHeight="1" ht="18">
      <c r="A107" s="4"/>
      <c r="B107" s="3"/>
      <c r="C107" s="3"/>
      <c r="D107" s="3"/>
      <c r="E107" s="3"/>
      <c r="F107" s="3"/>
      <c r="G107" s="2"/>
      <c r="H107" s="2"/>
      <c r="I107" s="3"/>
      <c r="J107" s="3"/>
      <c r="K107" s="3"/>
      <c r="L107" s="3"/>
      <c r="M107" s="3"/>
      <c r="N107" s="3"/>
    </row>
    <row x14ac:dyDescent="0.25" r="108" customHeight="1" ht="18">
      <c r="A108" s="4"/>
      <c r="B108" s="3"/>
      <c r="C108" s="3"/>
      <c r="D108" s="3"/>
      <c r="E108" s="3"/>
      <c r="F108" s="3"/>
      <c r="G108" s="2"/>
      <c r="H108" s="2"/>
      <c r="I108" s="3"/>
      <c r="J108" s="3"/>
      <c r="K108" s="3"/>
      <c r="L108" s="3"/>
      <c r="M108" s="3"/>
      <c r="N108" s="3"/>
    </row>
    <row x14ac:dyDescent="0.25" r="109" customHeight="1" ht="18">
      <c r="A109" s="4"/>
      <c r="B109" s="3"/>
      <c r="C109" s="3"/>
      <c r="D109" s="3"/>
      <c r="E109" s="3"/>
      <c r="F109" s="3"/>
      <c r="G109" s="2"/>
      <c r="H109" s="2"/>
      <c r="I109" s="3"/>
      <c r="J109" s="3"/>
      <c r="K109" s="3"/>
      <c r="L109" s="3"/>
      <c r="M109" s="3"/>
      <c r="N109" s="3"/>
    </row>
    <row x14ac:dyDescent="0.25" r="110" customHeight="1" ht="18">
      <c r="A110" s="4"/>
      <c r="B110" s="3"/>
      <c r="C110" s="3"/>
      <c r="D110" s="3"/>
      <c r="E110" s="3"/>
      <c r="F110" s="3"/>
      <c r="G110" s="2"/>
      <c r="H110" s="2"/>
      <c r="I110" s="3"/>
      <c r="J110" s="3"/>
      <c r="K110" s="3"/>
      <c r="L110" s="3"/>
      <c r="M110" s="3"/>
      <c r="N110" s="3"/>
    </row>
    <row x14ac:dyDescent="0.25" r="111" customHeight="1" ht="18">
      <c r="A111" s="4"/>
      <c r="B111" s="3"/>
      <c r="C111" s="3"/>
      <c r="D111" s="3"/>
      <c r="E111" s="3"/>
      <c r="F111" s="3"/>
      <c r="G111" s="2"/>
      <c r="H111" s="2"/>
      <c r="I111" s="3"/>
      <c r="J111" s="3"/>
      <c r="K111" s="3"/>
      <c r="L111" s="3"/>
      <c r="M111" s="3"/>
      <c r="N111" s="3"/>
    </row>
    <row x14ac:dyDescent="0.25" r="112" customHeight="1" ht="18">
      <c r="A112" s="4"/>
      <c r="B112" s="3"/>
      <c r="C112" s="3"/>
      <c r="D112" s="3"/>
      <c r="E112" s="3"/>
      <c r="F112" s="3"/>
      <c r="G112" s="2"/>
      <c r="H112" s="2"/>
      <c r="I112" s="3"/>
      <c r="J112" s="3"/>
      <c r="K112" s="3"/>
      <c r="L112" s="3"/>
      <c r="M112" s="3"/>
      <c r="N112" s="3"/>
    </row>
    <row x14ac:dyDescent="0.25" r="113" customHeight="1" ht="18">
      <c r="A113" s="4"/>
      <c r="B113" s="3"/>
      <c r="C113" s="3"/>
      <c r="D113" s="3"/>
      <c r="E113" s="3"/>
      <c r="F113" s="3"/>
      <c r="G113" s="2"/>
      <c r="H113" s="2"/>
      <c r="I113" s="3"/>
      <c r="J113" s="3"/>
      <c r="K113" s="3"/>
      <c r="L113" s="3"/>
      <c r="M113" s="3"/>
      <c r="N113" s="3"/>
    </row>
    <row x14ac:dyDescent="0.25" r="114" customHeight="1" ht="18">
      <c r="A114" s="4"/>
      <c r="B114" s="3"/>
      <c r="C114" s="3"/>
      <c r="D114" s="3"/>
      <c r="E114" s="3"/>
      <c r="F114" s="3"/>
      <c r="G114" s="2"/>
      <c r="H114" s="2"/>
      <c r="I114" s="3"/>
      <c r="J114" s="3"/>
      <c r="K114" s="3"/>
      <c r="L114" s="3"/>
      <c r="M114" s="3"/>
      <c r="N114" s="3"/>
    </row>
    <row x14ac:dyDescent="0.25" r="115" customHeight="1" ht="18">
      <c r="A115" s="4"/>
      <c r="B115" s="3"/>
      <c r="C115" s="3"/>
      <c r="D115" s="3"/>
      <c r="E115" s="3"/>
      <c r="F115" s="3"/>
      <c r="G115" s="2"/>
      <c r="H115" s="2"/>
      <c r="I115" s="3"/>
      <c r="J115" s="3"/>
      <c r="K115" s="3"/>
      <c r="L115" s="3"/>
      <c r="M115" s="3"/>
      <c r="N115" s="3"/>
    </row>
    <row x14ac:dyDescent="0.25" r="116" customHeight="1" ht="18">
      <c r="A116" s="4"/>
      <c r="B116" s="3"/>
      <c r="C116" s="3"/>
      <c r="D116" s="3"/>
      <c r="E116" s="3"/>
      <c r="F116" s="3"/>
      <c r="G116" s="2"/>
      <c r="H116" s="2"/>
      <c r="I116" s="3"/>
      <c r="J116" s="3"/>
      <c r="K116" s="3"/>
      <c r="L116" s="3"/>
      <c r="M116" s="3"/>
      <c r="N116" s="3"/>
    </row>
    <row x14ac:dyDescent="0.25" r="117" customHeight="1" ht="18">
      <c r="A117" s="4"/>
      <c r="B117" s="3"/>
      <c r="C117" s="3"/>
      <c r="D117" s="3"/>
      <c r="E117" s="3"/>
      <c r="F117" s="3"/>
      <c r="G117" s="2"/>
      <c r="H117" s="2"/>
      <c r="I117" s="3"/>
      <c r="J117" s="3"/>
      <c r="K117" s="3"/>
      <c r="L117" s="3"/>
      <c r="M117" s="3"/>
      <c r="N117" s="3"/>
    </row>
    <row x14ac:dyDescent="0.25" r="118" customHeight="1" ht="18">
      <c r="A118" s="4"/>
      <c r="B118" s="3"/>
      <c r="C118" s="3"/>
      <c r="D118" s="3"/>
      <c r="E118" s="3"/>
      <c r="F118" s="3"/>
      <c r="G118" s="2"/>
      <c r="H118" s="2"/>
      <c r="I118" s="3"/>
      <c r="J118" s="3"/>
      <c r="K118" s="3"/>
      <c r="L118" s="3"/>
      <c r="M118" s="3"/>
      <c r="N118" s="3"/>
    </row>
    <row x14ac:dyDescent="0.25" r="119" customHeight="1" ht="18">
      <c r="A119" s="4"/>
      <c r="B119" s="3"/>
      <c r="C119" s="3"/>
      <c r="D119" s="3"/>
      <c r="E119" s="3"/>
      <c r="F119" s="3"/>
      <c r="G119" s="2"/>
      <c r="H119" s="2"/>
      <c r="I119" s="3"/>
      <c r="J119" s="3"/>
      <c r="K119" s="3"/>
      <c r="L119" s="3"/>
      <c r="M119" s="3"/>
      <c r="N119" s="3"/>
    </row>
    <row x14ac:dyDescent="0.25" r="120" customHeight="1" ht="18">
      <c r="A120" s="4"/>
      <c r="B120" s="3"/>
      <c r="C120" s="3"/>
      <c r="D120" s="3"/>
      <c r="E120" s="3"/>
      <c r="F120" s="3"/>
      <c r="G120" s="2"/>
      <c r="H120" s="2"/>
      <c r="I120" s="3"/>
      <c r="J120" s="3"/>
      <c r="K120" s="3"/>
      <c r="L120" s="3"/>
      <c r="M120" s="3"/>
      <c r="N120" s="3"/>
    </row>
    <row x14ac:dyDescent="0.25" r="121" customHeight="1" ht="18">
      <c r="A121" s="4"/>
      <c r="B121" s="3"/>
      <c r="C121" s="3"/>
      <c r="D121" s="3"/>
      <c r="E121" s="3"/>
      <c r="F121" s="3"/>
      <c r="G121" s="2"/>
      <c r="H121" s="2"/>
      <c r="I121" s="3"/>
      <c r="J121" s="3"/>
      <c r="K121" s="3"/>
      <c r="L121" s="3"/>
      <c r="M121" s="3"/>
      <c r="N121" s="3"/>
    </row>
    <row x14ac:dyDescent="0.25" r="122" customHeight="1" ht="18">
      <c r="A122" s="4"/>
      <c r="B122" s="3"/>
      <c r="C122" s="3"/>
      <c r="D122" s="3"/>
      <c r="E122" s="3"/>
      <c r="F122" s="3"/>
      <c r="G122" s="2"/>
      <c r="H122" s="2"/>
      <c r="I122" s="3"/>
      <c r="J122" s="3"/>
      <c r="K122" s="3"/>
      <c r="L122" s="3"/>
      <c r="M122" s="3"/>
      <c r="N122" s="3"/>
    </row>
    <row x14ac:dyDescent="0.25" r="123" customHeight="1" ht="18">
      <c r="A123" s="4"/>
      <c r="B123" s="3"/>
      <c r="C123" s="3"/>
      <c r="D123" s="3"/>
      <c r="E123" s="3"/>
      <c r="F123" s="3"/>
      <c r="G123" s="2"/>
      <c r="H123" s="2"/>
      <c r="I123" s="3"/>
      <c r="J123" s="3"/>
      <c r="K123" s="3"/>
      <c r="L123" s="3"/>
      <c r="M123" s="3"/>
      <c r="N123" s="3"/>
    </row>
    <row x14ac:dyDescent="0.25" r="124" customHeight="1" ht="18">
      <c r="A124" s="4"/>
      <c r="B124" s="3"/>
      <c r="C124" s="3"/>
      <c r="D124" s="3"/>
      <c r="E124" s="3"/>
      <c r="F124" s="3"/>
      <c r="G124" s="2"/>
      <c r="H124" s="2"/>
      <c r="I124" s="3"/>
      <c r="J124" s="3"/>
      <c r="K124" s="3"/>
      <c r="L124" s="3"/>
      <c r="M124" s="3"/>
      <c r="N1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6"/>
  <sheetViews>
    <sheetView workbookViewId="0"/>
  </sheetViews>
  <sheetFormatPr defaultRowHeight="15" x14ac:dyDescent="0.25"/>
  <cols>
    <col min="1" max="1" style="6" width="22.005" customWidth="1" bestFit="1"/>
    <col min="2" max="2" style="7" width="25.719285714285714" customWidth="1" bestFit="1"/>
    <col min="3" max="3" style="7" width="13.005" customWidth="1" bestFit="1"/>
    <col min="4" max="4" style="6" width="11.290714285714287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7" width="13.005" customWidth="1" bestFit="1"/>
    <col min="10" max="10" style="7" width="13.005" customWidth="1" bestFit="1"/>
    <col min="11" max="11" style="7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3"/>
      <c r="K1" s="3"/>
      <c r="L1" s="3"/>
      <c r="M1" s="3"/>
      <c r="N1" s="3"/>
    </row>
    <row x14ac:dyDescent="0.25" r="2" customHeight="1" ht="18">
      <c r="A2" s="4">
        <v>-3.7</v>
      </c>
      <c r="B2" s="4">
        <v>288.3</v>
      </c>
      <c r="C2" s="4">
        <v>18.34</v>
      </c>
      <c r="D2" s="4">
        <f>A2+0.87</f>
      </c>
      <c r="E2" s="2"/>
      <c r="F2" s="2"/>
      <c r="G2" s="2"/>
      <c r="H2" s="2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</row>
    <row x14ac:dyDescent="0.25" r="3" customHeight="1" ht="18">
      <c r="A3" s="4">
        <v>-3.65</v>
      </c>
      <c r="B3" s="4">
        <v>288.6</v>
      </c>
      <c r="C3" s="3"/>
      <c r="D3" s="4">
        <f>A3+0.87</f>
      </c>
      <c r="E3" s="2"/>
      <c r="F3" s="2"/>
      <c r="G3" s="2"/>
      <c r="H3" s="2"/>
      <c r="I3" s="4">
        <v>238.29</v>
      </c>
      <c r="J3" s="4">
        <v>13.364</v>
      </c>
      <c r="K3" s="4">
        <v>4776.4</v>
      </c>
      <c r="L3" s="4">
        <v>21.867</v>
      </c>
      <c r="M3" s="4">
        <v>154.83</v>
      </c>
      <c r="N3" s="4">
        <v>7.8242</v>
      </c>
    </row>
    <row x14ac:dyDescent="0.25" r="4" customHeight="1" ht="18">
      <c r="A4" s="4">
        <v>-3.6</v>
      </c>
      <c r="B4" s="5">
        <v>289</v>
      </c>
      <c r="C4" s="3"/>
      <c r="D4" s="4">
        <f>A4+0.87</f>
      </c>
      <c r="E4" s="2"/>
      <c r="F4" s="2"/>
      <c r="G4" s="2"/>
      <c r="H4" s="2"/>
      <c r="I4" s="3"/>
      <c r="J4" s="3"/>
      <c r="K4" s="3"/>
      <c r="L4" s="3"/>
      <c r="M4" s="3"/>
      <c r="N4" s="3"/>
    </row>
    <row x14ac:dyDescent="0.25" r="5" customHeight="1" ht="18">
      <c r="A5" s="4">
        <v>-3.55</v>
      </c>
      <c r="B5" s="4">
        <v>289.1</v>
      </c>
      <c r="C5" s="3"/>
      <c r="D5" s="4">
        <f>A5+0.87</f>
      </c>
      <c r="E5" s="2"/>
      <c r="F5" s="2"/>
      <c r="G5" s="2"/>
      <c r="H5" s="2"/>
      <c r="I5" s="3"/>
      <c r="J5" s="3"/>
      <c r="K5" s="3"/>
      <c r="L5" s="3"/>
      <c r="M5" s="3"/>
      <c r="N5" s="3"/>
    </row>
    <row x14ac:dyDescent="0.25" r="6" customHeight="1" ht="18">
      <c r="A6" s="4">
        <v>-3.5</v>
      </c>
      <c r="B6" s="4">
        <v>289.3</v>
      </c>
      <c r="C6" s="3"/>
      <c r="D6" s="4">
        <f>A6+0.87</f>
      </c>
      <c r="E6" s="2"/>
      <c r="F6" s="2"/>
      <c r="G6" s="2"/>
      <c r="H6" s="2"/>
      <c r="I6" s="3"/>
      <c r="J6" s="3"/>
      <c r="K6" s="3"/>
      <c r="L6" s="3"/>
      <c r="M6" s="3"/>
      <c r="N6" s="3"/>
    </row>
    <row x14ac:dyDescent="0.25" r="7" customHeight="1" ht="18">
      <c r="A7" s="4">
        <v>-3.45</v>
      </c>
      <c r="B7" s="4">
        <v>289.7</v>
      </c>
      <c r="C7" s="3"/>
      <c r="D7" s="4">
        <f>A7+0.87</f>
      </c>
      <c r="E7" s="2"/>
      <c r="F7" s="2"/>
      <c r="G7" s="2"/>
      <c r="H7" s="2"/>
      <c r="I7" s="3"/>
      <c r="J7" s="3"/>
      <c r="K7" s="3"/>
      <c r="L7" s="3"/>
      <c r="M7" s="3"/>
      <c r="N7" s="3"/>
    </row>
    <row x14ac:dyDescent="0.25" r="8" customHeight="1" ht="18">
      <c r="A8" s="4">
        <v>-3.4</v>
      </c>
      <c r="B8" s="4">
        <v>290.1</v>
      </c>
      <c r="C8" s="3"/>
      <c r="D8" s="4">
        <f>A8+0.87</f>
      </c>
      <c r="E8" s="2"/>
      <c r="F8" s="2"/>
      <c r="G8" s="2"/>
      <c r="H8" s="2"/>
      <c r="I8" s="3"/>
      <c r="J8" s="3"/>
      <c r="K8" s="3"/>
      <c r="L8" s="3"/>
      <c r="M8" s="3"/>
      <c r="N8" s="3"/>
    </row>
    <row x14ac:dyDescent="0.25" r="9" customHeight="1" ht="18">
      <c r="A9" s="4">
        <v>-3.35</v>
      </c>
      <c r="B9" s="4">
        <v>290.2</v>
      </c>
      <c r="C9" s="3"/>
      <c r="D9" s="4">
        <f>A9+0.87</f>
      </c>
      <c r="E9" s="2"/>
      <c r="F9" s="2"/>
      <c r="G9" s="2"/>
      <c r="H9" s="2"/>
      <c r="I9" s="3"/>
      <c r="J9" s="3"/>
      <c r="K9" s="3"/>
      <c r="L9" s="3"/>
      <c r="M9" s="3"/>
      <c r="N9" s="3"/>
    </row>
    <row x14ac:dyDescent="0.25" r="10" customHeight="1" ht="18">
      <c r="A10" s="4">
        <v>-3.3</v>
      </c>
      <c r="B10" s="4">
        <v>290.5</v>
      </c>
      <c r="C10" s="3"/>
      <c r="D10" s="4">
        <f>A10+0.87</f>
      </c>
      <c r="E10" s="2"/>
      <c r="F10" s="2"/>
      <c r="G10" s="2"/>
      <c r="H10" s="2"/>
      <c r="I10" s="3"/>
      <c r="J10" s="3"/>
      <c r="K10" s="3"/>
      <c r="L10" s="3"/>
      <c r="M10" s="3"/>
      <c r="N10" s="3"/>
    </row>
    <row x14ac:dyDescent="0.25" r="11" customHeight="1" ht="18">
      <c r="A11" s="4">
        <v>-3.25</v>
      </c>
      <c r="B11" s="4">
        <v>290.2</v>
      </c>
      <c r="C11" s="3"/>
      <c r="D11" s="4">
        <f>A11+0.87</f>
      </c>
      <c r="E11" s="2"/>
      <c r="F11" s="2"/>
      <c r="G11" s="2"/>
      <c r="H11" s="2"/>
      <c r="I11" s="3"/>
      <c r="J11" s="3"/>
      <c r="K11" s="3"/>
      <c r="L11" s="3"/>
      <c r="M11" s="3"/>
      <c r="N11" s="3"/>
    </row>
    <row x14ac:dyDescent="0.25" r="12" customHeight="1" ht="18">
      <c r="A12" s="4">
        <v>-3.2</v>
      </c>
      <c r="B12" s="4">
        <v>290.3</v>
      </c>
      <c r="C12" s="3"/>
      <c r="D12" s="4">
        <f>A12+0.87</f>
      </c>
      <c r="E12" s="2"/>
      <c r="F12" s="2"/>
      <c r="G12" s="2"/>
      <c r="H12" s="2"/>
      <c r="I12" s="3"/>
      <c r="J12" s="3"/>
      <c r="K12" s="3"/>
      <c r="L12" s="3"/>
      <c r="M12" s="3"/>
      <c r="N12" s="3"/>
    </row>
    <row x14ac:dyDescent="0.25" r="13" customHeight="1" ht="18">
      <c r="A13" s="4">
        <v>-3.15</v>
      </c>
      <c r="B13" s="4">
        <v>290.3</v>
      </c>
      <c r="C13" s="3"/>
      <c r="D13" s="4">
        <f>A13+0.87</f>
      </c>
      <c r="E13" s="2"/>
      <c r="F13" s="2"/>
      <c r="G13" s="2"/>
      <c r="H13" s="2"/>
      <c r="I13" s="3"/>
      <c r="J13" s="3"/>
      <c r="K13" s="3"/>
      <c r="L13" s="3"/>
      <c r="M13" s="3"/>
      <c r="N13" s="3"/>
    </row>
    <row x14ac:dyDescent="0.25" r="14" customHeight="1" ht="18">
      <c r="A14" s="4">
        <v>-3.1</v>
      </c>
      <c r="B14" s="4">
        <v>289.2</v>
      </c>
      <c r="C14" s="3"/>
      <c r="D14" s="4">
        <f>A14+0.87</f>
      </c>
      <c r="E14" s="2"/>
      <c r="F14" s="2"/>
      <c r="G14" s="2"/>
      <c r="H14" s="2"/>
      <c r="I14" s="3"/>
      <c r="J14" s="3"/>
      <c r="K14" s="3"/>
      <c r="L14" s="3"/>
      <c r="M14" s="3"/>
      <c r="N14" s="3"/>
    </row>
    <row x14ac:dyDescent="0.25" r="15" customHeight="1" ht="18">
      <c r="A15" s="4">
        <v>-3.05</v>
      </c>
      <c r="B15" s="4">
        <v>289.2</v>
      </c>
      <c r="C15" s="3"/>
      <c r="D15" s="4">
        <f>A15+0.87</f>
      </c>
      <c r="E15" s="2"/>
      <c r="F15" s="2"/>
      <c r="G15" s="2"/>
      <c r="H15" s="2"/>
      <c r="I15" s="3"/>
      <c r="J15" s="3"/>
      <c r="K15" s="3"/>
      <c r="L15" s="3"/>
      <c r="M15" s="3"/>
      <c r="N15" s="3"/>
    </row>
    <row x14ac:dyDescent="0.25" r="16" customHeight="1" ht="18">
      <c r="A16" s="5">
        <v>-3</v>
      </c>
      <c r="B16" s="4">
        <v>288.6</v>
      </c>
      <c r="C16" s="3"/>
      <c r="D16" s="4">
        <f>A16+0.87</f>
      </c>
      <c r="E16" s="2"/>
      <c r="F16" s="2"/>
      <c r="G16" s="2"/>
      <c r="H16" s="2"/>
      <c r="I16" s="3"/>
      <c r="J16" s="3"/>
      <c r="K16" s="3"/>
      <c r="L16" s="3"/>
      <c r="M16" s="3"/>
      <c r="N16" s="3"/>
    </row>
    <row x14ac:dyDescent="0.25" r="17" customHeight="1" ht="18">
      <c r="A17" s="4">
        <v>-2.95</v>
      </c>
      <c r="B17" s="4">
        <v>288.1</v>
      </c>
      <c r="C17" s="3"/>
      <c r="D17" s="4">
        <f>A17+0.87</f>
      </c>
      <c r="E17" s="2"/>
      <c r="F17" s="2"/>
      <c r="G17" s="2"/>
      <c r="H17" s="2"/>
      <c r="I17" s="3"/>
      <c r="J17" s="3"/>
      <c r="K17" s="3"/>
      <c r="L17" s="3"/>
      <c r="M17" s="3"/>
      <c r="N17" s="3"/>
    </row>
    <row x14ac:dyDescent="0.25" r="18" customHeight="1" ht="18">
      <c r="A18" s="4">
        <v>-2.9</v>
      </c>
      <c r="B18" s="4">
        <v>287.7</v>
      </c>
      <c r="C18" s="3"/>
      <c r="D18" s="4">
        <f>A18+0.87</f>
      </c>
      <c r="E18" s="2"/>
      <c r="F18" s="2"/>
      <c r="G18" s="2"/>
      <c r="H18" s="2"/>
      <c r="I18" s="3"/>
      <c r="J18" s="3"/>
      <c r="K18" s="3"/>
      <c r="L18" s="3"/>
      <c r="M18" s="3"/>
      <c r="N18" s="3"/>
    </row>
    <row x14ac:dyDescent="0.25" r="19" customHeight="1" ht="18">
      <c r="A19" s="4">
        <v>-2.85</v>
      </c>
      <c r="B19" s="4">
        <v>287.3</v>
      </c>
      <c r="C19" s="3"/>
      <c r="D19" s="4">
        <f>A19+0.87</f>
      </c>
      <c r="E19" s="2"/>
      <c r="F19" s="2"/>
      <c r="G19" s="2"/>
      <c r="H19" s="2"/>
      <c r="I19" s="3"/>
      <c r="J19" s="3"/>
      <c r="K19" s="3"/>
      <c r="L19" s="3"/>
      <c r="M19" s="3"/>
      <c r="N19" s="3"/>
    </row>
    <row x14ac:dyDescent="0.25" r="20" customHeight="1" ht="18">
      <c r="A20" s="4">
        <v>-2.8</v>
      </c>
      <c r="B20" s="4">
        <v>286.6</v>
      </c>
      <c r="C20" s="3"/>
      <c r="D20" s="4">
        <f>A20+0.87</f>
      </c>
      <c r="E20" s="2"/>
      <c r="F20" s="2"/>
      <c r="G20" s="2"/>
      <c r="H20" s="2"/>
      <c r="I20" s="3"/>
      <c r="J20" s="3"/>
      <c r="K20" s="3"/>
      <c r="L20" s="3"/>
      <c r="M20" s="3"/>
      <c r="N20" s="3"/>
    </row>
    <row x14ac:dyDescent="0.25" r="21" customHeight="1" ht="18">
      <c r="A21" s="4">
        <v>-2.75</v>
      </c>
      <c r="B21" s="4">
        <v>285.5</v>
      </c>
      <c r="C21" s="3"/>
      <c r="D21" s="4">
        <f>A21+0.87</f>
      </c>
      <c r="E21" s="2"/>
      <c r="F21" s="2"/>
      <c r="G21" s="2"/>
      <c r="H21" s="2"/>
      <c r="I21" s="3"/>
      <c r="J21" s="3"/>
      <c r="K21" s="3"/>
      <c r="L21" s="3"/>
      <c r="M21" s="3"/>
      <c r="N21" s="3"/>
    </row>
    <row x14ac:dyDescent="0.25" r="22" customHeight="1" ht="18">
      <c r="A22" s="4">
        <v>-2.69999999999999</v>
      </c>
      <c r="B22" s="4">
        <v>284.3</v>
      </c>
      <c r="C22" s="3"/>
      <c r="D22" s="4">
        <f>A22+0.87</f>
      </c>
      <c r="E22" s="2"/>
      <c r="F22" s="2"/>
      <c r="G22" s="2"/>
      <c r="H22" s="2"/>
      <c r="I22" s="3"/>
      <c r="J22" s="3"/>
      <c r="K22" s="3"/>
      <c r="L22" s="3"/>
      <c r="M22" s="3"/>
      <c r="N22" s="3"/>
    </row>
    <row x14ac:dyDescent="0.25" r="23" customHeight="1" ht="18">
      <c r="A23" s="4">
        <v>-2.64999999999999</v>
      </c>
      <c r="B23" s="5">
        <v>283</v>
      </c>
      <c r="C23" s="3"/>
      <c r="D23" s="4">
        <f>A23+0.87</f>
      </c>
      <c r="E23" s="2"/>
      <c r="F23" s="2"/>
      <c r="G23" s="2"/>
      <c r="H23" s="2"/>
      <c r="I23" s="3"/>
      <c r="J23" s="3"/>
      <c r="K23" s="3"/>
      <c r="L23" s="3"/>
      <c r="M23" s="3"/>
      <c r="N23" s="3"/>
    </row>
    <row x14ac:dyDescent="0.25" r="24" customHeight="1" ht="18">
      <c r="A24" s="4">
        <v>-2.59999999999999</v>
      </c>
      <c r="B24" s="4">
        <v>281.2</v>
      </c>
      <c r="C24" s="3"/>
      <c r="D24" s="4">
        <f>A24+0.87</f>
      </c>
      <c r="E24" s="2"/>
      <c r="F24" s="2"/>
      <c r="G24" s="2"/>
      <c r="H24" s="2"/>
      <c r="I24" s="3"/>
      <c r="J24" s="3"/>
      <c r="K24" s="3"/>
      <c r="L24" s="3"/>
      <c r="M24" s="3"/>
      <c r="N24" s="3"/>
    </row>
    <row x14ac:dyDescent="0.25" r="25" customHeight="1" ht="18">
      <c r="A25" s="4">
        <v>-2.54999999999999</v>
      </c>
      <c r="B25" s="4">
        <v>280.2</v>
      </c>
      <c r="C25" s="3"/>
      <c r="D25" s="4">
        <f>A25+0.87</f>
      </c>
      <c r="E25" s="2"/>
      <c r="F25" s="2"/>
      <c r="G25" s="2"/>
      <c r="H25" s="2"/>
      <c r="I25" s="3"/>
      <c r="J25" s="3"/>
      <c r="K25" s="3"/>
      <c r="L25" s="3"/>
      <c r="M25" s="3"/>
      <c r="N25" s="3"/>
    </row>
    <row x14ac:dyDescent="0.25" r="26" customHeight="1" ht="18">
      <c r="A26" s="4">
        <v>-2.49999999999999</v>
      </c>
      <c r="B26" s="4">
        <v>278.7</v>
      </c>
      <c r="C26" s="3"/>
      <c r="D26" s="4">
        <f>A26+0.87</f>
      </c>
      <c r="E26" s="2"/>
      <c r="F26" s="2"/>
      <c r="G26" s="2"/>
      <c r="H26" s="2"/>
      <c r="I26" s="3"/>
      <c r="J26" s="3"/>
      <c r="K26" s="3"/>
      <c r="L26" s="3"/>
      <c r="M26" s="3"/>
      <c r="N26" s="3"/>
    </row>
    <row x14ac:dyDescent="0.25" r="27" customHeight="1" ht="18">
      <c r="A27" s="4">
        <v>-2.44999999999999</v>
      </c>
      <c r="B27" s="4">
        <v>276.1</v>
      </c>
      <c r="C27" s="3"/>
      <c r="D27" s="4">
        <f>A27+0.87</f>
      </c>
      <c r="E27" s="2"/>
      <c r="F27" s="2"/>
      <c r="G27" s="2"/>
      <c r="H27" s="2"/>
      <c r="I27" s="3"/>
      <c r="J27" s="3"/>
      <c r="K27" s="3"/>
      <c r="L27" s="3"/>
      <c r="M27" s="3"/>
      <c r="N27" s="3"/>
    </row>
    <row x14ac:dyDescent="0.25" r="28" customHeight="1" ht="18">
      <c r="A28" s="4">
        <v>-2.39999999999999</v>
      </c>
      <c r="B28" s="4">
        <v>273.3</v>
      </c>
      <c r="C28" s="3"/>
      <c r="D28" s="4">
        <f>A28+0.87</f>
      </c>
      <c r="E28" s="2"/>
      <c r="F28" s="2"/>
      <c r="G28" s="2"/>
      <c r="H28" s="2"/>
      <c r="I28" s="3"/>
      <c r="J28" s="3"/>
      <c r="K28" s="3"/>
      <c r="L28" s="3"/>
      <c r="M28" s="3"/>
      <c r="N28" s="3"/>
    </row>
    <row x14ac:dyDescent="0.25" r="29" customHeight="1" ht="18">
      <c r="A29" s="4">
        <v>-2.34999999999999</v>
      </c>
      <c r="B29" s="4">
        <v>269.8</v>
      </c>
      <c r="C29" s="3"/>
      <c r="D29" s="4">
        <f>A29+0.87</f>
      </c>
      <c r="E29" s="2"/>
      <c r="F29" s="2"/>
      <c r="G29" s="2"/>
      <c r="H29" s="2"/>
      <c r="I29" s="3"/>
      <c r="J29" s="3"/>
      <c r="K29" s="3"/>
      <c r="L29" s="3"/>
      <c r="M29" s="3"/>
      <c r="N29" s="3"/>
    </row>
    <row x14ac:dyDescent="0.25" r="30" customHeight="1" ht="18">
      <c r="A30" s="4">
        <v>-2.29999999999999</v>
      </c>
      <c r="B30" s="4">
        <v>267.3</v>
      </c>
      <c r="C30" s="3"/>
      <c r="D30" s="4">
        <f>A30+0.87</f>
      </c>
      <c r="E30" s="2"/>
      <c r="F30" s="2"/>
      <c r="G30" s="2"/>
      <c r="H30" s="2"/>
      <c r="I30" s="3"/>
      <c r="J30" s="3"/>
      <c r="K30" s="3"/>
      <c r="L30" s="3"/>
      <c r="M30" s="3"/>
      <c r="N30" s="3"/>
    </row>
    <row x14ac:dyDescent="0.25" r="31" customHeight="1" ht="18">
      <c r="A31" s="4">
        <v>-2.24999999999999</v>
      </c>
      <c r="B31" s="4">
        <v>264.3</v>
      </c>
      <c r="C31" s="3"/>
      <c r="D31" s="4">
        <f>A31+0.87</f>
      </c>
      <c r="E31" s="2"/>
      <c r="F31" s="2"/>
      <c r="G31" s="2"/>
      <c r="H31" s="2"/>
      <c r="I31" s="3"/>
      <c r="J31" s="3"/>
      <c r="K31" s="3"/>
      <c r="L31" s="3"/>
      <c r="M31" s="3"/>
      <c r="N31" s="3"/>
    </row>
    <row x14ac:dyDescent="0.25" r="32" customHeight="1" ht="18">
      <c r="A32" s="4">
        <v>-2.19999999999999</v>
      </c>
      <c r="B32" s="4">
        <v>260.8</v>
      </c>
      <c r="C32" s="3"/>
      <c r="D32" s="4">
        <f>A32+0.87</f>
      </c>
      <c r="E32" s="2"/>
      <c r="F32" s="2"/>
      <c r="G32" s="2"/>
      <c r="H32" s="2"/>
      <c r="I32" s="3"/>
      <c r="J32" s="3"/>
      <c r="K32" s="3"/>
      <c r="L32" s="3"/>
      <c r="M32" s="3"/>
      <c r="N32" s="3"/>
    </row>
    <row x14ac:dyDescent="0.25" r="33" customHeight="1" ht="18">
      <c r="A33" s="4">
        <v>-2.14999999999999</v>
      </c>
      <c r="B33" s="4">
        <v>257.7</v>
      </c>
      <c r="C33" s="3"/>
      <c r="D33" s="4">
        <f>A33+0.87</f>
      </c>
      <c r="E33" s="2"/>
      <c r="F33" s="2"/>
      <c r="G33" s="2"/>
      <c r="H33" s="2"/>
      <c r="I33" s="3"/>
      <c r="J33" s="3"/>
      <c r="K33" s="3"/>
      <c r="L33" s="3"/>
      <c r="M33" s="3"/>
      <c r="N33" s="3"/>
    </row>
    <row x14ac:dyDescent="0.25" r="34" customHeight="1" ht="18">
      <c r="A34" s="4">
        <v>-2.09999999999999</v>
      </c>
      <c r="B34" s="4">
        <v>254.6</v>
      </c>
      <c r="C34" s="3"/>
      <c r="D34" s="4">
        <f>A34+0.87</f>
      </c>
      <c r="E34" s="2"/>
      <c r="F34" s="2"/>
      <c r="G34" s="2"/>
      <c r="H34" s="2"/>
      <c r="I34" s="3"/>
      <c r="J34" s="3"/>
      <c r="K34" s="3"/>
      <c r="L34" s="3"/>
      <c r="M34" s="3"/>
      <c r="N34" s="3"/>
    </row>
    <row x14ac:dyDescent="0.25" r="35" customHeight="1" ht="18">
      <c r="A35" s="4">
        <v>-2.04999999999999</v>
      </c>
      <c r="B35" s="4">
        <v>251.7</v>
      </c>
      <c r="C35" s="3"/>
      <c r="D35" s="4">
        <f>A35+0.87</f>
      </c>
      <c r="E35" s="2"/>
      <c r="F35" s="2"/>
      <c r="G35" s="2"/>
      <c r="H35" s="2"/>
      <c r="I35" s="3"/>
      <c r="J35" s="3"/>
      <c r="K35" s="3"/>
      <c r="L35" s="3"/>
      <c r="M35" s="3"/>
      <c r="N35" s="3"/>
    </row>
    <row x14ac:dyDescent="0.25" r="36" customHeight="1" ht="18">
      <c r="A36" s="4">
        <v>-1.99999999999999</v>
      </c>
      <c r="B36" s="5">
        <v>249</v>
      </c>
      <c r="C36" s="3"/>
      <c r="D36" s="4">
        <f>A36+0.87</f>
      </c>
      <c r="E36" s="2"/>
      <c r="F36" s="2"/>
      <c r="G36" s="2"/>
      <c r="H36" s="2"/>
      <c r="I36" s="3"/>
      <c r="J36" s="3"/>
      <c r="K36" s="3"/>
      <c r="L36" s="3"/>
      <c r="M36" s="3"/>
      <c r="N36" s="3"/>
    </row>
    <row x14ac:dyDescent="0.25" r="37" customHeight="1" ht="18">
      <c r="A37" s="4">
        <v>-1.94999999999999</v>
      </c>
      <c r="B37" s="4">
        <v>245.8</v>
      </c>
      <c r="C37" s="3"/>
      <c r="D37" s="4">
        <f>A37+0.87</f>
      </c>
      <c r="E37" s="2"/>
      <c r="F37" s="2"/>
      <c r="G37" s="2"/>
      <c r="H37" s="2"/>
      <c r="I37" s="3"/>
      <c r="J37" s="3"/>
      <c r="K37" s="3"/>
      <c r="L37" s="3"/>
      <c r="M37" s="3"/>
      <c r="N37" s="3"/>
    </row>
    <row x14ac:dyDescent="0.25" r="38" customHeight="1" ht="18">
      <c r="A38" s="4">
        <v>-1.89999999999999</v>
      </c>
      <c r="B38" s="4">
        <v>243.4</v>
      </c>
      <c r="C38" s="3"/>
      <c r="D38" s="4">
        <f>A38+0.87</f>
      </c>
      <c r="E38" s="2"/>
      <c r="F38" s="2"/>
      <c r="G38" s="2"/>
      <c r="H38" s="2"/>
      <c r="I38" s="3"/>
      <c r="J38" s="3"/>
      <c r="K38" s="3"/>
      <c r="L38" s="3"/>
      <c r="M38" s="3"/>
      <c r="N38" s="3"/>
    </row>
    <row x14ac:dyDescent="0.25" r="39" customHeight="1" ht="18">
      <c r="A39" s="4">
        <v>-1.84999999999999</v>
      </c>
      <c r="B39" s="4">
        <v>240.6</v>
      </c>
      <c r="C39" s="3"/>
      <c r="D39" s="4">
        <f>A39+0.87</f>
      </c>
      <c r="E39" s="2"/>
      <c r="F39" s="2"/>
      <c r="G39" s="2"/>
      <c r="H39" s="2"/>
      <c r="I39" s="3"/>
      <c r="J39" s="3"/>
      <c r="K39" s="3"/>
      <c r="L39" s="3"/>
      <c r="M39" s="3"/>
      <c r="N39" s="3"/>
    </row>
    <row x14ac:dyDescent="0.25" r="40" customHeight="1" ht="18">
      <c r="A40" s="4">
        <v>-1.79999999999999</v>
      </c>
      <c r="B40" s="4">
        <v>238.8</v>
      </c>
      <c r="C40" s="3"/>
      <c r="D40" s="4">
        <f>A40+0.87</f>
      </c>
      <c r="E40" s="2"/>
      <c r="F40" s="2"/>
      <c r="G40" s="2"/>
      <c r="H40" s="2"/>
      <c r="I40" s="3"/>
      <c r="J40" s="3"/>
      <c r="K40" s="3"/>
      <c r="L40" s="3"/>
      <c r="M40" s="3"/>
      <c r="N40" s="3"/>
    </row>
    <row x14ac:dyDescent="0.25" r="41" customHeight="1" ht="18">
      <c r="A41" s="4">
        <v>-1.74999999999999</v>
      </c>
      <c r="B41" s="4">
        <v>236.6</v>
      </c>
      <c r="C41" s="3"/>
      <c r="D41" s="4">
        <f>A41+0.87</f>
      </c>
      <c r="E41" s="2"/>
      <c r="F41" s="2"/>
      <c r="G41" s="2"/>
      <c r="H41" s="2"/>
      <c r="I41" s="3"/>
      <c r="J41" s="3"/>
      <c r="K41" s="3"/>
      <c r="L41" s="3"/>
      <c r="M41" s="3"/>
      <c r="N41" s="3"/>
    </row>
    <row x14ac:dyDescent="0.25" r="42" customHeight="1" ht="18">
      <c r="A42" s="4">
        <v>-1.69999999999999</v>
      </c>
      <c r="B42" s="4">
        <v>234.4</v>
      </c>
      <c r="C42" s="3"/>
      <c r="D42" s="4">
        <f>A42+0.87</f>
      </c>
      <c r="E42" s="2"/>
      <c r="F42" s="2"/>
      <c r="G42" s="2"/>
      <c r="H42" s="2"/>
      <c r="I42" s="3"/>
      <c r="J42" s="3"/>
      <c r="K42" s="3"/>
      <c r="L42" s="3"/>
      <c r="M42" s="3"/>
      <c r="N42" s="3"/>
    </row>
    <row x14ac:dyDescent="0.25" r="43" customHeight="1" ht="18">
      <c r="A43" s="4">
        <v>-1.64999999999999</v>
      </c>
      <c r="B43" s="4">
        <v>232.6</v>
      </c>
      <c r="C43" s="3"/>
      <c r="D43" s="4">
        <f>A43+0.87</f>
      </c>
      <c r="E43" s="2"/>
      <c r="F43" s="2"/>
      <c r="G43" s="2"/>
      <c r="H43" s="2"/>
      <c r="I43" s="3"/>
      <c r="J43" s="3"/>
      <c r="K43" s="3"/>
      <c r="L43" s="3"/>
      <c r="M43" s="3"/>
      <c r="N43" s="3"/>
    </row>
    <row x14ac:dyDescent="0.25" r="44" customHeight="1" ht="18">
      <c r="A44" s="4">
        <v>-1.59999999999999</v>
      </c>
      <c r="B44" s="5">
        <v>231</v>
      </c>
      <c r="C44" s="3"/>
      <c r="D44" s="4">
        <f>A44+0.87</f>
      </c>
      <c r="E44" s="2"/>
      <c r="F44" s="2"/>
      <c r="G44" s="2"/>
      <c r="H44" s="2"/>
      <c r="I44" s="3"/>
      <c r="J44" s="3"/>
      <c r="K44" s="3"/>
      <c r="L44" s="3"/>
      <c r="M44" s="3"/>
      <c r="N44" s="3"/>
    </row>
    <row x14ac:dyDescent="0.25" r="45" customHeight="1" ht="18">
      <c r="A45" s="4">
        <v>-1.54999999999999</v>
      </c>
      <c r="B45" s="4">
        <v>228.7</v>
      </c>
      <c r="C45" s="3"/>
      <c r="D45" s="4">
        <f>A45+0.87</f>
      </c>
      <c r="E45" s="2"/>
      <c r="F45" s="2"/>
      <c r="G45" s="2"/>
      <c r="H45" s="2"/>
      <c r="I45" s="3"/>
      <c r="J45" s="3"/>
      <c r="K45" s="3"/>
      <c r="L45" s="3"/>
      <c r="M45" s="3"/>
      <c r="N45" s="3"/>
    </row>
    <row x14ac:dyDescent="0.25" r="46" customHeight="1" ht="18">
      <c r="A46" s="4">
        <v>-1.49999999999999</v>
      </c>
      <c r="B46" s="4">
        <v>226.7</v>
      </c>
      <c r="C46" s="3"/>
      <c r="D46" s="4">
        <f>A46+0.87</f>
      </c>
      <c r="E46" s="2"/>
      <c r="F46" s="2"/>
      <c r="G46" s="2"/>
      <c r="H46" s="2"/>
      <c r="I46" s="3"/>
      <c r="J46" s="3"/>
      <c r="K46" s="3"/>
      <c r="L46" s="3"/>
      <c r="M46" s="3"/>
      <c r="N46" s="3"/>
    </row>
    <row x14ac:dyDescent="0.25" r="47" customHeight="1" ht="18">
      <c r="A47" s="4">
        <v>-1.44999999999999</v>
      </c>
      <c r="B47" s="4">
        <v>225.5</v>
      </c>
      <c r="C47" s="3"/>
      <c r="D47" s="4">
        <f>A47+0.87</f>
      </c>
      <c r="E47" s="2"/>
      <c r="F47" s="2"/>
      <c r="G47" s="2"/>
      <c r="H47" s="2"/>
      <c r="I47" s="3"/>
      <c r="J47" s="3"/>
      <c r="K47" s="3"/>
      <c r="L47" s="3"/>
      <c r="M47" s="3"/>
      <c r="N47" s="3"/>
    </row>
    <row x14ac:dyDescent="0.25" r="48" customHeight="1" ht="18">
      <c r="A48" s="4">
        <v>-1.39999999999999</v>
      </c>
      <c r="B48" s="4">
        <v>223.6</v>
      </c>
      <c r="C48" s="3"/>
      <c r="D48" s="4">
        <f>A48+0.87</f>
      </c>
      <c r="E48" s="2"/>
      <c r="F48" s="2"/>
      <c r="G48" s="2"/>
      <c r="H48" s="2"/>
      <c r="I48" s="3"/>
      <c r="J48" s="3"/>
      <c r="K48" s="3"/>
      <c r="L48" s="3"/>
      <c r="M48" s="3"/>
      <c r="N48" s="3"/>
    </row>
    <row x14ac:dyDescent="0.25" r="49" customHeight="1" ht="18">
      <c r="A49" s="4">
        <v>-1.34999999999999</v>
      </c>
      <c r="B49" s="4">
        <v>221.6</v>
      </c>
      <c r="C49" s="3"/>
      <c r="D49" s="4">
        <f>A49+0.87</f>
      </c>
      <c r="E49" s="2"/>
      <c r="F49" s="2"/>
      <c r="G49" s="2"/>
      <c r="H49" s="2"/>
      <c r="I49" s="3"/>
      <c r="J49" s="3"/>
      <c r="K49" s="3"/>
      <c r="L49" s="3"/>
      <c r="M49" s="3"/>
      <c r="N49" s="3"/>
    </row>
    <row x14ac:dyDescent="0.25" r="50" customHeight="1" ht="18">
      <c r="A50" s="4">
        <v>-1.29999999999999</v>
      </c>
      <c r="B50" s="4">
        <v>220.3</v>
      </c>
      <c r="C50" s="3"/>
      <c r="D50" s="4">
        <f>A50+0.87</f>
      </c>
      <c r="E50" s="2"/>
      <c r="F50" s="2"/>
      <c r="G50" s="2"/>
      <c r="H50" s="2"/>
      <c r="I50" s="3"/>
      <c r="J50" s="3"/>
      <c r="K50" s="3"/>
      <c r="L50" s="3"/>
      <c r="M50" s="3"/>
      <c r="N50" s="3"/>
    </row>
    <row x14ac:dyDescent="0.25" r="51" customHeight="1" ht="18">
      <c r="A51" s="4">
        <v>-1.24999999999999</v>
      </c>
      <c r="B51" s="4">
        <v>219.1</v>
      </c>
      <c r="C51" s="3"/>
      <c r="D51" s="4">
        <f>A51+0.87</f>
      </c>
      <c r="E51" s="2"/>
      <c r="F51" s="2"/>
      <c r="G51" s="2"/>
      <c r="H51" s="2"/>
      <c r="I51" s="3"/>
      <c r="J51" s="3"/>
      <c r="K51" s="3"/>
      <c r="L51" s="3"/>
      <c r="M51" s="3"/>
      <c r="N51" s="3"/>
    </row>
    <row x14ac:dyDescent="0.25" r="52" customHeight="1" ht="18">
      <c r="A52" s="4">
        <v>-1.19999999999999</v>
      </c>
      <c r="B52" s="4">
        <v>212.1</v>
      </c>
      <c r="C52" s="3"/>
      <c r="D52" s="4">
        <f>A52+0.87</f>
      </c>
      <c r="E52" s="2"/>
      <c r="F52" s="2"/>
      <c r="G52" s="2"/>
      <c r="H52" s="2"/>
      <c r="I52" s="3"/>
      <c r="J52" s="3"/>
      <c r="K52" s="3"/>
      <c r="L52" s="3"/>
      <c r="M52" s="3"/>
      <c r="N52" s="3"/>
    </row>
    <row x14ac:dyDescent="0.25" r="53" customHeight="1" ht="18">
      <c r="A53" s="4">
        <v>-1.14999999999999</v>
      </c>
      <c r="B53" s="4">
        <v>215.1</v>
      </c>
      <c r="C53" s="3"/>
      <c r="D53" s="4">
        <f>A53+0.87</f>
      </c>
      <c r="E53" s="2"/>
      <c r="F53" s="2"/>
      <c r="G53" s="2"/>
      <c r="H53" s="2"/>
      <c r="I53" s="3"/>
      <c r="J53" s="3"/>
      <c r="K53" s="3"/>
      <c r="L53" s="3"/>
      <c r="M53" s="3"/>
      <c r="N53" s="3"/>
    </row>
    <row x14ac:dyDescent="0.25" r="54" customHeight="1" ht="18">
      <c r="A54" s="4">
        <v>-1.09999999999999</v>
      </c>
      <c r="B54" s="4">
        <v>213.6</v>
      </c>
      <c r="C54" s="3"/>
      <c r="D54" s="4">
        <f>A54+0.87</f>
      </c>
      <c r="E54" s="2"/>
      <c r="F54" s="2"/>
      <c r="G54" s="2"/>
      <c r="H54" s="2"/>
      <c r="I54" s="3"/>
      <c r="J54" s="3"/>
      <c r="K54" s="3"/>
      <c r="L54" s="3"/>
      <c r="M54" s="3"/>
      <c r="N54" s="3"/>
    </row>
    <row x14ac:dyDescent="0.25" r="55" customHeight="1" ht="18">
      <c r="A55" s="4">
        <v>-1.04999999999999</v>
      </c>
      <c r="B55" s="4">
        <v>212.2</v>
      </c>
      <c r="C55" s="3"/>
      <c r="D55" s="4">
        <f>A55+0.87</f>
      </c>
      <c r="E55" s="2"/>
      <c r="F55" s="2"/>
      <c r="G55" s="2"/>
      <c r="H55" s="2"/>
      <c r="I55" s="3"/>
      <c r="J55" s="3"/>
      <c r="K55" s="3"/>
      <c r="L55" s="3"/>
      <c r="M55" s="3"/>
      <c r="N55" s="3"/>
    </row>
    <row x14ac:dyDescent="0.25" r="56" customHeight="1" ht="18">
      <c r="A56" s="4">
        <v>-0.99999999999999</v>
      </c>
      <c r="B56" s="5">
        <v>211</v>
      </c>
      <c r="C56" s="3"/>
      <c r="D56" s="4">
        <f>A56+0.87</f>
      </c>
      <c r="E56" s="2"/>
      <c r="F56" s="2"/>
      <c r="G56" s="2"/>
      <c r="H56" s="2"/>
      <c r="I56" s="3"/>
      <c r="J56" s="3"/>
      <c r="K56" s="3"/>
      <c r="L56" s="3"/>
      <c r="M56" s="3"/>
      <c r="N56" s="3"/>
    </row>
    <row x14ac:dyDescent="0.25" r="57" customHeight="1" ht="18">
      <c r="A57" s="4">
        <v>-0.94999999999999</v>
      </c>
      <c r="B57" s="4">
        <v>209.5</v>
      </c>
      <c r="C57" s="3"/>
      <c r="D57" s="4">
        <f>A57+0.87</f>
      </c>
      <c r="E57" s="2"/>
      <c r="F57" s="2"/>
      <c r="G57" s="2"/>
      <c r="H57" s="2"/>
      <c r="I57" s="3"/>
      <c r="J57" s="3"/>
      <c r="K57" s="3"/>
      <c r="L57" s="3"/>
      <c r="M57" s="3"/>
      <c r="N57" s="3"/>
    </row>
    <row x14ac:dyDescent="0.25" r="58" customHeight="1" ht="18">
      <c r="A58" s="4">
        <v>-0.89999999999999</v>
      </c>
      <c r="B58" s="4">
        <v>208.6</v>
      </c>
      <c r="C58" s="3"/>
      <c r="D58" s="4">
        <f>A58+0.87</f>
      </c>
      <c r="E58" s="2"/>
      <c r="F58" s="2"/>
      <c r="G58" s="2"/>
      <c r="H58" s="2"/>
      <c r="I58" s="3"/>
      <c r="J58" s="3"/>
      <c r="K58" s="3"/>
      <c r="L58" s="3"/>
      <c r="M58" s="3"/>
      <c r="N58" s="3"/>
    </row>
    <row x14ac:dyDescent="0.25" r="59" customHeight="1" ht="18">
      <c r="A59" s="4">
        <v>-0.84999999999998</v>
      </c>
      <c r="B59" s="4">
        <v>207.2</v>
      </c>
      <c r="C59" s="3"/>
      <c r="D59" s="4">
        <f>A59+0.87</f>
      </c>
      <c r="E59" s="2"/>
      <c r="F59" s="2"/>
      <c r="G59" s="2"/>
      <c r="H59" s="2"/>
      <c r="I59" s="3"/>
      <c r="J59" s="3"/>
      <c r="K59" s="3"/>
      <c r="L59" s="3"/>
      <c r="M59" s="3"/>
      <c r="N59" s="3"/>
    </row>
    <row x14ac:dyDescent="0.25" r="60" customHeight="1" ht="18">
      <c r="A60" s="4">
        <v>-0.79999999999998</v>
      </c>
      <c r="B60" s="4">
        <v>205.7</v>
      </c>
      <c r="C60" s="3"/>
      <c r="D60" s="4">
        <f>A60+0.87</f>
      </c>
      <c r="E60" s="2"/>
      <c r="F60" s="2"/>
      <c r="G60" s="2"/>
      <c r="H60" s="2"/>
      <c r="I60" s="3"/>
      <c r="J60" s="3"/>
      <c r="K60" s="3"/>
      <c r="L60" s="3"/>
      <c r="M60" s="3"/>
      <c r="N60" s="3"/>
    </row>
    <row x14ac:dyDescent="0.25" r="61" customHeight="1" ht="18">
      <c r="A61" s="4">
        <v>-0.74999999999998</v>
      </c>
      <c r="B61" s="4">
        <v>204.3</v>
      </c>
      <c r="C61" s="3"/>
      <c r="D61" s="4">
        <f>A61+0.87</f>
      </c>
      <c r="E61" s="2"/>
      <c r="F61" s="2"/>
      <c r="G61" s="2"/>
      <c r="H61" s="2"/>
      <c r="I61" s="3"/>
      <c r="J61" s="3"/>
      <c r="K61" s="3"/>
      <c r="L61" s="3"/>
      <c r="M61" s="3"/>
      <c r="N61" s="3"/>
    </row>
    <row x14ac:dyDescent="0.25" r="62" customHeight="1" ht="18">
      <c r="A62" s="4">
        <v>-0.69999999999998</v>
      </c>
      <c r="B62" s="5">
        <v>203</v>
      </c>
      <c r="C62" s="3"/>
      <c r="D62" s="4">
        <f>A62+0.87</f>
      </c>
      <c r="E62" s="2"/>
      <c r="F62" s="2"/>
      <c r="G62" s="2"/>
      <c r="H62" s="2"/>
      <c r="I62" s="3"/>
      <c r="J62" s="3"/>
      <c r="K62" s="3"/>
      <c r="L62" s="3"/>
      <c r="M62" s="3"/>
      <c r="N62" s="3"/>
    </row>
    <row x14ac:dyDescent="0.25" r="63" customHeight="1" ht="18">
      <c r="A63" s="4">
        <v>-0.64999999999998</v>
      </c>
      <c r="B63" s="4">
        <v>201.1</v>
      </c>
      <c r="C63" s="3"/>
      <c r="D63" s="4">
        <f>A63+0.87</f>
      </c>
      <c r="E63" s="2"/>
      <c r="F63" s="2"/>
      <c r="G63" s="2"/>
      <c r="H63" s="2"/>
      <c r="I63" s="3"/>
      <c r="J63" s="3"/>
      <c r="K63" s="3"/>
      <c r="L63" s="3"/>
      <c r="M63" s="3"/>
      <c r="N63" s="3"/>
    </row>
    <row x14ac:dyDescent="0.25" r="64" customHeight="1" ht="18">
      <c r="A64" s="4">
        <v>-0.59999999999998</v>
      </c>
      <c r="B64" s="4">
        <v>199.5</v>
      </c>
      <c r="C64" s="1" t="s">
        <v>10</v>
      </c>
      <c r="D64" s="4">
        <f>A64+0.87</f>
      </c>
      <c r="E64" s="2"/>
      <c r="F64" s="2"/>
      <c r="G64" s="2"/>
      <c r="H64" s="2"/>
      <c r="I64" s="3"/>
      <c r="J64" s="3"/>
      <c r="K64" s="3"/>
      <c r="L64" s="3"/>
      <c r="M64" s="3"/>
      <c r="N64" s="3"/>
    </row>
    <row x14ac:dyDescent="0.25" r="65" customHeight="1" ht="18">
      <c r="A65" s="4">
        <v>-0.54999999999998</v>
      </c>
      <c r="B65" s="4">
        <v>196.1</v>
      </c>
      <c r="C65" s="3"/>
      <c r="D65" s="4">
        <f>A65+0.87</f>
      </c>
      <c r="E65" s="2"/>
      <c r="F65" s="2"/>
      <c r="G65" s="2"/>
      <c r="H65" s="2"/>
      <c r="I65" s="3"/>
      <c r="J65" s="3"/>
      <c r="K65" s="3"/>
      <c r="L65" s="3"/>
      <c r="M65" s="3"/>
      <c r="N65" s="3"/>
    </row>
    <row x14ac:dyDescent="0.25" r="66" customHeight="1" ht="18">
      <c r="A66" s="4">
        <v>-0.49999999999998</v>
      </c>
      <c r="B66" s="4">
        <v>193.5</v>
      </c>
      <c r="C66" s="3"/>
      <c r="D66" s="4">
        <f>A66+0.87</f>
      </c>
      <c r="E66" s="2"/>
      <c r="F66" s="2"/>
      <c r="G66" s="2"/>
      <c r="H66" s="2"/>
      <c r="I66" s="3"/>
      <c r="J66" s="3"/>
      <c r="K66" s="3"/>
      <c r="L66" s="3"/>
      <c r="M66" s="3"/>
      <c r="N66" s="3"/>
    </row>
    <row x14ac:dyDescent="0.25" r="67" customHeight="1" ht="18">
      <c r="A67" s="4">
        <v>-0.44999999999998</v>
      </c>
      <c r="B67" s="5">
        <v>189</v>
      </c>
      <c r="C67" s="3"/>
      <c r="D67" s="4">
        <f>A67+0.87</f>
      </c>
      <c r="E67" s="2"/>
      <c r="F67" s="2"/>
      <c r="G67" s="2"/>
      <c r="H67" s="2"/>
      <c r="I67" s="3"/>
      <c r="J67" s="3"/>
      <c r="K67" s="3"/>
      <c r="L67" s="3"/>
      <c r="M67" s="3"/>
      <c r="N67" s="3"/>
    </row>
    <row x14ac:dyDescent="0.25" r="68" customHeight="1" ht="18">
      <c r="A68" s="4">
        <v>-0.39999999999998</v>
      </c>
      <c r="B68" s="4">
        <v>182.8</v>
      </c>
      <c r="C68" s="3"/>
      <c r="D68" s="4">
        <f>A68+0.87</f>
      </c>
      <c r="E68" s="2"/>
      <c r="F68" s="2"/>
      <c r="G68" s="2"/>
      <c r="H68" s="2"/>
      <c r="I68" s="3"/>
      <c r="J68" s="3"/>
      <c r="K68" s="3"/>
      <c r="L68" s="3"/>
      <c r="M68" s="3"/>
      <c r="N68" s="3"/>
    </row>
    <row x14ac:dyDescent="0.25" r="69" customHeight="1" ht="18">
      <c r="A69" s="4">
        <v>-0.34999999999998</v>
      </c>
      <c r="B69" s="4">
        <v>174.6</v>
      </c>
      <c r="C69" s="3"/>
      <c r="D69" s="4">
        <f>A69+0.87</f>
      </c>
      <c r="E69" s="2"/>
      <c r="F69" s="2"/>
      <c r="G69" s="2"/>
      <c r="H69" s="2"/>
      <c r="I69" s="3"/>
      <c r="J69" s="3"/>
      <c r="K69" s="3"/>
      <c r="L69" s="3"/>
      <c r="M69" s="3"/>
      <c r="N69" s="3"/>
    </row>
    <row x14ac:dyDescent="0.25" r="70" customHeight="1" ht="18">
      <c r="A70" s="4">
        <v>-0.29999999999998</v>
      </c>
      <c r="B70" s="4">
        <v>168.2</v>
      </c>
      <c r="C70" s="3"/>
      <c r="D70" s="4">
        <f>A70+0.87</f>
      </c>
      <c r="E70" s="2"/>
      <c r="F70" s="2"/>
      <c r="G70" s="2"/>
      <c r="H70" s="2"/>
      <c r="I70" s="3"/>
      <c r="J70" s="3"/>
      <c r="K70" s="3"/>
      <c r="L70" s="3"/>
      <c r="M70" s="3"/>
      <c r="N70" s="3"/>
    </row>
    <row x14ac:dyDescent="0.25" r="71" customHeight="1" ht="18">
      <c r="A71" s="4">
        <v>-0.24999999999998</v>
      </c>
      <c r="B71" s="4">
        <v>153.7</v>
      </c>
      <c r="C71" s="3"/>
      <c r="D71" s="4">
        <f>A71+0.87</f>
      </c>
      <c r="E71" s="2"/>
      <c r="F71" s="2"/>
      <c r="G71" s="2"/>
      <c r="H71" s="2"/>
      <c r="I71" s="3"/>
      <c r="J71" s="3"/>
      <c r="K71" s="3"/>
      <c r="L71" s="3"/>
      <c r="M71" s="3"/>
      <c r="N71" s="3"/>
    </row>
    <row x14ac:dyDescent="0.25" r="72" customHeight="1" ht="18">
      <c r="A72" s="4">
        <v>-0.19999999999998</v>
      </c>
      <c r="B72" s="4">
        <v>98.7</v>
      </c>
      <c r="C72" s="1" t="s">
        <v>11</v>
      </c>
      <c r="D72" s="4">
        <f>A72+0.87</f>
      </c>
      <c r="E72" s="2"/>
      <c r="F72" s="2"/>
      <c r="G72" s="2"/>
      <c r="H72" s="2"/>
      <c r="I72" s="3"/>
      <c r="J72" s="3"/>
      <c r="K72" s="3"/>
      <c r="L72" s="3"/>
      <c r="M72" s="3"/>
      <c r="N72" s="3"/>
    </row>
    <row x14ac:dyDescent="0.25" r="73" customHeight="1" ht="18">
      <c r="A73" s="4">
        <v>-0.14999999999998</v>
      </c>
      <c r="B73" s="4">
        <v>65.6</v>
      </c>
      <c r="C73" s="3"/>
      <c r="D73" s="4">
        <f>A73+0.87</f>
      </c>
      <c r="E73" s="2"/>
      <c r="F73" s="2"/>
      <c r="G73" s="2"/>
      <c r="H73" s="2"/>
      <c r="I73" s="3"/>
      <c r="J73" s="3"/>
      <c r="K73" s="3"/>
      <c r="L73" s="3"/>
      <c r="M73" s="3"/>
      <c r="N73" s="3"/>
    </row>
    <row x14ac:dyDescent="0.25" r="74" customHeight="1" ht="18">
      <c r="A74" s="4">
        <v>-0.0999999999999801</v>
      </c>
      <c r="B74" s="4">
        <v>51.2</v>
      </c>
      <c r="C74" s="1" t="s">
        <v>12</v>
      </c>
      <c r="D74" s="4">
        <f>A74+0.87</f>
      </c>
      <c r="E74" s="2"/>
      <c r="F74" s="2"/>
      <c r="G74" s="2"/>
      <c r="H74" s="2"/>
      <c r="I74" s="3"/>
      <c r="J74" s="3"/>
      <c r="K74" s="3"/>
      <c r="L74" s="3"/>
      <c r="M74" s="3"/>
      <c r="N74" s="3"/>
    </row>
    <row x14ac:dyDescent="0.25" r="75" customHeight="1" ht="18">
      <c r="A75" s="4">
        <v>-0.0499999999999803</v>
      </c>
      <c r="B75" s="4">
        <v>42.31</v>
      </c>
      <c r="C75" s="3"/>
      <c r="D75" s="4">
        <f>A75+0.87</f>
      </c>
      <c r="E75" s="2"/>
      <c r="F75" s="2"/>
      <c r="G75" s="2"/>
      <c r="H75" s="2"/>
      <c r="I75" s="3"/>
      <c r="J75" s="3"/>
      <c r="K75" s="3"/>
      <c r="L75" s="3"/>
      <c r="M75" s="3"/>
      <c r="N75" s="3"/>
    </row>
    <row x14ac:dyDescent="0.25" r="76" customHeight="1" ht="18">
      <c r="A76" s="4">
        <v>1.99840144432528e-14</v>
      </c>
      <c r="B76" s="4">
        <v>37.89</v>
      </c>
      <c r="C76" s="3"/>
      <c r="D76" s="4">
        <f>A76+0.87</f>
      </c>
      <c r="E76" s="2"/>
      <c r="F76" s="2"/>
      <c r="G76" s="2"/>
      <c r="H76" s="2"/>
      <c r="I76" s="3"/>
      <c r="J76" s="3"/>
      <c r="K76" s="3"/>
      <c r="L76" s="3"/>
      <c r="M76" s="3"/>
      <c r="N76" s="3"/>
    </row>
    <row x14ac:dyDescent="0.25" r="77" customHeight="1" ht="18">
      <c r="A77" s="4">
        <v>0.0500000000000198</v>
      </c>
      <c r="B77" s="4">
        <v>33.92</v>
      </c>
      <c r="C77" s="3"/>
      <c r="D77" s="4">
        <f>A77+0.87</f>
      </c>
      <c r="E77" s="2"/>
      <c r="F77" s="2"/>
      <c r="G77" s="2"/>
      <c r="H77" s="2"/>
      <c r="I77" s="3"/>
      <c r="J77" s="3"/>
      <c r="K77" s="3"/>
      <c r="L77" s="3"/>
      <c r="M77" s="3"/>
      <c r="N77" s="3"/>
    </row>
    <row x14ac:dyDescent="0.25" r="78" customHeight="1" ht="18">
      <c r="A78" s="4">
        <v>0.10000000000002</v>
      </c>
      <c r="B78" s="4">
        <v>31.83</v>
      </c>
      <c r="C78" s="3"/>
      <c r="D78" s="4">
        <f>A78+0.87</f>
      </c>
      <c r="E78" s="2"/>
      <c r="F78" s="2"/>
      <c r="G78" s="2"/>
      <c r="H78" s="2"/>
      <c r="I78" s="3"/>
      <c r="J78" s="3"/>
      <c r="K78" s="3"/>
      <c r="L78" s="3"/>
      <c r="M78" s="3"/>
      <c r="N78" s="3"/>
    </row>
    <row x14ac:dyDescent="0.25" r="79" customHeight="1" ht="18">
      <c r="A79" s="4">
        <v>0.15000000000002</v>
      </c>
      <c r="B79" s="4">
        <v>30.17</v>
      </c>
      <c r="C79" s="3"/>
      <c r="D79" s="4">
        <f>A79+0.87</f>
      </c>
      <c r="E79" s="2"/>
      <c r="F79" s="2"/>
      <c r="G79" s="2"/>
      <c r="H79" s="2"/>
      <c r="I79" s="3"/>
      <c r="J79" s="3"/>
      <c r="K79" s="3"/>
      <c r="L79" s="3"/>
      <c r="M79" s="3"/>
      <c r="N79" s="3"/>
    </row>
    <row x14ac:dyDescent="0.25" r="80" customHeight="1" ht="18">
      <c r="A80" s="4">
        <v>0.20000000000002</v>
      </c>
      <c r="B80" s="4">
        <v>28.71</v>
      </c>
      <c r="C80" s="3"/>
      <c r="D80" s="4">
        <f>A80+0.87</f>
      </c>
      <c r="E80" s="2"/>
      <c r="F80" s="2"/>
      <c r="G80" s="2"/>
      <c r="H80" s="2"/>
      <c r="I80" s="3"/>
      <c r="J80" s="3"/>
      <c r="K80" s="3"/>
      <c r="L80" s="3"/>
      <c r="M80" s="3"/>
      <c r="N80" s="3"/>
    </row>
    <row x14ac:dyDescent="0.25" r="81" customHeight="1" ht="18">
      <c r="A81" s="4">
        <v>0.25000000000002</v>
      </c>
      <c r="B81" s="4">
        <v>27.61</v>
      </c>
      <c r="C81" s="3"/>
      <c r="D81" s="4">
        <f>A81+0.87</f>
      </c>
      <c r="E81" s="2"/>
      <c r="F81" s="2"/>
      <c r="G81" s="2"/>
      <c r="H81" s="2"/>
      <c r="I81" s="3"/>
      <c r="J81" s="3"/>
      <c r="K81" s="3"/>
      <c r="L81" s="3"/>
      <c r="M81" s="3"/>
      <c r="N81" s="3"/>
    </row>
    <row x14ac:dyDescent="0.25" r="82" customHeight="1" ht="18">
      <c r="A82" s="4">
        <v>0.30000000000002</v>
      </c>
      <c r="B82" s="4">
        <v>26.67</v>
      </c>
      <c r="C82" s="3"/>
      <c r="D82" s="4">
        <f>A82+0.87</f>
      </c>
      <c r="E82" s="2"/>
      <c r="F82" s="2"/>
      <c r="G82" s="2"/>
      <c r="H82" s="2"/>
      <c r="I82" s="3"/>
      <c r="J82" s="3"/>
      <c r="K82" s="3"/>
      <c r="L82" s="3"/>
      <c r="M82" s="3"/>
      <c r="N82" s="3"/>
    </row>
    <row x14ac:dyDescent="0.25" r="83" customHeight="1" ht="18">
      <c r="A83" s="4">
        <v>0.35000000000002</v>
      </c>
      <c r="B83" s="4">
        <v>25.93</v>
      </c>
      <c r="C83" s="3"/>
      <c r="D83" s="4">
        <f>A83+0.87</f>
      </c>
      <c r="E83" s="2"/>
      <c r="F83" s="2"/>
      <c r="G83" s="2"/>
      <c r="H83" s="2"/>
      <c r="I83" s="3"/>
      <c r="J83" s="3"/>
      <c r="K83" s="3"/>
      <c r="L83" s="3"/>
      <c r="M83" s="3"/>
      <c r="N83" s="3"/>
    </row>
    <row x14ac:dyDescent="0.25" r="84" customHeight="1" ht="18">
      <c r="A84" s="4">
        <v>0.40000000000002</v>
      </c>
      <c r="B84" s="4">
        <v>25.36</v>
      </c>
      <c r="C84" s="3"/>
      <c r="D84" s="4">
        <f>A84+0.87</f>
      </c>
      <c r="E84" s="2"/>
      <c r="F84" s="2"/>
      <c r="G84" s="2"/>
      <c r="H84" s="2"/>
      <c r="I84" s="3"/>
      <c r="J84" s="3"/>
      <c r="K84" s="3"/>
      <c r="L84" s="3"/>
      <c r="M84" s="3"/>
      <c r="N84" s="3"/>
    </row>
    <row x14ac:dyDescent="0.25" r="85" customHeight="1" ht="18">
      <c r="A85" s="4">
        <v>0.45000000000002</v>
      </c>
      <c r="B85" s="4">
        <v>24.71</v>
      </c>
      <c r="C85" s="3"/>
      <c r="D85" s="4">
        <f>A85+0.87</f>
      </c>
      <c r="E85" s="2"/>
      <c r="F85" s="2"/>
      <c r="G85" s="2"/>
      <c r="H85" s="2"/>
      <c r="I85" s="3"/>
      <c r="J85" s="3"/>
      <c r="K85" s="3"/>
      <c r="L85" s="3"/>
      <c r="M85" s="3"/>
      <c r="N85" s="3"/>
    </row>
    <row x14ac:dyDescent="0.25" r="86" customHeight="1" ht="18">
      <c r="A86" s="4">
        <v>0.50000000000002</v>
      </c>
      <c r="B86" s="4">
        <v>24.3</v>
      </c>
      <c r="C86" s="3"/>
      <c r="D86" s="4">
        <f>A86+0.87</f>
      </c>
      <c r="E86" s="2"/>
      <c r="F86" s="2"/>
      <c r="G86" s="2"/>
      <c r="H86" s="2"/>
      <c r="I86" s="3"/>
      <c r="J86" s="3"/>
      <c r="K86" s="3"/>
      <c r="L86" s="3"/>
      <c r="M86" s="3"/>
      <c r="N86" s="3"/>
    </row>
    <row x14ac:dyDescent="0.25" r="87" customHeight="1" ht="18">
      <c r="A87" s="4">
        <v>0.55000000000002</v>
      </c>
      <c r="B87" s="4">
        <v>23.82</v>
      </c>
      <c r="C87" s="3"/>
      <c r="D87" s="4">
        <f>A87+0.87</f>
      </c>
      <c r="E87" s="2"/>
      <c r="F87" s="2"/>
      <c r="G87" s="2"/>
      <c r="H87" s="2"/>
      <c r="I87" s="3"/>
      <c r="J87" s="3"/>
      <c r="K87" s="3"/>
      <c r="L87" s="3"/>
      <c r="M87" s="3"/>
      <c r="N87" s="3"/>
    </row>
    <row x14ac:dyDescent="0.25" r="88" customHeight="1" ht="18">
      <c r="A88" s="4">
        <v>0.60000000000002</v>
      </c>
      <c r="B88" s="4">
        <v>23.47</v>
      </c>
      <c r="C88" s="3"/>
      <c r="D88" s="4">
        <f>A88+0.87</f>
      </c>
      <c r="E88" s="2"/>
      <c r="F88" s="2"/>
      <c r="G88" s="2"/>
      <c r="H88" s="2"/>
      <c r="I88" s="3"/>
      <c r="J88" s="3"/>
      <c r="K88" s="3"/>
      <c r="L88" s="3"/>
      <c r="M88" s="3"/>
      <c r="N88" s="3"/>
    </row>
    <row x14ac:dyDescent="0.25" r="89" customHeight="1" ht="18">
      <c r="A89" s="4">
        <v>0.65000000000002</v>
      </c>
      <c r="B89" s="4">
        <v>23.17</v>
      </c>
      <c r="C89" s="3"/>
      <c r="D89" s="4">
        <f>A89+0.87</f>
      </c>
      <c r="E89" s="2"/>
      <c r="F89" s="2"/>
      <c r="G89" s="2"/>
      <c r="H89" s="2"/>
      <c r="I89" s="3"/>
      <c r="J89" s="3"/>
      <c r="K89" s="3"/>
      <c r="L89" s="3"/>
      <c r="M89" s="3"/>
      <c r="N89" s="3"/>
    </row>
    <row x14ac:dyDescent="0.25" r="90" customHeight="1" ht="18">
      <c r="A90" s="4">
        <v>0.70000000000002</v>
      </c>
      <c r="B90" s="4">
        <v>22.88</v>
      </c>
      <c r="C90" s="3"/>
      <c r="D90" s="4">
        <f>A90+0.87</f>
      </c>
      <c r="E90" s="2"/>
      <c r="F90" s="2"/>
      <c r="G90" s="2"/>
      <c r="H90" s="2"/>
      <c r="I90" s="3"/>
      <c r="J90" s="3"/>
      <c r="K90" s="3"/>
      <c r="L90" s="3"/>
      <c r="M90" s="3"/>
      <c r="N90" s="3"/>
    </row>
    <row x14ac:dyDescent="0.25" r="91" customHeight="1" ht="18">
      <c r="A91" s="4">
        <v>0.75000000000002</v>
      </c>
      <c r="B91" s="4">
        <v>22.6</v>
      </c>
      <c r="C91" s="3"/>
      <c r="D91" s="4">
        <f>A91+0.87</f>
      </c>
      <c r="E91" s="2"/>
      <c r="F91" s="2"/>
      <c r="G91" s="2"/>
      <c r="H91" s="2"/>
      <c r="I91" s="3"/>
      <c r="J91" s="3"/>
      <c r="K91" s="3"/>
      <c r="L91" s="3"/>
      <c r="M91" s="3"/>
      <c r="N91" s="3"/>
    </row>
    <row x14ac:dyDescent="0.25" r="92" customHeight="1" ht="18">
      <c r="A92" s="4">
        <v>0.80000000000002</v>
      </c>
      <c r="B92" s="4">
        <v>22.37</v>
      </c>
      <c r="C92" s="3"/>
      <c r="D92" s="4">
        <f>A92+0.87</f>
      </c>
      <c r="E92" s="2"/>
      <c r="F92" s="2"/>
      <c r="G92" s="2"/>
      <c r="H92" s="2"/>
      <c r="I92" s="3"/>
      <c r="J92" s="3"/>
      <c r="K92" s="3"/>
      <c r="L92" s="3"/>
      <c r="M92" s="3"/>
      <c r="N92" s="3"/>
    </row>
    <row x14ac:dyDescent="0.25" r="93" customHeight="1" ht="18">
      <c r="A93" s="4">
        <v>0.85000000000002</v>
      </c>
      <c r="B93" s="4">
        <v>22.13</v>
      </c>
      <c r="C93" s="3"/>
      <c r="D93" s="4">
        <f>A93+0.87</f>
      </c>
      <c r="E93" s="2"/>
      <c r="F93" s="2"/>
      <c r="G93" s="2"/>
      <c r="H93" s="2"/>
      <c r="I93" s="3"/>
      <c r="J93" s="3"/>
      <c r="K93" s="3"/>
      <c r="L93" s="3"/>
      <c r="M93" s="3"/>
      <c r="N93" s="3"/>
    </row>
    <row x14ac:dyDescent="0.25" r="94" customHeight="1" ht="18">
      <c r="A94" s="4">
        <v>0.90000000000002</v>
      </c>
      <c r="B94" s="4">
        <v>21.95</v>
      </c>
      <c r="C94" s="3"/>
      <c r="D94" s="4">
        <f>A94+0.87</f>
      </c>
      <c r="E94" s="2"/>
      <c r="F94" s="2"/>
      <c r="G94" s="2"/>
      <c r="H94" s="2"/>
      <c r="I94" s="3"/>
      <c r="J94" s="3"/>
      <c r="K94" s="3"/>
      <c r="L94" s="3"/>
      <c r="M94" s="3"/>
      <c r="N94" s="3"/>
    </row>
    <row x14ac:dyDescent="0.25" r="95" customHeight="1" ht="18">
      <c r="A95" s="4">
        <v>0.950000000000029</v>
      </c>
      <c r="B95" s="4">
        <v>22.07</v>
      </c>
      <c r="C95" s="1" t="s">
        <v>13</v>
      </c>
      <c r="D95" s="4">
        <f>A95+0.87</f>
      </c>
      <c r="E95" s="2"/>
      <c r="F95" s="2"/>
      <c r="G95" s="2"/>
      <c r="H95" s="2"/>
      <c r="I95" s="3"/>
      <c r="J95" s="3"/>
      <c r="K95" s="3"/>
      <c r="L95" s="3"/>
      <c r="M95" s="3"/>
      <c r="N95" s="3"/>
    </row>
    <row x14ac:dyDescent="0.25" r="96" customHeight="1" ht="18">
      <c r="A96" s="4">
        <v>1.00000000000003</v>
      </c>
      <c r="B96" s="4">
        <v>21.91</v>
      </c>
      <c r="C96" s="3"/>
      <c r="D96" s="4">
        <f>A96+0.87</f>
      </c>
      <c r="E96" s="2"/>
      <c r="F96" s="2"/>
      <c r="G96" s="2"/>
      <c r="H96" s="2"/>
      <c r="I96" s="3"/>
      <c r="J96" s="3"/>
      <c r="K96" s="3"/>
      <c r="L96" s="3"/>
      <c r="M96" s="3"/>
      <c r="N96" s="3"/>
    </row>
    <row x14ac:dyDescent="0.25" r="97" customHeight="1" ht="18">
      <c r="A97" s="4">
        <v>1.05000000000002</v>
      </c>
      <c r="B97" s="4">
        <v>21.76</v>
      </c>
      <c r="C97" s="3"/>
      <c r="D97" s="4">
        <f>A97+0.87</f>
      </c>
      <c r="E97" s="2"/>
      <c r="F97" s="2"/>
      <c r="G97" s="2"/>
      <c r="H97" s="2"/>
      <c r="I97" s="3"/>
      <c r="J97" s="3"/>
      <c r="K97" s="3"/>
      <c r="L97" s="3"/>
      <c r="M97" s="3"/>
      <c r="N97" s="3"/>
    </row>
    <row x14ac:dyDescent="0.25" r="98" customHeight="1" ht="18">
      <c r="A98" s="4">
        <v>1.10000000000003</v>
      </c>
      <c r="B98" s="4">
        <v>21.62</v>
      </c>
      <c r="C98" s="3"/>
      <c r="D98" s="4">
        <f>A98+0.87</f>
      </c>
      <c r="E98" s="2"/>
      <c r="F98" s="2"/>
      <c r="G98" s="2"/>
      <c r="H98" s="2"/>
      <c r="I98" s="3"/>
      <c r="J98" s="3"/>
      <c r="K98" s="3"/>
      <c r="L98" s="3"/>
      <c r="M98" s="3"/>
      <c r="N98" s="3"/>
    </row>
    <row x14ac:dyDescent="0.25" r="99" customHeight="1" ht="18">
      <c r="A99" s="4">
        <v>1.15000000000003</v>
      </c>
      <c r="B99" s="4">
        <v>21.49</v>
      </c>
      <c r="C99" s="3"/>
      <c r="D99" s="4">
        <f>A99+0.87</f>
      </c>
      <c r="E99" s="2"/>
      <c r="F99" s="2"/>
      <c r="G99" s="2"/>
      <c r="H99" s="2"/>
      <c r="I99" s="3"/>
      <c r="J99" s="3"/>
      <c r="K99" s="3"/>
      <c r="L99" s="3"/>
      <c r="M99" s="3"/>
      <c r="N99" s="3"/>
    </row>
    <row x14ac:dyDescent="0.25" r="100" customHeight="1" ht="18">
      <c r="A100" s="4">
        <v>1.20000000000003</v>
      </c>
      <c r="B100" s="4">
        <v>21.38</v>
      </c>
      <c r="C100" s="3"/>
      <c r="D100" s="4">
        <f>A100+0.87</f>
      </c>
      <c r="E100" s="2"/>
      <c r="F100" s="2"/>
      <c r="G100" s="2"/>
      <c r="H100" s="2"/>
      <c r="I100" s="3"/>
      <c r="J100" s="3"/>
      <c r="K100" s="3"/>
      <c r="L100" s="3"/>
      <c r="M100" s="3"/>
      <c r="N100" s="3"/>
    </row>
    <row x14ac:dyDescent="0.25" r="101" customHeight="1" ht="18">
      <c r="A101" s="4">
        <v>1.25000000000003</v>
      </c>
      <c r="B101" s="4">
        <v>21.31</v>
      </c>
      <c r="C101" s="3"/>
      <c r="D101" s="4">
        <f>A101+0.87</f>
      </c>
      <c r="E101" s="2"/>
      <c r="F101" s="2"/>
      <c r="G101" s="2"/>
      <c r="H101" s="2"/>
      <c r="I101" s="3"/>
      <c r="J101" s="3"/>
      <c r="K101" s="3"/>
      <c r="L101" s="3"/>
      <c r="M101" s="3"/>
      <c r="N101" s="3"/>
    </row>
    <row x14ac:dyDescent="0.25" r="102" customHeight="1" ht="18">
      <c r="A102" s="4">
        <v>1.30000000000003</v>
      </c>
      <c r="B102" s="4">
        <v>21.2</v>
      </c>
      <c r="C102" s="3"/>
      <c r="D102" s="4">
        <f>A102+0.87</f>
      </c>
      <c r="E102" s="2"/>
      <c r="F102" s="2"/>
      <c r="G102" s="2"/>
      <c r="H102" s="2"/>
      <c r="I102" s="3"/>
      <c r="J102" s="3"/>
      <c r="K102" s="3"/>
      <c r="L102" s="3"/>
      <c r="M102" s="3"/>
      <c r="N102" s="3"/>
    </row>
    <row x14ac:dyDescent="0.25" r="103" customHeight="1" ht="18">
      <c r="A103" s="4">
        <v>1.35000000000003</v>
      </c>
      <c r="B103" s="4">
        <v>21.1</v>
      </c>
      <c r="C103" s="3"/>
      <c r="D103" s="4">
        <f>A103+0.87</f>
      </c>
      <c r="E103" s="2"/>
      <c r="F103" s="2"/>
      <c r="G103" s="2"/>
      <c r="H103" s="2"/>
      <c r="I103" s="3"/>
      <c r="J103" s="3"/>
      <c r="K103" s="3"/>
      <c r="L103" s="3"/>
      <c r="M103" s="3"/>
      <c r="N103" s="3"/>
    </row>
    <row x14ac:dyDescent="0.25" r="104" customHeight="1" ht="18">
      <c r="A104" s="4">
        <v>1.40000000000003</v>
      </c>
      <c r="B104" s="4">
        <v>21.02</v>
      </c>
      <c r="C104" s="3"/>
      <c r="D104" s="4">
        <f>A104+0.87</f>
      </c>
      <c r="E104" s="2"/>
      <c r="F104" s="2"/>
      <c r="G104" s="2"/>
      <c r="H104" s="2"/>
      <c r="I104" s="3"/>
      <c r="J104" s="3"/>
      <c r="K104" s="3"/>
      <c r="L104" s="3"/>
      <c r="M104" s="3"/>
      <c r="N104" s="3"/>
    </row>
    <row x14ac:dyDescent="0.25" r="105" customHeight="1" ht="18">
      <c r="A105" s="4">
        <v>1.45000000000003</v>
      </c>
      <c r="B105" s="4">
        <v>20.91</v>
      </c>
      <c r="C105" s="3"/>
      <c r="D105" s="4">
        <f>A105+0.87</f>
      </c>
      <c r="E105" s="2"/>
      <c r="F105" s="2"/>
      <c r="G105" s="2"/>
      <c r="H105" s="2"/>
      <c r="I105" s="3"/>
      <c r="J105" s="3"/>
      <c r="K105" s="3"/>
      <c r="L105" s="3"/>
      <c r="M105" s="3"/>
      <c r="N105" s="3"/>
    </row>
    <row x14ac:dyDescent="0.25" r="106" customHeight="1" ht="18">
      <c r="A106" s="4">
        <v>1.50000000000003</v>
      </c>
      <c r="B106" s="4">
        <v>20.83</v>
      </c>
      <c r="C106" s="3"/>
      <c r="D106" s="4">
        <f>A106+0.87</f>
      </c>
      <c r="E106" s="2"/>
      <c r="F106" s="2"/>
      <c r="G106" s="2"/>
      <c r="H106" s="2"/>
      <c r="I106" s="3"/>
      <c r="J106" s="3"/>
      <c r="K106" s="3"/>
      <c r="L106" s="3"/>
      <c r="M106" s="3"/>
      <c r="N106" s="3"/>
    </row>
    <row x14ac:dyDescent="0.25" r="107" customHeight="1" ht="18">
      <c r="A107" s="4">
        <v>1.55000000000003</v>
      </c>
      <c r="B107" s="4">
        <v>20.76</v>
      </c>
      <c r="C107" s="3"/>
      <c r="D107" s="4">
        <f>A107+0.87</f>
      </c>
      <c r="E107" s="2"/>
      <c r="F107" s="2"/>
      <c r="G107" s="2"/>
      <c r="H107" s="2"/>
      <c r="I107" s="3"/>
      <c r="J107" s="3"/>
      <c r="K107" s="3"/>
      <c r="L107" s="3"/>
      <c r="M107" s="3"/>
      <c r="N107" s="3"/>
    </row>
    <row x14ac:dyDescent="0.25" r="108" customHeight="1" ht="18">
      <c r="A108" s="4">
        <v>1.60000000000003</v>
      </c>
      <c r="B108" s="4">
        <v>20.71</v>
      </c>
      <c r="C108" s="3"/>
      <c r="D108" s="4">
        <f>A108+0.87</f>
      </c>
      <c r="E108" s="2"/>
      <c r="F108" s="2"/>
      <c r="G108" s="2"/>
      <c r="H108" s="2"/>
      <c r="I108" s="3"/>
      <c r="J108" s="3"/>
      <c r="K108" s="3"/>
      <c r="L108" s="3"/>
      <c r="M108" s="3"/>
      <c r="N108" s="3"/>
    </row>
    <row x14ac:dyDescent="0.25" r="109" customHeight="1" ht="18">
      <c r="A109" s="4">
        <v>1.65000000000003</v>
      </c>
      <c r="B109" s="4">
        <v>20.61</v>
      </c>
      <c r="C109" s="3"/>
      <c r="D109" s="4">
        <f>A109+0.87</f>
      </c>
      <c r="E109" s="2"/>
      <c r="F109" s="2"/>
      <c r="G109" s="2"/>
      <c r="H109" s="2"/>
      <c r="I109" s="3"/>
      <c r="J109" s="3"/>
      <c r="K109" s="3"/>
      <c r="L109" s="3"/>
      <c r="M109" s="3"/>
      <c r="N109" s="3"/>
    </row>
    <row x14ac:dyDescent="0.25" r="110" customHeight="1" ht="18">
      <c r="A110" s="4">
        <v>1.70000000000003</v>
      </c>
      <c r="B110" s="4">
        <v>20.55</v>
      </c>
      <c r="C110" s="3"/>
      <c r="D110" s="4">
        <f>A110+0.87</f>
      </c>
      <c r="E110" s="2"/>
      <c r="F110" s="2"/>
      <c r="G110" s="2"/>
      <c r="H110" s="2"/>
      <c r="I110" s="3"/>
      <c r="J110" s="3"/>
      <c r="K110" s="3"/>
      <c r="L110" s="3"/>
      <c r="M110" s="3"/>
      <c r="N110" s="3"/>
    </row>
    <row x14ac:dyDescent="0.25" r="111" customHeight="1" ht="18">
      <c r="A111" s="4">
        <v>1.75000000000003</v>
      </c>
      <c r="B111" s="4">
        <v>20.51</v>
      </c>
      <c r="C111" s="3"/>
      <c r="D111" s="4">
        <f>A111+0.87</f>
      </c>
      <c r="E111" s="2"/>
      <c r="F111" s="2"/>
      <c r="G111" s="2"/>
      <c r="H111" s="2"/>
      <c r="I111" s="3"/>
      <c r="J111" s="3"/>
      <c r="K111" s="3"/>
      <c r="L111" s="3"/>
      <c r="M111" s="3"/>
      <c r="N111" s="3"/>
    </row>
    <row x14ac:dyDescent="0.25" r="112" customHeight="1" ht="18">
      <c r="A112" s="4">
        <v>1.80000000000003</v>
      </c>
      <c r="B112" s="4">
        <v>20.45</v>
      </c>
      <c r="C112" s="3"/>
      <c r="D112" s="4">
        <f>A112+0.87</f>
      </c>
      <c r="E112" s="2"/>
      <c r="F112" s="2"/>
      <c r="G112" s="2"/>
      <c r="H112" s="2"/>
      <c r="I112" s="3"/>
      <c r="J112" s="3"/>
      <c r="K112" s="3"/>
      <c r="L112" s="3"/>
      <c r="M112" s="3"/>
      <c r="N112" s="3"/>
    </row>
    <row x14ac:dyDescent="0.25" r="113" customHeight="1" ht="18">
      <c r="A113" s="4">
        <v>1.85000000000003</v>
      </c>
      <c r="B113" s="4">
        <v>20.41</v>
      </c>
      <c r="C113" s="3"/>
      <c r="D113" s="4">
        <f>A113+0.87</f>
      </c>
      <c r="E113" s="2"/>
      <c r="F113" s="2"/>
      <c r="G113" s="2"/>
      <c r="H113" s="2"/>
      <c r="I113" s="3"/>
      <c r="J113" s="3"/>
      <c r="K113" s="3"/>
      <c r="L113" s="3"/>
      <c r="M113" s="3"/>
      <c r="N113" s="3"/>
    </row>
    <row x14ac:dyDescent="0.25" r="114" customHeight="1" ht="18">
      <c r="A114" s="4">
        <v>1.90000000000003</v>
      </c>
      <c r="B114" s="4">
        <v>20.35</v>
      </c>
      <c r="C114" s="3"/>
      <c r="D114" s="4">
        <f>A114+0.87</f>
      </c>
      <c r="E114" s="2"/>
      <c r="F114" s="2"/>
      <c r="G114" s="2"/>
      <c r="H114" s="2"/>
      <c r="I114" s="3"/>
      <c r="J114" s="3"/>
      <c r="K114" s="3"/>
      <c r="L114" s="3"/>
      <c r="M114" s="3"/>
      <c r="N114" s="3"/>
    </row>
    <row x14ac:dyDescent="0.25" r="115" customHeight="1" ht="18">
      <c r="A115" s="4">
        <v>1.95000000000003</v>
      </c>
      <c r="B115" s="4">
        <v>20.32</v>
      </c>
      <c r="C115" s="3"/>
      <c r="D115" s="4">
        <f>A115+0.87</f>
      </c>
      <c r="E115" s="2"/>
      <c r="F115" s="2"/>
      <c r="G115" s="2"/>
      <c r="H115" s="2"/>
      <c r="I115" s="3"/>
      <c r="J115" s="3"/>
      <c r="K115" s="3"/>
      <c r="L115" s="3"/>
      <c r="M115" s="3"/>
      <c r="N115" s="3"/>
    </row>
    <row x14ac:dyDescent="0.25" r="116" customHeight="1" ht="18">
      <c r="A116" s="4">
        <v>2.00000000000003</v>
      </c>
      <c r="B116" s="4">
        <v>20.27</v>
      </c>
      <c r="C116" s="3"/>
      <c r="D116" s="4">
        <f>A116+0.87</f>
      </c>
      <c r="E116" s="2"/>
      <c r="F116" s="2"/>
      <c r="G116" s="2"/>
      <c r="H116" s="2"/>
      <c r="I116" s="3"/>
      <c r="J116" s="3"/>
      <c r="K116" s="3"/>
      <c r="L116" s="3"/>
      <c r="M116" s="3"/>
      <c r="N116" s="3"/>
    </row>
    <row x14ac:dyDescent="0.25" r="117" customHeight="1" ht="18">
      <c r="A117" s="4">
        <v>2.05000000000003</v>
      </c>
      <c r="B117" s="3"/>
      <c r="C117" s="3"/>
      <c r="D117" s="4">
        <f>A117+0.87</f>
      </c>
      <c r="E117" s="2"/>
      <c r="F117" s="2"/>
      <c r="G117" s="2"/>
      <c r="H117" s="2"/>
      <c r="I117" s="3"/>
      <c r="J117" s="3"/>
      <c r="K117" s="3"/>
      <c r="L117" s="3"/>
      <c r="M117" s="3"/>
      <c r="N117" s="3"/>
    </row>
    <row x14ac:dyDescent="0.25" r="118" customHeight="1" ht="18">
      <c r="A118" s="4">
        <v>2.10000000000003</v>
      </c>
      <c r="B118" s="3"/>
      <c r="C118" s="3"/>
      <c r="D118" s="4">
        <f>A118+0.87</f>
      </c>
      <c r="E118" s="2"/>
      <c r="F118" s="2"/>
      <c r="G118" s="2"/>
      <c r="H118" s="2"/>
      <c r="I118" s="3"/>
      <c r="J118" s="3"/>
      <c r="K118" s="3"/>
      <c r="L118" s="3"/>
      <c r="M118" s="3"/>
      <c r="N118" s="3"/>
    </row>
    <row x14ac:dyDescent="0.25" r="119" customHeight="1" ht="18">
      <c r="A119" s="4">
        <v>2.15000000000003</v>
      </c>
      <c r="B119" s="3"/>
      <c r="C119" s="3"/>
      <c r="D119" s="4">
        <f>A119+0.87</f>
      </c>
      <c r="E119" s="2"/>
      <c r="F119" s="2"/>
      <c r="G119" s="2"/>
      <c r="H119" s="2"/>
      <c r="I119" s="3"/>
      <c r="J119" s="3"/>
      <c r="K119" s="3"/>
      <c r="L119" s="3"/>
      <c r="M119" s="3"/>
      <c r="N119" s="3"/>
    </row>
    <row x14ac:dyDescent="0.25" r="120" customHeight="1" ht="18">
      <c r="A120" s="4">
        <v>2.20000000000003</v>
      </c>
      <c r="B120" s="3"/>
      <c r="C120" s="3"/>
      <c r="D120" s="4">
        <f>A120+0.87</f>
      </c>
      <c r="E120" s="2"/>
      <c r="F120" s="2"/>
      <c r="G120" s="2"/>
      <c r="H120" s="2"/>
      <c r="I120" s="3"/>
      <c r="J120" s="3"/>
      <c r="K120" s="3"/>
      <c r="L120" s="3"/>
      <c r="M120" s="3"/>
      <c r="N120" s="3"/>
    </row>
    <row x14ac:dyDescent="0.25" r="121" customHeight="1" ht="18">
      <c r="A121" s="4">
        <v>2.25000000000003</v>
      </c>
      <c r="B121" s="3"/>
      <c r="C121" s="3"/>
      <c r="D121" s="4">
        <f>A121+0.87</f>
      </c>
      <c r="E121" s="2"/>
      <c r="F121" s="2"/>
      <c r="G121" s="2"/>
      <c r="H121" s="2"/>
      <c r="I121" s="3"/>
      <c r="J121" s="3"/>
      <c r="K121" s="3"/>
      <c r="L121" s="3"/>
      <c r="M121" s="3"/>
      <c r="N121" s="3"/>
    </row>
    <row x14ac:dyDescent="0.25" r="122" customHeight="1" ht="18">
      <c r="A122" s="4">
        <v>2.30000000000003</v>
      </c>
      <c r="B122" s="3"/>
      <c r="C122" s="3"/>
      <c r="D122" s="4">
        <f>A122+0.87</f>
      </c>
      <c r="E122" s="2"/>
      <c r="F122" s="2"/>
      <c r="G122" s="2"/>
      <c r="H122" s="2"/>
      <c r="I122" s="3"/>
      <c r="J122" s="3"/>
      <c r="K122" s="3"/>
      <c r="L122" s="3"/>
      <c r="M122" s="3"/>
      <c r="N122" s="3"/>
    </row>
    <row x14ac:dyDescent="0.25" r="123" customHeight="1" ht="18">
      <c r="A123" s="4">
        <v>2.35000000000003</v>
      </c>
      <c r="B123" s="3"/>
      <c r="C123" s="3"/>
      <c r="D123" s="4">
        <f>A123+0.87</f>
      </c>
      <c r="E123" s="2"/>
      <c r="F123" s="2"/>
      <c r="G123" s="2"/>
      <c r="H123" s="2"/>
      <c r="I123" s="3"/>
      <c r="J123" s="3"/>
      <c r="K123" s="3"/>
      <c r="L123" s="3"/>
      <c r="M123" s="3"/>
      <c r="N123" s="3"/>
    </row>
    <row x14ac:dyDescent="0.25" r="124" customHeight="1" ht="18">
      <c r="A124" s="4">
        <v>2.40000000000003</v>
      </c>
      <c r="B124" s="3"/>
      <c r="C124" s="3"/>
      <c r="D124" s="4">
        <f>A124+0.87</f>
      </c>
      <c r="E124" s="2"/>
      <c r="F124" s="2"/>
      <c r="G124" s="2"/>
      <c r="H124" s="2"/>
      <c r="I124" s="3"/>
      <c r="J124" s="3"/>
      <c r="K124" s="3"/>
      <c r="L124" s="3"/>
      <c r="M124" s="3"/>
      <c r="N124" s="3"/>
    </row>
    <row x14ac:dyDescent="0.25" r="125" customHeight="1" ht="18">
      <c r="A125" s="4">
        <v>2.45000000000003</v>
      </c>
      <c r="B125" s="3"/>
      <c r="C125" s="3"/>
      <c r="D125" s="4">
        <f>A125+0.87</f>
      </c>
      <c r="E125" s="2"/>
      <c r="F125" s="2"/>
      <c r="G125" s="2"/>
      <c r="H125" s="2"/>
      <c r="I125" s="3"/>
      <c r="J125" s="3"/>
      <c r="K125" s="3"/>
      <c r="L125" s="3"/>
      <c r="M125" s="3"/>
      <c r="N125" s="3"/>
    </row>
    <row x14ac:dyDescent="0.25" r="126" customHeight="1" ht="18">
      <c r="A126" s="4">
        <v>2.50000000000003</v>
      </c>
      <c r="B126" s="3"/>
      <c r="C126" s="3"/>
      <c r="D126" s="4">
        <f>A126+0.87</f>
      </c>
      <c r="E126" s="2"/>
      <c r="F126" s="2"/>
      <c r="G126" s="2"/>
      <c r="H126" s="2"/>
      <c r="I126" s="3"/>
      <c r="J126" s="3"/>
      <c r="K126" s="3"/>
      <c r="L126" s="3"/>
      <c r="M126" s="3"/>
      <c r="N126" s="3"/>
    </row>
    <row x14ac:dyDescent="0.25" r="127" customHeight="1" ht="18">
      <c r="A127" s="4">
        <v>2.55000000000003</v>
      </c>
      <c r="B127" s="3"/>
      <c r="C127" s="3"/>
      <c r="D127" s="4">
        <f>A127+0.87</f>
      </c>
      <c r="E127" s="2"/>
      <c r="F127" s="2"/>
      <c r="G127" s="2"/>
      <c r="H127" s="2"/>
      <c r="I127" s="3"/>
      <c r="J127" s="3"/>
      <c r="K127" s="3"/>
      <c r="L127" s="3"/>
      <c r="M127" s="3"/>
      <c r="N127" s="3"/>
    </row>
    <row x14ac:dyDescent="0.25" r="128" customHeight="1" ht="18">
      <c r="A128" s="4">
        <v>2.60000000000003</v>
      </c>
      <c r="B128" s="3"/>
      <c r="C128" s="3"/>
      <c r="D128" s="4">
        <f>A128+0.87</f>
      </c>
      <c r="E128" s="2"/>
      <c r="F128" s="2"/>
      <c r="G128" s="2"/>
      <c r="H128" s="2"/>
      <c r="I128" s="3"/>
      <c r="J128" s="3"/>
      <c r="K128" s="3"/>
      <c r="L128" s="3"/>
      <c r="M128" s="3"/>
      <c r="N128" s="3"/>
    </row>
    <row x14ac:dyDescent="0.25" r="129" customHeight="1" ht="18">
      <c r="A129" s="4">
        <v>2.65000000000003</v>
      </c>
      <c r="B129" s="3"/>
      <c r="C129" s="3"/>
      <c r="D129" s="4">
        <f>A129+0.87</f>
      </c>
      <c r="E129" s="2"/>
      <c r="F129" s="2"/>
      <c r="G129" s="2"/>
      <c r="H129" s="2"/>
      <c r="I129" s="3"/>
      <c r="J129" s="3"/>
      <c r="K129" s="3"/>
      <c r="L129" s="3"/>
      <c r="M129" s="3"/>
      <c r="N129" s="3"/>
    </row>
    <row x14ac:dyDescent="0.25" r="130" customHeight="1" ht="18">
      <c r="A130" s="4">
        <v>2.70000000000003</v>
      </c>
      <c r="B130" s="3"/>
      <c r="C130" s="3"/>
      <c r="D130" s="4">
        <f>A130+0.87</f>
      </c>
      <c r="E130" s="2"/>
      <c r="F130" s="2"/>
      <c r="G130" s="2"/>
      <c r="H130" s="2"/>
      <c r="I130" s="3"/>
      <c r="J130" s="3"/>
      <c r="K130" s="3"/>
      <c r="L130" s="3"/>
      <c r="M130" s="3"/>
      <c r="N130" s="3"/>
    </row>
    <row x14ac:dyDescent="0.25" r="131" customHeight="1" ht="18">
      <c r="A131" s="4">
        <v>2.75000000000003</v>
      </c>
      <c r="B131" s="3"/>
      <c r="C131" s="3"/>
      <c r="D131" s="4">
        <f>A131+0.87</f>
      </c>
      <c r="E131" s="2"/>
      <c r="F131" s="2"/>
      <c r="G131" s="2"/>
      <c r="H131" s="2"/>
      <c r="I131" s="3"/>
      <c r="J131" s="3"/>
      <c r="K131" s="3"/>
      <c r="L131" s="3"/>
      <c r="M131" s="3"/>
      <c r="N131" s="3"/>
    </row>
    <row x14ac:dyDescent="0.25" r="132" customHeight="1" ht="18">
      <c r="A132" s="4">
        <v>2.80000000000003</v>
      </c>
      <c r="B132" s="3"/>
      <c r="C132" s="3"/>
      <c r="D132" s="4">
        <f>A132+0.87</f>
      </c>
      <c r="E132" s="2"/>
      <c r="F132" s="2"/>
      <c r="G132" s="2"/>
      <c r="H132" s="2"/>
      <c r="I132" s="3"/>
      <c r="J132" s="3"/>
      <c r="K132" s="3"/>
      <c r="L132" s="3"/>
      <c r="M132" s="3"/>
      <c r="N132" s="3"/>
    </row>
    <row x14ac:dyDescent="0.25" r="133" customHeight="1" ht="18">
      <c r="A133" s="4">
        <v>2.85000000000003</v>
      </c>
      <c r="B133" s="3"/>
      <c r="C133" s="3"/>
      <c r="D133" s="4">
        <f>A133+0.87</f>
      </c>
      <c r="E133" s="2"/>
      <c r="F133" s="2"/>
      <c r="G133" s="2"/>
      <c r="H133" s="2"/>
      <c r="I133" s="3"/>
      <c r="J133" s="3"/>
      <c r="K133" s="3"/>
      <c r="L133" s="3"/>
      <c r="M133" s="3"/>
      <c r="N133" s="3"/>
    </row>
    <row x14ac:dyDescent="0.25" r="134" customHeight="1" ht="18">
      <c r="A134" s="4">
        <v>2.90000000000004</v>
      </c>
      <c r="B134" s="3"/>
      <c r="C134" s="3"/>
      <c r="D134" s="4">
        <f>A134+0.87</f>
      </c>
      <c r="E134" s="2"/>
      <c r="F134" s="2"/>
      <c r="G134" s="2"/>
      <c r="H134" s="2"/>
      <c r="I134" s="3"/>
      <c r="J134" s="3"/>
      <c r="K134" s="3"/>
      <c r="L134" s="3"/>
      <c r="M134" s="3"/>
      <c r="N134" s="3"/>
    </row>
    <row x14ac:dyDescent="0.25" r="135" customHeight="1" ht="18">
      <c r="A135" s="4">
        <v>2.95000000000004</v>
      </c>
      <c r="B135" s="3"/>
      <c r="C135" s="3"/>
      <c r="D135" s="4">
        <f>A135+0.87</f>
      </c>
      <c r="E135" s="2"/>
      <c r="F135" s="2"/>
      <c r="G135" s="2"/>
      <c r="H135" s="2"/>
      <c r="I135" s="3"/>
      <c r="J135" s="3"/>
      <c r="K135" s="3"/>
      <c r="L135" s="3"/>
      <c r="M135" s="3"/>
      <c r="N135" s="3"/>
    </row>
    <row x14ac:dyDescent="0.25" r="136" customHeight="1" ht="18">
      <c r="A136" s="4">
        <v>3.00000000000004</v>
      </c>
      <c r="B136" s="3"/>
      <c r="C136" s="3"/>
      <c r="D136" s="4">
        <f>A136+0.87</f>
      </c>
      <c r="E136" s="2"/>
      <c r="F136" s="2"/>
      <c r="G136" s="2"/>
      <c r="H136" s="2"/>
      <c r="I136" s="3"/>
      <c r="J136" s="3"/>
      <c r="K136" s="3"/>
      <c r="L136" s="3"/>
      <c r="M136" s="3"/>
      <c r="N136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Arkusz1</vt:lpstr>
      <vt:lpstr>Arkusz2</vt:lpstr>
      <vt:lpstr>Arkusz3</vt:lpstr>
      <vt:lpstr>Arkusz4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2024-12-31T11:55:40.069Z</dcterms:created>
  <dcterms:modified xsi:type="dcterms:W3CDTF">2024-12-31T11:55:40.069Z</dcterms:modified>
</cp:coreProperties>
</file>