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mmersiveAnalytics\OneDrive\Desktop\Shaozhang\Universal Robot\data\"/>
    </mc:Choice>
  </mc:AlternateContent>
  <xr:revisionPtr revIDLastSave="0" documentId="13_ncr:1_{EDB74662-3755-4551-B23F-073694671E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lots" sheetId="1" r:id="rId1"/>
    <sheet name="Sheet3" sheetId="6" r:id="rId2"/>
    <sheet name="Participants" sheetId="2" r:id="rId3"/>
    <sheet name="Sheet1" sheetId="3" r:id="rId4"/>
    <sheet name="ExperimentOrder" sheetId="4" r:id="rId5"/>
    <sheet name="Sheet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3" l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E122" i="3"/>
  <c r="E123" i="3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E92" i="3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E62" i="3"/>
  <c r="E63" i="3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E32" i="3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E4" i="3"/>
  <c r="E5" i="3"/>
  <c r="E6" i="3"/>
  <c r="E7" i="3"/>
  <c r="E8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" i="3"/>
  <c r="E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2" i="3"/>
  <c r="V122" i="3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93" i="3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92" i="3"/>
  <c r="V62" i="3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32" i="3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2" i="3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K12" i="3"/>
  <c r="K11" i="3"/>
  <c r="K10" i="3"/>
  <c r="K9" i="3"/>
  <c r="K8" i="3"/>
  <c r="K7" i="3"/>
  <c r="K6" i="3"/>
  <c r="K5" i="3"/>
  <c r="K4" i="3"/>
  <c r="K2" i="3"/>
  <c r="K3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J27" i="3" l="1"/>
  <c r="J2" i="3"/>
  <c r="L2" i="3" s="1"/>
  <c r="J16" i="3"/>
  <c r="J30" i="3"/>
  <c r="J26" i="3"/>
  <c r="J25" i="3"/>
  <c r="J28" i="3"/>
  <c r="J24" i="3"/>
  <c r="J10" i="3"/>
  <c r="J29" i="3"/>
  <c r="J12" i="3"/>
  <c r="J13" i="3"/>
  <c r="J11" i="3"/>
  <c r="J9" i="3"/>
  <c r="J8" i="3"/>
  <c r="J18" i="3"/>
  <c r="J17" i="3"/>
  <c r="J14" i="3"/>
  <c r="J23" i="3"/>
  <c r="J7" i="3"/>
  <c r="J20" i="3"/>
  <c r="J4" i="3"/>
  <c r="J19" i="3"/>
  <c r="J3" i="3"/>
  <c r="J22" i="3"/>
  <c r="J6" i="3"/>
  <c r="J31" i="3"/>
  <c r="J15" i="3"/>
  <c r="J5" i="3"/>
  <c r="J21" i="3"/>
  <c r="L3" i="3" l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</calcChain>
</file>

<file path=xl/sharedStrings.xml><?xml version="1.0" encoding="utf-8"?>
<sst xmlns="http://schemas.openxmlformats.org/spreadsheetml/2006/main" count="105" uniqueCount="42">
  <si>
    <t>Participants No.</t>
  </si>
  <si>
    <t>Completion</t>
  </si>
  <si>
    <t>No</t>
  </si>
  <si>
    <t>Pilots No.</t>
  </si>
  <si>
    <t xml:space="preserve">1st </t>
  </si>
  <si>
    <t>2nd</t>
  </si>
  <si>
    <t xml:space="preserve">3rd </t>
  </si>
  <si>
    <t xml:space="preserve">4th </t>
  </si>
  <si>
    <t>5th</t>
  </si>
  <si>
    <t>1st Exp</t>
  </si>
  <si>
    <t>2nd Exp</t>
  </si>
  <si>
    <t>3rd Exp</t>
  </si>
  <si>
    <t>4th Exp</t>
  </si>
  <si>
    <t>5th Exp</t>
  </si>
  <si>
    <t>Experiment No.</t>
  </si>
  <si>
    <t>Trial No.</t>
  </si>
  <si>
    <t>Value</t>
  </si>
  <si>
    <t>distance</t>
  </si>
  <si>
    <t>offset</t>
  </si>
  <si>
    <t>changes</t>
  </si>
  <si>
    <t>position</t>
  </si>
  <si>
    <t>offset direction</t>
  </si>
  <si>
    <t>change direction</t>
  </si>
  <si>
    <t>Name</t>
  </si>
  <si>
    <t>shaozhang</t>
  </si>
  <si>
    <t>tim</t>
  </si>
  <si>
    <t>2022-02-20T16:51:58Z</t>
  </si>
  <si>
    <t xml:space="preserve"> </t>
  </si>
  <si>
    <t>Distance to Knob</t>
  </si>
  <si>
    <t>Time Taken</t>
  </si>
  <si>
    <t>Accuracy</t>
  </si>
  <si>
    <t>han</t>
  </si>
  <si>
    <t>feedback</t>
  </si>
  <si>
    <t>effort to make accurate preformance karman filter</t>
  </si>
  <si>
    <t>vahid</t>
  </si>
  <si>
    <t>thought was interacting with physical slider</t>
  </si>
  <si>
    <t>zeinab</t>
  </si>
  <si>
    <t>Shaozhang</t>
  </si>
  <si>
    <t>cant see red button, intend to slice the knob to the end instantly</t>
  </si>
  <si>
    <t>hand block vision of arrow and marker dynamic moves too fast sometimes needs to relocate knob refer arrow touching marker</t>
  </si>
  <si>
    <t>Yingqi</t>
  </si>
  <si>
    <t>refer consistant force feedback therefore small buffer is the top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</si>
</sst>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20">
    <xf numFmtId="0" fontId="0" fillId="0" borderId="0" xfId="0"/>
    <xf numFmtId="0" fontId="4" fillId="0" borderId="1" xfId="1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2" xfId="2" applyFont="1" applyAlignment="1">
      <alignment horizontal="center"/>
    </xf>
    <xf numFmtId="0" fontId="6" fillId="3" borderId="2" xfId="3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3" borderId="2" xfId="3" applyFont="1" applyAlignment="1">
      <alignment horizontal="center"/>
    </xf>
    <xf numFmtId="0" fontId="3" fillId="3" borderId="2" xfId="3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3" borderId="2" xfId="3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9" fillId="5" borderId="0" xfId="0" applyFon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1">
    <dxf>
      <font>
        <b val="0"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J11" sqref="J11"/>
    </sheetView>
  </sheetViews>
  <sheetFormatPr defaultRowHeight="15" x14ac:dyDescent="0.25"/>
  <cols>
    <col min="1" max="1" width="18.28515625" customWidth="1"/>
    <col min="2" max="6" width="12.7109375" customWidth="1"/>
    <col min="7" max="7" width="14.5703125" bestFit="1" customWidth="1"/>
    <col min="8" max="8" width="17.5703125" customWidth="1"/>
    <col min="9" max="9" width="9.140625" style="17"/>
    <col min="10" max="10" width="10.42578125" bestFit="1" customWidth="1"/>
    <col min="11" max="15" width="12.7109375" customWidth="1"/>
    <col min="16" max="16" width="12.28515625" bestFit="1" customWidth="1"/>
  </cols>
  <sheetData>
    <row r="1" spans="1:10" ht="16.5" thickBo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</v>
      </c>
      <c r="H1" s="13" t="s">
        <v>23</v>
      </c>
      <c r="J1" s="13" t="s">
        <v>32</v>
      </c>
    </row>
    <row r="2" spans="1:10" ht="15.75" x14ac:dyDescent="0.25">
      <c r="A2" s="3">
        <v>-1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4" t="s">
        <v>2</v>
      </c>
      <c r="H2" s="17" t="s">
        <v>24</v>
      </c>
      <c r="I2" s="18"/>
    </row>
    <row r="3" spans="1:10" ht="15.75" x14ac:dyDescent="0.25">
      <c r="A3" s="3">
        <v>-2</v>
      </c>
      <c r="B3" s="2">
        <v>2</v>
      </c>
      <c r="C3" s="2">
        <v>3</v>
      </c>
      <c r="D3" s="2">
        <v>4</v>
      </c>
      <c r="E3" s="2">
        <v>5</v>
      </c>
      <c r="F3" s="2">
        <v>1</v>
      </c>
      <c r="G3" s="4" t="s">
        <v>2</v>
      </c>
      <c r="H3" s="17" t="s">
        <v>25</v>
      </c>
      <c r="I3" s="18"/>
    </row>
    <row r="4" spans="1:10" ht="15.75" x14ac:dyDescent="0.25">
      <c r="A4" s="3">
        <v>-3</v>
      </c>
      <c r="B4" s="2">
        <v>3</v>
      </c>
      <c r="C4" s="2">
        <v>4</v>
      </c>
      <c r="D4" s="2">
        <v>5</v>
      </c>
      <c r="E4" s="2">
        <v>1</v>
      </c>
      <c r="F4" s="2">
        <v>2</v>
      </c>
      <c r="G4" s="4" t="s">
        <v>2</v>
      </c>
      <c r="H4" s="17" t="s">
        <v>24</v>
      </c>
      <c r="I4" s="19"/>
    </row>
    <row r="5" spans="1:10" ht="15.75" x14ac:dyDescent="0.25">
      <c r="A5" s="3">
        <v>-4</v>
      </c>
      <c r="B5" s="2">
        <v>4</v>
      </c>
      <c r="C5" s="2">
        <v>5</v>
      </c>
      <c r="D5" s="2">
        <v>1</v>
      </c>
      <c r="E5" s="2">
        <v>2</v>
      </c>
      <c r="F5" s="2">
        <v>3</v>
      </c>
      <c r="G5" s="4" t="s">
        <v>2</v>
      </c>
      <c r="H5" s="17" t="s">
        <v>31</v>
      </c>
      <c r="I5" s="19"/>
      <c r="J5" t="s">
        <v>33</v>
      </c>
    </row>
    <row r="6" spans="1:10" ht="15.75" x14ac:dyDescent="0.25">
      <c r="A6" s="3">
        <v>-5</v>
      </c>
      <c r="B6" s="2">
        <v>5</v>
      </c>
      <c r="C6" s="2">
        <v>1</v>
      </c>
      <c r="D6" s="2">
        <v>2</v>
      </c>
      <c r="E6" s="2">
        <v>3</v>
      </c>
      <c r="F6" s="2">
        <v>4</v>
      </c>
      <c r="G6" s="4" t="s">
        <v>2</v>
      </c>
      <c r="H6" s="17" t="s">
        <v>34</v>
      </c>
      <c r="I6" s="19"/>
      <c r="J6" t="s">
        <v>35</v>
      </c>
    </row>
    <row r="7" spans="1:10" ht="15.75" x14ac:dyDescent="0.25">
      <c r="A7" s="3">
        <v>-6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4" t="s">
        <v>2</v>
      </c>
      <c r="H7" s="17" t="s">
        <v>36</v>
      </c>
      <c r="I7" s="19"/>
      <c r="J7" t="s">
        <v>39</v>
      </c>
    </row>
    <row r="8" spans="1:10" ht="15.75" x14ac:dyDescent="0.25">
      <c r="A8" s="3">
        <v>-7</v>
      </c>
      <c r="B8" s="2">
        <v>2</v>
      </c>
      <c r="C8" s="2">
        <v>3</v>
      </c>
      <c r="D8" s="2">
        <v>4</v>
      </c>
      <c r="E8" s="2">
        <v>5</v>
      </c>
      <c r="F8" s="2">
        <v>1</v>
      </c>
      <c r="G8" s="4" t="s">
        <v>2</v>
      </c>
      <c r="H8" s="17"/>
      <c r="I8" s="18"/>
    </row>
    <row r="9" spans="1:10" ht="15.75" x14ac:dyDescent="0.25">
      <c r="A9" s="3">
        <v>-8</v>
      </c>
      <c r="B9" s="2">
        <v>3</v>
      </c>
      <c r="C9" s="2">
        <v>4</v>
      </c>
      <c r="D9" s="2">
        <v>5</v>
      </c>
      <c r="E9" s="2">
        <v>1</v>
      </c>
      <c r="F9" s="2">
        <v>2</v>
      </c>
      <c r="G9" s="4" t="s">
        <v>2</v>
      </c>
      <c r="H9" s="17"/>
      <c r="I9" s="18"/>
    </row>
    <row r="10" spans="1:10" ht="15.75" x14ac:dyDescent="0.25">
      <c r="A10" s="3">
        <v>-9</v>
      </c>
      <c r="B10" s="2">
        <v>4</v>
      </c>
      <c r="C10" s="2">
        <v>5</v>
      </c>
      <c r="D10" s="2">
        <v>1</v>
      </c>
      <c r="E10" s="2">
        <v>2</v>
      </c>
      <c r="F10" s="2">
        <v>3</v>
      </c>
      <c r="G10" s="4" t="s">
        <v>2</v>
      </c>
      <c r="H10" s="17" t="s">
        <v>37</v>
      </c>
      <c r="I10" s="19"/>
      <c r="J10" t="s">
        <v>38</v>
      </c>
    </row>
    <row r="11" spans="1:10" ht="15.75" x14ac:dyDescent="0.25">
      <c r="A11" s="3">
        <v>-10</v>
      </c>
      <c r="B11" s="2">
        <v>5</v>
      </c>
      <c r="C11" s="2">
        <v>1</v>
      </c>
      <c r="D11" s="2">
        <v>2</v>
      </c>
      <c r="E11" s="2">
        <v>3</v>
      </c>
      <c r="F11" s="2">
        <v>4</v>
      </c>
      <c r="G11" s="4" t="s">
        <v>2</v>
      </c>
      <c r="H11" s="17" t="s">
        <v>40</v>
      </c>
      <c r="I11" s="19"/>
      <c r="J11" t="s">
        <v>41</v>
      </c>
    </row>
    <row r="12" spans="1:10" ht="15.75" x14ac:dyDescent="0.25">
      <c r="A12" s="3">
        <v>-11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4" t="s">
        <v>2</v>
      </c>
      <c r="H12" s="17"/>
      <c r="I12" s="19"/>
    </row>
    <row r="13" spans="1:10" ht="15.75" x14ac:dyDescent="0.25">
      <c r="A13" s="3">
        <v>-12</v>
      </c>
      <c r="B13" s="2">
        <v>2</v>
      </c>
      <c r="C13" s="2">
        <v>3</v>
      </c>
      <c r="D13" s="2">
        <v>4</v>
      </c>
      <c r="E13" s="2">
        <v>5</v>
      </c>
      <c r="F13" s="2">
        <v>1</v>
      </c>
      <c r="G13" s="4" t="s">
        <v>2</v>
      </c>
      <c r="H13" s="17"/>
      <c r="I13" s="19"/>
    </row>
    <row r="14" spans="1:10" ht="15.75" x14ac:dyDescent="0.25">
      <c r="A14" s="3">
        <v>-13</v>
      </c>
      <c r="B14" s="2">
        <v>3</v>
      </c>
      <c r="C14" s="2">
        <v>4</v>
      </c>
      <c r="D14" s="2">
        <v>5</v>
      </c>
      <c r="E14" s="2">
        <v>1</v>
      </c>
      <c r="F14" s="2">
        <v>2</v>
      </c>
      <c r="G14" s="4" t="s">
        <v>2</v>
      </c>
      <c r="H14" s="17"/>
      <c r="I14" s="18"/>
    </row>
    <row r="15" spans="1:10" ht="15.75" x14ac:dyDescent="0.25">
      <c r="A15" s="3">
        <v>-14</v>
      </c>
      <c r="B15" s="2">
        <v>4</v>
      </c>
      <c r="C15" s="2">
        <v>5</v>
      </c>
      <c r="D15" s="2">
        <v>1</v>
      </c>
      <c r="E15" s="2">
        <v>2</v>
      </c>
      <c r="F15" s="2">
        <v>3</v>
      </c>
      <c r="G15" s="4" t="s">
        <v>2</v>
      </c>
      <c r="H15" s="17"/>
      <c r="I15" s="18"/>
    </row>
    <row r="16" spans="1:10" ht="15.75" x14ac:dyDescent="0.25">
      <c r="A16" s="3">
        <v>-15</v>
      </c>
      <c r="B16" s="2">
        <v>5</v>
      </c>
      <c r="C16" s="2">
        <v>1</v>
      </c>
      <c r="D16" s="2">
        <v>2</v>
      </c>
      <c r="E16" s="2">
        <v>3</v>
      </c>
      <c r="F16" s="2">
        <v>4</v>
      </c>
      <c r="G16" s="4" t="s">
        <v>2</v>
      </c>
      <c r="H16" s="17"/>
    </row>
    <row r="17" spans="1:8" ht="15.75" x14ac:dyDescent="0.25">
      <c r="A17" s="3">
        <v>-16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4" t="s">
        <v>2</v>
      </c>
      <c r="H17" s="17"/>
    </row>
    <row r="18" spans="1:8" ht="15.75" x14ac:dyDescent="0.25">
      <c r="A18" s="3">
        <v>-17</v>
      </c>
      <c r="B18" s="2">
        <v>2</v>
      </c>
      <c r="C18" s="2">
        <v>3</v>
      </c>
      <c r="D18" s="2">
        <v>4</v>
      </c>
      <c r="E18" s="2">
        <v>5</v>
      </c>
      <c r="F18" s="2">
        <v>1</v>
      </c>
      <c r="G18" s="4" t="s">
        <v>2</v>
      </c>
      <c r="H18" s="17"/>
    </row>
    <row r="19" spans="1:8" ht="15.75" x14ac:dyDescent="0.25">
      <c r="A19" s="3">
        <v>-18</v>
      </c>
      <c r="B19" s="2">
        <v>3</v>
      </c>
      <c r="C19" s="2">
        <v>4</v>
      </c>
      <c r="D19" s="2">
        <v>5</v>
      </c>
      <c r="E19" s="2">
        <v>1</v>
      </c>
      <c r="F19" s="2">
        <v>2</v>
      </c>
      <c r="G19" s="4" t="s">
        <v>2</v>
      </c>
      <c r="H19" s="17"/>
    </row>
    <row r="20" spans="1:8" ht="15.75" x14ac:dyDescent="0.25">
      <c r="A20" s="3">
        <v>-19</v>
      </c>
      <c r="B20" s="2">
        <v>4</v>
      </c>
      <c r="C20" s="2">
        <v>5</v>
      </c>
      <c r="D20" s="2">
        <v>1</v>
      </c>
      <c r="E20" s="2">
        <v>2</v>
      </c>
      <c r="F20" s="2">
        <v>3</v>
      </c>
      <c r="G20" s="4" t="s">
        <v>2</v>
      </c>
      <c r="H20" s="17"/>
    </row>
    <row r="21" spans="1:8" ht="15.75" x14ac:dyDescent="0.25">
      <c r="A21" s="3">
        <v>-20</v>
      </c>
      <c r="B21" s="2">
        <v>5</v>
      </c>
      <c r="C21" s="2">
        <v>1</v>
      </c>
      <c r="D21" s="2">
        <v>2</v>
      </c>
      <c r="E21" s="2">
        <v>3</v>
      </c>
      <c r="F21" s="2">
        <v>4</v>
      </c>
      <c r="G21" s="4" t="s">
        <v>2</v>
      </c>
      <c r="H21" s="17"/>
    </row>
    <row r="22" spans="1:8" ht="15.75" x14ac:dyDescent="0.25">
      <c r="A22" s="3">
        <v>-21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4" t="s">
        <v>2</v>
      </c>
      <c r="H22" s="17"/>
    </row>
    <row r="23" spans="1:8" ht="15.75" x14ac:dyDescent="0.25">
      <c r="A23" s="3">
        <v>-22</v>
      </c>
      <c r="B23" s="2">
        <v>2</v>
      </c>
      <c r="C23" s="2">
        <v>3</v>
      </c>
      <c r="D23" s="2">
        <v>4</v>
      </c>
      <c r="E23" s="2">
        <v>5</v>
      </c>
      <c r="F23" s="2">
        <v>1</v>
      </c>
      <c r="G23" s="4" t="s">
        <v>2</v>
      </c>
      <c r="H23" s="17"/>
    </row>
    <row r="24" spans="1:8" ht="15.75" x14ac:dyDescent="0.25">
      <c r="A24" s="3">
        <v>-23</v>
      </c>
      <c r="B24" s="2">
        <v>3</v>
      </c>
      <c r="C24" s="2">
        <v>4</v>
      </c>
      <c r="D24" s="2">
        <v>5</v>
      </c>
      <c r="E24" s="2">
        <v>1</v>
      </c>
      <c r="F24" s="2">
        <v>2</v>
      </c>
      <c r="G24" s="4" t="s">
        <v>2</v>
      </c>
      <c r="H24" s="17"/>
    </row>
    <row r="25" spans="1:8" ht="15.75" x14ac:dyDescent="0.25">
      <c r="A25" s="3">
        <v>-24</v>
      </c>
      <c r="B25" s="2">
        <v>4</v>
      </c>
      <c r="C25" s="2">
        <v>5</v>
      </c>
      <c r="D25" s="2">
        <v>1</v>
      </c>
      <c r="E25" s="2">
        <v>2</v>
      </c>
      <c r="F25" s="2">
        <v>3</v>
      </c>
      <c r="G25" s="4" t="s">
        <v>2</v>
      </c>
      <c r="H25" s="17"/>
    </row>
    <row r="26" spans="1:8" ht="15.75" x14ac:dyDescent="0.25">
      <c r="A26" s="3">
        <v>-25</v>
      </c>
      <c r="B26" s="2">
        <v>5</v>
      </c>
      <c r="C26" s="2">
        <v>1</v>
      </c>
      <c r="D26" s="2">
        <v>2</v>
      </c>
      <c r="E26" s="2">
        <v>3</v>
      </c>
      <c r="F26" s="2">
        <v>4</v>
      </c>
      <c r="G26" s="4" t="s">
        <v>2</v>
      </c>
      <c r="H26" s="17"/>
    </row>
    <row r="27" spans="1:8" ht="15.75" x14ac:dyDescent="0.25">
      <c r="A27" s="3">
        <v>-26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4" t="s">
        <v>2</v>
      </c>
      <c r="H27" s="17"/>
    </row>
    <row r="28" spans="1:8" ht="15.75" x14ac:dyDescent="0.25">
      <c r="A28" s="3">
        <v>-27</v>
      </c>
      <c r="B28" s="2">
        <v>2</v>
      </c>
      <c r="C28" s="2">
        <v>3</v>
      </c>
      <c r="D28" s="2">
        <v>4</v>
      </c>
      <c r="E28" s="2">
        <v>5</v>
      </c>
      <c r="F28" s="2">
        <v>1</v>
      </c>
      <c r="G28" s="4" t="s">
        <v>2</v>
      </c>
      <c r="H28" s="17"/>
    </row>
    <row r="29" spans="1:8" ht="15.75" x14ac:dyDescent="0.25">
      <c r="A29" s="3">
        <v>-28</v>
      </c>
      <c r="B29" s="2">
        <v>3</v>
      </c>
      <c r="C29" s="2">
        <v>4</v>
      </c>
      <c r="D29" s="2">
        <v>5</v>
      </c>
      <c r="E29" s="2">
        <v>1</v>
      </c>
      <c r="F29" s="2">
        <v>2</v>
      </c>
      <c r="G29" s="4" t="s">
        <v>2</v>
      </c>
      <c r="H29" s="17"/>
    </row>
    <row r="30" spans="1:8" ht="15.75" x14ac:dyDescent="0.25">
      <c r="A30" s="3">
        <v>-29</v>
      </c>
      <c r="B30" s="2">
        <v>4</v>
      </c>
      <c r="C30" s="2">
        <v>5</v>
      </c>
      <c r="D30" s="2">
        <v>1</v>
      </c>
      <c r="E30" s="2">
        <v>2</v>
      </c>
      <c r="F30" s="2">
        <v>3</v>
      </c>
      <c r="G30" s="4" t="s">
        <v>2</v>
      </c>
      <c r="H30" s="17"/>
    </row>
    <row r="31" spans="1:8" ht="15.75" x14ac:dyDescent="0.25">
      <c r="A31" s="3">
        <v>-30</v>
      </c>
      <c r="B31" s="2">
        <v>5</v>
      </c>
      <c r="C31" s="2">
        <v>1</v>
      </c>
      <c r="D31" s="2">
        <v>2</v>
      </c>
      <c r="E31" s="2">
        <v>3</v>
      </c>
      <c r="F31" s="2">
        <v>4</v>
      </c>
      <c r="G31" s="4" t="s">
        <v>2</v>
      </c>
      <c r="H31" s="17"/>
    </row>
  </sheetData>
  <conditionalFormatting sqref="B2:F31">
    <cfRule type="cellIs" dxfId="0" priority="1" operator="lessThan">
      <formula>3</formula>
    </cfRule>
  </conditionalFormatting>
  <dataValidations count="1">
    <dataValidation type="list" allowBlank="1" showInputMessage="1" showErrorMessage="1" sqref="G2:G31" xr:uid="{600933C6-378F-4468-B8CE-160811C0CFD4}">
      <formula1>"Yes,No"</formula1>
    </dataValidation>
  </dataValidations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92A7-B87A-47FE-9323-04A7E8CA5B82}">
  <dimension ref="A1:A91"/>
  <sheetViews>
    <sheetView topLeftCell="A34" workbookViewId="0">
      <selection activeCell="T46" sqref="T46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>
        <v>-3.1831687092781098</v>
      </c>
    </row>
    <row r="5" spans="1:1" x14ac:dyDescent="0.25">
      <c r="A5">
        <v>3.1118621826171902</v>
      </c>
    </row>
    <row r="6" spans="1:1" x14ac:dyDescent="0.25">
      <c r="A6">
        <v>-2.9076229631900801</v>
      </c>
    </row>
    <row r="7" spans="1:1" x14ac:dyDescent="0.25">
      <c r="A7">
        <v>2.8489933013915998</v>
      </c>
    </row>
    <row r="8" spans="1:1" x14ac:dyDescent="0.25">
      <c r="A8">
        <v>-3.1105730235576599</v>
      </c>
    </row>
    <row r="9" spans="1:1" x14ac:dyDescent="0.25">
      <c r="A9">
        <v>2.79221844673157</v>
      </c>
    </row>
    <row r="10" spans="1:1" x14ac:dyDescent="0.25">
      <c r="A10">
        <v>-2.8825718164444001</v>
      </c>
    </row>
    <row r="11" spans="1:1" x14ac:dyDescent="0.25">
      <c r="A11">
        <v>3.01084685325623</v>
      </c>
    </row>
    <row r="12" spans="1:1" x14ac:dyDescent="0.25">
      <c r="A12">
        <v>-3.1548565030098001</v>
      </c>
    </row>
    <row r="13" spans="1:1" x14ac:dyDescent="0.25">
      <c r="A13">
        <v>2.9516308307647701</v>
      </c>
    </row>
    <row r="14" spans="1:1" x14ac:dyDescent="0.25">
      <c r="A14">
        <v>-1.3964310884475699</v>
      </c>
    </row>
    <row r="15" spans="1:1" x14ac:dyDescent="0.25">
      <c r="A15">
        <v>1.58745265007019</v>
      </c>
    </row>
    <row r="16" spans="1:1" x14ac:dyDescent="0.25">
      <c r="A16">
        <v>-1.66942743957043</v>
      </c>
    </row>
    <row r="17" spans="1:1" x14ac:dyDescent="0.25">
      <c r="A17">
        <v>1.69787001609802</v>
      </c>
    </row>
    <row r="18" spans="1:1" x14ac:dyDescent="0.25">
      <c r="A18">
        <v>-1.4268314987421</v>
      </c>
    </row>
    <row r="19" spans="1:1" x14ac:dyDescent="0.25">
      <c r="A19">
        <v>1.6829704046249401</v>
      </c>
    </row>
    <row r="20" spans="1:1" x14ac:dyDescent="0.25">
      <c r="A20">
        <v>-1.4032714664936099</v>
      </c>
    </row>
    <row r="21" spans="1:1" x14ac:dyDescent="0.25">
      <c r="A21">
        <v>-1.4265500307083101</v>
      </c>
    </row>
    <row r="22" spans="1:1" x14ac:dyDescent="0.25">
      <c r="A22">
        <v>1.4675500392913801</v>
      </c>
    </row>
    <row r="23" spans="1:1" x14ac:dyDescent="0.25">
      <c r="A23">
        <v>1.5519099235534699</v>
      </c>
    </row>
    <row r="24" spans="1:1" x14ac:dyDescent="0.25">
      <c r="A24">
        <v>2.1543338298797599</v>
      </c>
    </row>
    <row r="25" spans="1:1" x14ac:dyDescent="0.25">
      <c r="A25">
        <v>-1.81578588485718</v>
      </c>
    </row>
    <row r="26" spans="1:1" x14ac:dyDescent="0.25">
      <c r="A26">
        <v>1.8650872707366899</v>
      </c>
    </row>
    <row r="27" spans="1:1" x14ac:dyDescent="0.25">
      <c r="A27">
        <v>-2.0528836250305198</v>
      </c>
    </row>
    <row r="28" spans="1:1" x14ac:dyDescent="0.25">
      <c r="A28">
        <v>-2.0128980278968802</v>
      </c>
    </row>
    <row r="29" spans="1:1" x14ac:dyDescent="0.25">
      <c r="A29">
        <v>1.83667600154877</v>
      </c>
    </row>
    <row r="30" spans="1:1" x14ac:dyDescent="0.25">
      <c r="A30">
        <v>-1.93401712179184</v>
      </c>
    </row>
    <row r="31" spans="1:1" x14ac:dyDescent="0.25">
      <c r="A31">
        <v>2.1487945318222001</v>
      </c>
    </row>
    <row r="32" spans="1:1" x14ac:dyDescent="0.25">
      <c r="A32">
        <v>1.7979131340980501</v>
      </c>
    </row>
    <row r="33" spans="1:1" x14ac:dyDescent="0.25">
      <c r="A33">
        <v>-1.7607663869857799</v>
      </c>
    </row>
    <row r="34" spans="1:1" x14ac:dyDescent="0.25">
      <c r="A34" t="s">
        <v>27</v>
      </c>
    </row>
    <row r="35" spans="1:1" x14ac:dyDescent="0.25">
      <c r="A35" t="s">
        <v>29</v>
      </c>
    </row>
    <row r="36" spans="1:1" x14ac:dyDescent="0.25">
      <c r="A36">
        <v>3444.0367000000001</v>
      </c>
    </row>
    <row r="37" spans="1:1" x14ac:dyDescent="0.25">
      <c r="A37">
        <v>3302.049</v>
      </c>
    </row>
    <row r="38" spans="1:1" x14ac:dyDescent="0.25">
      <c r="A38">
        <v>3698.2736</v>
      </c>
    </row>
    <row r="39" spans="1:1" x14ac:dyDescent="0.25">
      <c r="A39">
        <v>3180.4371000000001</v>
      </c>
    </row>
    <row r="40" spans="1:1" x14ac:dyDescent="0.25">
      <c r="A40">
        <v>4048.5158999999999</v>
      </c>
    </row>
    <row r="41" spans="1:1" x14ac:dyDescent="0.25">
      <c r="A41">
        <v>3456.39</v>
      </c>
    </row>
    <row r="42" spans="1:1" x14ac:dyDescent="0.25">
      <c r="A42">
        <v>4155.6439</v>
      </c>
    </row>
    <row r="43" spans="1:1" x14ac:dyDescent="0.25">
      <c r="A43">
        <v>4211.4281000000001</v>
      </c>
    </row>
    <row r="44" spans="1:1" x14ac:dyDescent="0.25">
      <c r="A44">
        <v>3599.2739999999999</v>
      </c>
    </row>
    <row r="45" spans="1:1" x14ac:dyDescent="0.25">
      <c r="A45">
        <v>3243.1855</v>
      </c>
    </row>
    <row r="46" spans="1:1" x14ac:dyDescent="0.25">
      <c r="A46">
        <v>3022.8676999999998</v>
      </c>
    </row>
    <row r="47" spans="1:1" x14ac:dyDescent="0.25">
      <c r="A47">
        <v>3556.2247000000002</v>
      </c>
    </row>
    <row r="48" spans="1:1" x14ac:dyDescent="0.25">
      <c r="A48">
        <v>2821.2345999999998</v>
      </c>
    </row>
    <row r="49" spans="1:1" x14ac:dyDescent="0.25">
      <c r="A49">
        <v>2933.2640999999999</v>
      </c>
    </row>
    <row r="50" spans="1:1" x14ac:dyDescent="0.25">
      <c r="A50">
        <v>2878.2179999999998</v>
      </c>
    </row>
    <row r="51" spans="1:1" x14ac:dyDescent="0.25">
      <c r="A51">
        <v>3855.1990000000001</v>
      </c>
    </row>
    <row r="52" spans="1:1" x14ac:dyDescent="0.25">
      <c r="A52">
        <v>2832.7999</v>
      </c>
    </row>
    <row r="53" spans="1:1" x14ac:dyDescent="0.25">
      <c r="A53">
        <v>2624.2141999999999</v>
      </c>
    </row>
    <row r="54" spans="1:1" x14ac:dyDescent="0.25">
      <c r="A54">
        <v>4479.9241000000002</v>
      </c>
    </row>
    <row r="55" spans="1:1" x14ac:dyDescent="0.25">
      <c r="A55">
        <v>4004.3204999999998</v>
      </c>
    </row>
    <row r="56" spans="1:1" x14ac:dyDescent="0.25">
      <c r="A56">
        <v>3455.0484000000001</v>
      </c>
    </row>
    <row r="57" spans="1:1" x14ac:dyDescent="0.25">
      <c r="A57">
        <v>3355.6664000000001</v>
      </c>
    </row>
    <row r="58" spans="1:1" x14ac:dyDescent="0.25">
      <c r="A58">
        <v>3090.8760000000002</v>
      </c>
    </row>
    <row r="59" spans="1:1" x14ac:dyDescent="0.25">
      <c r="A59">
        <v>3085.8544000000002</v>
      </c>
    </row>
    <row r="60" spans="1:1" x14ac:dyDescent="0.25">
      <c r="A60">
        <v>3268.4652999999998</v>
      </c>
    </row>
    <row r="61" spans="1:1" x14ac:dyDescent="0.25">
      <c r="A61">
        <v>2999.8948</v>
      </c>
    </row>
    <row r="62" spans="1:1" x14ac:dyDescent="0.25">
      <c r="A62">
        <v>4010.4097999999999</v>
      </c>
    </row>
    <row r="63" spans="1:1" x14ac:dyDescent="0.25">
      <c r="A63" t="s">
        <v>27</v>
      </c>
    </row>
    <row r="64" spans="1:1" x14ac:dyDescent="0.25">
      <c r="A64" t="s">
        <v>30</v>
      </c>
    </row>
    <row r="65" spans="1:1" x14ac:dyDescent="0.25">
      <c r="A65">
        <v>-1.43051147460938E-3</v>
      </c>
    </row>
    <row r="66" spans="1:1" x14ac:dyDescent="0.25">
      <c r="A66">
        <v>-3.15609574317932E-3</v>
      </c>
    </row>
    <row r="67" spans="1:1" x14ac:dyDescent="0.25">
      <c r="A67">
        <v>2.3148059844970699E-3</v>
      </c>
    </row>
    <row r="68" spans="1:1" x14ac:dyDescent="0.25">
      <c r="A68">
        <v>-9.4358623027801496E-3</v>
      </c>
    </row>
    <row r="69" spans="1:1" x14ac:dyDescent="0.25">
      <c r="A69">
        <v>-7.5089931488037101E-3</v>
      </c>
    </row>
    <row r="70" spans="1:1" x14ac:dyDescent="0.25">
      <c r="A70">
        <v>-3.8439035415649401E-3</v>
      </c>
    </row>
    <row r="71" spans="1:1" x14ac:dyDescent="0.25">
      <c r="A71">
        <v>-4.0712356567382804E-3</v>
      </c>
    </row>
    <row r="72" spans="1:1" x14ac:dyDescent="0.25">
      <c r="A72">
        <v>4.9816966056823696E-3</v>
      </c>
    </row>
    <row r="73" spans="1:1" x14ac:dyDescent="0.25">
      <c r="A73">
        <v>-1.20162963867188E-4</v>
      </c>
    </row>
    <row r="74" spans="1:1" x14ac:dyDescent="0.25">
      <c r="A74">
        <v>5.2341222763061497E-3</v>
      </c>
    </row>
    <row r="75" spans="1:1" x14ac:dyDescent="0.25">
      <c r="A75">
        <v>5.8809071779251099E-3</v>
      </c>
    </row>
    <row r="76" spans="1:1" x14ac:dyDescent="0.25">
      <c r="A76">
        <v>1.6182780265808099E-2</v>
      </c>
    </row>
    <row r="77" spans="1:1" x14ac:dyDescent="0.25">
      <c r="A77">
        <v>-3.14094126224518E-3</v>
      </c>
    </row>
    <row r="78" spans="1:1" x14ac:dyDescent="0.25">
      <c r="A78">
        <v>-3.5618543624877899E-3</v>
      </c>
    </row>
    <row r="79" spans="1:1" x14ac:dyDescent="0.25">
      <c r="A79">
        <v>2.0930171012878399E-4</v>
      </c>
    </row>
    <row r="80" spans="1:1" x14ac:dyDescent="0.25">
      <c r="A80">
        <v>-1.6980290412902801E-2</v>
      </c>
    </row>
    <row r="81" spans="1:1" x14ac:dyDescent="0.25">
      <c r="A81">
        <v>-7.2052478790283203E-3</v>
      </c>
    </row>
    <row r="82" spans="1:1" x14ac:dyDescent="0.25">
      <c r="A82">
        <v>-3.4853219985961901E-3</v>
      </c>
    </row>
    <row r="83" spans="1:1" x14ac:dyDescent="0.25">
      <c r="A83">
        <v>5.7666301727294896E-3</v>
      </c>
    </row>
    <row r="84" spans="1:1" x14ac:dyDescent="0.25">
      <c r="A84">
        <v>-1.07827186584473E-2</v>
      </c>
    </row>
    <row r="85" spans="1:1" x14ac:dyDescent="0.25">
      <c r="A85">
        <v>9.0980529785156304E-4</v>
      </c>
    </row>
    <row r="86" spans="1:1" x14ac:dyDescent="0.25">
      <c r="A86">
        <v>3.0016303062439E-3</v>
      </c>
    </row>
    <row r="87" spans="1:1" x14ac:dyDescent="0.25">
      <c r="A87">
        <v>6.1438083648681597E-3</v>
      </c>
    </row>
    <row r="88" spans="1:1" x14ac:dyDescent="0.25">
      <c r="A88">
        <v>-5.1850080490112305E-4</v>
      </c>
    </row>
    <row r="89" spans="1:1" x14ac:dyDescent="0.25">
      <c r="A89">
        <v>5.0827264785766602E-3</v>
      </c>
    </row>
    <row r="90" spans="1:1" x14ac:dyDescent="0.25">
      <c r="A90">
        <v>5.2446722984314E-3</v>
      </c>
    </row>
    <row r="91" spans="1:1" x14ac:dyDescent="0.25">
      <c r="A91">
        <v>5.3927898406982396E-3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8929-330D-4682-AD58-FA2D3D7D86B8}">
  <dimension ref="A1:G31"/>
  <sheetViews>
    <sheetView workbookViewId="0">
      <selection activeCell="L17" sqref="L17"/>
    </sheetView>
  </sheetViews>
  <sheetFormatPr defaultRowHeight="15" x14ac:dyDescent="0.25"/>
  <cols>
    <col min="1" max="1" width="19.42578125" customWidth="1"/>
    <col min="2" max="6" width="12.7109375" customWidth="1"/>
    <col min="7" max="7" width="12.28515625" bestFit="1" customWidth="1"/>
  </cols>
  <sheetData>
    <row r="1" spans="1:7" ht="16.5" thickBot="1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</v>
      </c>
    </row>
    <row r="2" spans="1:7" ht="15.75" x14ac:dyDescent="0.25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4" t="s">
        <v>2</v>
      </c>
    </row>
    <row r="3" spans="1:7" ht="15.75" x14ac:dyDescent="0.25">
      <c r="A3" s="3">
        <v>2</v>
      </c>
      <c r="B3" s="2">
        <v>2</v>
      </c>
      <c r="C3" s="2">
        <v>3</v>
      </c>
      <c r="D3" s="2">
        <v>4</v>
      </c>
      <c r="E3" s="2">
        <v>5</v>
      </c>
      <c r="F3" s="2">
        <v>1</v>
      </c>
      <c r="G3" s="4" t="s">
        <v>2</v>
      </c>
    </row>
    <row r="4" spans="1:7" ht="15.75" x14ac:dyDescent="0.25">
      <c r="A4" s="3">
        <v>3</v>
      </c>
      <c r="B4" s="2">
        <v>3</v>
      </c>
      <c r="C4" s="2">
        <v>4</v>
      </c>
      <c r="D4" s="2">
        <v>5</v>
      </c>
      <c r="E4" s="2">
        <v>1</v>
      </c>
      <c r="F4" s="2">
        <v>2</v>
      </c>
      <c r="G4" s="4" t="s">
        <v>2</v>
      </c>
    </row>
    <row r="5" spans="1:7" ht="15.75" x14ac:dyDescent="0.25">
      <c r="A5" s="3">
        <v>4</v>
      </c>
      <c r="B5" s="2">
        <v>4</v>
      </c>
      <c r="C5" s="2">
        <v>5</v>
      </c>
      <c r="D5" s="2">
        <v>1</v>
      </c>
      <c r="E5" s="2">
        <v>2</v>
      </c>
      <c r="F5" s="2">
        <v>3</v>
      </c>
      <c r="G5" s="4" t="s">
        <v>2</v>
      </c>
    </row>
    <row r="6" spans="1:7" ht="15.75" x14ac:dyDescent="0.25">
      <c r="A6" s="3">
        <v>5</v>
      </c>
      <c r="B6" s="2">
        <v>5</v>
      </c>
      <c r="C6" s="2">
        <v>1</v>
      </c>
      <c r="D6" s="2">
        <v>2</v>
      </c>
      <c r="E6" s="2">
        <v>3</v>
      </c>
      <c r="F6" s="2">
        <v>4</v>
      </c>
      <c r="G6" s="4" t="s">
        <v>2</v>
      </c>
    </row>
    <row r="7" spans="1:7" ht="15.75" x14ac:dyDescent="0.25">
      <c r="A7" s="3">
        <v>6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4" t="s">
        <v>2</v>
      </c>
    </row>
    <row r="8" spans="1:7" ht="15.75" x14ac:dyDescent="0.25">
      <c r="A8" s="3">
        <v>7</v>
      </c>
      <c r="B8" s="2">
        <v>2</v>
      </c>
      <c r="C8" s="2">
        <v>3</v>
      </c>
      <c r="D8" s="2">
        <v>4</v>
      </c>
      <c r="E8" s="2">
        <v>5</v>
      </c>
      <c r="F8" s="2">
        <v>1</v>
      </c>
      <c r="G8" s="4" t="s">
        <v>2</v>
      </c>
    </row>
    <row r="9" spans="1:7" ht="15.75" x14ac:dyDescent="0.25">
      <c r="A9" s="3">
        <v>8</v>
      </c>
      <c r="B9" s="2">
        <v>3</v>
      </c>
      <c r="C9" s="2">
        <v>4</v>
      </c>
      <c r="D9" s="2">
        <v>5</v>
      </c>
      <c r="E9" s="2">
        <v>1</v>
      </c>
      <c r="F9" s="2">
        <v>2</v>
      </c>
      <c r="G9" s="4" t="s">
        <v>2</v>
      </c>
    </row>
    <row r="10" spans="1:7" ht="15.75" x14ac:dyDescent="0.25">
      <c r="A10" s="3">
        <v>9</v>
      </c>
      <c r="B10" s="2">
        <v>4</v>
      </c>
      <c r="C10" s="2">
        <v>5</v>
      </c>
      <c r="D10" s="2">
        <v>1</v>
      </c>
      <c r="E10" s="2">
        <v>2</v>
      </c>
      <c r="F10" s="2">
        <v>3</v>
      </c>
      <c r="G10" s="4" t="s">
        <v>2</v>
      </c>
    </row>
    <row r="11" spans="1:7" ht="15.75" x14ac:dyDescent="0.25">
      <c r="A11" s="3">
        <v>10</v>
      </c>
      <c r="B11" s="2">
        <v>5</v>
      </c>
      <c r="C11" s="2">
        <v>1</v>
      </c>
      <c r="D11" s="2">
        <v>2</v>
      </c>
      <c r="E11" s="2">
        <v>3</v>
      </c>
      <c r="F11" s="2">
        <v>4</v>
      </c>
      <c r="G11" s="4" t="s">
        <v>2</v>
      </c>
    </row>
    <row r="12" spans="1:7" ht="15.75" x14ac:dyDescent="0.25">
      <c r="A12" s="3">
        <v>11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4" t="s">
        <v>2</v>
      </c>
    </row>
    <row r="13" spans="1:7" ht="15.75" x14ac:dyDescent="0.25">
      <c r="A13" s="3">
        <v>12</v>
      </c>
      <c r="B13" s="2">
        <v>2</v>
      </c>
      <c r="C13" s="2">
        <v>3</v>
      </c>
      <c r="D13" s="2">
        <v>4</v>
      </c>
      <c r="E13" s="2">
        <v>5</v>
      </c>
      <c r="F13" s="2">
        <v>1</v>
      </c>
      <c r="G13" s="4" t="s">
        <v>2</v>
      </c>
    </row>
    <row r="14" spans="1:7" ht="15.75" x14ac:dyDescent="0.25">
      <c r="A14" s="3">
        <v>13</v>
      </c>
      <c r="B14" s="2">
        <v>3</v>
      </c>
      <c r="C14" s="2">
        <v>4</v>
      </c>
      <c r="D14" s="2">
        <v>5</v>
      </c>
      <c r="E14" s="2">
        <v>1</v>
      </c>
      <c r="F14" s="2">
        <v>2</v>
      </c>
      <c r="G14" s="4" t="s">
        <v>2</v>
      </c>
    </row>
    <row r="15" spans="1:7" ht="15.75" x14ac:dyDescent="0.25">
      <c r="A15" s="3">
        <v>14</v>
      </c>
      <c r="B15" s="2">
        <v>4</v>
      </c>
      <c r="C15" s="2">
        <v>5</v>
      </c>
      <c r="D15" s="2">
        <v>1</v>
      </c>
      <c r="E15" s="2">
        <v>2</v>
      </c>
      <c r="F15" s="2">
        <v>3</v>
      </c>
      <c r="G15" s="4" t="s">
        <v>2</v>
      </c>
    </row>
    <row r="16" spans="1:7" ht="15.75" x14ac:dyDescent="0.25">
      <c r="A16" s="3">
        <v>15</v>
      </c>
      <c r="B16" s="2">
        <v>5</v>
      </c>
      <c r="C16" s="2">
        <v>1</v>
      </c>
      <c r="D16" s="2">
        <v>2</v>
      </c>
      <c r="E16" s="2">
        <v>3</v>
      </c>
      <c r="F16" s="2">
        <v>4</v>
      </c>
      <c r="G16" s="4" t="s">
        <v>2</v>
      </c>
    </row>
    <row r="17" spans="1:7" ht="15.75" x14ac:dyDescent="0.25">
      <c r="A17" s="3">
        <v>16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4" t="s">
        <v>2</v>
      </c>
    </row>
    <row r="18" spans="1:7" ht="15.75" x14ac:dyDescent="0.25">
      <c r="A18" s="3">
        <v>17</v>
      </c>
      <c r="B18" s="2">
        <v>2</v>
      </c>
      <c r="C18" s="2">
        <v>3</v>
      </c>
      <c r="D18" s="2">
        <v>4</v>
      </c>
      <c r="E18" s="2">
        <v>5</v>
      </c>
      <c r="F18" s="2">
        <v>1</v>
      </c>
      <c r="G18" s="4" t="s">
        <v>2</v>
      </c>
    </row>
    <row r="19" spans="1:7" ht="15.75" x14ac:dyDescent="0.25">
      <c r="A19" s="3">
        <v>18</v>
      </c>
      <c r="B19" s="2">
        <v>3</v>
      </c>
      <c r="C19" s="2">
        <v>4</v>
      </c>
      <c r="D19" s="2">
        <v>5</v>
      </c>
      <c r="E19" s="2">
        <v>1</v>
      </c>
      <c r="F19" s="2">
        <v>2</v>
      </c>
      <c r="G19" s="4" t="s">
        <v>2</v>
      </c>
    </row>
    <row r="20" spans="1:7" ht="15.75" x14ac:dyDescent="0.25">
      <c r="A20" s="3">
        <v>19</v>
      </c>
      <c r="B20" s="2">
        <v>4</v>
      </c>
      <c r="C20" s="2">
        <v>5</v>
      </c>
      <c r="D20" s="2">
        <v>1</v>
      </c>
      <c r="E20" s="2">
        <v>2</v>
      </c>
      <c r="F20" s="2">
        <v>3</v>
      </c>
      <c r="G20" s="4" t="s">
        <v>2</v>
      </c>
    </row>
    <row r="21" spans="1:7" ht="15.75" x14ac:dyDescent="0.25">
      <c r="A21" s="3">
        <v>20</v>
      </c>
      <c r="B21" s="2">
        <v>5</v>
      </c>
      <c r="C21" s="2">
        <v>1</v>
      </c>
      <c r="D21" s="2">
        <v>2</v>
      </c>
      <c r="E21" s="2">
        <v>3</v>
      </c>
      <c r="F21" s="2">
        <v>4</v>
      </c>
      <c r="G21" s="4" t="s">
        <v>2</v>
      </c>
    </row>
    <row r="22" spans="1:7" ht="15.75" x14ac:dyDescent="0.25">
      <c r="A22" s="3">
        <v>21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4" t="s">
        <v>2</v>
      </c>
    </row>
    <row r="23" spans="1:7" ht="15.75" x14ac:dyDescent="0.25">
      <c r="A23" s="3">
        <v>22</v>
      </c>
      <c r="B23" s="2">
        <v>2</v>
      </c>
      <c r="C23" s="2">
        <v>3</v>
      </c>
      <c r="D23" s="2">
        <v>4</v>
      </c>
      <c r="E23" s="2">
        <v>5</v>
      </c>
      <c r="F23" s="2">
        <v>1</v>
      </c>
      <c r="G23" s="4" t="s">
        <v>2</v>
      </c>
    </row>
    <row r="24" spans="1:7" ht="15.75" x14ac:dyDescent="0.25">
      <c r="A24" s="3">
        <v>23</v>
      </c>
      <c r="B24" s="2">
        <v>3</v>
      </c>
      <c r="C24" s="2">
        <v>4</v>
      </c>
      <c r="D24" s="2">
        <v>5</v>
      </c>
      <c r="E24" s="2">
        <v>1</v>
      </c>
      <c r="F24" s="2">
        <v>2</v>
      </c>
      <c r="G24" s="4" t="s">
        <v>2</v>
      </c>
    </row>
    <row r="25" spans="1:7" ht="15.75" x14ac:dyDescent="0.25">
      <c r="A25" s="3">
        <v>24</v>
      </c>
      <c r="B25" s="2">
        <v>4</v>
      </c>
      <c r="C25" s="2">
        <v>5</v>
      </c>
      <c r="D25" s="2">
        <v>1</v>
      </c>
      <c r="E25" s="2">
        <v>2</v>
      </c>
      <c r="F25" s="2">
        <v>3</v>
      </c>
      <c r="G25" s="4" t="s">
        <v>2</v>
      </c>
    </row>
    <row r="26" spans="1:7" ht="15.75" x14ac:dyDescent="0.25">
      <c r="A26" s="3">
        <v>25</v>
      </c>
      <c r="B26" s="2">
        <v>5</v>
      </c>
      <c r="C26" s="2">
        <v>1</v>
      </c>
      <c r="D26" s="2">
        <v>2</v>
      </c>
      <c r="E26" s="2">
        <v>3</v>
      </c>
      <c r="F26" s="2">
        <v>4</v>
      </c>
      <c r="G26" s="4" t="s">
        <v>2</v>
      </c>
    </row>
    <row r="27" spans="1:7" ht="15.75" x14ac:dyDescent="0.25">
      <c r="A27" s="3">
        <v>26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4" t="s">
        <v>2</v>
      </c>
    </row>
    <row r="28" spans="1:7" ht="15.75" x14ac:dyDescent="0.25">
      <c r="A28" s="3">
        <v>27</v>
      </c>
      <c r="B28" s="2">
        <v>2</v>
      </c>
      <c r="C28" s="2">
        <v>3</v>
      </c>
      <c r="D28" s="2">
        <v>4</v>
      </c>
      <c r="E28" s="2">
        <v>5</v>
      </c>
      <c r="F28" s="2">
        <v>1</v>
      </c>
      <c r="G28" s="4" t="s">
        <v>2</v>
      </c>
    </row>
    <row r="29" spans="1:7" ht="15.75" x14ac:dyDescent="0.25">
      <c r="A29" s="3">
        <v>28</v>
      </c>
      <c r="B29" s="2">
        <v>3</v>
      </c>
      <c r="C29" s="2">
        <v>4</v>
      </c>
      <c r="D29" s="2">
        <v>5</v>
      </c>
      <c r="E29" s="2">
        <v>1</v>
      </c>
      <c r="F29" s="2">
        <v>2</v>
      </c>
      <c r="G29" s="4" t="s">
        <v>2</v>
      </c>
    </row>
    <row r="30" spans="1:7" ht="15.75" x14ac:dyDescent="0.25">
      <c r="A30" s="3">
        <v>29</v>
      </c>
      <c r="B30" s="2">
        <v>4</v>
      </c>
      <c r="C30" s="2">
        <v>5</v>
      </c>
      <c r="D30" s="2">
        <v>1</v>
      </c>
      <c r="E30" s="2">
        <v>2</v>
      </c>
      <c r="F30" s="2">
        <v>3</v>
      </c>
      <c r="G30" s="4" t="s">
        <v>2</v>
      </c>
    </row>
    <row r="31" spans="1:7" ht="15.75" x14ac:dyDescent="0.25">
      <c r="A31" s="3">
        <v>30</v>
      </c>
      <c r="B31" s="2">
        <v>5</v>
      </c>
      <c r="C31" s="2">
        <v>1</v>
      </c>
      <c r="D31" s="2">
        <v>2</v>
      </c>
      <c r="E31" s="2">
        <v>3</v>
      </c>
      <c r="F31" s="2">
        <v>4</v>
      </c>
      <c r="G31" s="4" t="s">
        <v>2</v>
      </c>
    </row>
  </sheetData>
  <dataValidations count="1">
    <dataValidation type="list" allowBlank="1" showInputMessage="1" showErrorMessage="1" sqref="G2:G31" xr:uid="{600933C6-378F-4468-B8CE-160811C0CFD4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CCC8-CB2C-40CF-8850-D9872592B968}">
  <dimension ref="A1:AA151"/>
  <sheetViews>
    <sheetView topLeftCell="B31" workbookViewId="0">
      <selection activeCell="D47" sqref="D47:D50"/>
    </sheetView>
  </sheetViews>
  <sheetFormatPr defaultRowHeight="15" x14ac:dyDescent="0.25"/>
  <cols>
    <col min="1" max="1" width="17.42578125" customWidth="1"/>
    <col min="2" max="2" width="10.28515625" customWidth="1"/>
    <col min="3" max="3" width="10.42578125" customWidth="1"/>
    <col min="4" max="4" width="9.140625" style="15"/>
    <col min="5" max="5" width="9.140625" style="14"/>
    <col min="6" max="6" width="14.85546875" bestFit="1" customWidth="1"/>
    <col min="8" max="8" width="14.85546875" bestFit="1" customWidth="1"/>
    <col min="9" max="9" width="15.85546875" bestFit="1" customWidth="1"/>
    <col min="11" max="11" width="15.85546875" bestFit="1" customWidth="1"/>
  </cols>
  <sheetData>
    <row r="1" spans="1:27" x14ac:dyDescent="0.25">
      <c r="A1" s="5" t="s">
        <v>14</v>
      </c>
      <c r="B1" s="5" t="s">
        <v>15</v>
      </c>
      <c r="C1" s="5" t="s">
        <v>16</v>
      </c>
      <c r="G1" s="5" t="s">
        <v>18</v>
      </c>
      <c r="H1" s="5" t="s">
        <v>21</v>
      </c>
      <c r="I1" s="5" t="s">
        <v>17</v>
      </c>
      <c r="J1" s="5" t="s">
        <v>19</v>
      </c>
      <c r="K1" s="5" t="s">
        <v>22</v>
      </c>
      <c r="L1" s="5" t="s">
        <v>20</v>
      </c>
    </row>
    <row r="2" spans="1:27" x14ac:dyDescent="0.25">
      <c r="A2" s="5">
        <v>1</v>
      </c>
      <c r="B2" s="5">
        <v>1</v>
      </c>
      <c r="C2" s="5">
        <v>1.6816872683044779</v>
      </c>
      <c r="D2" s="15">
        <v>1.37858423058667</v>
      </c>
      <c r="E2" s="14">
        <f>0+D2</f>
        <v>1.37858423058667</v>
      </c>
      <c r="G2" s="5">
        <f ca="1">RAND()*0.25</f>
        <v>0.12825321919774818</v>
      </c>
      <c r="H2" s="5">
        <f ca="1">RANDBETWEEN(0,1)*-2+1</f>
        <v>1</v>
      </c>
      <c r="I2" s="5">
        <v>1.5</v>
      </c>
      <c r="J2" s="5">
        <f ca="1">I2+G2*H2</f>
        <v>1.6282532191977481</v>
      </c>
      <c r="K2" s="5">
        <f ca="1">RANDBETWEEN(0,1)*-2+1</f>
        <v>-1</v>
      </c>
      <c r="L2" s="5">
        <f ca="1">0+J2*K2</f>
        <v>-1.6282532191977481</v>
      </c>
      <c r="Q2" s="5">
        <v>0.1816872683044779</v>
      </c>
      <c r="R2" s="5">
        <v>1</v>
      </c>
      <c r="S2" s="5">
        <v>1.5</v>
      </c>
      <c r="T2" s="5">
        <v>1.6816872683044779</v>
      </c>
      <c r="U2" s="5">
        <v>1</v>
      </c>
      <c r="V2" s="5">
        <f>0+T2*U2</f>
        <v>1.6816872683044779</v>
      </c>
      <c r="Y2">
        <v>1.37858423058667</v>
      </c>
      <c r="Z2">
        <v>1</v>
      </c>
      <c r="AA2">
        <f>Y2*Z2</f>
        <v>1.37858423058667</v>
      </c>
    </row>
    <row r="3" spans="1:27" x14ac:dyDescent="0.25">
      <c r="A3" s="5">
        <v>1</v>
      </c>
      <c r="B3" s="5">
        <v>2</v>
      </c>
      <c r="C3" s="5">
        <v>0.12629197524130786</v>
      </c>
      <c r="D3" s="15">
        <v>-1.582218578341398</v>
      </c>
      <c r="E3" s="14">
        <f>E2+D3</f>
        <v>-0.203634347754728</v>
      </c>
      <c r="G3" s="5">
        <f t="shared" ref="G3:G31" ca="1" si="0">RAND()*0.25</f>
        <v>0.14101886857114365</v>
      </c>
      <c r="H3" s="5">
        <f t="shared" ref="H3:H31" ca="1" si="1">RANDBETWEEN(0,1)*-2+1</f>
        <v>-1</v>
      </c>
      <c r="I3" s="5">
        <v>1.5</v>
      </c>
      <c r="J3" s="5">
        <f t="shared" ref="J3:J31" ca="1" si="2">I3+G3*H3</f>
        <v>1.3589811314288562</v>
      </c>
      <c r="K3" s="5">
        <f t="shared" ref="K3:K31" ca="1" si="3">RANDBETWEEN(0,1)*-2+1</f>
        <v>1</v>
      </c>
      <c r="L3" s="5">
        <f ca="1">L2+J3*K3</f>
        <v>-0.26927208776889189</v>
      </c>
      <c r="Q3" s="5">
        <v>5.5395293063170148E-2</v>
      </c>
      <c r="R3" s="5">
        <v>1</v>
      </c>
      <c r="S3" s="5">
        <v>1.5</v>
      </c>
      <c r="T3" s="5">
        <v>1.55539529306317</v>
      </c>
      <c r="U3" s="5">
        <v>-1</v>
      </c>
      <c r="V3" s="5">
        <f>V2+T3*U3</f>
        <v>0.12629197524130786</v>
      </c>
      <c r="Y3">
        <v>1.582218578341398</v>
      </c>
      <c r="Z3">
        <v>-1</v>
      </c>
      <c r="AA3">
        <f t="shared" ref="AA3:AA66" si="4">Y3*Z3</f>
        <v>-1.582218578341398</v>
      </c>
    </row>
    <row r="4" spans="1:27" x14ac:dyDescent="0.25">
      <c r="A4" s="5">
        <v>1</v>
      </c>
      <c r="B4" s="5">
        <v>3</v>
      </c>
      <c r="C4" s="5">
        <v>1.5297726979205402</v>
      </c>
      <c r="D4" s="15">
        <v>1.6753083219497278</v>
      </c>
      <c r="E4" s="14">
        <f t="shared" ref="E4:E31" si="5">E3+D4</f>
        <v>1.4716739741949998</v>
      </c>
      <c r="G4" s="5">
        <f t="shared" ca="1" si="0"/>
        <v>0.17098843582754528</v>
      </c>
      <c r="H4" s="5">
        <f t="shared" ca="1" si="1"/>
        <v>-1</v>
      </c>
      <c r="I4" s="5">
        <v>1.5</v>
      </c>
      <c r="J4" s="5">
        <f t="shared" ca="1" si="2"/>
        <v>1.3290115641724547</v>
      </c>
      <c r="K4" s="5">
        <f t="shared" ref="K4:K12" ca="1" si="6">RANDBETWEEN(0,1)*-2+1</f>
        <v>1</v>
      </c>
      <c r="L4" s="5">
        <f t="shared" ref="L4:L31" ca="1" si="7">L3+J4*K4</f>
        <v>1.0597394764035628</v>
      </c>
      <c r="Q4" s="5">
        <v>9.6519277320767649E-2</v>
      </c>
      <c r="R4" s="5">
        <v>-1</v>
      </c>
      <c r="S4" s="5">
        <v>1.5</v>
      </c>
      <c r="T4" s="5">
        <v>1.4034807226792323</v>
      </c>
      <c r="U4" s="5">
        <v>1</v>
      </c>
      <c r="V4" s="5">
        <f>V3+T4*U4</f>
        <v>1.5297726979205402</v>
      </c>
      <c r="Y4">
        <v>1.6753083219497278</v>
      </c>
      <c r="Z4">
        <v>1</v>
      </c>
      <c r="AA4">
        <f t="shared" si="4"/>
        <v>1.6753083219497278</v>
      </c>
    </row>
    <row r="5" spans="1:27" x14ac:dyDescent="0.25">
      <c r="A5" s="5">
        <v>1</v>
      </c>
      <c r="B5" s="5">
        <v>4</v>
      </c>
      <c r="C5" s="5">
        <v>-0.15675950751859058</v>
      </c>
      <c r="D5" s="15">
        <v>-1.6816872683044779</v>
      </c>
      <c r="E5" s="14">
        <f t="shared" si="5"/>
        <v>-0.21001329410947811</v>
      </c>
      <c r="G5" s="5">
        <f t="shared" ca="1" si="0"/>
        <v>2.246085769370601E-2</v>
      </c>
      <c r="H5" s="5">
        <f t="shared" ca="1" si="1"/>
        <v>1</v>
      </c>
      <c r="I5" s="5">
        <v>1.5</v>
      </c>
      <c r="J5" s="5">
        <f t="shared" ca="1" si="2"/>
        <v>1.522460857693706</v>
      </c>
      <c r="K5" s="5">
        <f t="shared" ca="1" si="6"/>
        <v>-1</v>
      </c>
      <c r="L5" s="5">
        <f t="shared" ca="1" si="7"/>
        <v>-0.46272138129014317</v>
      </c>
      <c r="Q5" s="5">
        <v>0.18653220543913079</v>
      </c>
      <c r="R5" s="5">
        <v>1</v>
      </c>
      <c r="S5" s="5">
        <v>1.5</v>
      </c>
      <c r="T5" s="5">
        <v>1.6865322054391307</v>
      </c>
      <c r="U5" s="5">
        <v>-1</v>
      </c>
      <c r="V5" s="5">
        <f t="shared" ref="V5:V31" si="8">V4+T5*U5</f>
        <v>-0.15675950751859058</v>
      </c>
      <c r="Y5">
        <v>1.6816872683044779</v>
      </c>
      <c r="Z5">
        <v>-1</v>
      </c>
      <c r="AA5">
        <f t="shared" si="4"/>
        <v>-1.6816872683044779</v>
      </c>
    </row>
    <row r="6" spans="1:27" x14ac:dyDescent="0.25">
      <c r="A6" s="5">
        <v>1</v>
      </c>
      <c r="B6" s="5">
        <v>5</v>
      </c>
      <c r="C6" s="5">
        <v>1.2528101526621815</v>
      </c>
      <c r="D6" s="15">
        <v>1.4236905026441529</v>
      </c>
      <c r="E6" s="14">
        <f t="shared" si="5"/>
        <v>1.2136772085346748</v>
      </c>
      <c r="G6" s="5">
        <f t="shared" ca="1" si="0"/>
        <v>0.20339274126609863</v>
      </c>
      <c r="H6" s="5">
        <f t="shared" ca="1" si="1"/>
        <v>-1</v>
      </c>
      <c r="I6" s="5">
        <v>1.5</v>
      </c>
      <c r="J6" s="5">
        <f t="shared" ca="1" si="2"/>
        <v>1.2966072587339013</v>
      </c>
      <c r="K6" s="5">
        <f t="shared" ca="1" si="6"/>
        <v>1</v>
      </c>
      <c r="L6" s="5">
        <f t="shared" ca="1" si="7"/>
        <v>0.83388587744375808</v>
      </c>
      <c r="Q6" s="5">
        <v>9.0430339819227989E-2</v>
      </c>
      <c r="R6" s="5">
        <v>-1</v>
      </c>
      <c r="S6" s="5">
        <v>1.5</v>
      </c>
      <c r="T6" s="5">
        <v>1.4095696601807721</v>
      </c>
      <c r="U6" s="5">
        <v>1</v>
      </c>
      <c r="V6" s="5">
        <f t="shared" si="8"/>
        <v>1.2528101526621815</v>
      </c>
      <c r="Y6">
        <v>1.4236905026441529</v>
      </c>
      <c r="Z6">
        <v>1</v>
      </c>
      <c r="AA6">
        <f t="shared" si="4"/>
        <v>1.4236905026441529</v>
      </c>
    </row>
    <row r="7" spans="1:27" x14ac:dyDescent="0.25">
      <c r="A7" s="5">
        <v>1</v>
      </c>
      <c r="B7" s="5">
        <v>6</v>
      </c>
      <c r="C7" s="5">
        <v>-0.22194517154389071</v>
      </c>
      <c r="D7" s="15">
        <v>-1.6865322054391307</v>
      </c>
      <c r="E7" s="14">
        <f t="shared" si="5"/>
        <v>-0.47285499690445598</v>
      </c>
      <c r="G7" s="5">
        <f t="shared" ca="1" si="0"/>
        <v>9.6125933034449995E-2</v>
      </c>
      <c r="H7" s="5">
        <f t="shared" ca="1" si="1"/>
        <v>1</v>
      </c>
      <c r="I7" s="5">
        <v>1.5</v>
      </c>
      <c r="J7" s="5">
        <f t="shared" ca="1" si="2"/>
        <v>1.5961259330344499</v>
      </c>
      <c r="K7" s="5">
        <f t="shared" ca="1" si="6"/>
        <v>1</v>
      </c>
      <c r="L7" s="5">
        <f t="shared" ca="1" si="7"/>
        <v>2.430011810478208</v>
      </c>
      <c r="Q7" s="5">
        <v>2.5244675793927723E-2</v>
      </c>
      <c r="R7" s="5">
        <v>-1</v>
      </c>
      <c r="S7" s="5">
        <v>1.5</v>
      </c>
      <c r="T7" s="5">
        <v>1.4747553242060722</v>
      </c>
      <c r="U7" s="5">
        <v>-1</v>
      </c>
      <c r="V7" s="5">
        <f t="shared" si="8"/>
        <v>-0.22194517154389071</v>
      </c>
      <c r="Y7">
        <v>1.6865322054391307</v>
      </c>
      <c r="Z7">
        <v>-1</v>
      </c>
      <c r="AA7">
        <f t="shared" si="4"/>
        <v>-1.6865322054391307</v>
      </c>
    </row>
    <row r="8" spans="1:27" x14ac:dyDescent="0.25">
      <c r="A8" s="5">
        <v>1</v>
      </c>
      <c r="B8" s="5">
        <v>7</v>
      </c>
      <c r="C8" s="5">
        <v>1.1566390590427829</v>
      </c>
      <c r="D8" s="15">
        <v>1.4034807226792323</v>
      </c>
      <c r="E8" s="14">
        <f t="shared" si="5"/>
        <v>0.93062572577477631</v>
      </c>
      <c r="G8" s="5">
        <f t="shared" ca="1" si="0"/>
        <v>0.24299841320987517</v>
      </c>
      <c r="H8" s="5">
        <f t="shared" ca="1" si="1"/>
        <v>1</v>
      </c>
      <c r="I8" s="5">
        <v>1.5</v>
      </c>
      <c r="J8" s="5">
        <f t="shared" ca="1" si="2"/>
        <v>1.7429984132098753</v>
      </c>
      <c r="K8" s="5">
        <f t="shared" ca="1" si="6"/>
        <v>1</v>
      </c>
      <c r="L8" s="5">
        <f t="shared" ca="1" si="7"/>
        <v>4.1730102236880828</v>
      </c>
      <c r="Q8" s="5">
        <v>0.12141576941332635</v>
      </c>
      <c r="R8" s="5">
        <v>-1</v>
      </c>
      <c r="S8" s="5">
        <v>1.5</v>
      </c>
      <c r="T8" s="5">
        <v>1.3785842305866736</v>
      </c>
      <c r="U8" s="5">
        <v>1</v>
      </c>
      <c r="V8" s="5">
        <f t="shared" si="8"/>
        <v>1.1566390590427829</v>
      </c>
      <c r="Y8">
        <v>1.4034807226792323</v>
      </c>
      <c r="Z8">
        <v>1</v>
      </c>
      <c r="AA8">
        <f t="shared" si="4"/>
        <v>1.4034807226792323</v>
      </c>
    </row>
    <row r="9" spans="1:27" x14ac:dyDescent="0.25">
      <c r="A9" s="5">
        <v>1</v>
      </c>
      <c r="B9" s="5">
        <v>8</v>
      </c>
      <c r="C9" s="5">
        <v>2.5803295616869359</v>
      </c>
      <c r="D9" s="15">
        <v>1.4095696601807721</v>
      </c>
      <c r="E9" s="14">
        <f t="shared" si="5"/>
        <v>2.3401953859555484</v>
      </c>
      <c r="G9" s="5">
        <f t="shared" ca="1" si="0"/>
        <v>9.870743006803856E-2</v>
      </c>
      <c r="H9" s="5">
        <f t="shared" ca="1" si="1"/>
        <v>1</v>
      </c>
      <c r="I9" s="5">
        <v>1.5</v>
      </c>
      <c r="J9" s="5">
        <f t="shared" ca="1" si="2"/>
        <v>1.5987074300680386</v>
      </c>
      <c r="K9" s="5">
        <f t="shared" ca="1" si="6"/>
        <v>-1</v>
      </c>
      <c r="L9" s="5">
        <f t="shared" ca="1" si="7"/>
        <v>2.5743027936200442</v>
      </c>
      <c r="Q9" s="5">
        <v>7.6309497355847078E-2</v>
      </c>
      <c r="R9" s="5">
        <v>-1</v>
      </c>
      <c r="S9" s="5">
        <v>1.5</v>
      </c>
      <c r="T9" s="5">
        <v>1.4236905026441529</v>
      </c>
      <c r="U9" s="5">
        <v>1</v>
      </c>
      <c r="V9" s="5">
        <f t="shared" si="8"/>
        <v>2.5803295616869359</v>
      </c>
      <c r="Y9">
        <v>1.4095696601807721</v>
      </c>
      <c r="Z9">
        <v>1</v>
      </c>
      <c r="AA9">
        <f t="shared" si="4"/>
        <v>1.4095696601807721</v>
      </c>
    </row>
    <row r="10" spans="1:27" x14ac:dyDescent="0.25">
      <c r="A10" s="5">
        <v>1</v>
      </c>
      <c r="B10" s="5">
        <v>9</v>
      </c>
      <c r="C10" s="5">
        <v>0.99811098334553794</v>
      </c>
      <c r="D10" s="15">
        <v>-1.4747553242060722</v>
      </c>
      <c r="E10" s="14">
        <f t="shared" si="5"/>
        <v>0.86544006174947619</v>
      </c>
      <c r="G10" s="5">
        <f t="shared" ca="1" si="0"/>
        <v>0.21348216405497816</v>
      </c>
      <c r="H10" s="5">
        <f t="shared" ca="1" si="1"/>
        <v>1</v>
      </c>
      <c r="I10" s="5">
        <v>1.5</v>
      </c>
      <c r="J10" s="5">
        <f t="shared" ca="1" si="2"/>
        <v>1.7134821640549782</v>
      </c>
      <c r="K10" s="5">
        <f t="shared" ca="1" si="6"/>
        <v>1</v>
      </c>
      <c r="L10" s="5">
        <f t="shared" ca="1" si="7"/>
        <v>4.2877849576750222</v>
      </c>
      <c r="Q10" s="5">
        <v>8.2218578341398008E-2</v>
      </c>
      <c r="R10" s="5">
        <v>1</v>
      </c>
      <c r="S10" s="5">
        <v>1.5</v>
      </c>
      <c r="T10" s="5">
        <v>1.582218578341398</v>
      </c>
      <c r="U10" s="5">
        <v>-1</v>
      </c>
      <c r="V10" s="5">
        <f t="shared" si="8"/>
        <v>0.99811098334553794</v>
      </c>
      <c r="Y10">
        <v>1.4747553242060722</v>
      </c>
      <c r="Z10">
        <v>-1</v>
      </c>
      <c r="AA10">
        <f t="shared" si="4"/>
        <v>-1.4747553242060722</v>
      </c>
    </row>
    <row r="11" spans="1:27" s="10" customFormat="1" x14ac:dyDescent="0.25">
      <c r="A11" s="9">
        <v>1</v>
      </c>
      <c r="B11" s="9">
        <v>10</v>
      </c>
      <c r="C11" s="9">
        <v>-0.67719733860418985</v>
      </c>
      <c r="D11" s="15">
        <v>-1.55539529306317</v>
      </c>
      <c r="E11" s="14">
        <f t="shared" si="5"/>
        <v>-0.68995523131369385</v>
      </c>
      <c r="G11" s="11">
        <f t="shared" ca="1" si="0"/>
        <v>0.21387036318278382</v>
      </c>
      <c r="H11" s="11">
        <f t="shared" ca="1" si="1"/>
        <v>1</v>
      </c>
      <c r="I11" s="11">
        <v>1.5</v>
      </c>
      <c r="J11" s="11">
        <f t="shared" ca="1" si="2"/>
        <v>1.7138703631827839</v>
      </c>
      <c r="K11" s="11">
        <f t="shared" ca="1" si="6"/>
        <v>-1</v>
      </c>
      <c r="L11" s="11">
        <f t="shared" ca="1" si="7"/>
        <v>2.5739145944922384</v>
      </c>
      <c r="Q11" s="11">
        <v>0.17530832194972781</v>
      </c>
      <c r="R11" s="11">
        <v>1</v>
      </c>
      <c r="S11" s="11">
        <v>1.5</v>
      </c>
      <c r="T11" s="11">
        <v>1.6753083219497278</v>
      </c>
      <c r="U11" s="11">
        <v>-1</v>
      </c>
      <c r="V11" s="11">
        <f t="shared" si="8"/>
        <v>-0.67719733860418985</v>
      </c>
      <c r="Y11" s="10">
        <v>1.55539529306317</v>
      </c>
      <c r="Z11" s="10">
        <v>-1</v>
      </c>
      <c r="AA11">
        <f t="shared" si="4"/>
        <v>-1.55539529306317</v>
      </c>
    </row>
    <row r="12" spans="1:27" x14ac:dyDescent="0.25">
      <c r="A12" s="5">
        <v>1</v>
      </c>
      <c r="B12" s="5">
        <v>11</v>
      </c>
      <c r="C12" s="6">
        <v>-2.8309447041268525</v>
      </c>
      <c r="D12" s="15">
        <v>-2.1537473655226624</v>
      </c>
      <c r="E12" s="14">
        <f t="shared" si="5"/>
        <v>-2.8437025968363563</v>
      </c>
      <c r="G12" s="5">
        <f t="shared" ca="1" si="0"/>
        <v>0.24119725828089836</v>
      </c>
      <c r="H12" s="5">
        <f t="shared" ca="1" si="1"/>
        <v>-1</v>
      </c>
      <c r="I12" s="5">
        <v>2</v>
      </c>
      <c r="J12" s="5">
        <f t="shared" ca="1" si="2"/>
        <v>1.7588027417191017</v>
      </c>
      <c r="K12" s="5">
        <f t="shared" ca="1" si="6"/>
        <v>1</v>
      </c>
      <c r="L12" s="5">
        <f t="shared" ca="1" si="7"/>
        <v>4.3327173362113403</v>
      </c>
      <c r="Q12" s="5">
        <v>0.15374736552266247</v>
      </c>
      <c r="R12" s="5">
        <v>1</v>
      </c>
      <c r="S12" s="5">
        <v>2</v>
      </c>
      <c r="T12" s="5">
        <v>2.1537473655226624</v>
      </c>
      <c r="U12" s="5">
        <v>-1</v>
      </c>
      <c r="V12" s="5">
        <f t="shared" si="8"/>
        <v>-2.8309447041268525</v>
      </c>
      <c r="Y12">
        <v>2.1537473655226624</v>
      </c>
      <c r="Z12">
        <v>-1</v>
      </c>
      <c r="AA12">
        <f t="shared" si="4"/>
        <v>-2.1537473655226624</v>
      </c>
    </row>
    <row r="13" spans="1:27" x14ac:dyDescent="0.25">
      <c r="A13" s="5">
        <v>1</v>
      </c>
      <c r="B13" s="5">
        <v>12</v>
      </c>
      <c r="C13" s="6">
        <v>-0.95507461909473612</v>
      </c>
      <c r="D13" s="15">
        <v>1.8215524666927938</v>
      </c>
      <c r="E13" s="14">
        <f t="shared" si="5"/>
        <v>-1.0221501301435625</v>
      </c>
      <c r="G13" s="5">
        <f t="shared" ca="1" si="0"/>
        <v>0.11432888650684364</v>
      </c>
      <c r="H13" s="5">
        <f t="shared" ca="1" si="1"/>
        <v>1</v>
      </c>
      <c r="I13" s="5">
        <v>2</v>
      </c>
      <c r="J13" s="5">
        <f t="shared" ca="1" si="2"/>
        <v>2.1143288865068435</v>
      </c>
      <c r="K13" s="5">
        <f t="shared" ca="1" si="3"/>
        <v>1</v>
      </c>
      <c r="L13" s="5">
        <f t="shared" ca="1" si="7"/>
        <v>6.4470462227181837</v>
      </c>
      <c r="Q13" s="5">
        <v>0.1241299149678837</v>
      </c>
      <c r="R13" s="5">
        <v>-1</v>
      </c>
      <c r="S13" s="5">
        <v>2</v>
      </c>
      <c r="T13" s="5">
        <v>1.8758700850321164</v>
      </c>
      <c r="U13" s="5">
        <v>1</v>
      </c>
      <c r="V13" s="5">
        <f t="shared" si="8"/>
        <v>-0.95507461909473612</v>
      </c>
      <c r="Y13">
        <v>1.8215524666927938</v>
      </c>
      <c r="Z13">
        <v>1</v>
      </c>
      <c r="AA13">
        <f t="shared" si="4"/>
        <v>1.8215524666927938</v>
      </c>
    </row>
    <row r="14" spans="1:27" x14ac:dyDescent="0.25">
      <c r="A14" s="5">
        <v>1</v>
      </c>
      <c r="B14" s="5">
        <v>13</v>
      </c>
      <c r="C14" s="6">
        <v>-2.8885732582638606</v>
      </c>
      <c r="D14" s="15">
        <v>-1.8758700850321164</v>
      </c>
      <c r="E14" s="14">
        <f t="shared" si="5"/>
        <v>-2.8980202151756789</v>
      </c>
      <c r="G14" s="5">
        <f t="shared" ca="1" si="0"/>
        <v>0.13499592500261365</v>
      </c>
      <c r="H14" s="5">
        <f t="shared" ca="1" si="1"/>
        <v>-1</v>
      </c>
      <c r="I14" s="5">
        <v>2</v>
      </c>
      <c r="J14" s="5">
        <f t="shared" ca="1" si="2"/>
        <v>1.8650040749973864</v>
      </c>
      <c r="K14" s="5">
        <f t="shared" ca="1" si="3"/>
        <v>-1</v>
      </c>
      <c r="L14" s="5">
        <f t="shared" ca="1" si="7"/>
        <v>4.5820421477207969</v>
      </c>
      <c r="Q14" s="5">
        <v>6.6501360830875433E-2</v>
      </c>
      <c r="R14" s="5">
        <v>-1</v>
      </c>
      <c r="S14" s="5">
        <v>2</v>
      </c>
      <c r="T14" s="5">
        <v>1.9334986391691245</v>
      </c>
      <c r="U14" s="5">
        <v>-1</v>
      </c>
      <c r="V14" s="5">
        <f t="shared" si="8"/>
        <v>-2.8885732582638606</v>
      </c>
      <c r="Y14">
        <v>1.8758700850321164</v>
      </c>
      <c r="Z14">
        <v>-1</v>
      </c>
      <c r="AA14">
        <f t="shared" si="4"/>
        <v>-1.8758700850321164</v>
      </c>
    </row>
    <row r="15" spans="1:27" x14ac:dyDescent="0.25">
      <c r="A15" s="5">
        <v>1</v>
      </c>
      <c r="B15" s="5">
        <v>14</v>
      </c>
      <c r="C15" s="6">
        <v>-1.1224140578253143</v>
      </c>
      <c r="D15" s="15">
        <v>2.0537933350532867</v>
      </c>
      <c r="E15" s="14">
        <f t="shared" si="5"/>
        <v>-0.84422688012239222</v>
      </c>
      <c r="G15" s="5">
        <f t="shared" ca="1" si="0"/>
        <v>6.1208317311883254E-3</v>
      </c>
      <c r="H15" s="5">
        <f t="shared" ca="1" si="1"/>
        <v>-1</v>
      </c>
      <c r="I15" s="5">
        <v>2</v>
      </c>
      <c r="J15" s="5">
        <f t="shared" ca="1" si="2"/>
        <v>1.9938791682688117</v>
      </c>
      <c r="K15" s="5">
        <f t="shared" ca="1" si="3"/>
        <v>1</v>
      </c>
      <c r="L15" s="5">
        <f t="shared" ca="1" si="7"/>
        <v>6.5759213159896088</v>
      </c>
      <c r="Q15" s="5">
        <v>0.23384079956145365</v>
      </c>
      <c r="R15" s="5">
        <v>-1</v>
      </c>
      <c r="S15" s="5">
        <v>2</v>
      </c>
      <c r="T15" s="5">
        <v>1.7661592004385462</v>
      </c>
      <c r="U15" s="5">
        <v>1</v>
      </c>
      <c r="V15" s="5">
        <f t="shared" si="8"/>
        <v>-1.1224140578253143</v>
      </c>
      <c r="Y15">
        <v>2.0537933350532867</v>
      </c>
      <c r="Z15">
        <v>1</v>
      </c>
      <c r="AA15">
        <f t="shared" si="4"/>
        <v>2.0537933350532867</v>
      </c>
    </row>
    <row r="16" spans="1:27" x14ac:dyDescent="0.25">
      <c r="A16" s="5">
        <v>1</v>
      </c>
      <c r="B16" s="5">
        <v>15</v>
      </c>
      <c r="C16" s="6">
        <v>0.8934856489812355</v>
      </c>
      <c r="D16" s="15">
        <v>2.0158997068065498</v>
      </c>
      <c r="E16" s="14">
        <f t="shared" si="5"/>
        <v>1.1716728266841576</v>
      </c>
      <c r="G16" s="5">
        <f t="shared" ca="1" si="0"/>
        <v>1.0425804559473895E-2</v>
      </c>
      <c r="H16" s="5">
        <f t="shared" ca="1" si="1"/>
        <v>1</v>
      </c>
      <c r="I16" s="5">
        <v>2</v>
      </c>
      <c r="J16" s="5">
        <f t="shared" ca="1" si="2"/>
        <v>2.0104258045594738</v>
      </c>
      <c r="K16" s="5">
        <f t="shared" ca="1" si="3"/>
        <v>1</v>
      </c>
      <c r="L16" s="5">
        <f t="shared" ca="1" si="7"/>
        <v>8.5863471205490818</v>
      </c>
      <c r="Q16" s="5">
        <v>1.5899706806549896E-2</v>
      </c>
      <c r="R16" s="5">
        <v>1</v>
      </c>
      <c r="S16" s="5">
        <v>2</v>
      </c>
      <c r="T16" s="5">
        <v>2.0158997068065498</v>
      </c>
      <c r="U16" s="5">
        <v>1</v>
      </c>
      <c r="V16" s="5">
        <f t="shared" si="8"/>
        <v>0.8934856489812355</v>
      </c>
      <c r="Y16">
        <v>2.0158997068065498</v>
      </c>
      <c r="Z16">
        <v>1</v>
      </c>
      <c r="AA16">
        <f t="shared" si="4"/>
        <v>2.0158997068065498</v>
      </c>
    </row>
    <row r="17" spans="1:27" x14ac:dyDescent="0.25">
      <c r="A17" s="5">
        <v>1</v>
      </c>
      <c r="B17" s="5">
        <v>16</v>
      </c>
      <c r="C17" s="6">
        <v>-1.2502261280533844</v>
      </c>
      <c r="D17" s="15">
        <v>-1.8305322110251001</v>
      </c>
      <c r="E17" s="14">
        <f t="shared" si="5"/>
        <v>-0.65885938434094249</v>
      </c>
      <c r="G17" s="5">
        <f t="shared" ca="1" si="0"/>
        <v>4.8528677553744404E-2</v>
      </c>
      <c r="H17" s="5">
        <f t="shared" ca="1" si="1"/>
        <v>1</v>
      </c>
      <c r="I17" s="5">
        <v>2</v>
      </c>
      <c r="J17" s="5">
        <f t="shared" ca="1" si="2"/>
        <v>2.0485286775537443</v>
      </c>
      <c r="K17" s="5">
        <f t="shared" ca="1" si="3"/>
        <v>-1</v>
      </c>
      <c r="L17" s="5">
        <f t="shared" ca="1" si="7"/>
        <v>6.5378184429953379</v>
      </c>
      <c r="Q17" s="5">
        <v>0.1437117770346201</v>
      </c>
      <c r="R17" s="5">
        <v>1</v>
      </c>
      <c r="S17" s="5">
        <v>2</v>
      </c>
      <c r="T17" s="5">
        <v>2.1437117770346199</v>
      </c>
      <c r="U17" s="5">
        <v>-1</v>
      </c>
      <c r="V17" s="5">
        <f t="shared" si="8"/>
        <v>-1.2502261280533844</v>
      </c>
      <c r="Y17">
        <v>1.8305322110251001</v>
      </c>
      <c r="Z17">
        <v>-1</v>
      </c>
      <c r="AA17">
        <f t="shared" si="4"/>
        <v>-1.8305322110251001</v>
      </c>
    </row>
    <row r="18" spans="1:27" x14ac:dyDescent="0.25">
      <c r="A18" s="5">
        <v>1</v>
      </c>
      <c r="B18" s="5">
        <v>17</v>
      </c>
      <c r="C18" s="6">
        <v>0.80356720699990225</v>
      </c>
      <c r="D18" s="15">
        <v>1.9334986391691245</v>
      </c>
      <c r="E18" s="14">
        <f t="shared" si="5"/>
        <v>1.274639254828182</v>
      </c>
      <c r="G18" s="5">
        <f t="shared" ca="1" si="0"/>
        <v>0.10974239763560117</v>
      </c>
      <c r="H18" s="5">
        <f t="shared" ca="1" si="1"/>
        <v>1</v>
      </c>
      <c r="I18" s="5">
        <v>2</v>
      </c>
      <c r="J18" s="5">
        <f t="shared" ca="1" si="2"/>
        <v>2.1097423976356011</v>
      </c>
      <c r="K18" s="5">
        <f t="shared" ca="1" si="3"/>
        <v>-1</v>
      </c>
      <c r="L18" s="5">
        <f t="shared" ca="1" si="7"/>
        <v>4.4280760453597363</v>
      </c>
      <c r="Q18" s="5">
        <v>5.3793335053286484E-2</v>
      </c>
      <c r="R18" s="5">
        <v>1</v>
      </c>
      <c r="S18" s="5">
        <v>2</v>
      </c>
      <c r="T18" s="5">
        <v>2.0537933350532867</v>
      </c>
      <c r="U18" s="5">
        <v>1</v>
      </c>
      <c r="V18" s="5">
        <f t="shared" si="8"/>
        <v>0.80356720699990225</v>
      </c>
      <c r="Y18">
        <v>1.9334986391691245</v>
      </c>
      <c r="Z18">
        <v>1</v>
      </c>
      <c r="AA18">
        <f t="shared" si="4"/>
        <v>1.9334986391691245</v>
      </c>
    </row>
    <row r="19" spans="1:27" x14ac:dyDescent="0.25">
      <c r="A19" s="5">
        <v>1</v>
      </c>
      <c r="B19" s="5">
        <v>18</v>
      </c>
      <c r="C19" s="6">
        <v>2.6340994180250021</v>
      </c>
      <c r="D19" s="15">
        <v>-2.1437117770346199</v>
      </c>
      <c r="E19" s="14">
        <f t="shared" si="5"/>
        <v>-0.86907252220643794</v>
      </c>
      <c r="G19" s="5">
        <f t="shared" ca="1" si="0"/>
        <v>0.14392519871001258</v>
      </c>
      <c r="H19" s="5">
        <f t="shared" ca="1" si="1"/>
        <v>1</v>
      </c>
      <c r="I19" s="5">
        <v>2</v>
      </c>
      <c r="J19" s="5">
        <f t="shared" ca="1" si="2"/>
        <v>2.1439251987100127</v>
      </c>
      <c r="K19" s="5">
        <f t="shared" ca="1" si="3"/>
        <v>1</v>
      </c>
      <c r="L19" s="5">
        <f t="shared" ca="1" si="7"/>
        <v>6.5720012440697495</v>
      </c>
      <c r="Q19" s="5">
        <v>0.16946778897489992</v>
      </c>
      <c r="R19" s="5">
        <v>-1</v>
      </c>
      <c r="S19" s="5">
        <v>2</v>
      </c>
      <c r="T19" s="5">
        <v>1.8305322110251001</v>
      </c>
      <c r="U19" s="5">
        <v>1</v>
      </c>
      <c r="V19" s="5">
        <f t="shared" si="8"/>
        <v>2.6340994180250021</v>
      </c>
      <c r="Y19">
        <v>2.1437117770346199</v>
      </c>
      <c r="Z19">
        <v>-1</v>
      </c>
      <c r="AA19">
        <f t="shared" si="4"/>
        <v>-2.1437117770346199</v>
      </c>
    </row>
    <row r="20" spans="1:27" x14ac:dyDescent="0.25">
      <c r="A20" s="5">
        <v>1</v>
      </c>
      <c r="B20" s="5">
        <v>19</v>
      </c>
      <c r="C20" s="6">
        <v>0.81254695133220833</v>
      </c>
      <c r="D20" s="15">
        <v>-1.7926684974273996</v>
      </c>
      <c r="E20" s="14">
        <f t="shared" si="5"/>
        <v>-2.6617410196338378</v>
      </c>
      <c r="G20" s="5">
        <f t="shared" ca="1" si="0"/>
        <v>0.10005110597430691</v>
      </c>
      <c r="H20" s="5">
        <f t="shared" ca="1" si="1"/>
        <v>1</v>
      </c>
      <c r="I20" s="5">
        <v>2</v>
      </c>
      <c r="J20" s="5">
        <f t="shared" ca="1" si="2"/>
        <v>2.1000511059743068</v>
      </c>
      <c r="K20" s="5">
        <f t="shared" ca="1" si="3"/>
        <v>1</v>
      </c>
      <c r="L20" s="5">
        <f t="shared" ca="1" si="7"/>
        <v>8.6720523500440567</v>
      </c>
      <c r="Q20" s="5">
        <v>0.17844753330720622</v>
      </c>
      <c r="R20" s="5">
        <v>-1</v>
      </c>
      <c r="S20" s="5">
        <v>2</v>
      </c>
      <c r="T20" s="5">
        <v>1.8215524666927938</v>
      </c>
      <c r="U20" s="5">
        <v>-1</v>
      </c>
      <c r="V20" s="5">
        <f t="shared" si="8"/>
        <v>0.81254695133220833</v>
      </c>
      <c r="Y20">
        <v>1.7926684974273996</v>
      </c>
      <c r="Z20">
        <v>-1</v>
      </c>
      <c r="AA20">
        <f t="shared" si="4"/>
        <v>-1.7926684974273996</v>
      </c>
    </row>
    <row r="21" spans="1:27" s="10" customFormat="1" x14ac:dyDescent="0.25">
      <c r="A21" s="9">
        <v>1</v>
      </c>
      <c r="B21" s="9">
        <v>20</v>
      </c>
      <c r="C21" s="9">
        <v>-0.98012154609519131</v>
      </c>
      <c r="D21" s="15">
        <v>1.7661592004385462</v>
      </c>
      <c r="E21" s="14">
        <f t="shared" si="5"/>
        <v>-0.89558181919529156</v>
      </c>
      <c r="G21" s="11">
        <f t="shared" ca="1" si="0"/>
        <v>0.19605893819213605</v>
      </c>
      <c r="H21" s="11">
        <f t="shared" ca="1" si="1"/>
        <v>1</v>
      </c>
      <c r="I21" s="11">
        <v>2</v>
      </c>
      <c r="J21" s="11">
        <f t="shared" ca="1" si="2"/>
        <v>2.1960589381921363</v>
      </c>
      <c r="K21" s="11">
        <f t="shared" ca="1" si="3"/>
        <v>-1</v>
      </c>
      <c r="L21" s="11">
        <f t="shared" ca="1" si="7"/>
        <v>6.4759934118519205</v>
      </c>
      <c r="Q21" s="11">
        <v>0.20733150257260041</v>
      </c>
      <c r="R21" s="11">
        <v>-1</v>
      </c>
      <c r="S21" s="11">
        <v>2</v>
      </c>
      <c r="T21" s="11">
        <v>1.7926684974273996</v>
      </c>
      <c r="U21" s="11">
        <v>-1</v>
      </c>
      <c r="V21" s="11">
        <f t="shared" si="8"/>
        <v>-0.98012154609519131</v>
      </c>
      <c r="Y21" s="10">
        <v>1.7661592004385462</v>
      </c>
      <c r="Z21" s="10">
        <v>1</v>
      </c>
      <c r="AA21">
        <f t="shared" si="4"/>
        <v>1.7661592004385462</v>
      </c>
    </row>
    <row r="22" spans="1:27" x14ac:dyDescent="0.25">
      <c r="A22" s="5">
        <v>1</v>
      </c>
      <c r="B22" s="5">
        <v>21</v>
      </c>
      <c r="C22" s="6">
        <v>2.1753801817505924</v>
      </c>
      <c r="D22" s="15">
        <v>3.1555017278457838</v>
      </c>
      <c r="E22" s="14">
        <f t="shared" si="5"/>
        <v>2.2599199086504922</v>
      </c>
      <c r="G22" s="5">
        <f t="shared" ca="1" si="0"/>
        <v>0.20936067511489531</v>
      </c>
      <c r="H22" s="5">
        <f t="shared" ca="1" si="1"/>
        <v>1</v>
      </c>
      <c r="I22" s="5">
        <v>3</v>
      </c>
      <c r="J22" s="5">
        <f t="shared" ca="1" si="2"/>
        <v>3.2093606751148953</v>
      </c>
      <c r="K22" s="5">
        <f t="shared" ca="1" si="3"/>
        <v>1</v>
      </c>
      <c r="L22" s="5">
        <f t="shared" ca="1" si="7"/>
        <v>9.6853540869668162</v>
      </c>
      <c r="Q22" s="5">
        <v>0.15550172784578375</v>
      </c>
      <c r="R22" s="5">
        <v>1</v>
      </c>
      <c r="S22" s="5">
        <v>3</v>
      </c>
      <c r="T22" s="5">
        <v>3.1555017278457838</v>
      </c>
      <c r="U22" s="5">
        <v>1</v>
      </c>
      <c r="V22" s="5">
        <f t="shared" si="8"/>
        <v>2.1753801817505924</v>
      </c>
      <c r="Y22">
        <v>3.1555017278457838</v>
      </c>
      <c r="Z22">
        <v>1</v>
      </c>
      <c r="AA22">
        <f t="shared" si="4"/>
        <v>3.1555017278457838</v>
      </c>
    </row>
    <row r="23" spans="1:27" x14ac:dyDescent="0.25">
      <c r="A23" s="5">
        <v>1</v>
      </c>
      <c r="B23" s="5">
        <v>22</v>
      </c>
      <c r="C23" s="6">
        <v>-0.98445793505438717</v>
      </c>
      <c r="D23" s="15">
        <v>-3.1132926405343251</v>
      </c>
      <c r="E23" s="14">
        <f t="shared" si="5"/>
        <v>-0.85337273188383289</v>
      </c>
      <c r="G23" s="5">
        <f t="shared" ca="1" si="0"/>
        <v>0.21198856441552172</v>
      </c>
      <c r="H23" s="5">
        <f t="shared" ca="1" si="1"/>
        <v>1</v>
      </c>
      <c r="I23" s="5">
        <v>3</v>
      </c>
      <c r="J23" s="5">
        <f t="shared" ca="1" si="2"/>
        <v>3.2119885644155217</v>
      </c>
      <c r="K23" s="5">
        <f t="shared" ca="1" si="3"/>
        <v>-1</v>
      </c>
      <c r="L23" s="5">
        <f t="shared" ca="1" si="7"/>
        <v>6.473365522551294</v>
      </c>
      <c r="Q23" s="5">
        <v>0.15983811680497978</v>
      </c>
      <c r="R23" s="5">
        <v>1</v>
      </c>
      <c r="S23" s="5">
        <v>3</v>
      </c>
      <c r="T23" s="5">
        <v>3.1598381168049796</v>
      </c>
      <c r="U23" s="5">
        <v>-1</v>
      </c>
      <c r="V23" s="5">
        <f t="shared" si="8"/>
        <v>-0.98445793505438717</v>
      </c>
      <c r="Y23">
        <v>3.1132926405343251</v>
      </c>
      <c r="Z23">
        <v>-1</v>
      </c>
      <c r="AA23">
        <f t="shared" si="4"/>
        <v>-3.1132926405343251</v>
      </c>
    </row>
    <row r="24" spans="1:27" x14ac:dyDescent="0.25">
      <c r="A24" s="5">
        <v>1</v>
      </c>
      <c r="B24" s="5">
        <v>23</v>
      </c>
      <c r="C24" s="6">
        <v>1.9200089120415238</v>
      </c>
      <c r="D24" s="15">
        <v>2.904466847095911</v>
      </c>
      <c r="E24" s="14">
        <f t="shared" si="5"/>
        <v>2.0510941152120781</v>
      </c>
      <c r="G24" s="5">
        <f t="shared" ca="1" si="0"/>
        <v>0.1509603690538277</v>
      </c>
      <c r="H24" s="5">
        <f t="shared" ca="1" si="1"/>
        <v>-1</v>
      </c>
      <c r="I24" s="5">
        <v>3</v>
      </c>
      <c r="J24" s="5">
        <f t="shared" ca="1" si="2"/>
        <v>2.8490396309461721</v>
      </c>
      <c r="K24" s="5">
        <f t="shared" ca="1" si="3"/>
        <v>1</v>
      </c>
      <c r="L24" s="5">
        <f t="shared" ca="1" si="7"/>
        <v>9.322405153497467</v>
      </c>
      <c r="Q24" s="5">
        <v>9.5533152904089036E-2</v>
      </c>
      <c r="R24" s="5">
        <v>-1</v>
      </c>
      <c r="S24" s="5">
        <v>3</v>
      </c>
      <c r="T24" s="5">
        <v>2.904466847095911</v>
      </c>
      <c r="U24" s="5">
        <v>1</v>
      </c>
      <c r="V24" s="5">
        <f t="shared" si="8"/>
        <v>1.9200089120415238</v>
      </c>
      <c r="Y24">
        <v>2.904466847095911</v>
      </c>
      <c r="Z24">
        <v>1</v>
      </c>
      <c r="AA24">
        <f t="shared" si="4"/>
        <v>2.904466847095911</v>
      </c>
    </row>
    <row r="25" spans="1:27" x14ac:dyDescent="0.25">
      <c r="A25" s="5">
        <v>1</v>
      </c>
      <c r="B25" s="5">
        <v>24</v>
      </c>
      <c r="C25" s="6">
        <v>-1.0949092084637679</v>
      </c>
      <c r="D25" s="15">
        <v>-2.8466785972056128</v>
      </c>
      <c r="E25" s="14">
        <f t="shared" si="5"/>
        <v>-0.79558448199353471</v>
      </c>
      <c r="G25" s="5">
        <f t="shared" ca="1" si="0"/>
        <v>0.16283623632845118</v>
      </c>
      <c r="H25" s="5">
        <f t="shared" ca="1" si="1"/>
        <v>-1</v>
      </c>
      <c r="I25" s="5">
        <v>3</v>
      </c>
      <c r="J25" s="5">
        <f t="shared" ca="1" si="2"/>
        <v>2.837163763671549</v>
      </c>
      <c r="K25" s="5">
        <f t="shared" ca="1" si="3"/>
        <v>-1</v>
      </c>
      <c r="L25" s="5">
        <f t="shared" ca="1" si="7"/>
        <v>6.4852413898259176</v>
      </c>
      <c r="Q25" s="5">
        <v>1.4918120505291954E-2</v>
      </c>
      <c r="R25" s="5">
        <v>1</v>
      </c>
      <c r="S25" s="5">
        <v>3</v>
      </c>
      <c r="T25" s="5">
        <v>3.0149181205052917</v>
      </c>
      <c r="U25" s="5">
        <v>-1</v>
      </c>
      <c r="V25" s="5">
        <f t="shared" si="8"/>
        <v>-1.0949092084637679</v>
      </c>
      <c r="Y25">
        <v>2.8466785972056128</v>
      </c>
      <c r="Z25">
        <v>-1</v>
      </c>
      <c r="AA25">
        <f t="shared" si="4"/>
        <v>-2.8466785972056128</v>
      </c>
    </row>
    <row r="26" spans="1:27" x14ac:dyDescent="0.25">
      <c r="A26" s="5">
        <v>1</v>
      </c>
      <c r="B26" s="5">
        <v>25</v>
      </c>
      <c r="C26" s="6">
        <v>1.7838187755356132</v>
      </c>
      <c r="D26" s="15">
        <v>3.1011371367374645</v>
      </c>
      <c r="E26" s="14">
        <f t="shared" si="5"/>
        <v>2.3055526547439298</v>
      </c>
      <c r="G26" s="5">
        <f t="shared" ca="1" si="0"/>
        <v>3.9788489159444385E-2</v>
      </c>
      <c r="H26" s="5">
        <f t="shared" ca="1" si="1"/>
        <v>1</v>
      </c>
      <c r="I26" s="5">
        <v>3</v>
      </c>
      <c r="J26" s="5">
        <f t="shared" ca="1" si="2"/>
        <v>3.0397884891594442</v>
      </c>
      <c r="K26" s="5">
        <f t="shared" ca="1" si="3"/>
        <v>1</v>
      </c>
      <c r="L26" s="5">
        <f t="shared" ca="1" si="7"/>
        <v>9.5250298789853609</v>
      </c>
      <c r="Q26" s="5">
        <v>0.12127201600061879</v>
      </c>
      <c r="R26" s="5">
        <v>-1</v>
      </c>
      <c r="S26" s="5">
        <v>3</v>
      </c>
      <c r="T26" s="5">
        <v>2.8787279839993811</v>
      </c>
      <c r="U26" s="5">
        <v>1</v>
      </c>
      <c r="V26" s="5">
        <f t="shared" si="8"/>
        <v>1.7838187755356132</v>
      </c>
      <c r="Y26">
        <v>3.1011371367374645</v>
      </c>
      <c r="Z26">
        <v>1</v>
      </c>
      <c r="AA26">
        <f t="shared" si="4"/>
        <v>3.1011371367374645</v>
      </c>
    </row>
    <row r="27" spans="1:27" x14ac:dyDescent="0.25">
      <c r="A27" s="5">
        <v>1</v>
      </c>
      <c r="B27" s="5">
        <v>26</v>
      </c>
      <c r="C27" s="6">
        <v>-1.0159086555672965</v>
      </c>
      <c r="D27" s="15">
        <v>-2.7997274311029097</v>
      </c>
      <c r="E27" s="14">
        <f t="shared" si="5"/>
        <v>-0.49417477635897988</v>
      </c>
      <c r="G27" s="5">
        <f t="shared" ca="1" si="0"/>
        <v>0.16028855224329355</v>
      </c>
      <c r="H27" s="5">
        <f t="shared" ca="1" si="1"/>
        <v>-1</v>
      </c>
      <c r="I27" s="5">
        <v>3</v>
      </c>
      <c r="J27" s="5">
        <f t="shared" ca="1" si="2"/>
        <v>2.8397114477567063</v>
      </c>
      <c r="K27" s="5">
        <f t="shared" ca="1" si="3"/>
        <v>-1</v>
      </c>
      <c r="L27" s="5">
        <f t="shared" ca="1" si="7"/>
        <v>6.6853184312286551</v>
      </c>
      <c r="Q27" s="5">
        <v>0.20027256889709014</v>
      </c>
      <c r="R27" s="5">
        <v>-1</v>
      </c>
      <c r="S27" s="5">
        <v>3</v>
      </c>
      <c r="T27" s="5">
        <v>2.7997274311029097</v>
      </c>
      <c r="U27" s="5">
        <v>-1</v>
      </c>
      <c r="V27" s="5">
        <f t="shared" si="8"/>
        <v>-1.0159086555672965</v>
      </c>
      <c r="Y27">
        <v>2.7997274311029097</v>
      </c>
      <c r="Z27">
        <v>-1</v>
      </c>
      <c r="AA27">
        <f t="shared" si="4"/>
        <v>-2.7997274311029097</v>
      </c>
    </row>
    <row r="28" spans="1:27" x14ac:dyDescent="0.25">
      <c r="A28" s="5">
        <v>1</v>
      </c>
      <c r="B28" s="5">
        <v>27</v>
      </c>
      <c r="C28" s="6">
        <v>1.9358424327674189</v>
      </c>
      <c r="D28" s="15">
        <v>2.8787279839993811</v>
      </c>
      <c r="E28" s="14">
        <f t="shared" si="5"/>
        <v>2.3845532076404012</v>
      </c>
      <c r="G28" s="5">
        <f t="shared" ca="1" si="0"/>
        <v>6.3482812854807946E-2</v>
      </c>
      <c r="H28" s="5">
        <f t="shared" ca="1" si="1"/>
        <v>-1</v>
      </c>
      <c r="I28" s="5">
        <v>3</v>
      </c>
      <c r="J28" s="5">
        <f t="shared" ca="1" si="2"/>
        <v>2.9365171871451921</v>
      </c>
      <c r="K28" s="5">
        <f t="shared" ca="1" si="3"/>
        <v>-1</v>
      </c>
      <c r="L28" s="5">
        <f t="shared" ca="1" si="7"/>
        <v>3.748801244083463</v>
      </c>
      <c r="Q28" s="5">
        <v>4.82489116652845E-2</v>
      </c>
      <c r="R28" s="5">
        <v>-1</v>
      </c>
      <c r="S28" s="5">
        <v>3</v>
      </c>
      <c r="T28" s="5">
        <v>2.9517510883347153</v>
      </c>
      <c r="U28" s="5">
        <v>1</v>
      </c>
      <c r="V28" s="5">
        <f t="shared" si="8"/>
        <v>1.9358424327674189</v>
      </c>
      <c r="Y28">
        <v>2.8787279839993811</v>
      </c>
      <c r="Z28">
        <v>1</v>
      </c>
      <c r="AA28">
        <f t="shared" si="4"/>
        <v>2.8787279839993811</v>
      </c>
    </row>
    <row r="29" spans="1:27" x14ac:dyDescent="0.25">
      <c r="A29" s="5">
        <v>1</v>
      </c>
      <c r="B29" s="5">
        <v>28</v>
      </c>
      <c r="C29" s="6">
        <v>-1.1652947039700456</v>
      </c>
      <c r="D29" s="15">
        <v>-3.0149181205052917</v>
      </c>
      <c r="E29" s="14">
        <f t="shared" si="5"/>
        <v>-0.63036491286489049</v>
      </c>
      <c r="G29" s="5">
        <f t="shared" ca="1" si="0"/>
        <v>3.2923719804600154E-2</v>
      </c>
      <c r="H29" s="5">
        <f t="shared" ca="1" si="1"/>
        <v>-1</v>
      </c>
      <c r="I29" s="5">
        <v>3</v>
      </c>
      <c r="J29" s="5">
        <f t="shared" ca="1" si="2"/>
        <v>2.9670762801953998</v>
      </c>
      <c r="K29" s="5">
        <f t="shared" ca="1" si="3"/>
        <v>-1</v>
      </c>
      <c r="L29" s="5">
        <f t="shared" ca="1" si="7"/>
        <v>0.78172496388806323</v>
      </c>
      <c r="Q29" s="5">
        <v>0.10113713673746447</v>
      </c>
      <c r="R29" s="5">
        <v>1</v>
      </c>
      <c r="S29" s="5">
        <v>3</v>
      </c>
      <c r="T29" s="5">
        <v>3.1011371367374645</v>
      </c>
      <c r="U29" s="5">
        <v>-1</v>
      </c>
      <c r="V29" s="5">
        <f t="shared" si="8"/>
        <v>-1.1652947039700456</v>
      </c>
      <c r="Y29">
        <v>3.0149181205052917</v>
      </c>
      <c r="Z29">
        <v>-1</v>
      </c>
      <c r="AA29">
        <f t="shared" si="4"/>
        <v>-3.0149181205052917</v>
      </c>
    </row>
    <row r="30" spans="1:27" x14ac:dyDescent="0.25">
      <c r="A30" s="5">
        <v>1</v>
      </c>
      <c r="B30" s="5">
        <v>29</v>
      </c>
      <c r="C30" s="6">
        <v>1.9479979365642794</v>
      </c>
      <c r="D30" s="15">
        <v>3.1598381168049796</v>
      </c>
      <c r="E30" s="14">
        <f t="shared" si="5"/>
        <v>2.5294732039400891</v>
      </c>
      <c r="G30" s="5">
        <f t="shared" ca="1" si="0"/>
        <v>0.21676211744157653</v>
      </c>
      <c r="H30" s="5">
        <f t="shared" ca="1" si="1"/>
        <v>1</v>
      </c>
      <c r="I30" s="5">
        <v>3</v>
      </c>
      <c r="J30" s="5">
        <f t="shared" ca="1" si="2"/>
        <v>3.2167621174415766</v>
      </c>
      <c r="K30" s="5">
        <f t="shared" ca="1" si="3"/>
        <v>1</v>
      </c>
      <c r="L30" s="5">
        <f t="shared" ca="1" si="7"/>
        <v>3.9984870813296398</v>
      </c>
      <c r="Q30" s="5">
        <v>0.11329264053432497</v>
      </c>
      <c r="R30" s="5">
        <v>1</v>
      </c>
      <c r="S30" s="5">
        <v>3</v>
      </c>
      <c r="T30" s="5">
        <v>3.1132926405343251</v>
      </c>
      <c r="U30" s="5">
        <v>1</v>
      </c>
      <c r="V30" s="5">
        <f t="shared" si="8"/>
        <v>1.9479979365642794</v>
      </c>
      <c r="Y30">
        <v>3.1598381168049796</v>
      </c>
      <c r="Z30">
        <v>1</v>
      </c>
      <c r="AA30">
        <f t="shared" si="4"/>
        <v>3.1598381168049796</v>
      </c>
    </row>
    <row r="31" spans="1:27" s="10" customFormat="1" x14ac:dyDescent="0.25">
      <c r="A31" s="9">
        <v>1</v>
      </c>
      <c r="B31" s="9">
        <v>30</v>
      </c>
      <c r="C31" s="9">
        <v>-0.89868066064133334</v>
      </c>
      <c r="D31" s="15">
        <v>-2.9517510883347153</v>
      </c>
      <c r="E31" s="14">
        <f t="shared" si="5"/>
        <v>-0.42227788439462621</v>
      </c>
      <c r="G31" s="11">
        <f t="shared" ca="1" si="0"/>
        <v>7.6202459782780008E-2</v>
      </c>
      <c r="H31" s="11">
        <f t="shared" ca="1" si="1"/>
        <v>1</v>
      </c>
      <c r="I31" s="11">
        <v>3</v>
      </c>
      <c r="J31" s="11">
        <f t="shared" ca="1" si="2"/>
        <v>3.0762024597827802</v>
      </c>
      <c r="K31" s="11">
        <f t="shared" ca="1" si="3"/>
        <v>1</v>
      </c>
      <c r="L31" s="11">
        <f t="shared" ca="1" si="7"/>
        <v>7.07468954111242</v>
      </c>
      <c r="Q31" s="11">
        <v>0.1533214027943873</v>
      </c>
      <c r="R31" s="11">
        <v>-1</v>
      </c>
      <c r="S31" s="11">
        <v>3</v>
      </c>
      <c r="T31" s="11">
        <v>2.8466785972056128</v>
      </c>
      <c r="U31" s="11">
        <v>-1</v>
      </c>
      <c r="V31" s="11">
        <f t="shared" si="8"/>
        <v>-0.89868066064133334</v>
      </c>
      <c r="Y31" s="10">
        <v>2.9517510883347153</v>
      </c>
      <c r="Z31" s="10">
        <v>-1</v>
      </c>
      <c r="AA31">
        <f t="shared" si="4"/>
        <v>-2.9517510883347153</v>
      </c>
    </row>
    <row r="32" spans="1:27" x14ac:dyDescent="0.25">
      <c r="A32" s="7">
        <v>2</v>
      </c>
      <c r="B32" s="7">
        <v>1</v>
      </c>
      <c r="C32" s="7">
        <v>1.3785842305866736</v>
      </c>
      <c r="D32" s="15">
        <v>-2.7997274311029097</v>
      </c>
      <c r="E32" s="14">
        <f>2.6+D32</f>
        <v>-0.19972743110290958</v>
      </c>
      <c r="F32">
        <f>2.704+D32</f>
        <v>-9.5727431102909488E-2</v>
      </c>
      <c r="S32">
        <v>0.10040624346680327</v>
      </c>
      <c r="T32" s="8">
        <v>1.3785842305866736</v>
      </c>
      <c r="U32" s="8">
        <v>1</v>
      </c>
      <c r="V32" s="8">
        <f>0+T32*U32</f>
        <v>1.3785842305866736</v>
      </c>
      <c r="Y32">
        <v>2.7997274311029097</v>
      </c>
      <c r="Z32">
        <v>-1</v>
      </c>
      <c r="AA32">
        <f t="shared" si="4"/>
        <v>-2.7997274311029097</v>
      </c>
    </row>
    <row r="33" spans="1:27" x14ac:dyDescent="0.25">
      <c r="A33" s="7">
        <v>2</v>
      </c>
      <c r="B33" s="7">
        <v>2</v>
      </c>
      <c r="C33" s="7">
        <v>-0.20363434775472444</v>
      </c>
      <c r="D33" s="15">
        <v>2.8787279839993811</v>
      </c>
      <c r="E33" s="14">
        <f>E32+D33</f>
        <v>2.6790005528964715</v>
      </c>
      <c r="F33">
        <f>F32+D33</f>
        <v>2.7830005528964716</v>
      </c>
      <c r="S33">
        <v>0.15942670617255994</v>
      </c>
      <c r="T33" s="8">
        <v>1.582218578341398</v>
      </c>
      <c r="U33" s="8">
        <v>-1</v>
      </c>
      <c r="V33" s="8">
        <f>V32+T33*U33</f>
        <v>-0.20363434775472444</v>
      </c>
      <c r="Y33">
        <v>2.8787279839993811</v>
      </c>
      <c r="Z33">
        <v>1</v>
      </c>
      <c r="AA33">
        <f t="shared" si="4"/>
        <v>2.8787279839993811</v>
      </c>
    </row>
    <row r="34" spans="1:27" x14ac:dyDescent="0.25">
      <c r="A34" s="7">
        <v>2</v>
      </c>
      <c r="B34" s="7">
        <v>3</v>
      </c>
      <c r="C34" s="7">
        <v>1.4716739741950033</v>
      </c>
      <c r="D34" s="15">
        <v>-3.0149181205052917</v>
      </c>
      <c r="E34" s="14">
        <f t="shared" ref="E34:E60" si="9">E33+D34</f>
        <v>-0.33591756760882019</v>
      </c>
      <c r="F34">
        <f t="shared" ref="F34:F61" si="10">F33+D34</f>
        <v>-0.2319175676088201</v>
      </c>
      <c r="S34">
        <v>0.29154336980172524</v>
      </c>
      <c r="T34" s="8">
        <v>1.6753083219497278</v>
      </c>
      <c r="U34" s="8">
        <v>1</v>
      </c>
      <c r="V34" s="8">
        <f>V33+T34*U34</f>
        <v>1.4716739741950033</v>
      </c>
      <c r="Y34">
        <v>3.0149181205052917</v>
      </c>
      <c r="Z34">
        <v>-1</v>
      </c>
      <c r="AA34">
        <f t="shared" si="4"/>
        <v>-3.0149181205052917</v>
      </c>
    </row>
    <row r="35" spans="1:27" x14ac:dyDescent="0.25">
      <c r="A35" s="7">
        <v>2</v>
      </c>
      <c r="B35" s="7">
        <v>4</v>
      </c>
      <c r="C35" s="7">
        <v>-0.21001329410947456</v>
      </c>
      <c r="D35" s="15">
        <v>3.1598381168049796</v>
      </c>
      <c r="E35" s="14">
        <f t="shared" si="9"/>
        <v>2.8239205491961594</v>
      </c>
      <c r="F35">
        <f t="shared" si="10"/>
        <v>2.9279205491961595</v>
      </c>
      <c r="S35">
        <v>0.39127151620729106</v>
      </c>
      <c r="T35" s="8">
        <v>1.6816872683044779</v>
      </c>
      <c r="U35" s="8">
        <v>-1</v>
      </c>
      <c r="V35" s="8">
        <f t="shared" ref="V35:V61" si="11">V34+T35*U35</f>
        <v>-0.21001329410947456</v>
      </c>
      <c r="Y35">
        <v>3.1598381168049796</v>
      </c>
      <c r="Z35">
        <v>1</v>
      </c>
      <c r="AA35">
        <f t="shared" si="4"/>
        <v>3.1598381168049796</v>
      </c>
    </row>
    <row r="36" spans="1:27" x14ac:dyDescent="0.25">
      <c r="A36" s="7">
        <v>2</v>
      </c>
      <c r="B36" s="7">
        <v>5</v>
      </c>
      <c r="C36" s="7">
        <v>1.2136772085346783</v>
      </c>
      <c r="D36" s="15">
        <v>-2.9517510883347153</v>
      </c>
      <c r="E36" s="14">
        <f t="shared" si="9"/>
        <v>-0.12783053913855591</v>
      </c>
      <c r="F36">
        <f t="shared" si="10"/>
        <v>-2.3830539138555817E-2</v>
      </c>
      <c r="S36">
        <v>0.55942519912194988</v>
      </c>
      <c r="T36" s="8">
        <v>1.4236905026441529</v>
      </c>
      <c r="U36" s="8">
        <v>1</v>
      </c>
      <c r="V36" s="8">
        <f t="shared" si="11"/>
        <v>1.2136772085346783</v>
      </c>
      <c r="Y36">
        <v>2.9517510883347153</v>
      </c>
      <c r="Z36">
        <v>-1</v>
      </c>
      <c r="AA36">
        <f t="shared" si="4"/>
        <v>-2.9517510883347153</v>
      </c>
    </row>
    <row r="37" spans="1:27" x14ac:dyDescent="0.25">
      <c r="A37" s="7">
        <v>2</v>
      </c>
      <c r="B37" s="7">
        <v>6</v>
      </c>
      <c r="C37" s="7">
        <v>-0.47285499690445243</v>
      </c>
      <c r="D37" s="15">
        <v>1.37858423058667</v>
      </c>
      <c r="E37" s="14">
        <f t="shared" si="9"/>
        <v>1.2507536914481141</v>
      </c>
      <c r="F37">
        <f t="shared" si="10"/>
        <v>1.3547536914481142</v>
      </c>
      <c r="S37">
        <v>0.56093204391763485</v>
      </c>
      <c r="T37" s="8">
        <v>1.6865322054391307</v>
      </c>
      <c r="U37" s="8">
        <v>-1</v>
      </c>
      <c r="V37" s="8">
        <f t="shared" si="11"/>
        <v>-0.47285499690445243</v>
      </c>
      <c r="Y37">
        <v>1.37858423058667</v>
      </c>
      <c r="Z37">
        <v>1</v>
      </c>
      <c r="AA37">
        <f t="shared" si="4"/>
        <v>1.37858423058667</v>
      </c>
    </row>
    <row r="38" spans="1:27" x14ac:dyDescent="0.25">
      <c r="A38" s="7">
        <v>2</v>
      </c>
      <c r="B38" s="7">
        <v>7</v>
      </c>
      <c r="C38" s="7">
        <v>0.93062572577477987</v>
      </c>
      <c r="D38" s="15">
        <v>-1.582218578341398</v>
      </c>
      <c r="E38" s="14">
        <f t="shared" si="9"/>
        <v>-0.33146488689328391</v>
      </c>
      <c r="F38">
        <f t="shared" si="10"/>
        <v>-0.22746488689328381</v>
      </c>
      <c r="S38">
        <v>0.56332294132028793</v>
      </c>
      <c r="T38" s="8">
        <v>1.4034807226792323</v>
      </c>
      <c r="U38" s="8">
        <v>1</v>
      </c>
      <c r="V38" s="8">
        <f t="shared" si="11"/>
        <v>0.93062572577477987</v>
      </c>
      <c r="Y38">
        <v>1.582218578341398</v>
      </c>
      <c r="Z38">
        <v>-1</v>
      </c>
      <c r="AA38">
        <f t="shared" si="4"/>
        <v>-1.582218578341398</v>
      </c>
    </row>
    <row r="39" spans="1:27" x14ac:dyDescent="0.25">
      <c r="A39" s="7">
        <v>2</v>
      </c>
      <c r="B39" s="7">
        <v>8</v>
      </c>
      <c r="C39" s="7">
        <v>2.340195385955552</v>
      </c>
      <c r="D39" s="15">
        <v>1.6753083219497278</v>
      </c>
      <c r="E39" s="14">
        <f t="shared" si="9"/>
        <v>1.3438434350564439</v>
      </c>
      <c r="F39">
        <f t="shared" si="10"/>
        <v>1.447843435056444</v>
      </c>
      <c r="S39">
        <v>0.58144774442561242</v>
      </c>
      <c r="T39" s="8">
        <v>1.4095696601807721</v>
      </c>
      <c r="U39" s="8">
        <v>1</v>
      </c>
      <c r="V39" s="8">
        <f t="shared" si="11"/>
        <v>2.340195385955552</v>
      </c>
      <c r="Y39">
        <v>1.6753083219497278</v>
      </c>
      <c r="Z39">
        <v>1</v>
      </c>
      <c r="AA39">
        <f t="shared" si="4"/>
        <v>1.6753083219497278</v>
      </c>
    </row>
    <row r="40" spans="1:27" x14ac:dyDescent="0.25">
      <c r="A40" s="7">
        <v>2</v>
      </c>
      <c r="B40" s="7">
        <v>9</v>
      </c>
      <c r="C40" s="7">
        <v>0.86544006174947974</v>
      </c>
      <c r="D40" s="15">
        <v>-1.6816872683044779</v>
      </c>
      <c r="E40" s="14">
        <f t="shared" si="9"/>
        <v>-0.33784383324803402</v>
      </c>
      <c r="F40">
        <f t="shared" si="10"/>
        <v>-0.23384383324803393</v>
      </c>
      <c r="S40">
        <v>0.93239428221497622</v>
      </c>
      <c r="T40" s="8">
        <v>1.4747553242060722</v>
      </c>
      <c r="U40" s="8">
        <v>-1</v>
      </c>
      <c r="V40" s="8">
        <f t="shared" si="11"/>
        <v>0.86544006174947974</v>
      </c>
      <c r="Y40">
        <v>1.6816872683044779</v>
      </c>
      <c r="Z40">
        <v>-1</v>
      </c>
      <c r="AA40">
        <f t="shared" si="4"/>
        <v>-1.6816872683044779</v>
      </c>
    </row>
    <row r="41" spans="1:27" s="10" customFormat="1" x14ac:dyDescent="0.25">
      <c r="A41" s="12">
        <v>2</v>
      </c>
      <c r="B41" s="12">
        <v>10</v>
      </c>
      <c r="C41" s="12">
        <v>-0.6899552313136903</v>
      </c>
      <c r="D41" s="16">
        <v>1.4236905026441529</v>
      </c>
      <c r="E41" s="14">
        <f t="shared" si="9"/>
        <v>1.0858466693961188</v>
      </c>
      <c r="F41">
        <f t="shared" si="10"/>
        <v>1.1898466693961189</v>
      </c>
      <c r="S41" s="10">
        <v>0.96573019844547514</v>
      </c>
      <c r="T41" s="12">
        <v>1.55539529306317</v>
      </c>
      <c r="U41" s="12">
        <v>-1</v>
      </c>
      <c r="V41" s="12">
        <f t="shared" si="11"/>
        <v>-0.6899552313136903</v>
      </c>
      <c r="Y41" s="10">
        <v>1.4236905026441529</v>
      </c>
      <c r="Z41" s="10">
        <v>1</v>
      </c>
      <c r="AA41">
        <f t="shared" si="4"/>
        <v>1.4236905026441529</v>
      </c>
    </row>
    <row r="42" spans="1:27" x14ac:dyDescent="0.25">
      <c r="A42" s="7">
        <v>2</v>
      </c>
      <c r="B42" s="7">
        <v>11</v>
      </c>
      <c r="C42" s="7">
        <v>-2.8437025968363527</v>
      </c>
      <c r="D42" s="15">
        <v>-1.6865322054391307</v>
      </c>
      <c r="E42" s="14">
        <f t="shared" si="9"/>
        <v>-0.60068553604301189</v>
      </c>
      <c r="F42">
        <f t="shared" si="10"/>
        <v>-0.4966855360430118</v>
      </c>
      <c r="S42">
        <v>0.56449415963045024</v>
      </c>
      <c r="T42" s="8">
        <v>2.1537473655226624</v>
      </c>
      <c r="U42" s="8">
        <v>-1</v>
      </c>
      <c r="V42" s="8">
        <f t="shared" si="11"/>
        <v>-2.8437025968363527</v>
      </c>
      <c r="Y42">
        <v>1.6865322054391307</v>
      </c>
      <c r="Z42">
        <v>-1</v>
      </c>
      <c r="AA42">
        <f t="shared" si="4"/>
        <v>-1.6865322054391307</v>
      </c>
    </row>
    <row r="43" spans="1:27" x14ac:dyDescent="0.25">
      <c r="A43" s="7">
        <v>2</v>
      </c>
      <c r="B43" s="7">
        <v>12</v>
      </c>
      <c r="C43" s="7">
        <v>-1.0221501301435589</v>
      </c>
      <c r="D43" s="15">
        <v>1.4034807226792323</v>
      </c>
      <c r="E43" s="14">
        <f t="shared" si="9"/>
        <v>0.8027951866362204</v>
      </c>
      <c r="F43">
        <f t="shared" si="10"/>
        <v>0.9067951866362205</v>
      </c>
      <c r="S43">
        <v>6.9464136115655717E-2</v>
      </c>
      <c r="T43" s="8">
        <v>1.8215524666927938</v>
      </c>
      <c r="U43" s="8">
        <v>1</v>
      </c>
      <c r="V43" s="8">
        <f t="shared" si="11"/>
        <v>-1.0221501301435589</v>
      </c>
      <c r="Y43">
        <v>1.4034807226792323</v>
      </c>
      <c r="Z43">
        <v>1</v>
      </c>
      <c r="AA43">
        <f t="shared" si="4"/>
        <v>1.4034807226792323</v>
      </c>
    </row>
    <row r="44" spans="1:27" x14ac:dyDescent="0.25">
      <c r="A44" s="7">
        <v>2</v>
      </c>
      <c r="B44" s="7">
        <v>13</v>
      </c>
      <c r="C44" s="7">
        <v>-2.8980202151756753</v>
      </c>
      <c r="D44" s="15">
        <v>1.4095696601807721</v>
      </c>
      <c r="E44" s="14">
        <f t="shared" si="9"/>
        <v>2.2123648468169925</v>
      </c>
      <c r="F44">
        <f t="shared" si="10"/>
        <v>2.3163648468169926</v>
      </c>
      <c r="S44">
        <v>0.20541096185512997</v>
      </c>
      <c r="T44" s="8">
        <v>1.8758700850321164</v>
      </c>
      <c r="U44" s="8">
        <v>-1</v>
      </c>
      <c r="V44" s="8">
        <f t="shared" si="11"/>
        <v>-2.8980202151756753</v>
      </c>
      <c r="Y44">
        <v>1.4095696601807721</v>
      </c>
      <c r="Z44">
        <v>1</v>
      </c>
      <c r="AA44">
        <f t="shared" si="4"/>
        <v>1.4095696601807721</v>
      </c>
    </row>
    <row r="45" spans="1:27" x14ac:dyDescent="0.25">
      <c r="A45" s="7">
        <v>2</v>
      </c>
      <c r="B45" s="7">
        <v>14</v>
      </c>
      <c r="C45" s="7">
        <v>-0.84422688012238867</v>
      </c>
      <c r="D45" s="15">
        <v>-1.4747553242060722</v>
      </c>
      <c r="E45" s="14">
        <f t="shared" si="9"/>
        <v>0.73760952261092028</v>
      </c>
      <c r="F45">
        <f t="shared" si="10"/>
        <v>0.84160952261092037</v>
      </c>
      <c r="S45">
        <v>0.20821126155651326</v>
      </c>
      <c r="T45" s="8">
        <v>2.0537933350532867</v>
      </c>
      <c r="U45" s="8">
        <v>1</v>
      </c>
      <c r="V45" s="8">
        <f t="shared" si="11"/>
        <v>-0.84422688012238867</v>
      </c>
      <c r="Y45">
        <v>1.4747553242060722</v>
      </c>
      <c r="Z45">
        <v>-1</v>
      </c>
      <c r="AA45">
        <f t="shared" si="4"/>
        <v>-1.4747553242060722</v>
      </c>
    </row>
    <row r="46" spans="1:27" x14ac:dyDescent="0.25">
      <c r="A46" s="7">
        <v>2</v>
      </c>
      <c r="B46" s="7">
        <v>15</v>
      </c>
      <c r="C46" s="7">
        <v>1.1716728266841612</v>
      </c>
      <c r="D46" s="15">
        <v>-1.55539529306317</v>
      </c>
      <c r="E46" s="14">
        <f t="shared" si="9"/>
        <v>-0.81778577045224976</v>
      </c>
      <c r="F46">
        <f t="shared" si="10"/>
        <v>-0.71378577045224967</v>
      </c>
      <c r="S46">
        <v>0.35499328881450865</v>
      </c>
      <c r="T46" s="8">
        <v>2.0158997068065498</v>
      </c>
      <c r="U46" s="8">
        <v>1</v>
      </c>
      <c r="V46" s="8">
        <f t="shared" si="11"/>
        <v>1.1716728266841612</v>
      </c>
      <c r="Y46">
        <v>1.55539529306317</v>
      </c>
      <c r="Z46">
        <v>-1</v>
      </c>
      <c r="AA46">
        <f t="shared" si="4"/>
        <v>-1.55539529306317</v>
      </c>
    </row>
    <row r="47" spans="1:27" x14ac:dyDescent="0.25">
      <c r="A47" s="7">
        <v>2</v>
      </c>
      <c r="B47" s="7">
        <v>16</v>
      </c>
      <c r="C47" s="7">
        <v>-0.65885938434093894</v>
      </c>
      <c r="D47" s="15">
        <v>-2.0537933350532902</v>
      </c>
      <c r="E47" s="14">
        <f t="shared" si="9"/>
        <v>-2.87157910550554</v>
      </c>
      <c r="F47">
        <f t="shared" si="10"/>
        <v>-2.7675791055055399</v>
      </c>
      <c r="S47">
        <v>0.48545395384507517</v>
      </c>
      <c r="T47" s="8">
        <v>1.8305322110251001</v>
      </c>
      <c r="U47" s="8">
        <v>-1</v>
      </c>
      <c r="V47" s="8">
        <f t="shared" si="11"/>
        <v>-0.65885938434093894</v>
      </c>
      <c r="Y47">
        <v>2.1537473655226624</v>
      </c>
      <c r="Z47">
        <v>-1</v>
      </c>
      <c r="AA47">
        <f t="shared" si="4"/>
        <v>-2.1537473655226624</v>
      </c>
    </row>
    <row r="48" spans="1:27" x14ac:dyDescent="0.25">
      <c r="A48" s="7">
        <v>2</v>
      </c>
      <c r="B48" s="7">
        <v>17</v>
      </c>
      <c r="C48" s="7">
        <v>1.2746392548281855</v>
      </c>
      <c r="D48" s="15">
        <v>1.8215524666927938</v>
      </c>
      <c r="E48" s="14">
        <f t="shared" si="9"/>
        <v>-1.0500266388127462</v>
      </c>
      <c r="F48">
        <f t="shared" si="10"/>
        <v>-0.94602663881274607</v>
      </c>
      <c r="S48">
        <v>0.57409608359196496</v>
      </c>
      <c r="T48" s="8">
        <v>1.9334986391691245</v>
      </c>
      <c r="U48" s="8">
        <v>1</v>
      </c>
      <c r="V48" s="8">
        <f t="shared" si="11"/>
        <v>1.2746392548281855</v>
      </c>
      <c r="Y48">
        <v>1.8215524666927938</v>
      </c>
      <c r="Z48">
        <v>1</v>
      </c>
      <c r="AA48">
        <f t="shared" si="4"/>
        <v>1.8215524666927938</v>
      </c>
    </row>
    <row r="49" spans="1:27" x14ac:dyDescent="0.25">
      <c r="A49" s="7">
        <v>2</v>
      </c>
      <c r="B49" s="7">
        <v>18</v>
      </c>
      <c r="C49" s="7">
        <v>-0.86907252220643438</v>
      </c>
      <c r="D49" s="15">
        <v>-1.8558700850321199</v>
      </c>
      <c r="E49" s="14">
        <f t="shared" si="9"/>
        <v>-2.9058967238448661</v>
      </c>
      <c r="F49">
        <f t="shared" si="10"/>
        <v>-2.801896723844866</v>
      </c>
      <c r="S49">
        <v>0.63922001303235876</v>
      </c>
      <c r="T49" s="8">
        <v>2.1437117770346199</v>
      </c>
      <c r="U49" s="8">
        <v>-1</v>
      </c>
      <c r="V49" s="8">
        <f t="shared" si="11"/>
        <v>-0.86907252220643438</v>
      </c>
      <c r="Y49">
        <v>1.8758700850321164</v>
      </c>
      <c r="Z49">
        <v>-1</v>
      </c>
      <c r="AA49">
        <f t="shared" si="4"/>
        <v>-1.8758700850321164</v>
      </c>
    </row>
    <row r="50" spans="1:27" x14ac:dyDescent="0.25">
      <c r="A50" s="7">
        <v>2</v>
      </c>
      <c r="B50" s="7">
        <v>19</v>
      </c>
      <c r="C50" s="7">
        <v>-2.6617410196338342</v>
      </c>
      <c r="D50" s="15">
        <v>2.0537933350532902</v>
      </c>
      <c r="E50" s="14">
        <f t="shared" si="9"/>
        <v>-0.85210338879157588</v>
      </c>
      <c r="F50">
        <f t="shared" si="10"/>
        <v>-0.74810338879157579</v>
      </c>
      <c r="S50">
        <v>0.77436110807204617</v>
      </c>
      <c r="T50" s="8">
        <v>1.7926684974273996</v>
      </c>
      <c r="U50" s="8">
        <v>-1</v>
      </c>
      <c r="V50" s="8">
        <f t="shared" si="11"/>
        <v>-2.6617410196338342</v>
      </c>
      <c r="Y50">
        <v>2.0537933350532867</v>
      </c>
      <c r="Z50">
        <v>1</v>
      </c>
      <c r="AA50">
        <f t="shared" si="4"/>
        <v>2.0537933350532867</v>
      </c>
    </row>
    <row r="51" spans="1:27" s="10" customFormat="1" x14ac:dyDescent="0.25">
      <c r="A51" s="12">
        <v>2</v>
      </c>
      <c r="B51" s="12">
        <v>20</v>
      </c>
      <c r="C51" s="12">
        <v>-0.89558181919528801</v>
      </c>
      <c r="D51" s="16">
        <v>2.0158997068065498</v>
      </c>
      <c r="E51" s="14">
        <f t="shared" si="9"/>
        <v>1.163796318014974</v>
      </c>
      <c r="F51">
        <f t="shared" si="10"/>
        <v>1.2677963180149741</v>
      </c>
      <c r="S51" s="10">
        <v>0.99557202452987703</v>
      </c>
      <c r="T51" s="12">
        <v>1.7661592004385462</v>
      </c>
      <c r="U51" s="12">
        <v>1</v>
      </c>
      <c r="V51" s="12">
        <f t="shared" si="11"/>
        <v>-0.89558181919528801</v>
      </c>
      <c r="Y51" s="10">
        <v>2.0158997068065498</v>
      </c>
      <c r="Z51" s="10">
        <v>1</v>
      </c>
      <c r="AA51">
        <f t="shared" si="4"/>
        <v>2.0158997068065498</v>
      </c>
    </row>
    <row r="52" spans="1:27" x14ac:dyDescent="0.25">
      <c r="A52" s="7">
        <v>2</v>
      </c>
      <c r="B52" s="7">
        <v>21</v>
      </c>
      <c r="C52" s="7">
        <v>2.2599199086504957</v>
      </c>
      <c r="D52" s="15">
        <v>-1.8305322110251001</v>
      </c>
      <c r="E52" s="14">
        <f t="shared" si="9"/>
        <v>-0.66673589301012615</v>
      </c>
      <c r="F52">
        <f t="shared" si="10"/>
        <v>-0.56273589301012605</v>
      </c>
      <c r="S52">
        <v>0.61553400891566001</v>
      </c>
      <c r="T52" s="8">
        <v>3.1555017278457838</v>
      </c>
      <c r="U52" s="8">
        <v>1</v>
      </c>
      <c r="V52" s="8">
        <f t="shared" si="11"/>
        <v>2.2599199086504957</v>
      </c>
      <c r="Y52">
        <v>1.8305322110251001</v>
      </c>
      <c r="Z52">
        <v>-1</v>
      </c>
      <c r="AA52">
        <f t="shared" si="4"/>
        <v>-1.8305322110251001</v>
      </c>
    </row>
    <row r="53" spans="1:27" x14ac:dyDescent="0.25">
      <c r="A53" s="7">
        <v>2</v>
      </c>
      <c r="B53" s="7">
        <v>22</v>
      </c>
      <c r="C53" s="7">
        <v>-0.85337273188382934</v>
      </c>
      <c r="D53" s="15">
        <v>1.9334986391691245</v>
      </c>
      <c r="E53" s="14">
        <f t="shared" si="9"/>
        <v>1.2667627461589983</v>
      </c>
      <c r="F53">
        <f t="shared" si="10"/>
        <v>1.3707627461589984</v>
      </c>
      <c r="S53">
        <v>2.8610785600760025E-2</v>
      </c>
      <c r="T53" s="8">
        <v>3.1132926405343251</v>
      </c>
      <c r="U53" s="8">
        <v>-1</v>
      </c>
      <c r="V53" s="8">
        <f t="shared" si="11"/>
        <v>-0.85337273188382934</v>
      </c>
      <c r="Y53">
        <v>1.9334986391691245</v>
      </c>
      <c r="Z53">
        <v>1</v>
      </c>
      <c r="AA53">
        <f t="shared" si="4"/>
        <v>1.9334986391691245</v>
      </c>
    </row>
    <row r="54" spans="1:27" x14ac:dyDescent="0.25">
      <c r="A54" s="7">
        <v>2</v>
      </c>
      <c r="B54" s="7">
        <v>23</v>
      </c>
      <c r="C54" s="7">
        <v>2.0510941152120816</v>
      </c>
      <c r="D54" s="15">
        <v>-2.1437117770346199</v>
      </c>
      <c r="E54" s="14">
        <f t="shared" si="9"/>
        <v>-0.87694903087562159</v>
      </c>
      <c r="F54">
        <f t="shared" si="10"/>
        <v>-0.7729490308756215</v>
      </c>
      <c r="S54">
        <v>9.833512238246922E-2</v>
      </c>
      <c r="T54" s="8">
        <v>2.904466847095911</v>
      </c>
      <c r="U54" s="8">
        <v>1</v>
      </c>
      <c r="V54" s="8">
        <f t="shared" si="11"/>
        <v>2.0510941152120816</v>
      </c>
      <c r="Y54">
        <v>2.1437117770346199</v>
      </c>
      <c r="Z54">
        <v>-1</v>
      </c>
      <c r="AA54">
        <f t="shared" si="4"/>
        <v>-2.1437117770346199</v>
      </c>
    </row>
    <row r="55" spans="1:27" x14ac:dyDescent="0.25">
      <c r="A55" s="7">
        <v>2</v>
      </c>
      <c r="B55" s="7">
        <v>24</v>
      </c>
      <c r="C55" s="7">
        <v>-0.79558448199353116</v>
      </c>
      <c r="D55" s="15">
        <v>-1.7926684974273996</v>
      </c>
      <c r="E55" s="14">
        <f t="shared" si="9"/>
        <v>-2.6696175283030215</v>
      </c>
      <c r="F55">
        <f t="shared" si="10"/>
        <v>-2.5656175283030214</v>
      </c>
      <c r="S55">
        <v>0.2478930494931576</v>
      </c>
      <c r="T55" s="8">
        <v>2.8466785972056128</v>
      </c>
      <c r="U55" s="8">
        <v>-1</v>
      </c>
      <c r="V55" s="8">
        <f t="shared" si="11"/>
        <v>-0.79558448199353116</v>
      </c>
      <c r="Y55">
        <v>1.7926684974273996</v>
      </c>
      <c r="Z55">
        <v>-1</v>
      </c>
      <c r="AA55">
        <f t="shared" si="4"/>
        <v>-1.7926684974273996</v>
      </c>
    </row>
    <row r="56" spans="1:27" x14ac:dyDescent="0.25">
      <c r="A56" s="7">
        <v>2</v>
      </c>
      <c r="B56" s="7">
        <v>25</v>
      </c>
      <c r="C56" s="7">
        <v>2.3055526547439333</v>
      </c>
      <c r="D56" s="15">
        <v>1.7661592004385462</v>
      </c>
      <c r="E56" s="14">
        <f t="shared" si="9"/>
        <v>-0.90345832786447522</v>
      </c>
      <c r="F56">
        <f t="shared" si="10"/>
        <v>-0.79945832786447513</v>
      </c>
      <c r="S56">
        <v>0.25994874141516489</v>
      </c>
      <c r="T56" s="8">
        <v>3.1011371367374645</v>
      </c>
      <c r="U56" s="8">
        <v>1</v>
      </c>
      <c r="V56" s="8">
        <f t="shared" si="11"/>
        <v>2.3055526547439333</v>
      </c>
      <c r="Y56">
        <v>1.7661592004385462</v>
      </c>
      <c r="Z56">
        <v>1</v>
      </c>
      <c r="AA56">
        <f t="shared" si="4"/>
        <v>1.7661592004385462</v>
      </c>
    </row>
    <row r="57" spans="1:27" x14ac:dyDescent="0.25">
      <c r="A57" s="7">
        <v>2</v>
      </c>
      <c r="B57" s="7">
        <v>26</v>
      </c>
      <c r="C57" s="7">
        <v>-0.49417477635897633</v>
      </c>
      <c r="D57" s="15">
        <v>3.1555017278457838</v>
      </c>
      <c r="E57" s="14">
        <f t="shared" si="9"/>
        <v>2.2520433999813085</v>
      </c>
      <c r="F57">
        <f t="shared" si="10"/>
        <v>2.3560433999813086</v>
      </c>
      <c r="S57">
        <v>0.36411166655150151</v>
      </c>
      <c r="T57" s="8">
        <v>2.7997274311029097</v>
      </c>
      <c r="U57" s="8">
        <v>-1</v>
      </c>
      <c r="V57" s="8">
        <f t="shared" si="11"/>
        <v>-0.49417477635897633</v>
      </c>
      <c r="Y57">
        <v>3.1555017278457838</v>
      </c>
      <c r="Z57">
        <v>1</v>
      </c>
      <c r="AA57">
        <f t="shared" si="4"/>
        <v>3.1555017278457838</v>
      </c>
    </row>
    <row r="58" spans="1:27" x14ac:dyDescent="0.25">
      <c r="A58" s="7">
        <v>2</v>
      </c>
      <c r="B58" s="7">
        <v>27</v>
      </c>
      <c r="C58" s="7">
        <v>2.3845532076404048</v>
      </c>
      <c r="D58" s="15">
        <v>-3.1132926405343251</v>
      </c>
      <c r="E58" s="14">
        <f t="shared" si="9"/>
        <v>-0.86124924055301655</v>
      </c>
      <c r="F58">
        <f t="shared" si="10"/>
        <v>-0.75724924055301646</v>
      </c>
      <c r="S58">
        <v>0.42893025108451877</v>
      </c>
      <c r="T58" s="8">
        <v>2.8787279839993811</v>
      </c>
      <c r="U58" s="8">
        <v>1</v>
      </c>
      <c r="V58" s="8">
        <f t="shared" si="11"/>
        <v>2.3845532076404048</v>
      </c>
      <c r="Y58">
        <v>3.1132926405343251</v>
      </c>
      <c r="Z58">
        <v>-1</v>
      </c>
      <c r="AA58">
        <f t="shared" si="4"/>
        <v>-3.1132926405343251</v>
      </c>
    </row>
    <row r="59" spans="1:27" x14ac:dyDescent="0.25">
      <c r="A59" s="7">
        <v>2</v>
      </c>
      <c r="B59" s="7">
        <v>28</v>
      </c>
      <c r="C59" s="7">
        <v>-0.63036491286488694</v>
      </c>
      <c r="D59" s="15">
        <v>2.904466847095911</v>
      </c>
      <c r="E59" s="14">
        <f t="shared" si="9"/>
        <v>2.0432176065428944</v>
      </c>
      <c r="F59">
        <f t="shared" si="10"/>
        <v>2.1472176065428945</v>
      </c>
      <c r="S59">
        <v>0.49597479501117481</v>
      </c>
      <c r="T59" s="8">
        <v>3.0149181205052917</v>
      </c>
      <c r="U59" s="8">
        <v>-1</v>
      </c>
      <c r="V59" s="8">
        <f t="shared" si="11"/>
        <v>-0.63036491286488694</v>
      </c>
      <c r="Y59">
        <v>2.904466847095911</v>
      </c>
      <c r="Z59">
        <v>1</v>
      </c>
      <c r="AA59">
        <f t="shared" si="4"/>
        <v>2.904466847095911</v>
      </c>
    </row>
    <row r="60" spans="1:27" x14ac:dyDescent="0.25">
      <c r="A60" s="7">
        <v>2</v>
      </c>
      <c r="B60" s="7">
        <v>29</v>
      </c>
      <c r="C60" s="7">
        <v>2.5294732039400927</v>
      </c>
      <c r="D60" s="15">
        <v>-2.8466785972056128</v>
      </c>
      <c r="E60" s="14">
        <f t="shared" si="9"/>
        <v>-0.80346099066271837</v>
      </c>
      <c r="F60">
        <f t="shared" si="10"/>
        <v>-0.69946099066271827</v>
      </c>
      <c r="S60">
        <v>0.63494310111776664</v>
      </c>
      <c r="T60" s="8">
        <v>3.1598381168049796</v>
      </c>
      <c r="U60" s="8">
        <v>1</v>
      </c>
      <c r="V60" s="8">
        <f t="shared" si="11"/>
        <v>2.5294732039400927</v>
      </c>
      <c r="Y60">
        <v>2.8466785972056128</v>
      </c>
      <c r="Z60">
        <v>-1</v>
      </c>
      <c r="AA60">
        <f t="shared" si="4"/>
        <v>-2.8466785972056128</v>
      </c>
    </row>
    <row r="61" spans="1:27" s="10" customFormat="1" x14ac:dyDescent="0.25">
      <c r="A61" s="12">
        <v>2</v>
      </c>
      <c r="B61" s="12">
        <v>30</v>
      </c>
      <c r="C61" s="12">
        <v>-0.42227788439462266</v>
      </c>
      <c r="D61" s="16">
        <v>3.1011371367374645</v>
      </c>
      <c r="E61" s="14">
        <f>E60+D61</f>
        <v>2.2976761460747461</v>
      </c>
      <c r="F61">
        <f t="shared" si="10"/>
        <v>2.4016761460747462</v>
      </c>
      <c r="S61" s="10">
        <v>0.88885022992859919</v>
      </c>
      <c r="T61" s="12">
        <v>2.9517510883347153</v>
      </c>
      <c r="U61" s="12">
        <v>-1</v>
      </c>
      <c r="V61" s="12">
        <f t="shared" si="11"/>
        <v>-0.42227788439462266</v>
      </c>
      <c r="Y61" s="10">
        <v>3.1011371367374645</v>
      </c>
      <c r="Z61" s="10">
        <v>1</v>
      </c>
      <c r="AA61">
        <f t="shared" si="4"/>
        <v>3.1011371367374645</v>
      </c>
    </row>
    <row r="62" spans="1:27" x14ac:dyDescent="0.25">
      <c r="A62" s="6">
        <v>3</v>
      </c>
      <c r="B62" s="6">
        <v>1</v>
      </c>
      <c r="C62" s="6">
        <v>1.6816872683044779</v>
      </c>
      <c r="D62" s="15">
        <v>3.1555017278457838</v>
      </c>
      <c r="E62" s="14">
        <f>-0.5+D62</f>
        <v>2.6555017278457838</v>
      </c>
      <c r="S62">
        <v>0.59112397645224912</v>
      </c>
      <c r="T62" s="5">
        <v>1.6816872683044779</v>
      </c>
      <c r="U62" s="5">
        <v>1</v>
      </c>
      <c r="V62" s="5">
        <f>0+T62*U62</f>
        <v>1.6816872683044779</v>
      </c>
      <c r="Y62">
        <v>3.1555017278457838</v>
      </c>
      <c r="Z62">
        <v>1</v>
      </c>
      <c r="AA62">
        <f t="shared" si="4"/>
        <v>3.1555017278457838</v>
      </c>
    </row>
    <row r="63" spans="1:27" x14ac:dyDescent="0.25">
      <c r="A63" s="6">
        <v>3</v>
      </c>
      <c r="B63" s="6">
        <v>2</v>
      </c>
      <c r="C63" s="6">
        <v>0.27211760812370578</v>
      </c>
      <c r="D63" s="15">
        <v>-3.1132926405343251</v>
      </c>
      <c r="E63" s="14">
        <f>E62+D63</f>
        <v>-0.45779091268854133</v>
      </c>
      <c r="S63">
        <v>5.8461490336114363E-2</v>
      </c>
      <c r="T63" s="5">
        <v>1.4095696601807721</v>
      </c>
      <c r="U63" s="5">
        <v>-1</v>
      </c>
      <c r="V63" s="5">
        <f>V62+T63*U63</f>
        <v>0.27211760812370578</v>
      </c>
      <c r="Y63">
        <v>3.1132926405343251</v>
      </c>
      <c r="Z63">
        <v>-1</v>
      </c>
      <c r="AA63">
        <f t="shared" si="4"/>
        <v>-3.1132926405343251</v>
      </c>
    </row>
    <row r="64" spans="1:27" x14ac:dyDescent="0.25">
      <c r="A64" s="6">
        <v>3</v>
      </c>
      <c r="B64" s="6">
        <v>3</v>
      </c>
      <c r="C64" s="6">
        <v>1.8275129011868758</v>
      </c>
      <c r="D64" s="15">
        <v>2.904466847095911</v>
      </c>
      <c r="E64" s="14">
        <f t="shared" ref="E64:E91" si="12">E63+D64</f>
        <v>2.4466759344073696</v>
      </c>
      <c r="S64">
        <v>0.34610630929249198</v>
      </c>
      <c r="T64" s="5">
        <v>1.55539529306317</v>
      </c>
      <c r="U64" s="5">
        <v>1</v>
      </c>
      <c r="V64" s="5">
        <f>V63+T64*U64</f>
        <v>1.8275129011868758</v>
      </c>
      <c r="Y64">
        <v>2.904466847095911</v>
      </c>
      <c r="Z64">
        <v>1</v>
      </c>
      <c r="AA64">
        <f t="shared" si="4"/>
        <v>2.904466847095911</v>
      </c>
    </row>
    <row r="65" spans="1:27" x14ac:dyDescent="0.25">
      <c r="A65" s="6">
        <v>3</v>
      </c>
      <c r="B65" s="6">
        <v>4</v>
      </c>
      <c r="C65" s="6">
        <v>0.14098069574774508</v>
      </c>
      <c r="D65" s="15">
        <v>-2.8466785972056128</v>
      </c>
      <c r="E65" s="14">
        <f t="shared" si="12"/>
        <v>-0.40000266279824315</v>
      </c>
      <c r="S65">
        <v>0.40235642853541564</v>
      </c>
      <c r="T65" s="5">
        <v>1.6865322054391307</v>
      </c>
      <c r="U65" s="5">
        <v>-1</v>
      </c>
      <c r="V65" s="5">
        <f t="shared" ref="V65:V91" si="13">V64+T65*U65</f>
        <v>0.14098069574774508</v>
      </c>
      <c r="Y65">
        <v>2.8466785972056128</v>
      </c>
      <c r="Z65">
        <v>-1</v>
      </c>
      <c r="AA65">
        <f t="shared" si="4"/>
        <v>-2.8466785972056128</v>
      </c>
    </row>
    <row r="66" spans="1:27" x14ac:dyDescent="0.25">
      <c r="A66" s="6">
        <v>3</v>
      </c>
      <c r="B66" s="6">
        <v>5</v>
      </c>
      <c r="C66" s="6">
        <v>1.6157360199538173</v>
      </c>
      <c r="D66" s="15">
        <v>3.1011371367374645</v>
      </c>
      <c r="E66" s="14">
        <f t="shared" si="12"/>
        <v>2.7011344739392213</v>
      </c>
      <c r="S66">
        <v>0.44161461014670667</v>
      </c>
      <c r="T66" s="5">
        <v>1.4747553242060722</v>
      </c>
      <c r="U66" s="5">
        <v>1</v>
      </c>
      <c r="V66" s="5">
        <f t="shared" si="13"/>
        <v>1.6157360199538173</v>
      </c>
      <c r="Y66">
        <v>3.1011371367374645</v>
      </c>
      <c r="Z66">
        <v>1</v>
      </c>
      <c r="AA66">
        <f t="shared" si="4"/>
        <v>3.1011371367374645</v>
      </c>
    </row>
    <row r="67" spans="1:27" x14ac:dyDescent="0.25">
      <c r="A67" s="6">
        <v>3</v>
      </c>
      <c r="B67" s="6">
        <v>6</v>
      </c>
      <c r="C67" s="6">
        <v>3.3517441612419319E-2</v>
      </c>
      <c r="D67" s="15">
        <v>-2.7997274311029097</v>
      </c>
      <c r="E67" s="14">
        <f t="shared" si="12"/>
        <v>-9.8592957163688322E-2</v>
      </c>
      <c r="S67">
        <v>0.51303903047048915</v>
      </c>
      <c r="T67" s="5">
        <v>1.582218578341398</v>
      </c>
      <c r="U67" s="5">
        <v>-1</v>
      </c>
      <c r="V67" s="5">
        <f t="shared" si="13"/>
        <v>3.3517441612419319E-2</v>
      </c>
      <c r="Y67">
        <v>2.7997274311029097</v>
      </c>
      <c r="Z67">
        <v>-1</v>
      </c>
      <c r="AA67">
        <f t="shared" ref="AA67:AA130" si="14">Y67*Z67</f>
        <v>-2.7997274311029097</v>
      </c>
    </row>
    <row r="68" spans="1:27" x14ac:dyDescent="0.25">
      <c r="A68" s="6">
        <v>3</v>
      </c>
      <c r="B68" s="6">
        <v>7</v>
      </c>
      <c r="C68" s="6">
        <v>1.4572079442565722</v>
      </c>
      <c r="D68" s="15">
        <v>2.8787279839993811</v>
      </c>
      <c r="E68" s="14">
        <f t="shared" si="12"/>
        <v>2.7801350268356928</v>
      </c>
      <c r="S68">
        <v>0.73926167504183016</v>
      </c>
      <c r="T68" s="5">
        <v>1.4236905026441529</v>
      </c>
      <c r="U68" s="5">
        <v>1</v>
      </c>
      <c r="V68" s="5">
        <f t="shared" si="13"/>
        <v>1.4572079442565722</v>
      </c>
      <c r="Y68">
        <v>2.8787279839993811</v>
      </c>
      <c r="Z68">
        <v>1</v>
      </c>
      <c r="AA68">
        <f t="shared" si="14"/>
        <v>2.8787279839993811</v>
      </c>
    </row>
    <row r="69" spans="1:27" x14ac:dyDescent="0.25">
      <c r="A69" s="6">
        <v>3</v>
      </c>
      <c r="B69" s="6">
        <v>8</v>
      </c>
      <c r="C69" s="6">
        <v>2.8357921748432457</v>
      </c>
      <c r="D69" s="15">
        <v>-3.0149181205052917</v>
      </c>
      <c r="E69" s="14">
        <f t="shared" si="12"/>
        <v>-0.23478309366959893</v>
      </c>
      <c r="S69">
        <v>0.87882667565288164</v>
      </c>
      <c r="T69" s="5">
        <v>1.3785842305866736</v>
      </c>
      <c r="U69" s="5">
        <v>1</v>
      </c>
      <c r="V69" s="5">
        <f t="shared" si="13"/>
        <v>2.8357921748432457</v>
      </c>
      <c r="Y69">
        <v>3.0149181205052917</v>
      </c>
      <c r="Z69">
        <v>-1</v>
      </c>
      <c r="AA69">
        <f t="shared" si="14"/>
        <v>-3.0149181205052917</v>
      </c>
    </row>
    <row r="70" spans="1:27" x14ac:dyDescent="0.25">
      <c r="A70" s="6">
        <v>3</v>
      </c>
      <c r="B70" s="6">
        <v>9</v>
      </c>
      <c r="C70" s="6">
        <v>1.4323114521640135</v>
      </c>
      <c r="D70" s="15">
        <v>3.1598381168049796</v>
      </c>
      <c r="E70" s="14">
        <f t="shared" si="12"/>
        <v>2.9250550231353807</v>
      </c>
      <c r="S70">
        <v>0.90477933106387276</v>
      </c>
      <c r="T70" s="5">
        <v>1.4034807226792323</v>
      </c>
      <c r="U70" s="5">
        <v>-1</v>
      </c>
      <c r="V70" s="5">
        <f t="shared" si="13"/>
        <v>1.4323114521640135</v>
      </c>
      <c r="Y70">
        <v>3.1598381168049796</v>
      </c>
      <c r="Z70">
        <v>1</v>
      </c>
      <c r="AA70">
        <f t="shared" si="14"/>
        <v>3.1598381168049796</v>
      </c>
    </row>
    <row r="71" spans="1:27" s="10" customFormat="1" x14ac:dyDescent="0.25">
      <c r="A71" s="9">
        <v>3</v>
      </c>
      <c r="B71" s="9">
        <v>10</v>
      </c>
      <c r="C71" s="9">
        <v>-0.24299686978571433</v>
      </c>
      <c r="D71" s="16">
        <v>-2.9517510883347153</v>
      </c>
      <c r="E71" s="14">
        <f t="shared" si="12"/>
        <v>-2.6696065199334651E-2</v>
      </c>
      <c r="S71" s="10">
        <v>0.99382241205186195</v>
      </c>
      <c r="T71" s="11">
        <v>1.6753083219497278</v>
      </c>
      <c r="U71" s="11">
        <v>-1</v>
      </c>
      <c r="V71" s="11">
        <f t="shared" si="13"/>
        <v>-0.24299686978571433</v>
      </c>
      <c r="Y71" s="10">
        <v>2.9517510883347153</v>
      </c>
      <c r="Z71" s="10">
        <v>-1</v>
      </c>
      <c r="AA71">
        <f t="shared" si="14"/>
        <v>-2.9517510883347153</v>
      </c>
    </row>
    <row r="72" spans="1:27" x14ac:dyDescent="0.25">
      <c r="A72" s="6">
        <v>3</v>
      </c>
      <c r="B72" s="6">
        <v>11</v>
      </c>
      <c r="C72" s="6">
        <v>-2.3967442353083768</v>
      </c>
      <c r="D72" s="15">
        <v>1.37858423058667</v>
      </c>
      <c r="E72" s="14">
        <f t="shared" si="12"/>
        <v>1.3518881653873354</v>
      </c>
      <c r="S72">
        <v>0.5278883029667425</v>
      </c>
      <c r="T72" s="5">
        <v>2.1537473655226624</v>
      </c>
      <c r="U72" s="5">
        <v>-1</v>
      </c>
      <c r="V72" s="5">
        <f t="shared" si="13"/>
        <v>-2.3967442353083768</v>
      </c>
      <c r="Y72">
        <v>1.37858423058667</v>
      </c>
      <c r="Z72">
        <v>1</v>
      </c>
      <c r="AA72">
        <f t="shared" si="14"/>
        <v>1.37858423058667</v>
      </c>
    </row>
    <row r="73" spans="1:27" x14ac:dyDescent="0.25">
      <c r="A73" s="6">
        <v>3</v>
      </c>
      <c r="B73" s="6">
        <v>12</v>
      </c>
      <c r="C73" s="6">
        <v>-0.63058503486983053</v>
      </c>
      <c r="D73" s="15">
        <v>-1.582218578341398</v>
      </c>
      <c r="E73" s="14">
        <f t="shared" si="12"/>
        <v>-0.23033041295406265</v>
      </c>
      <c r="S73">
        <v>6.8475938194686781E-2</v>
      </c>
      <c r="T73" s="5">
        <v>1.7661592004385462</v>
      </c>
      <c r="U73" s="5">
        <v>1</v>
      </c>
      <c r="V73" s="5">
        <f t="shared" si="13"/>
        <v>-0.63058503486983053</v>
      </c>
      <c r="Y73">
        <v>1.582218578341398</v>
      </c>
      <c r="Z73">
        <v>-1</v>
      </c>
      <c r="AA73">
        <f t="shared" si="14"/>
        <v>-1.582218578341398</v>
      </c>
    </row>
    <row r="74" spans="1:27" x14ac:dyDescent="0.25">
      <c r="A74" s="6">
        <v>3</v>
      </c>
      <c r="B74" s="6">
        <v>13</v>
      </c>
      <c r="C74" s="6">
        <v>-2.4611172458949309</v>
      </c>
      <c r="D74" s="15">
        <v>1.6753083219497278</v>
      </c>
      <c r="E74" s="14">
        <f t="shared" si="12"/>
        <v>1.4449779089956651</v>
      </c>
      <c r="S74">
        <v>0.15474760736523696</v>
      </c>
      <c r="T74" s="5">
        <v>1.8305322110251001</v>
      </c>
      <c r="U74" s="5">
        <v>-1</v>
      </c>
      <c r="V74" s="5">
        <f t="shared" si="13"/>
        <v>-2.4611172458949309</v>
      </c>
      <c r="Y74">
        <v>1.6753083219497278</v>
      </c>
      <c r="Z74">
        <v>1</v>
      </c>
      <c r="AA74">
        <f t="shared" si="14"/>
        <v>1.6753083219497278</v>
      </c>
    </row>
    <row r="75" spans="1:27" x14ac:dyDescent="0.25">
      <c r="A75" s="6">
        <v>3</v>
      </c>
      <c r="B75" s="6">
        <v>14</v>
      </c>
      <c r="C75" s="6">
        <v>-0.58524716086281448</v>
      </c>
      <c r="D75" s="15">
        <v>-1.6816872683044779</v>
      </c>
      <c r="E75" s="14">
        <f t="shared" si="12"/>
        <v>-0.23670935930881276</v>
      </c>
      <c r="S75">
        <v>0.2506032064450251</v>
      </c>
      <c r="T75" s="5">
        <v>1.8758700850321164</v>
      </c>
      <c r="U75" s="5">
        <v>1</v>
      </c>
      <c r="V75" s="5">
        <f t="shared" si="13"/>
        <v>-0.58524716086281448</v>
      </c>
      <c r="Y75">
        <v>1.6816872683044779</v>
      </c>
      <c r="Z75">
        <v>-1</v>
      </c>
      <c r="AA75">
        <f t="shared" si="14"/>
        <v>-1.6816872683044779</v>
      </c>
    </row>
    <row r="76" spans="1:27" x14ac:dyDescent="0.25">
      <c r="A76" s="6">
        <v>3</v>
      </c>
      <c r="B76" s="6">
        <v>15</v>
      </c>
      <c r="C76" s="6">
        <v>1.34825147830631</v>
      </c>
      <c r="D76" s="15">
        <v>1.4236905026441529</v>
      </c>
      <c r="E76" s="14">
        <f t="shared" si="12"/>
        <v>1.1869811433353401</v>
      </c>
      <c r="S76">
        <v>0.4951322642852124</v>
      </c>
      <c r="T76" s="5">
        <v>1.9334986391691245</v>
      </c>
      <c r="U76" s="5">
        <v>1</v>
      </c>
      <c r="V76" s="5">
        <f t="shared" si="13"/>
        <v>1.34825147830631</v>
      </c>
      <c r="Y76">
        <v>1.4236905026441529</v>
      </c>
      <c r="Z76">
        <v>1</v>
      </c>
      <c r="AA76">
        <f t="shared" si="14"/>
        <v>1.4236905026441529</v>
      </c>
    </row>
    <row r="77" spans="1:27" x14ac:dyDescent="0.25">
      <c r="A77" s="6">
        <v>3</v>
      </c>
      <c r="B77" s="6">
        <v>16</v>
      </c>
      <c r="C77" s="6">
        <v>-0.70554185674697667</v>
      </c>
      <c r="D77" s="15">
        <v>-1.6865322054391307</v>
      </c>
      <c r="E77" s="14">
        <f t="shared" si="12"/>
        <v>-0.49955106210379063</v>
      </c>
      <c r="S77">
        <v>0.60828240586727866</v>
      </c>
      <c r="T77" s="5">
        <v>2.0537933350532867</v>
      </c>
      <c r="U77" s="5">
        <v>-1</v>
      </c>
      <c r="V77" s="5">
        <f t="shared" si="13"/>
        <v>-0.70554185674697667</v>
      </c>
      <c r="Y77">
        <v>1.6865322054391307</v>
      </c>
      <c r="Z77">
        <v>-1</v>
      </c>
      <c r="AA77">
        <f t="shared" si="14"/>
        <v>-1.6865322054391307</v>
      </c>
    </row>
    <row r="78" spans="1:27" x14ac:dyDescent="0.25">
      <c r="A78" s="6">
        <v>3</v>
      </c>
      <c r="B78" s="6">
        <v>17</v>
      </c>
      <c r="C78" s="6">
        <v>1.087126640680423</v>
      </c>
      <c r="D78" s="15">
        <v>1.4034807226792323</v>
      </c>
      <c r="E78" s="14">
        <f t="shared" si="12"/>
        <v>0.90392966057544166</v>
      </c>
      <c r="S78">
        <v>0.66142651895543025</v>
      </c>
      <c r="T78" s="5">
        <v>1.7926684974273996</v>
      </c>
      <c r="U78" s="5">
        <v>1</v>
      </c>
      <c r="V78" s="5">
        <f t="shared" si="13"/>
        <v>1.087126640680423</v>
      </c>
      <c r="Y78">
        <v>1.4034807226792323</v>
      </c>
      <c r="Z78">
        <v>1</v>
      </c>
      <c r="AA78">
        <f t="shared" si="14"/>
        <v>1.4034807226792323</v>
      </c>
    </row>
    <row r="79" spans="1:27" x14ac:dyDescent="0.25">
      <c r="A79" s="6">
        <v>3</v>
      </c>
      <c r="B79" s="6">
        <v>18</v>
      </c>
      <c r="C79" s="6">
        <v>3.1030263474869728</v>
      </c>
      <c r="D79" s="15">
        <v>1.4095696601807721</v>
      </c>
      <c r="E79" s="14">
        <f t="shared" si="12"/>
        <v>2.3134993207562138</v>
      </c>
      <c r="S79">
        <v>0.70599971230676928</v>
      </c>
      <c r="T79" s="5">
        <v>2.0158997068065498</v>
      </c>
      <c r="U79" s="5">
        <v>1</v>
      </c>
      <c r="V79" s="5">
        <f t="shared" si="13"/>
        <v>3.1030263474869728</v>
      </c>
      <c r="Y79">
        <v>1.4095696601807721</v>
      </c>
      <c r="Z79">
        <v>1</v>
      </c>
      <c r="AA79">
        <f t="shared" si="14"/>
        <v>1.4095696601807721</v>
      </c>
    </row>
    <row r="80" spans="1:27" x14ac:dyDescent="0.25">
      <c r="A80" s="6">
        <v>3</v>
      </c>
      <c r="B80" s="6">
        <v>19</v>
      </c>
      <c r="C80" s="6">
        <v>1.281473880794179</v>
      </c>
      <c r="D80" s="15">
        <v>-1.4747553242060722</v>
      </c>
      <c r="E80" s="14">
        <f t="shared" si="12"/>
        <v>0.83874399655014154</v>
      </c>
      <c r="S80">
        <v>0.74585034511662929</v>
      </c>
      <c r="T80" s="5">
        <v>1.8215524666927938</v>
      </c>
      <c r="U80" s="5">
        <v>-1</v>
      </c>
      <c r="V80" s="5">
        <f t="shared" si="13"/>
        <v>1.281473880794179</v>
      </c>
      <c r="Y80">
        <v>1.4747553242060722</v>
      </c>
      <c r="Z80">
        <v>-1</v>
      </c>
      <c r="AA80">
        <f t="shared" si="14"/>
        <v>-1.4747553242060722</v>
      </c>
    </row>
    <row r="81" spans="1:27" s="10" customFormat="1" x14ac:dyDescent="0.25">
      <c r="A81" s="9">
        <v>3</v>
      </c>
      <c r="B81" s="9">
        <v>20</v>
      </c>
      <c r="C81" s="9">
        <v>-0.86223789624044089</v>
      </c>
      <c r="D81" s="16">
        <v>-1.55539529306317</v>
      </c>
      <c r="E81" s="14">
        <f t="shared" si="12"/>
        <v>-0.7166512965130285</v>
      </c>
      <c r="S81" s="10">
        <v>0.79146265626943302</v>
      </c>
      <c r="T81" s="11">
        <v>2.1437117770346199</v>
      </c>
      <c r="U81" s="11">
        <v>-1</v>
      </c>
      <c r="V81" s="11">
        <f t="shared" si="13"/>
        <v>-0.86223789624044089</v>
      </c>
      <c r="Y81" s="10">
        <v>1.55539529306317</v>
      </c>
      <c r="Z81" s="10">
        <v>-1</v>
      </c>
      <c r="AA81">
        <f t="shared" si="14"/>
        <v>-1.55539529306317</v>
      </c>
    </row>
    <row r="82" spans="1:27" x14ac:dyDescent="0.25">
      <c r="A82" s="6">
        <v>3</v>
      </c>
      <c r="B82" s="6">
        <v>21</v>
      </c>
      <c r="C82" s="6">
        <v>2.2932638316053429</v>
      </c>
      <c r="D82" s="15">
        <v>-2.1537473655226624</v>
      </c>
      <c r="E82" s="14">
        <f t="shared" si="12"/>
        <v>-2.8703986620356909</v>
      </c>
      <c r="S82">
        <v>0.52225948303858372</v>
      </c>
      <c r="T82" s="5">
        <v>3.1555017278457838</v>
      </c>
      <c r="U82" s="5">
        <v>1</v>
      </c>
      <c r="V82" s="5">
        <f t="shared" si="13"/>
        <v>2.2932638316053429</v>
      </c>
      <c r="Y82">
        <v>2.1537473655226624</v>
      </c>
      <c r="Z82">
        <v>-1</v>
      </c>
      <c r="AA82">
        <f t="shared" si="14"/>
        <v>-2.1537473655226624</v>
      </c>
    </row>
    <row r="83" spans="1:27" x14ac:dyDescent="0.25">
      <c r="A83" s="6">
        <v>3</v>
      </c>
      <c r="B83" s="6">
        <v>22</v>
      </c>
      <c r="C83" s="6">
        <v>-0.86657428519963675</v>
      </c>
      <c r="D83" s="15">
        <v>1.8215524666927938</v>
      </c>
      <c r="E83" s="14">
        <f t="shared" si="12"/>
        <v>-1.0488461953428971</v>
      </c>
      <c r="S83">
        <v>0.10317815186327262</v>
      </c>
      <c r="T83" s="5">
        <v>3.1598381168049796</v>
      </c>
      <c r="U83" s="5">
        <v>-1</v>
      </c>
      <c r="V83" s="5">
        <f t="shared" si="13"/>
        <v>-0.86657428519963675</v>
      </c>
      <c r="Y83">
        <v>1.8215524666927938</v>
      </c>
      <c r="Z83">
        <v>1</v>
      </c>
      <c r="AA83">
        <f t="shared" si="14"/>
        <v>1.8215524666927938</v>
      </c>
    </row>
    <row r="84" spans="1:27" x14ac:dyDescent="0.25">
      <c r="A84" s="6">
        <v>3</v>
      </c>
      <c r="B84" s="6">
        <v>23</v>
      </c>
      <c r="C84" s="6">
        <v>1.980104312005976</v>
      </c>
      <c r="D84" s="15">
        <v>-1.8758700850321164</v>
      </c>
      <c r="E84" s="14">
        <f t="shared" si="12"/>
        <v>-2.9247162803750135</v>
      </c>
      <c r="S84">
        <v>0.16769081668016383</v>
      </c>
      <c r="T84" s="5">
        <v>2.8466785972056128</v>
      </c>
      <c r="U84" s="5">
        <v>1</v>
      </c>
      <c r="V84" s="5">
        <f t="shared" si="13"/>
        <v>1.980104312005976</v>
      </c>
      <c r="Y84">
        <v>1.8758700850321164</v>
      </c>
      <c r="Z84">
        <v>-1</v>
      </c>
      <c r="AA84">
        <f t="shared" si="14"/>
        <v>-1.8758700850321164</v>
      </c>
    </row>
    <row r="85" spans="1:27" x14ac:dyDescent="0.25">
      <c r="A85" s="6">
        <v>3</v>
      </c>
      <c r="B85" s="6">
        <v>24</v>
      </c>
      <c r="C85" s="6">
        <v>-0.92436253508993493</v>
      </c>
      <c r="D85" s="15">
        <v>2.0537933350532867</v>
      </c>
      <c r="E85" s="14">
        <f t="shared" si="12"/>
        <v>-0.87092294532172687</v>
      </c>
      <c r="S85">
        <v>0.2273842252587559</v>
      </c>
      <c r="T85" s="5">
        <v>2.904466847095911</v>
      </c>
      <c r="U85" s="5">
        <v>-1</v>
      </c>
      <c r="V85" s="5">
        <f t="shared" si="13"/>
        <v>-0.92436253508993493</v>
      </c>
      <c r="Y85">
        <v>2.0537933350532867</v>
      </c>
      <c r="Z85">
        <v>1</v>
      </c>
      <c r="AA85">
        <f t="shared" si="14"/>
        <v>2.0537933350532867</v>
      </c>
    </row>
    <row r="86" spans="1:27" x14ac:dyDescent="0.25">
      <c r="A86" s="6">
        <v>3</v>
      </c>
      <c r="B86" s="6">
        <v>25</v>
      </c>
      <c r="C86" s="6">
        <v>2.0905555854153568</v>
      </c>
      <c r="D86" s="15">
        <v>2.0158997068065498</v>
      </c>
      <c r="E86" s="14">
        <f t="shared" si="12"/>
        <v>1.144976761484823</v>
      </c>
      <c r="S86">
        <v>0.33336845980172924</v>
      </c>
      <c r="T86" s="5">
        <v>3.0149181205052917</v>
      </c>
      <c r="U86" s="5">
        <v>1</v>
      </c>
      <c r="V86" s="5">
        <f t="shared" si="13"/>
        <v>2.0905555854153568</v>
      </c>
      <c r="Y86">
        <v>2.0158997068065498</v>
      </c>
      <c r="Z86">
        <v>1</v>
      </c>
      <c r="AA86">
        <f t="shared" si="14"/>
        <v>2.0158997068065498</v>
      </c>
    </row>
    <row r="87" spans="1:27" x14ac:dyDescent="0.25">
      <c r="A87" s="6">
        <v>3</v>
      </c>
      <c r="B87" s="6">
        <v>26</v>
      </c>
      <c r="C87" s="6">
        <v>-0.78817239858402433</v>
      </c>
      <c r="D87" s="15">
        <v>-1.8305322110251001</v>
      </c>
      <c r="E87" s="14">
        <f t="shared" si="12"/>
        <v>-0.68555544954027714</v>
      </c>
      <c r="S87">
        <v>0.35005404832399267</v>
      </c>
      <c r="T87" s="5">
        <v>2.8787279839993811</v>
      </c>
      <c r="U87" s="5">
        <v>-1</v>
      </c>
      <c r="V87" s="5">
        <f t="shared" si="13"/>
        <v>-0.78817239858402433</v>
      </c>
      <c r="Y87">
        <v>1.8305322110251001</v>
      </c>
      <c r="Z87">
        <v>-1</v>
      </c>
      <c r="AA87">
        <f t="shared" si="14"/>
        <v>-1.8305322110251001</v>
      </c>
    </row>
    <row r="88" spans="1:27" x14ac:dyDescent="0.25">
      <c r="A88" s="6">
        <v>3</v>
      </c>
      <c r="B88" s="6">
        <v>27</v>
      </c>
      <c r="C88" s="6">
        <v>2.0115550325188853</v>
      </c>
      <c r="D88" s="15">
        <v>1.9334986391691245</v>
      </c>
      <c r="E88" s="14">
        <f t="shared" si="12"/>
        <v>1.2479431896288473</v>
      </c>
      <c r="S88">
        <v>0.38780383716391542</v>
      </c>
      <c r="T88" s="5">
        <v>2.7997274311029097</v>
      </c>
      <c r="U88" s="5">
        <v>1</v>
      </c>
      <c r="V88" s="5">
        <f t="shared" si="13"/>
        <v>2.0115550325188853</v>
      </c>
      <c r="Y88">
        <v>1.9334986391691245</v>
      </c>
      <c r="Z88">
        <v>1</v>
      </c>
      <c r="AA88">
        <f t="shared" si="14"/>
        <v>1.9334986391691245</v>
      </c>
    </row>
    <row r="89" spans="1:27" x14ac:dyDescent="0.25">
      <c r="A89" s="6">
        <v>3</v>
      </c>
      <c r="B89" s="6">
        <v>28</v>
      </c>
      <c r="C89" s="6">
        <v>-1.0895821042185792</v>
      </c>
      <c r="D89" s="15">
        <v>-2.1437117770346199</v>
      </c>
      <c r="E89" s="14">
        <f t="shared" si="12"/>
        <v>-0.89576858740577259</v>
      </c>
      <c r="S89">
        <v>0.46255430321079671</v>
      </c>
      <c r="T89" s="5">
        <v>3.1011371367374645</v>
      </c>
      <c r="U89" s="5">
        <v>-1</v>
      </c>
      <c r="V89" s="5">
        <f t="shared" si="13"/>
        <v>-1.0895821042185792</v>
      </c>
      <c r="Y89">
        <v>2.1437117770346199</v>
      </c>
      <c r="Z89">
        <v>-1</v>
      </c>
      <c r="AA89">
        <f t="shared" si="14"/>
        <v>-2.1437117770346199</v>
      </c>
    </row>
    <row r="90" spans="1:27" x14ac:dyDescent="0.25">
      <c r="A90" s="6">
        <v>3</v>
      </c>
      <c r="B90" s="6">
        <v>29</v>
      </c>
      <c r="C90" s="6">
        <v>2.0237105363157459</v>
      </c>
      <c r="D90" s="15">
        <v>-1.7926684974273996</v>
      </c>
      <c r="E90" s="14">
        <f t="shared" si="12"/>
        <v>-2.688437084833172</v>
      </c>
      <c r="S90">
        <v>0.54135006004669717</v>
      </c>
      <c r="T90" s="5">
        <v>3.1132926405343251</v>
      </c>
      <c r="U90" s="5">
        <v>1</v>
      </c>
      <c r="V90" s="5">
        <f t="shared" si="13"/>
        <v>2.0237105363157459</v>
      </c>
      <c r="Y90">
        <v>1.7926684974273996</v>
      </c>
      <c r="Z90">
        <v>-1</v>
      </c>
      <c r="AA90">
        <f t="shared" si="14"/>
        <v>-1.7926684974273996</v>
      </c>
    </row>
    <row r="91" spans="1:27" s="10" customFormat="1" x14ac:dyDescent="0.25">
      <c r="A91" s="9">
        <v>3</v>
      </c>
      <c r="B91" s="9">
        <v>30</v>
      </c>
      <c r="C91" s="9">
        <v>-0.9280405520189694</v>
      </c>
      <c r="D91" s="16">
        <v>1.7661592004385462</v>
      </c>
      <c r="E91" s="14">
        <f t="shared" si="12"/>
        <v>-0.92227788439462577</v>
      </c>
      <c r="S91" s="10">
        <v>0.65814194683066352</v>
      </c>
      <c r="T91" s="11">
        <v>2.9517510883347153</v>
      </c>
      <c r="U91" s="11">
        <v>-1</v>
      </c>
      <c r="V91" s="11">
        <f t="shared" si="13"/>
        <v>-0.9280405520189694</v>
      </c>
      <c r="Y91" s="10">
        <v>1.7661592004385462</v>
      </c>
      <c r="Z91" s="10">
        <v>1</v>
      </c>
      <c r="AA91">
        <f t="shared" si="14"/>
        <v>1.7661592004385462</v>
      </c>
    </row>
    <row r="92" spans="1:27" x14ac:dyDescent="0.25">
      <c r="A92" s="7">
        <v>4</v>
      </c>
      <c r="B92" s="7">
        <v>1</v>
      </c>
      <c r="C92" s="7">
        <v>1.3785842305866736</v>
      </c>
      <c r="D92" s="15">
        <v>-1.8305322110251001</v>
      </c>
      <c r="E92" s="14">
        <f>1.6+D92</f>
        <v>-0.23053221102510002</v>
      </c>
      <c r="S92">
        <v>0.45346980828993144</v>
      </c>
      <c r="T92" s="8">
        <v>1.3785842305866736</v>
      </c>
      <c r="U92" s="8">
        <v>1</v>
      </c>
      <c r="V92" s="8">
        <f>0+T92*U92</f>
        <v>1.3785842305866736</v>
      </c>
      <c r="Y92">
        <v>1.8305322110251001</v>
      </c>
      <c r="Z92">
        <v>-1</v>
      </c>
      <c r="AA92">
        <f t="shared" si="14"/>
        <v>-1.8305322110251001</v>
      </c>
    </row>
    <row r="93" spans="1:27" x14ac:dyDescent="0.25">
      <c r="A93" s="7">
        <v>4</v>
      </c>
      <c r="B93" s="7">
        <v>2</v>
      </c>
      <c r="C93" s="7">
        <v>-2.4896492092558731E-2</v>
      </c>
      <c r="D93" s="15">
        <v>1.9334986391691245</v>
      </c>
      <c r="E93" s="14">
        <f>E92+D93</f>
        <v>1.7029664281440244</v>
      </c>
      <c r="S93">
        <v>8.9636354060745993E-2</v>
      </c>
      <c r="T93" s="8">
        <v>1.4034807226792323</v>
      </c>
      <c r="U93" s="8">
        <v>-1</v>
      </c>
      <c r="V93" s="8">
        <f>V92+T93*U93</f>
        <v>-2.4896492092558731E-2</v>
      </c>
      <c r="Y93">
        <v>1.9334986391691245</v>
      </c>
      <c r="Z93">
        <v>1</v>
      </c>
      <c r="AA93">
        <f t="shared" si="14"/>
        <v>1.9334986391691245</v>
      </c>
    </row>
    <row r="94" spans="1:27" x14ac:dyDescent="0.25">
      <c r="A94" s="7">
        <v>4</v>
      </c>
      <c r="B94" s="7">
        <v>3</v>
      </c>
      <c r="C94" s="7">
        <v>1.5304988009706113</v>
      </c>
      <c r="D94" s="15">
        <v>-2.1437117770346199</v>
      </c>
      <c r="E94" s="14">
        <f t="shared" ref="E94:E121" si="15">E93+D94</f>
        <v>-0.44074534889059547</v>
      </c>
      <c r="S94">
        <v>0.1424768325319371</v>
      </c>
      <c r="T94" s="8">
        <v>1.55539529306317</v>
      </c>
      <c r="U94" s="8">
        <v>1</v>
      </c>
      <c r="V94" s="8">
        <f>V93+T94*U94</f>
        <v>1.5304988009706113</v>
      </c>
      <c r="Y94">
        <v>2.1437117770346199</v>
      </c>
      <c r="Z94">
        <v>-1</v>
      </c>
      <c r="AA94">
        <f t="shared" si="14"/>
        <v>-2.1437117770346199</v>
      </c>
    </row>
    <row r="95" spans="1:27" x14ac:dyDescent="0.25">
      <c r="A95" s="7">
        <v>4</v>
      </c>
      <c r="B95" s="7">
        <v>4</v>
      </c>
      <c r="C95" s="7">
        <v>-0.15118846733386659</v>
      </c>
      <c r="D95" s="15">
        <v>-1.7926684974273996</v>
      </c>
      <c r="E95" s="14">
        <f t="shared" si="15"/>
        <v>-2.2334138463179949</v>
      </c>
      <c r="S95">
        <v>0.32195121313187436</v>
      </c>
      <c r="T95" s="8">
        <v>1.6816872683044779</v>
      </c>
      <c r="U95" s="8">
        <v>-1</v>
      </c>
      <c r="V95" s="8">
        <f t="shared" ref="V95:V121" si="16">V94+T95*U95</f>
        <v>-0.15118846733386659</v>
      </c>
      <c r="Y95">
        <v>1.7926684974273996</v>
      </c>
      <c r="Z95">
        <v>-1</v>
      </c>
      <c r="AA95">
        <f t="shared" si="14"/>
        <v>-1.7926684974273996</v>
      </c>
    </row>
    <row r="96" spans="1:27" x14ac:dyDescent="0.25">
      <c r="A96" s="7">
        <v>4</v>
      </c>
      <c r="B96" s="7">
        <v>5</v>
      </c>
      <c r="C96" s="7">
        <v>1.2725020353102863</v>
      </c>
      <c r="D96" s="15">
        <v>1.7661592004385462</v>
      </c>
      <c r="E96" s="14">
        <f t="shared" si="15"/>
        <v>-0.46725464587944865</v>
      </c>
      <c r="S96">
        <v>0.36544257790672818</v>
      </c>
      <c r="T96" s="8">
        <v>1.4236905026441529</v>
      </c>
      <c r="U96" s="8">
        <v>1</v>
      </c>
      <c r="V96" s="8">
        <f t="shared" si="16"/>
        <v>1.2725020353102863</v>
      </c>
      <c r="Y96">
        <v>1.7661592004385462</v>
      </c>
      <c r="Z96">
        <v>1</v>
      </c>
      <c r="AA96">
        <f t="shared" si="14"/>
        <v>1.7661592004385462</v>
      </c>
    </row>
    <row r="97" spans="1:27" x14ac:dyDescent="0.25">
      <c r="A97" s="7">
        <v>4</v>
      </c>
      <c r="B97" s="7">
        <v>6</v>
      </c>
      <c r="C97" s="7">
        <v>-0.20225328889578598</v>
      </c>
      <c r="D97" s="15">
        <v>3.1555017278457838</v>
      </c>
      <c r="E97" s="14">
        <f t="shared" si="15"/>
        <v>2.6882470819663351</v>
      </c>
      <c r="S97">
        <v>0.85183199844019808</v>
      </c>
      <c r="T97" s="8">
        <v>1.4747553242060722</v>
      </c>
      <c r="U97" s="8">
        <v>-1</v>
      </c>
      <c r="V97" s="8">
        <f t="shared" si="16"/>
        <v>-0.20225328889578598</v>
      </c>
      <c r="Y97">
        <v>3.1555017278457838</v>
      </c>
      <c r="Z97">
        <v>1</v>
      </c>
      <c r="AA97">
        <f t="shared" si="14"/>
        <v>3.1555017278457838</v>
      </c>
    </row>
    <row r="98" spans="1:27" x14ac:dyDescent="0.25">
      <c r="A98" s="7">
        <v>4</v>
      </c>
      <c r="B98" s="7">
        <v>7</v>
      </c>
      <c r="C98" s="7">
        <v>1.379965289445612</v>
      </c>
      <c r="D98" s="15">
        <v>-3.1132926405343251</v>
      </c>
      <c r="E98" s="14">
        <f t="shared" si="15"/>
        <v>-0.42504555856798998</v>
      </c>
      <c r="S98">
        <v>0.93503355784573916</v>
      </c>
      <c r="T98" s="8">
        <v>1.582218578341398</v>
      </c>
      <c r="U98" s="8">
        <v>1</v>
      </c>
      <c r="V98" s="8">
        <f t="shared" si="16"/>
        <v>1.379965289445612</v>
      </c>
      <c r="Y98">
        <v>3.1132926405343251</v>
      </c>
      <c r="Z98">
        <v>-1</v>
      </c>
      <c r="AA98">
        <f t="shared" si="14"/>
        <v>-3.1132926405343251</v>
      </c>
    </row>
    <row r="99" spans="1:27" x14ac:dyDescent="0.25">
      <c r="A99" s="7">
        <v>4</v>
      </c>
      <c r="B99" s="7">
        <v>8</v>
      </c>
      <c r="C99" s="7">
        <v>2.7895349496263844</v>
      </c>
      <c r="D99" s="15">
        <v>2.904466847095911</v>
      </c>
      <c r="E99" s="14">
        <f t="shared" si="15"/>
        <v>2.479421288527921</v>
      </c>
      <c r="S99">
        <v>0.94276230451422538</v>
      </c>
      <c r="T99" s="8">
        <v>1.4095696601807721</v>
      </c>
      <c r="U99" s="8">
        <v>1</v>
      </c>
      <c r="V99" s="8">
        <f t="shared" si="16"/>
        <v>2.7895349496263844</v>
      </c>
      <c r="Y99">
        <v>2.904466847095911</v>
      </c>
      <c r="Z99">
        <v>1</v>
      </c>
      <c r="AA99">
        <f t="shared" si="14"/>
        <v>2.904466847095911</v>
      </c>
    </row>
    <row r="100" spans="1:27" x14ac:dyDescent="0.25">
      <c r="A100" s="7">
        <v>4</v>
      </c>
      <c r="B100" s="7">
        <v>9</v>
      </c>
      <c r="C100" s="7">
        <v>1.1142266276766566</v>
      </c>
      <c r="D100" s="15">
        <v>-2.8466785972056128</v>
      </c>
      <c r="E100" s="14">
        <f t="shared" si="15"/>
        <v>-0.3672573086776918</v>
      </c>
      <c r="S100">
        <v>0.97515875822871323</v>
      </c>
      <c r="T100" s="8">
        <v>1.6753083219497278</v>
      </c>
      <c r="U100" s="8">
        <v>-1</v>
      </c>
      <c r="V100" s="8">
        <f t="shared" si="16"/>
        <v>1.1142266276766566</v>
      </c>
      <c r="Y100">
        <v>2.8466785972056128</v>
      </c>
      <c r="Z100">
        <v>-1</v>
      </c>
      <c r="AA100">
        <f t="shared" si="14"/>
        <v>-2.8466785972056128</v>
      </c>
    </row>
    <row r="101" spans="1:27" s="10" customFormat="1" x14ac:dyDescent="0.25">
      <c r="A101" s="12">
        <v>4</v>
      </c>
      <c r="B101" s="12">
        <v>10</v>
      </c>
      <c r="C101" s="12">
        <v>-0.57230557776247415</v>
      </c>
      <c r="D101" s="16">
        <v>3.1011371367374645</v>
      </c>
      <c r="E101" s="14">
        <f t="shared" si="15"/>
        <v>2.7338798280597727</v>
      </c>
      <c r="S101" s="10">
        <v>0.99381246395102896</v>
      </c>
      <c r="T101" s="12">
        <v>1.6865322054391307</v>
      </c>
      <c r="U101" s="12">
        <v>-1</v>
      </c>
      <c r="V101" s="12">
        <f t="shared" si="16"/>
        <v>-0.57230557776247415</v>
      </c>
      <c r="Y101" s="10">
        <v>3.1011371367374645</v>
      </c>
      <c r="Z101" s="10">
        <v>1</v>
      </c>
      <c r="AA101">
        <f t="shared" si="14"/>
        <v>3.1011371367374645</v>
      </c>
    </row>
    <row r="102" spans="1:27" x14ac:dyDescent="0.25">
      <c r="A102" s="7">
        <v>4</v>
      </c>
      <c r="B102" s="7">
        <v>11</v>
      </c>
      <c r="C102" s="7">
        <v>-2.7260529432851364</v>
      </c>
      <c r="D102" s="15">
        <v>-2.7997274311029097</v>
      </c>
      <c r="E102" s="14">
        <f t="shared" si="15"/>
        <v>-6.5847603043136971E-2</v>
      </c>
      <c r="S102">
        <v>0.48963362328350868</v>
      </c>
      <c r="T102" s="8">
        <v>2.1537473655226624</v>
      </c>
      <c r="U102" s="8">
        <v>-1</v>
      </c>
      <c r="V102" s="8">
        <f t="shared" si="16"/>
        <v>-2.7260529432851364</v>
      </c>
      <c r="Y102">
        <v>2.7997274311029097</v>
      </c>
      <c r="Z102">
        <v>-1</v>
      </c>
      <c r="AA102">
        <f t="shared" si="14"/>
        <v>-2.7997274311029097</v>
      </c>
    </row>
    <row r="103" spans="1:27" x14ac:dyDescent="0.25">
      <c r="A103" s="7">
        <v>4</v>
      </c>
      <c r="B103" s="7">
        <v>12</v>
      </c>
      <c r="C103" s="7">
        <v>-0.93338444585773672</v>
      </c>
      <c r="D103" s="15">
        <v>2.8787279839993811</v>
      </c>
      <c r="E103" s="14">
        <f t="shared" si="15"/>
        <v>2.8128803809562442</v>
      </c>
      <c r="S103">
        <v>1.1103629435801676E-2</v>
      </c>
      <c r="T103" s="8">
        <v>1.7926684974273996</v>
      </c>
      <c r="U103" s="8">
        <v>1</v>
      </c>
      <c r="V103" s="8">
        <f t="shared" si="16"/>
        <v>-0.93338444585773672</v>
      </c>
      <c r="Y103">
        <v>2.8787279839993811</v>
      </c>
      <c r="Z103">
        <v>1</v>
      </c>
      <c r="AA103">
        <f t="shared" si="14"/>
        <v>2.8787279839993811</v>
      </c>
    </row>
    <row r="104" spans="1:27" x14ac:dyDescent="0.25">
      <c r="A104" s="7">
        <v>4</v>
      </c>
      <c r="B104" s="7">
        <v>13</v>
      </c>
      <c r="C104" s="7">
        <v>-2.7639166568828371</v>
      </c>
      <c r="D104" s="15">
        <v>-3.0149181205052917</v>
      </c>
      <c r="E104" s="14">
        <f t="shared" si="15"/>
        <v>-0.20203773954904758</v>
      </c>
      <c r="S104">
        <v>0.21147257686551291</v>
      </c>
      <c r="T104" s="8">
        <v>1.8305322110251001</v>
      </c>
      <c r="U104" s="8">
        <v>-1</v>
      </c>
      <c r="V104" s="8">
        <f t="shared" si="16"/>
        <v>-2.7639166568828371</v>
      </c>
      <c r="Y104">
        <v>3.0149181205052917</v>
      </c>
      <c r="Z104">
        <v>-1</v>
      </c>
      <c r="AA104">
        <f t="shared" si="14"/>
        <v>-3.0149181205052917</v>
      </c>
    </row>
    <row r="105" spans="1:27" x14ac:dyDescent="0.25">
      <c r="A105" s="7">
        <v>4</v>
      </c>
      <c r="B105" s="7">
        <v>14</v>
      </c>
      <c r="C105" s="7">
        <v>-0.8304180177137126</v>
      </c>
      <c r="D105" s="15">
        <v>3.1598381168049796</v>
      </c>
      <c r="E105" s="14">
        <f t="shared" si="15"/>
        <v>2.957800377255932</v>
      </c>
      <c r="S105">
        <v>0.23704514523013287</v>
      </c>
      <c r="T105" s="8">
        <v>1.9334986391691245</v>
      </c>
      <c r="U105" s="8">
        <v>1</v>
      </c>
      <c r="V105" s="8">
        <f t="shared" si="16"/>
        <v>-0.8304180177137126</v>
      </c>
      <c r="Y105">
        <v>3.1598381168049796</v>
      </c>
      <c r="Z105">
        <v>1</v>
      </c>
      <c r="AA105">
        <f t="shared" si="14"/>
        <v>3.1598381168049796</v>
      </c>
    </row>
    <row r="106" spans="1:27" x14ac:dyDescent="0.25">
      <c r="A106" s="7">
        <v>4</v>
      </c>
      <c r="B106" s="7">
        <v>15</v>
      </c>
      <c r="C106" s="7">
        <v>0.93574118272483364</v>
      </c>
      <c r="D106" s="15">
        <v>-2.9517510883347153</v>
      </c>
      <c r="E106" s="14">
        <f t="shared" si="15"/>
        <v>6.0492889212167E-3</v>
      </c>
      <c r="S106">
        <v>0.24311225513701573</v>
      </c>
      <c r="T106" s="8">
        <v>1.7661592004385462</v>
      </c>
      <c r="U106" s="8">
        <v>1</v>
      </c>
      <c r="V106" s="8">
        <f t="shared" si="16"/>
        <v>0.93574118272483364</v>
      </c>
      <c r="Y106">
        <v>2.9517510883347153</v>
      </c>
      <c r="Z106">
        <v>-1</v>
      </c>
      <c r="AA106">
        <f t="shared" si="14"/>
        <v>-2.9517510883347153</v>
      </c>
    </row>
    <row r="107" spans="1:27" x14ac:dyDescent="0.25">
      <c r="A107" s="7">
        <v>4</v>
      </c>
      <c r="B107" s="7">
        <v>16</v>
      </c>
      <c r="C107" s="7">
        <v>-0.88581128396796016</v>
      </c>
      <c r="D107" s="15">
        <v>1.37858423058667</v>
      </c>
      <c r="E107" s="14">
        <f t="shared" si="15"/>
        <v>1.3846335195078867</v>
      </c>
      <c r="S107">
        <v>0.27643949200063656</v>
      </c>
      <c r="T107" s="8">
        <v>1.8215524666927938</v>
      </c>
      <c r="U107" s="8">
        <v>-1</v>
      </c>
      <c r="V107" s="8">
        <f t="shared" si="16"/>
        <v>-0.88581128396796016</v>
      </c>
      <c r="Y107">
        <v>1.37858423058667</v>
      </c>
      <c r="Z107">
        <v>1</v>
      </c>
      <c r="AA107">
        <f t="shared" si="14"/>
        <v>1.37858423058667</v>
      </c>
    </row>
    <row r="108" spans="1:27" x14ac:dyDescent="0.25">
      <c r="A108" s="7">
        <v>4</v>
      </c>
      <c r="B108" s="7">
        <v>17</v>
      </c>
      <c r="C108" s="7">
        <v>1.2579004930666597</v>
      </c>
      <c r="D108" s="15">
        <v>-1.582218578341398</v>
      </c>
      <c r="E108" s="14">
        <f t="shared" si="15"/>
        <v>-0.1975850588335113</v>
      </c>
      <c r="S108">
        <v>0.49227434215291599</v>
      </c>
      <c r="T108" s="8">
        <v>2.1437117770346199</v>
      </c>
      <c r="U108" s="8">
        <v>1</v>
      </c>
      <c r="V108" s="8">
        <f t="shared" si="16"/>
        <v>1.2579004930666597</v>
      </c>
      <c r="Y108">
        <v>1.582218578341398</v>
      </c>
      <c r="Z108">
        <v>-1</v>
      </c>
      <c r="AA108">
        <f t="shared" si="14"/>
        <v>-1.582218578341398</v>
      </c>
    </row>
    <row r="109" spans="1:27" x14ac:dyDescent="0.25">
      <c r="A109" s="7">
        <v>4</v>
      </c>
      <c r="B109" s="7">
        <v>18</v>
      </c>
      <c r="C109" s="7">
        <v>-0.61796959196545664</v>
      </c>
      <c r="D109" s="15">
        <v>1.6753083219497278</v>
      </c>
      <c r="E109" s="14">
        <f t="shared" si="15"/>
        <v>1.4777232631162165</v>
      </c>
      <c r="S109">
        <v>0.54326484885944948</v>
      </c>
      <c r="T109" s="8">
        <v>1.8758700850321164</v>
      </c>
      <c r="U109" s="8">
        <v>-1</v>
      </c>
      <c r="V109" s="8">
        <f t="shared" si="16"/>
        <v>-0.61796959196545664</v>
      </c>
      <c r="Y109">
        <v>1.6753083219497278</v>
      </c>
      <c r="Z109">
        <v>1</v>
      </c>
      <c r="AA109">
        <f t="shared" si="14"/>
        <v>1.6753083219497278</v>
      </c>
    </row>
    <row r="110" spans="1:27" x14ac:dyDescent="0.25">
      <c r="A110" s="7">
        <v>4</v>
      </c>
      <c r="B110" s="7">
        <v>19</v>
      </c>
      <c r="C110" s="7">
        <v>-2.6717629270187433</v>
      </c>
      <c r="D110" s="15">
        <v>-1.6816872683044779</v>
      </c>
      <c r="E110" s="14">
        <f t="shared" si="15"/>
        <v>-0.20396400518826141</v>
      </c>
      <c r="S110">
        <v>0.61010119410367192</v>
      </c>
      <c r="T110" s="8">
        <v>2.0537933350532867</v>
      </c>
      <c r="U110" s="8">
        <v>-1</v>
      </c>
      <c r="V110" s="8">
        <f t="shared" si="16"/>
        <v>-2.6717629270187433</v>
      </c>
      <c r="Y110">
        <v>1.6816872683044779</v>
      </c>
      <c r="Z110">
        <v>-1</v>
      </c>
      <c r="AA110">
        <f t="shared" si="14"/>
        <v>-1.6816872683044779</v>
      </c>
    </row>
    <row r="111" spans="1:27" s="10" customFormat="1" x14ac:dyDescent="0.25">
      <c r="A111" s="12">
        <v>4</v>
      </c>
      <c r="B111" s="12">
        <v>20</v>
      </c>
      <c r="C111" s="12">
        <v>-0.65586322021219345</v>
      </c>
      <c r="D111" s="16">
        <v>1.4236905026441529</v>
      </c>
      <c r="E111" s="14">
        <f t="shared" si="15"/>
        <v>1.2197264974558915</v>
      </c>
      <c r="S111" s="10">
        <v>0.91263373310803553</v>
      </c>
      <c r="T111" s="12">
        <v>2.0158997068065498</v>
      </c>
      <c r="U111" s="12">
        <v>1</v>
      </c>
      <c r="V111" s="12">
        <f t="shared" si="16"/>
        <v>-0.65586322021219345</v>
      </c>
      <c r="Y111" s="10">
        <v>1.4236905026441529</v>
      </c>
      <c r="Z111" s="10">
        <v>1</v>
      </c>
      <c r="AA111">
        <f t="shared" si="14"/>
        <v>1.4236905026441529</v>
      </c>
    </row>
    <row r="112" spans="1:27" x14ac:dyDescent="0.25">
      <c r="A112" s="7">
        <v>4</v>
      </c>
      <c r="B112" s="7">
        <v>21</v>
      </c>
      <c r="C112" s="7">
        <v>2.4996385076335903</v>
      </c>
      <c r="D112" s="15">
        <v>-1.6865322054391307</v>
      </c>
      <c r="E112" s="14">
        <f t="shared" si="15"/>
        <v>-0.46680570798323928</v>
      </c>
      <c r="S112">
        <v>0.40349889139426287</v>
      </c>
      <c r="T112" s="8">
        <v>3.1555017278457838</v>
      </c>
      <c r="U112" s="8">
        <v>1</v>
      </c>
      <c r="V112" s="8">
        <f t="shared" si="16"/>
        <v>2.4996385076335903</v>
      </c>
      <c r="Y112">
        <v>1.6865322054391307</v>
      </c>
      <c r="Z112">
        <v>-1</v>
      </c>
      <c r="AA112">
        <f t="shared" si="14"/>
        <v>-1.6865322054391307</v>
      </c>
    </row>
    <row r="113" spans="1:27" x14ac:dyDescent="0.25">
      <c r="A113" s="7">
        <v>4</v>
      </c>
      <c r="B113" s="7">
        <v>22</v>
      </c>
      <c r="C113" s="7">
        <v>-0.66019960917138931</v>
      </c>
      <c r="D113" s="15">
        <v>1.4034807226792323</v>
      </c>
      <c r="E113" s="14">
        <f t="shared" si="15"/>
        <v>0.93667501469599301</v>
      </c>
      <c r="S113">
        <v>4.7141014354282085E-2</v>
      </c>
      <c r="T113" s="8">
        <v>3.1598381168049796</v>
      </c>
      <c r="U113" s="8">
        <v>-1</v>
      </c>
      <c r="V113" s="8">
        <f t="shared" si="16"/>
        <v>-0.66019960917138931</v>
      </c>
      <c r="Y113">
        <v>1.4034807226792323</v>
      </c>
      <c r="Z113">
        <v>1</v>
      </c>
      <c r="AA113">
        <f t="shared" si="14"/>
        <v>1.4034807226792323</v>
      </c>
    </row>
    <row r="114" spans="1:27" x14ac:dyDescent="0.25">
      <c r="A114" s="7">
        <v>4</v>
      </c>
      <c r="B114" s="7">
        <v>23</v>
      </c>
      <c r="C114" s="7">
        <v>2.3547185113339024</v>
      </c>
      <c r="D114" s="15">
        <v>1.4095696601807721</v>
      </c>
      <c r="E114" s="14">
        <f t="shared" si="15"/>
        <v>2.3462446748767651</v>
      </c>
      <c r="S114">
        <v>0.15951887573456491</v>
      </c>
      <c r="T114" s="8">
        <v>3.0149181205052917</v>
      </c>
      <c r="U114" s="8">
        <v>1</v>
      </c>
      <c r="V114" s="8">
        <f t="shared" si="16"/>
        <v>2.3547185113339024</v>
      </c>
      <c r="Y114">
        <v>1.4095696601807721</v>
      </c>
      <c r="Z114">
        <v>1</v>
      </c>
      <c r="AA114">
        <f t="shared" si="14"/>
        <v>1.4095696601807721</v>
      </c>
    </row>
    <row r="115" spans="1:27" x14ac:dyDescent="0.25">
      <c r="A115" s="7">
        <v>4</v>
      </c>
      <c r="B115" s="7">
        <v>24</v>
      </c>
      <c r="C115" s="7">
        <v>-0.44500891976900725</v>
      </c>
      <c r="D115" s="15">
        <v>-1.4747553242060722</v>
      </c>
      <c r="E115" s="14">
        <f t="shared" si="15"/>
        <v>0.87148935067069289</v>
      </c>
      <c r="S115">
        <v>0.26136856607465686</v>
      </c>
      <c r="T115" s="8">
        <v>2.7997274311029097</v>
      </c>
      <c r="U115" s="8">
        <v>-1</v>
      </c>
      <c r="V115" s="8">
        <f t="shared" si="16"/>
        <v>-0.44500891976900725</v>
      </c>
      <c r="Y115">
        <v>1.4747553242060722</v>
      </c>
      <c r="Z115">
        <v>-1</v>
      </c>
      <c r="AA115">
        <f t="shared" si="14"/>
        <v>-1.4747553242060722</v>
      </c>
    </row>
    <row r="116" spans="1:27" x14ac:dyDescent="0.25">
      <c r="A116" s="7">
        <v>4</v>
      </c>
      <c r="B116" s="7">
        <v>25</v>
      </c>
      <c r="C116" s="7">
        <v>2.4337190642303739</v>
      </c>
      <c r="D116" s="15">
        <v>-1.55539529306317</v>
      </c>
      <c r="E116" s="14">
        <f t="shared" si="15"/>
        <v>-0.68390594239247715</v>
      </c>
      <c r="S116">
        <v>0.31278875882505597</v>
      </c>
      <c r="T116" s="8">
        <v>2.8787279839993811</v>
      </c>
      <c r="U116" s="8">
        <v>1</v>
      </c>
      <c r="V116" s="8">
        <f t="shared" si="16"/>
        <v>2.4337190642303739</v>
      </c>
      <c r="Y116">
        <v>1.55539529306317</v>
      </c>
      <c r="Z116">
        <v>-1</v>
      </c>
      <c r="AA116">
        <f t="shared" si="14"/>
        <v>-1.55539529306317</v>
      </c>
    </row>
    <row r="117" spans="1:27" x14ac:dyDescent="0.25">
      <c r="A117" s="7">
        <v>4</v>
      </c>
      <c r="B117" s="7">
        <v>26</v>
      </c>
      <c r="C117" s="7">
        <v>-0.66741807250709062</v>
      </c>
      <c r="D117" s="15">
        <v>-2.1537473655226624</v>
      </c>
      <c r="E117" s="14">
        <f t="shared" si="15"/>
        <v>-2.8376533079151396</v>
      </c>
      <c r="S117">
        <v>0.36027960450164431</v>
      </c>
      <c r="T117" s="8">
        <v>3.1011371367374645</v>
      </c>
      <c r="U117" s="8">
        <v>-1</v>
      </c>
      <c r="V117" s="8">
        <f t="shared" si="16"/>
        <v>-0.66741807250709062</v>
      </c>
      <c r="Y117">
        <v>2.1537473655226624</v>
      </c>
      <c r="Z117">
        <v>-1</v>
      </c>
      <c r="AA117">
        <f t="shared" si="14"/>
        <v>-2.1537473655226624</v>
      </c>
    </row>
    <row r="118" spans="1:27" x14ac:dyDescent="0.25">
      <c r="A118" s="7">
        <v>4</v>
      </c>
      <c r="B118" s="7">
        <v>27</v>
      </c>
      <c r="C118" s="7">
        <v>2.2843330158276247</v>
      </c>
      <c r="D118" s="15">
        <v>1.8215524666927938</v>
      </c>
      <c r="E118" s="14">
        <f t="shared" si="15"/>
        <v>-1.0161008412223458</v>
      </c>
      <c r="S118">
        <v>0.45995104861541802</v>
      </c>
      <c r="T118" s="8">
        <v>2.9517510883347153</v>
      </c>
      <c r="U118" s="8">
        <v>1</v>
      </c>
      <c r="V118" s="8">
        <f t="shared" si="16"/>
        <v>2.2843330158276247</v>
      </c>
      <c r="Y118">
        <v>1.8215524666927938</v>
      </c>
      <c r="Z118">
        <v>1</v>
      </c>
      <c r="AA118">
        <f t="shared" si="14"/>
        <v>1.8215524666927938</v>
      </c>
    </row>
    <row r="119" spans="1:27" x14ac:dyDescent="0.25">
      <c r="A119" s="7">
        <v>4</v>
      </c>
      <c r="B119" s="7">
        <v>28</v>
      </c>
      <c r="C119" s="7">
        <v>-0.82895962470670037</v>
      </c>
      <c r="D119" s="15">
        <v>-1.8758700850321164</v>
      </c>
      <c r="E119" s="14">
        <f t="shared" si="15"/>
        <v>-2.8919709262544622</v>
      </c>
      <c r="S119">
        <v>0.48739850681017816</v>
      </c>
      <c r="T119" s="8">
        <v>3.1132926405343251</v>
      </c>
      <c r="U119" s="8">
        <v>-1</v>
      </c>
      <c r="V119" s="8">
        <f t="shared" si="16"/>
        <v>-0.82895962470670037</v>
      </c>
      <c r="Y119">
        <v>1.8758700850321164</v>
      </c>
      <c r="Z119">
        <v>-1</v>
      </c>
      <c r="AA119">
        <f t="shared" si="14"/>
        <v>-1.8758700850321164</v>
      </c>
    </row>
    <row r="120" spans="1:27" x14ac:dyDescent="0.25">
      <c r="A120" s="7">
        <v>4</v>
      </c>
      <c r="B120" s="7">
        <v>29</v>
      </c>
      <c r="C120" s="7">
        <v>2.0755072223892106</v>
      </c>
      <c r="D120" s="15">
        <v>2.0537933350532867</v>
      </c>
      <c r="E120" s="14">
        <f t="shared" si="15"/>
        <v>-0.83817759120117552</v>
      </c>
      <c r="S120">
        <v>0.74915062594794835</v>
      </c>
      <c r="T120" s="8">
        <v>2.904466847095911</v>
      </c>
      <c r="U120" s="8">
        <v>1</v>
      </c>
      <c r="V120" s="8">
        <f t="shared" si="16"/>
        <v>2.0755072223892106</v>
      </c>
      <c r="Y120">
        <v>2.0537933350532867</v>
      </c>
      <c r="Z120">
        <v>1</v>
      </c>
      <c r="AA120">
        <f t="shared" si="14"/>
        <v>2.0537933350532867</v>
      </c>
    </row>
    <row r="121" spans="1:27" s="10" customFormat="1" x14ac:dyDescent="0.25">
      <c r="A121" s="12">
        <v>4</v>
      </c>
      <c r="B121" s="12">
        <v>30</v>
      </c>
      <c r="C121" s="12">
        <v>-0.77117137481640219</v>
      </c>
      <c r="D121" s="16">
        <v>2.0158997068065498</v>
      </c>
      <c r="E121" s="14">
        <f t="shared" si="15"/>
        <v>1.1777221156053743</v>
      </c>
      <c r="S121" s="10">
        <v>0.93884759851157351</v>
      </c>
      <c r="T121" s="12">
        <v>2.8466785972056128</v>
      </c>
      <c r="U121" s="12">
        <v>-1</v>
      </c>
      <c r="V121" s="12">
        <f t="shared" si="16"/>
        <v>-0.77117137481640219</v>
      </c>
      <c r="Y121" s="10">
        <v>2.0158997068065498</v>
      </c>
      <c r="Z121" s="10">
        <v>1</v>
      </c>
      <c r="AA121">
        <f t="shared" si="14"/>
        <v>2.0158997068065498</v>
      </c>
    </row>
    <row r="122" spans="1:27" x14ac:dyDescent="0.25">
      <c r="A122" s="5">
        <v>5</v>
      </c>
      <c r="B122" s="5">
        <v>1</v>
      </c>
      <c r="C122" s="5">
        <v>1.6816872683044779</v>
      </c>
      <c r="D122" s="15">
        <v>-2.1537473655226624</v>
      </c>
      <c r="E122" s="14">
        <f>-0.5+D122</f>
        <v>-2.6537473655226624</v>
      </c>
      <c r="S122">
        <v>0.48563040640881516</v>
      </c>
      <c r="T122" s="5">
        <v>1.6816872683044779</v>
      </c>
      <c r="U122" s="5">
        <v>1</v>
      </c>
      <c r="V122" s="5">
        <f>0+T122*U122</f>
        <v>1.6816872683044779</v>
      </c>
      <c r="Y122">
        <v>2.1537473655226624</v>
      </c>
      <c r="Z122">
        <v>-1</v>
      </c>
      <c r="AA122">
        <f t="shared" si="14"/>
        <v>-2.1537473655226624</v>
      </c>
    </row>
    <row r="123" spans="1:27" x14ac:dyDescent="0.25">
      <c r="A123" s="5">
        <v>5</v>
      </c>
      <c r="B123" s="5">
        <v>2</v>
      </c>
      <c r="C123" s="5">
        <v>0.12629197524130786</v>
      </c>
      <c r="D123" s="15">
        <v>1.8215524666927938</v>
      </c>
      <c r="E123" s="14">
        <f>E122+D123</f>
        <v>-0.83219489882986863</v>
      </c>
      <c r="S123">
        <v>5.1559098254490121E-2</v>
      </c>
      <c r="T123" s="5">
        <v>1.55539529306317</v>
      </c>
      <c r="U123" s="5">
        <v>-1</v>
      </c>
      <c r="V123" s="5">
        <f>V122+T123*U123</f>
        <v>0.12629197524130786</v>
      </c>
      <c r="Y123">
        <v>1.8215524666927938</v>
      </c>
      <c r="Z123">
        <v>1</v>
      </c>
      <c r="AA123">
        <f t="shared" si="14"/>
        <v>1.8215524666927938</v>
      </c>
    </row>
    <row r="124" spans="1:27" x14ac:dyDescent="0.25">
      <c r="A124" s="5">
        <v>5</v>
      </c>
      <c r="B124" s="5">
        <v>3</v>
      </c>
      <c r="C124" s="5">
        <v>1.7085105535827059</v>
      </c>
      <c r="D124" s="15">
        <v>-1.8758700850321164</v>
      </c>
      <c r="E124" s="14">
        <f t="shared" ref="E124:E151" si="17">E123+D124</f>
        <v>-2.708064983861985</v>
      </c>
      <c r="S124">
        <v>0.24188931704229699</v>
      </c>
      <c r="T124" s="5">
        <v>1.582218578341398</v>
      </c>
      <c r="U124" s="5">
        <v>1</v>
      </c>
      <c r="V124" s="5">
        <f>V123+T124*U124</f>
        <v>1.7085105535827059</v>
      </c>
      <c r="Y124">
        <v>1.8758700850321164</v>
      </c>
      <c r="Z124">
        <v>-1</v>
      </c>
      <c r="AA124">
        <f t="shared" si="14"/>
        <v>-1.8758700850321164</v>
      </c>
    </row>
    <row r="125" spans="1:27" x14ac:dyDescent="0.25">
      <c r="A125" s="5">
        <v>5</v>
      </c>
      <c r="B125" s="5">
        <v>4</v>
      </c>
      <c r="C125" s="5">
        <v>0.23375522937663362</v>
      </c>
      <c r="D125" s="15">
        <v>2.0537933350532867</v>
      </c>
      <c r="E125" s="14">
        <f t="shared" si="17"/>
        <v>-0.65427164880869837</v>
      </c>
      <c r="S125">
        <v>0.4140244063981765</v>
      </c>
      <c r="T125" s="5">
        <v>1.4747553242060722</v>
      </c>
      <c r="U125" s="5">
        <v>-1</v>
      </c>
      <c r="V125" s="5">
        <f t="shared" ref="V125:V151" si="18">V124+T125*U125</f>
        <v>0.23375522937663362</v>
      </c>
      <c r="Y125">
        <v>2.0537933350532867</v>
      </c>
      <c r="Z125">
        <v>1</v>
      </c>
      <c r="AA125">
        <f t="shared" si="14"/>
        <v>2.0537933350532867</v>
      </c>
    </row>
    <row r="126" spans="1:27" x14ac:dyDescent="0.25">
      <c r="A126" s="5">
        <v>5</v>
      </c>
      <c r="B126" s="5">
        <v>5</v>
      </c>
      <c r="C126" s="5">
        <v>1.6574457320207865</v>
      </c>
      <c r="D126" s="15">
        <v>2.0158997068065498</v>
      </c>
      <c r="E126" s="14">
        <f t="shared" si="17"/>
        <v>1.3616280579978515</v>
      </c>
      <c r="S126">
        <v>0.52687703934990482</v>
      </c>
      <c r="T126" s="5">
        <v>1.4236905026441529</v>
      </c>
      <c r="U126" s="5">
        <v>1</v>
      </c>
      <c r="V126" s="5">
        <f t="shared" si="18"/>
        <v>1.6574457320207865</v>
      </c>
      <c r="Y126">
        <v>2.0158997068065498</v>
      </c>
      <c r="Z126">
        <v>1</v>
      </c>
      <c r="AA126">
        <f t="shared" si="14"/>
        <v>2.0158997068065498</v>
      </c>
    </row>
    <row r="127" spans="1:27" x14ac:dyDescent="0.25">
      <c r="A127" s="5">
        <v>5</v>
      </c>
      <c r="B127" s="5">
        <v>6</v>
      </c>
      <c r="C127" s="5">
        <v>-1.7862589928941297E-2</v>
      </c>
      <c r="D127" s="15">
        <v>-1.8305322110251001</v>
      </c>
      <c r="E127" s="14">
        <f t="shared" si="17"/>
        <v>-0.46890415302724864</v>
      </c>
      <c r="S127">
        <v>0.58579228787665882</v>
      </c>
      <c r="T127" s="5">
        <v>1.6753083219497278</v>
      </c>
      <c r="U127" s="5">
        <v>-1</v>
      </c>
      <c r="V127" s="5">
        <f t="shared" si="18"/>
        <v>-1.7862589928941297E-2</v>
      </c>
      <c r="Y127">
        <v>1.8305322110251001</v>
      </c>
      <c r="Z127">
        <v>-1</v>
      </c>
      <c r="AA127">
        <f t="shared" si="14"/>
        <v>-1.8305322110251001</v>
      </c>
    </row>
    <row r="128" spans="1:27" x14ac:dyDescent="0.25">
      <c r="A128" s="5">
        <v>5</v>
      </c>
      <c r="B128" s="5">
        <v>7</v>
      </c>
      <c r="C128" s="5">
        <v>1.3917070702518308</v>
      </c>
      <c r="D128" s="15">
        <v>1.9334986391691245</v>
      </c>
      <c r="E128" s="14">
        <f t="shared" si="17"/>
        <v>1.4645944861418758</v>
      </c>
      <c r="S128">
        <v>0.74811387693804643</v>
      </c>
      <c r="T128" s="5">
        <v>1.4095696601807721</v>
      </c>
      <c r="U128" s="5">
        <v>1</v>
      </c>
      <c r="V128" s="5">
        <f t="shared" si="18"/>
        <v>1.3917070702518308</v>
      </c>
      <c r="Y128">
        <v>1.9334986391691245</v>
      </c>
      <c r="Z128">
        <v>1</v>
      </c>
      <c r="AA128">
        <f t="shared" si="14"/>
        <v>1.9334986391691245</v>
      </c>
    </row>
    <row r="129" spans="1:27" x14ac:dyDescent="0.25">
      <c r="A129" s="5">
        <v>5</v>
      </c>
      <c r="B129" s="5">
        <v>8</v>
      </c>
      <c r="C129" s="5">
        <v>2.7951877929310633</v>
      </c>
      <c r="D129" s="15">
        <v>-2.1437117770346199</v>
      </c>
      <c r="E129" s="14">
        <f t="shared" si="17"/>
        <v>-0.67911729089274409</v>
      </c>
      <c r="S129">
        <v>0.82594161093033913</v>
      </c>
      <c r="T129" s="5">
        <v>1.4034807226792323</v>
      </c>
      <c r="U129" s="5">
        <v>1</v>
      </c>
      <c r="V129" s="5">
        <f t="shared" si="18"/>
        <v>2.7951877929310633</v>
      </c>
      <c r="Y129">
        <v>2.1437117770346199</v>
      </c>
      <c r="Z129">
        <v>-1</v>
      </c>
      <c r="AA129">
        <f t="shared" si="14"/>
        <v>-2.1437117770346199</v>
      </c>
    </row>
    <row r="130" spans="1:27" x14ac:dyDescent="0.25">
      <c r="A130" s="5">
        <v>5</v>
      </c>
      <c r="B130" s="5">
        <v>9</v>
      </c>
      <c r="C130" s="5">
        <v>1.1086555874919326</v>
      </c>
      <c r="D130" s="15">
        <v>-1.7926684974273996</v>
      </c>
      <c r="E130" s="14">
        <f t="shared" si="17"/>
        <v>-2.471785788320144</v>
      </c>
      <c r="S130">
        <v>0.8323385055399507</v>
      </c>
      <c r="T130" s="5">
        <v>1.6865322054391307</v>
      </c>
      <c r="U130" s="5">
        <v>-1</v>
      </c>
      <c r="V130" s="5">
        <f t="shared" si="18"/>
        <v>1.1086555874919326</v>
      </c>
      <c r="Y130">
        <v>1.7926684974273996</v>
      </c>
      <c r="Z130">
        <v>-1</v>
      </c>
      <c r="AA130">
        <f t="shared" si="14"/>
        <v>-1.7926684974273996</v>
      </c>
    </row>
    <row r="131" spans="1:27" s="10" customFormat="1" x14ac:dyDescent="0.25">
      <c r="A131" s="9">
        <v>5</v>
      </c>
      <c r="B131" s="9">
        <v>10</v>
      </c>
      <c r="C131" s="11">
        <v>-0.26992864309474096</v>
      </c>
      <c r="D131" s="16">
        <v>1.7661592004385462</v>
      </c>
      <c r="E131" s="14">
        <f t="shared" si="17"/>
        <v>-0.70562658788159771</v>
      </c>
      <c r="S131" s="10">
        <v>0.94285168891710214</v>
      </c>
      <c r="T131" s="11">
        <v>1.3785842305866736</v>
      </c>
      <c r="U131" s="11">
        <v>-1</v>
      </c>
      <c r="V131" s="11">
        <f t="shared" si="18"/>
        <v>-0.26992864309474096</v>
      </c>
      <c r="Y131" s="10">
        <v>1.7661592004385462</v>
      </c>
      <c r="Z131" s="10">
        <v>1</v>
      </c>
      <c r="AA131">
        <f t="shared" ref="AA131:AA151" si="19">Y131*Z131</f>
        <v>1.7661592004385462</v>
      </c>
    </row>
    <row r="132" spans="1:27" x14ac:dyDescent="0.25">
      <c r="A132" s="5">
        <v>5</v>
      </c>
      <c r="B132" s="5">
        <v>11</v>
      </c>
      <c r="C132" s="5">
        <v>-2.4236760086174032</v>
      </c>
      <c r="D132" s="15">
        <v>3.1555017278457838</v>
      </c>
      <c r="E132" s="14">
        <f t="shared" si="17"/>
        <v>2.449875139964186</v>
      </c>
      <c r="S132">
        <v>0.85657929071886596</v>
      </c>
      <c r="T132" s="5">
        <v>2.1537473655226624</v>
      </c>
      <c r="U132" s="5">
        <v>-1</v>
      </c>
      <c r="V132" s="5">
        <f t="shared" si="18"/>
        <v>-2.4236760086174032</v>
      </c>
      <c r="Y132">
        <v>3.1555017278457838</v>
      </c>
      <c r="Z132">
        <v>1</v>
      </c>
      <c r="AA132">
        <f t="shared" si="19"/>
        <v>3.1555017278457838</v>
      </c>
    </row>
    <row r="133" spans="1:27" x14ac:dyDescent="0.25">
      <c r="A133" s="5">
        <v>5</v>
      </c>
      <c r="B133" s="5">
        <v>12</v>
      </c>
      <c r="C133" s="5">
        <v>-0.65751680817885694</v>
      </c>
      <c r="D133" s="15">
        <v>-3.1132926405343251</v>
      </c>
      <c r="E133" s="14">
        <f t="shared" si="17"/>
        <v>-0.66341750057013904</v>
      </c>
      <c r="S133">
        <v>0.15736485857605664</v>
      </c>
      <c r="T133" s="5">
        <v>1.7661592004385462</v>
      </c>
      <c r="U133" s="5">
        <v>1</v>
      </c>
      <c r="V133" s="5">
        <f t="shared" si="18"/>
        <v>-0.65751680817885694</v>
      </c>
      <c r="Y133">
        <v>3.1132926405343251</v>
      </c>
      <c r="Z133">
        <v>-1</v>
      </c>
      <c r="AA133">
        <f t="shared" si="19"/>
        <v>-3.1132926405343251</v>
      </c>
    </row>
    <row r="134" spans="1:27" x14ac:dyDescent="0.25">
      <c r="A134" s="5">
        <v>5</v>
      </c>
      <c r="B134" s="5">
        <v>13</v>
      </c>
      <c r="C134" s="5">
        <v>-2.7113101432321436</v>
      </c>
      <c r="D134" s="15">
        <v>2.904466847095911</v>
      </c>
      <c r="E134" s="14">
        <f t="shared" si="17"/>
        <v>2.2410493465257719</v>
      </c>
      <c r="S134">
        <v>0.18716251876049639</v>
      </c>
      <c r="T134" s="5">
        <v>2.0537933350532867</v>
      </c>
      <c r="U134" s="5">
        <v>-1</v>
      </c>
      <c r="V134" s="5">
        <f t="shared" si="18"/>
        <v>-2.7113101432321436</v>
      </c>
      <c r="Y134">
        <v>2.904466847095911</v>
      </c>
      <c r="Z134">
        <v>1</v>
      </c>
      <c r="AA134">
        <f t="shared" si="19"/>
        <v>2.904466847095911</v>
      </c>
    </row>
    <row r="135" spans="1:27" x14ac:dyDescent="0.25">
      <c r="A135" s="5">
        <v>5</v>
      </c>
      <c r="B135" s="5">
        <v>14</v>
      </c>
      <c r="C135" s="5">
        <v>-0.88077793220704348</v>
      </c>
      <c r="D135" s="15">
        <v>-2.8466785972056128</v>
      </c>
      <c r="E135" s="14">
        <f t="shared" si="17"/>
        <v>-0.60562925067984086</v>
      </c>
      <c r="S135">
        <v>0.31206194637721774</v>
      </c>
      <c r="T135" s="5">
        <v>1.8305322110251001</v>
      </c>
      <c r="U135" s="5">
        <v>1</v>
      </c>
      <c r="V135" s="5">
        <f t="shared" si="18"/>
        <v>-0.88077793220704348</v>
      </c>
      <c r="Y135">
        <v>2.8466785972056128</v>
      </c>
      <c r="Z135">
        <v>-1</v>
      </c>
      <c r="AA135">
        <f t="shared" si="19"/>
        <v>-2.8466785972056128</v>
      </c>
    </row>
    <row r="136" spans="1:27" x14ac:dyDescent="0.25">
      <c r="A136" s="5">
        <v>5</v>
      </c>
      <c r="B136" s="5">
        <v>15</v>
      </c>
      <c r="C136" s="5">
        <v>0.99509215282507291</v>
      </c>
      <c r="D136" s="15">
        <v>3.1011371367374645</v>
      </c>
      <c r="E136" s="14">
        <f t="shared" si="17"/>
        <v>2.4955078860576236</v>
      </c>
      <c r="S136">
        <v>0.41483328441832468</v>
      </c>
      <c r="T136" s="5">
        <v>1.8758700850321164</v>
      </c>
      <c r="U136" s="5">
        <v>1</v>
      </c>
      <c r="V136" s="5">
        <f t="shared" si="18"/>
        <v>0.99509215282507291</v>
      </c>
      <c r="Y136">
        <v>3.1011371367374645</v>
      </c>
      <c r="Z136">
        <v>1</v>
      </c>
      <c r="AA136">
        <f t="shared" si="19"/>
        <v>3.1011371367374645</v>
      </c>
    </row>
    <row r="137" spans="1:27" x14ac:dyDescent="0.25">
      <c r="A137" s="5">
        <v>5</v>
      </c>
      <c r="B137" s="5">
        <v>16</v>
      </c>
      <c r="C137" s="5">
        <v>-1.148619624209547</v>
      </c>
      <c r="D137" s="15">
        <v>-2.7997274311029097</v>
      </c>
      <c r="E137" s="14">
        <f t="shared" si="17"/>
        <v>-0.30421954504528603</v>
      </c>
      <c r="S137">
        <v>0.43223134219429682</v>
      </c>
      <c r="T137" s="5">
        <v>2.1437117770346199</v>
      </c>
      <c r="U137" s="5">
        <v>-1</v>
      </c>
      <c r="V137" s="5">
        <f t="shared" si="18"/>
        <v>-1.148619624209547</v>
      </c>
      <c r="Y137">
        <v>2.7997274311029097</v>
      </c>
      <c r="Z137">
        <v>-1</v>
      </c>
      <c r="AA137">
        <f t="shared" si="19"/>
        <v>-2.7997274311029097</v>
      </c>
    </row>
    <row r="138" spans="1:27" x14ac:dyDescent="0.25">
      <c r="A138" s="5">
        <v>5</v>
      </c>
      <c r="B138" s="5">
        <v>17</v>
      </c>
      <c r="C138" s="5">
        <v>0.86728008259700284</v>
      </c>
      <c r="D138" s="15">
        <v>2.8787279839993811</v>
      </c>
      <c r="E138" s="14">
        <f t="shared" si="17"/>
        <v>2.5745084389540951</v>
      </c>
      <c r="S138">
        <v>0.43794668661730585</v>
      </c>
      <c r="T138" s="5">
        <v>2.0158997068065498</v>
      </c>
      <c r="U138" s="5">
        <v>1</v>
      </c>
      <c r="V138" s="5">
        <f t="shared" si="18"/>
        <v>0.86728008259700284</v>
      </c>
      <c r="Y138">
        <v>2.8787279839993811</v>
      </c>
      <c r="Z138">
        <v>1</v>
      </c>
      <c r="AA138">
        <f t="shared" si="19"/>
        <v>2.8787279839993811</v>
      </c>
    </row>
    <row r="139" spans="1:27" x14ac:dyDescent="0.25">
      <c r="A139" s="5">
        <v>5</v>
      </c>
      <c r="B139" s="5">
        <v>18</v>
      </c>
      <c r="C139" s="5">
        <v>2.6599485800244027</v>
      </c>
      <c r="D139" s="15">
        <v>-3.0149181205052917</v>
      </c>
      <c r="E139" s="14">
        <f t="shared" si="17"/>
        <v>-0.44040968155119664</v>
      </c>
      <c r="S139">
        <v>0.48631535444533291</v>
      </c>
      <c r="T139" s="5">
        <v>1.7926684974273996</v>
      </c>
      <c r="U139" s="5">
        <v>1</v>
      </c>
      <c r="V139" s="5">
        <f t="shared" si="18"/>
        <v>2.6599485800244027</v>
      </c>
      <c r="Y139">
        <v>3.0149181205052917</v>
      </c>
      <c r="Z139">
        <v>-1</v>
      </c>
      <c r="AA139">
        <f t="shared" si="19"/>
        <v>-3.0149181205052917</v>
      </c>
    </row>
    <row r="140" spans="1:27" x14ac:dyDescent="0.25">
      <c r="A140" s="5">
        <v>5</v>
      </c>
      <c r="B140" s="5">
        <v>19</v>
      </c>
      <c r="C140" s="5">
        <v>0.72644994085527825</v>
      </c>
      <c r="D140" s="15">
        <v>3.1598381168049796</v>
      </c>
      <c r="E140" s="14">
        <f t="shared" si="17"/>
        <v>2.719428435253783</v>
      </c>
      <c r="S140">
        <v>0.68926155715460169</v>
      </c>
      <c r="T140" s="5">
        <v>1.9334986391691245</v>
      </c>
      <c r="U140" s="5">
        <v>-1</v>
      </c>
      <c r="V140" s="5">
        <f t="shared" si="18"/>
        <v>0.72644994085527825</v>
      </c>
      <c r="Y140">
        <v>3.1598381168049796</v>
      </c>
      <c r="Z140">
        <v>1</v>
      </c>
      <c r="AA140">
        <f t="shared" si="19"/>
        <v>3.1598381168049796</v>
      </c>
    </row>
    <row r="141" spans="1:27" s="10" customFormat="1" x14ac:dyDescent="0.25">
      <c r="A141" s="9">
        <v>5</v>
      </c>
      <c r="B141" s="9">
        <v>20</v>
      </c>
      <c r="C141" s="11">
        <v>-1.0951025258375156</v>
      </c>
      <c r="D141" s="16">
        <v>-2.9517510883347153</v>
      </c>
      <c r="E141" s="14">
        <f t="shared" si="17"/>
        <v>-0.23232265308093236</v>
      </c>
      <c r="S141" s="10">
        <v>0.82205580157402525</v>
      </c>
      <c r="T141" s="11">
        <v>1.8215524666927938</v>
      </c>
      <c r="U141" s="11">
        <v>-1</v>
      </c>
      <c r="V141" s="11">
        <f t="shared" si="18"/>
        <v>-1.0951025258375156</v>
      </c>
      <c r="Y141" s="10">
        <v>2.9517510883347153</v>
      </c>
      <c r="Z141" s="10">
        <v>-1</v>
      </c>
      <c r="AA141">
        <f t="shared" si="19"/>
        <v>-2.9517510883347153</v>
      </c>
    </row>
    <row r="142" spans="1:27" x14ac:dyDescent="0.25">
      <c r="A142" s="5">
        <v>5</v>
      </c>
      <c r="B142" s="5">
        <v>21</v>
      </c>
      <c r="C142" s="5">
        <v>2.0603992020082682</v>
      </c>
      <c r="D142" s="15">
        <v>1.37858423058667</v>
      </c>
      <c r="E142" s="14">
        <f t="shared" si="17"/>
        <v>1.1462615775057376</v>
      </c>
      <c r="S142">
        <v>0.93501954555513234</v>
      </c>
      <c r="T142" s="5">
        <v>3.1555017278457838</v>
      </c>
      <c r="U142" s="5">
        <v>1</v>
      </c>
      <c r="V142" s="5">
        <f t="shared" si="18"/>
        <v>2.0603992020082682</v>
      </c>
      <c r="Y142">
        <v>1.37858423058667</v>
      </c>
      <c r="Z142">
        <v>1</v>
      </c>
      <c r="AA142">
        <f t="shared" si="19"/>
        <v>1.37858423058667</v>
      </c>
    </row>
    <row r="143" spans="1:27" x14ac:dyDescent="0.25">
      <c r="A143" s="5">
        <v>5</v>
      </c>
      <c r="B143" s="5">
        <v>22</v>
      </c>
      <c r="C143" s="5">
        <v>-0.84406764508764276</v>
      </c>
      <c r="D143" s="15">
        <v>-1.582218578341398</v>
      </c>
      <c r="E143" s="14">
        <f t="shared" si="17"/>
        <v>-0.43595700083566036</v>
      </c>
      <c r="S143">
        <v>7.18602640265531E-3</v>
      </c>
      <c r="T143" s="5">
        <v>2.904466847095911</v>
      </c>
      <c r="U143" s="5">
        <v>-1</v>
      </c>
      <c r="V143" s="5">
        <f t="shared" si="18"/>
        <v>-0.84406764508764276</v>
      </c>
      <c r="Y143">
        <v>1.582218578341398</v>
      </c>
      <c r="Z143">
        <v>-1</v>
      </c>
      <c r="AA143">
        <f t="shared" si="19"/>
        <v>-1.582218578341398</v>
      </c>
    </row>
    <row r="144" spans="1:27" x14ac:dyDescent="0.25">
      <c r="A144" s="5">
        <v>5</v>
      </c>
      <c r="B144" s="5">
        <v>23</v>
      </c>
      <c r="C144" s="5">
        <v>2.0346603389117384</v>
      </c>
      <c r="D144" s="15">
        <v>1.6753083219497278</v>
      </c>
      <c r="E144" s="14">
        <f t="shared" si="17"/>
        <v>1.2393513211140674</v>
      </c>
      <c r="S144">
        <v>8.0283569280565459E-2</v>
      </c>
      <c r="T144" s="5">
        <v>2.8787279839993811</v>
      </c>
      <c r="U144" s="5">
        <v>1</v>
      </c>
      <c r="V144" s="5">
        <f t="shared" si="18"/>
        <v>2.0346603389117384</v>
      </c>
      <c r="Y144">
        <v>1.6753083219497278</v>
      </c>
      <c r="Z144">
        <v>1</v>
      </c>
      <c r="AA144">
        <f t="shared" si="19"/>
        <v>1.6753083219497278</v>
      </c>
    </row>
    <row r="145" spans="1:27" x14ac:dyDescent="0.25">
      <c r="A145" s="5">
        <v>5</v>
      </c>
      <c r="B145" s="5">
        <v>24</v>
      </c>
      <c r="C145" s="5">
        <v>-1.0786323016225867</v>
      </c>
      <c r="D145" s="15">
        <v>-1.6816872683044779</v>
      </c>
      <c r="E145" s="14">
        <f t="shared" si="17"/>
        <v>-0.44233594719041047</v>
      </c>
      <c r="S145">
        <v>0.19717339944456436</v>
      </c>
      <c r="T145" s="5">
        <v>3.1132926405343251</v>
      </c>
      <c r="U145" s="5">
        <v>-1</v>
      </c>
      <c r="V145" s="5">
        <f t="shared" si="18"/>
        <v>-1.0786323016225867</v>
      </c>
      <c r="Y145">
        <v>1.6816872683044779</v>
      </c>
      <c r="Z145">
        <v>-1</v>
      </c>
      <c r="AA145">
        <f t="shared" si="19"/>
        <v>-1.6816872683044779</v>
      </c>
    </row>
    <row r="146" spans="1:27" x14ac:dyDescent="0.25">
      <c r="A146" s="5">
        <v>5</v>
      </c>
      <c r="B146" s="5">
        <v>25</v>
      </c>
      <c r="C146" s="5">
        <v>2.0225048351148778</v>
      </c>
      <c r="D146" s="15">
        <v>1.4236905026441529</v>
      </c>
      <c r="E146" s="14">
        <f t="shared" si="17"/>
        <v>0.98135455545374239</v>
      </c>
      <c r="S146">
        <v>0.28975967322970075</v>
      </c>
      <c r="T146" s="5">
        <v>3.1011371367374645</v>
      </c>
      <c r="U146" s="5">
        <v>1</v>
      </c>
      <c r="V146" s="5">
        <f t="shared" si="18"/>
        <v>2.0225048351148778</v>
      </c>
      <c r="Y146">
        <v>1.4236905026441529</v>
      </c>
      <c r="Z146">
        <v>1</v>
      </c>
      <c r="AA146">
        <f t="shared" si="19"/>
        <v>1.4236905026441529</v>
      </c>
    </row>
    <row r="147" spans="1:27" x14ac:dyDescent="0.25">
      <c r="A147" s="5">
        <v>5</v>
      </c>
      <c r="B147" s="5">
        <v>26</v>
      </c>
      <c r="C147" s="5">
        <v>-0.77722259598803189</v>
      </c>
      <c r="D147" s="15">
        <v>-1.6865322054391307</v>
      </c>
      <c r="E147" s="14">
        <f t="shared" si="17"/>
        <v>-0.70517764998538834</v>
      </c>
      <c r="S147">
        <v>0.58355096104521553</v>
      </c>
      <c r="T147" s="5">
        <v>2.7997274311029097</v>
      </c>
      <c r="U147" s="5">
        <v>-1</v>
      </c>
      <c r="V147" s="5">
        <f t="shared" si="18"/>
        <v>-0.77722259598803189</v>
      </c>
      <c r="Y147">
        <v>1.6865322054391307</v>
      </c>
      <c r="Z147">
        <v>-1</v>
      </c>
      <c r="AA147">
        <f t="shared" si="19"/>
        <v>-1.6865322054391307</v>
      </c>
    </row>
    <row r="148" spans="1:27" x14ac:dyDescent="0.25">
      <c r="A148" s="5">
        <v>5</v>
      </c>
      <c r="B148" s="5">
        <v>27</v>
      </c>
      <c r="C148" s="5">
        <v>2.1745284923466834</v>
      </c>
      <c r="D148" s="15">
        <v>1.4034807226792323</v>
      </c>
      <c r="E148" s="14">
        <f t="shared" si="17"/>
        <v>0.69830307269384395</v>
      </c>
      <c r="S148">
        <v>0.68537051342594824</v>
      </c>
      <c r="T148" s="5">
        <v>2.9517510883347153</v>
      </c>
      <c r="U148" s="5">
        <v>1</v>
      </c>
      <c r="V148" s="5">
        <f t="shared" si="18"/>
        <v>2.1745284923466834</v>
      </c>
      <c r="Y148">
        <v>1.4034807226792323</v>
      </c>
      <c r="Z148">
        <v>1</v>
      </c>
      <c r="AA148">
        <f t="shared" si="19"/>
        <v>1.4034807226792323</v>
      </c>
    </row>
    <row r="149" spans="1:27" x14ac:dyDescent="0.25">
      <c r="A149" s="5">
        <v>5</v>
      </c>
      <c r="B149" s="5">
        <v>28</v>
      </c>
      <c r="C149" s="5">
        <v>-0.98530962445829617</v>
      </c>
      <c r="D149" s="15">
        <v>1.4095696601807721</v>
      </c>
      <c r="E149" s="14">
        <f t="shared" si="17"/>
        <v>2.1078727328746161</v>
      </c>
      <c r="S149">
        <v>0.80414646765607289</v>
      </c>
      <c r="T149" s="5">
        <v>3.1598381168049796</v>
      </c>
      <c r="U149" s="5">
        <v>-1</v>
      </c>
      <c r="V149" s="5">
        <f t="shared" si="18"/>
        <v>-0.98530962445829617</v>
      </c>
      <c r="Y149">
        <v>1.4095696601807721</v>
      </c>
      <c r="Z149">
        <v>1</v>
      </c>
      <c r="AA149">
        <f t="shared" si="19"/>
        <v>1.4095696601807721</v>
      </c>
    </row>
    <row r="150" spans="1:27" x14ac:dyDescent="0.25">
      <c r="A150" s="5">
        <v>5</v>
      </c>
      <c r="B150" s="5">
        <v>29</v>
      </c>
      <c r="C150" s="5">
        <v>2.0296084960469956</v>
      </c>
      <c r="D150" s="15">
        <v>-1.4747553242060722</v>
      </c>
      <c r="E150" s="14">
        <f t="shared" si="17"/>
        <v>0.63311740866854382</v>
      </c>
      <c r="S150">
        <v>0.87834339521071003</v>
      </c>
      <c r="T150" s="5">
        <v>3.0149181205052917</v>
      </c>
      <c r="U150" s="5">
        <v>1</v>
      </c>
      <c r="V150" s="5">
        <f t="shared" si="18"/>
        <v>2.0296084960469956</v>
      </c>
      <c r="Y150">
        <v>1.4747553242060722</v>
      </c>
      <c r="Z150">
        <v>-1</v>
      </c>
      <c r="AA150">
        <f t="shared" si="19"/>
        <v>-1.4747553242060722</v>
      </c>
    </row>
    <row r="151" spans="1:27" s="10" customFormat="1" x14ac:dyDescent="0.25">
      <c r="A151" s="9">
        <v>5</v>
      </c>
      <c r="B151" s="9">
        <v>30</v>
      </c>
      <c r="C151" s="11">
        <v>-0.81707010115861722</v>
      </c>
      <c r="D151" s="16">
        <v>-1.55539529306317</v>
      </c>
      <c r="E151" s="14">
        <f t="shared" si="17"/>
        <v>-0.92227788439462621</v>
      </c>
      <c r="S151" s="10">
        <v>0.91657205715771872</v>
      </c>
      <c r="T151" s="11">
        <v>2.8466785972056128</v>
      </c>
      <c r="U151" s="11">
        <v>-1</v>
      </c>
      <c r="V151" s="11">
        <f t="shared" si="18"/>
        <v>-0.81707010115861722</v>
      </c>
      <c r="Y151" s="10">
        <v>1.55539529306317</v>
      </c>
      <c r="Z151" s="10">
        <v>-1</v>
      </c>
      <c r="AA151">
        <f t="shared" si="19"/>
        <v>-1.55539529306317</v>
      </c>
    </row>
  </sheetData>
  <sortState xmlns:xlrd2="http://schemas.microsoft.com/office/spreadsheetml/2017/richdata2" ref="S143:T151">
    <sortCondition ref="S143:S15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B00F-2E81-4908-AE44-9EC69F7E51A5}">
  <dimension ref="A1:A150"/>
  <sheetViews>
    <sheetView topLeftCell="A82" workbookViewId="0">
      <selection sqref="A1:XFD1"/>
    </sheetView>
  </sheetViews>
  <sheetFormatPr defaultRowHeight="15" x14ac:dyDescent="0.25"/>
  <cols>
    <col min="1" max="1" width="10.42578125" customWidth="1"/>
  </cols>
  <sheetData>
    <row r="1" spans="1:1" x14ac:dyDescent="0.25">
      <c r="A1" s="5">
        <v>1.6816872683044779</v>
      </c>
    </row>
    <row r="2" spans="1:1" x14ac:dyDescent="0.25">
      <c r="A2" s="5">
        <v>0.12629197524130786</v>
      </c>
    </row>
    <row r="3" spans="1:1" x14ac:dyDescent="0.25">
      <c r="A3" s="5">
        <v>1.5297726979205402</v>
      </c>
    </row>
    <row r="4" spans="1:1" x14ac:dyDescent="0.25">
      <c r="A4" s="5">
        <v>-0.15675950751859058</v>
      </c>
    </row>
    <row r="5" spans="1:1" x14ac:dyDescent="0.25">
      <c r="A5" s="5">
        <v>1.2528101526621815</v>
      </c>
    </row>
    <row r="6" spans="1:1" x14ac:dyDescent="0.25">
      <c r="A6" s="5">
        <v>-0.22194517154389071</v>
      </c>
    </row>
    <row r="7" spans="1:1" x14ac:dyDescent="0.25">
      <c r="A7" s="5">
        <v>1.1566390590427829</v>
      </c>
    </row>
    <row r="8" spans="1:1" x14ac:dyDescent="0.25">
      <c r="A8" s="5">
        <v>2.5803295616869359</v>
      </c>
    </row>
    <row r="9" spans="1:1" x14ac:dyDescent="0.25">
      <c r="A9" s="5">
        <v>0.99811098334553794</v>
      </c>
    </row>
    <row r="10" spans="1:1" x14ac:dyDescent="0.25">
      <c r="A10" s="9">
        <v>-0.67719733860418985</v>
      </c>
    </row>
    <row r="11" spans="1:1" x14ac:dyDescent="0.25">
      <c r="A11" s="6">
        <v>-2.8309447041268525</v>
      </c>
    </row>
    <row r="12" spans="1:1" x14ac:dyDescent="0.25">
      <c r="A12" s="6">
        <v>-0.95507461909473612</v>
      </c>
    </row>
    <row r="13" spans="1:1" x14ac:dyDescent="0.25">
      <c r="A13" s="6">
        <v>-2.8885732582638606</v>
      </c>
    </row>
    <row r="14" spans="1:1" x14ac:dyDescent="0.25">
      <c r="A14" s="6">
        <v>-1.1224140578253143</v>
      </c>
    </row>
    <row r="15" spans="1:1" x14ac:dyDescent="0.25">
      <c r="A15" s="6">
        <v>0.8934856489812355</v>
      </c>
    </row>
    <row r="16" spans="1:1" x14ac:dyDescent="0.25">
      <c r="A16" s="6">
        <v>-1.2502261280533844</v>
      </c>
    </row>
    <row r="17" spans="1:1" x14ac:dyDescent="0.25">
      <c r="A17" s="6">
        <v>0.80356720699990225</v>
      </c>
    </row>
    <row r="18" spans="1:1" x14ac:dyDescent="0.25">
      <c r="A18" s="6">
        <v>2.6340994180250021</v>
      </c>
    </row>
    <row r="19" spans="1:1" x14ac:dyDescent="0.25">
      <c r="A19" s="6">
        <v>0.81254695133220833</v>
      </c>
    </row>
    <row r="20" spans="1:1" x14ac:dyDescent="0.25">
      <c r="A20" s="9">
        <v>-0.98012154609519131</v>
      </c>
    </row>
    <row r="21" spans="1:1" x14ac:dyDescent="0.25">
      <c r="A21" s="6">
        <v>2.1753801817505924</v>
      </c>
    </row>
    <row r="22" spans="1:1" x14ac:dyDescent="0.25">
      <c r="A22" s="6">
        <v>-0.98445793505438717</v>
      </c>
    </row>
    <row r="23" spans="1:1" x14ac:dyDescent="0.25">
      <c r="A23" s="6">
        <v>1.9200089120415238</v>
      </c>
    </row>
    <row r="24" spans="1:1" x14ac:dyDescent="0.25">
      <c r="A24" s="6">
        <v>-1.0949092084637679</v>
      </c>
    </row>
    <row r="25" spans="1:1" x14ac:dyDescent="0.25">
      <c r="A25" s="6">
        <v>1.7838187755356132</v>
      </c>
    </row>
    <row r="26" spans="1:1" x14ac:dyDescent="0.25">
      <c r="A26" s="6">
        <v>-1.0159086555672965</v>
      </c>
    </row>
    <row r="27" spans="1:1" x14ac:dyDescent="0.25">
      <c r="A27" s="6">
        <v>1.9358424327674189</v>
      </c>
    </row>
    <row r="28" spans="1:1" x14ac:dyDescent="0.25">
      <c r="A28" s="6">
        <v>-1.1652947039700456</v>
      </c>
    </row>
    <row r="29" spans="1:1" x14ac:dyDescent="0.25">
      <c r="A29" s="6">
        <v>1.9479979365642794</v>
      </c>
    </row>
    <row r="30" spans="1:1" x14ac:dyDescent="0.25">
      <c r="A30" s="9">
        <v>-0.89868066064133334</v>
      </c>
    </row>
    <row r="31" spans="1:1" x14ac:dyDescent="0.25">
      <c r="A31" s="7">
        <v>1.3785842305866736</v>
      </c>
    </row>
    <row r="32" spans="1:1" x14ac:dyDescent="0.25">
      <c r="A32" s="7">
        <v>-0.20363434775472444</v>
      </c>
    </row>
    <row r="33" spans="1:1" x14ac:dyDescent="0.25">
      <c r="A33" s="7">
        <v>1.4716739741950033</v>
      </c>
    </row>
    <row r="34" spans="1:1" x14ac:dyDescent="0.25">
      <c r="A34" s="7">
        <v>-0.21001329410947456</v>
      </c>
    </row>
    <row r="35" spans="1:1" x14ac:dyDescent="0.25">
      <c r="A35" s="7">
        <v>1.2136772085346783</v>
      </c>
    </row>
    <row r="36" spans="1:1" x14ac:dyDescent="0.25">
      <c r="A36" s="7">
        <v>-0.47285499690445243</v>
      </c>
    </row>
    <row r="37" spans="1:1" x14ac:dyDescent="0.25">
      <c r="A37" s="7">
        <v>0.93062572577477987</v>
      </c>
    </row>
    <row r="38" spans="1:1" x14ac:dyDescent="0.25">
      <c r="A38" s="7">
        <v>2.340195385955552</v>
      </c>
    </row>
    <row r="39" spans="1:1" x14ac:dyDescent="0.25">
      <c r="A39" s="7">
        <v>0.86544006174947974</v>
      </c>
    </row>
    <row r="40" spans="1:1" x14ac:dyDescent="0.25">
      <c r="A40" s="12">
        <v>-0.6899552313136903</v>
      </c>
    </row>
    <row r="41" spans="1:1" x14ac:dyDescent="0.25">
      <c r="A41" s="7">
        <v>-2.8437025968363527</v>
      </c>
    </row>
    <row r="42" spans="1:1" x14ac:dyDescent="0.25">
      <c r="A42" s="7">
        <v>-1.0221501301435589</v>
      </c>
    </row>
    <row r="43" spans="1:1" x14ac:dyDescent="0.25">
      <c r="A43" s="7">
        <v>-2.8980202151756753</v>
      </c>
    </row>
    <row r="44" spans="1:1" x14ac:dyDescent="0.25">
      <c r="A44" s="7">
        <v>-0.84422688012238867</v>
      </c>
    </row>
    <row r="45" spans="1:1" x14ac:dyDescent="0.25">
      <c r="A45" s="7">
        <v>1.1716728266841612</v>
      </c>
    </row>
    <row r="46" spans="1:1" x14ac:dyDescent="0.25">
      <c r="A46" s="7">
        <v>-0.65885938434093894</v>
      </c>
    </row>
    <row r="47" spans="1:1" x14ac:dyDescent="0.25">
      <c r="A47" s="7">
        <v>1.2746392548281855</v>
      </c>
    </row>
    <row r="48" spans="1:1" x14ac:dyDescent="0.25">
      <c r="A48" s="7">
        <v>-0.86907252220643438</v>
      </c>
    </row>
    <row r="49" spans="1:1" x14ac:dyDescent="0.25">
      <c r="A49" s="7">
        <v>-2.6617410196338342</v>
      </c>
    </row>
    <row r="50" spans="1:1" x14ac:dyDescent="0.25">
      <c r="A50" s="12">
        <v>-0.89558181919528801</v>
      </c>
    </row>
    <row r="51" spans="1:1" x14ac:dyDescent="0.25">
      <c r="A51" s="7">
        <v>2.2599199086504957</v>
      </c>
    </row>
    <row r="52" spans="1:1" x14ac:dyDescent="0.25">
      <c r="A52" s="7">
        <v>-0.85337273188382934</v>
      </c>
    </row>
    <row r="53" spans="1:1" x14ac:dyDescent="0.25">
      <c r="A53" s="7">
        <v>2.0510941152120816</v>
      </c>
    </row>
    <row r="54" spans="1:1" x14ac:dyDescent="0.25">
      <c r="A54" s="7">
        <v>-0.79558448199353116</v>
      </c>
    </row>
    <row r="55" spans="1:1" x14ac:dyDescent="0.25">
      <c r="A55" s="7">
        <v>2.3055526547439333</v>
      </c>
    </row>
    <row r="56" spans="1:1" x14ac:dyDescent="0.25">
      <c r="A56" s="7">
        <v>-0.49417477635897633</v>
      </c>
    </row>
    <row r="57" spans="1:1" x14ac:dyDescent="0.25">
      <c r="A57" s="7">
        <v>2.3845532076404048</v>
      </c>
    </row>
    <row r="58" spans="1:1" x14ac:dyDescent="0.25">
      <c r="A58" s="7">
        <v>-0.63036491286488694</v>
      </c>
    </row>
    <row r="59" spans="1:1" x14ac:dyDescent="0.25">
      <c r="A59" s="7">
        <v>2.5294732039400927</v>
      </c>
    </row>
    <row r="60" spans="1:1" x14ac:dyDescent="0.25">
      <c r="A60" s="12">
        <v>-0.42227788439462266</v>
      </c>
    </row>
    <row r="61" spans="1:1" x14ac:dyDescent="0.25">
      <c r="A61" s="6">
        <v>1.6816872683044779</v>
      </c>
    </row>
    <row r="62" spans="1:1" x14ac:dyDescent="0.25">
      <c r="A62" s="6">
        <v>0.27211760812370578</v>
      </c>
    </row>
    <row r="63" spans="1:1" x14ac:dyDescent="0.25">
      <c r="A63" s="6">
        <v>1.8275129011868758</v>
      </c>
    </row>
    <row r="64" spans="1:1" x14ac:dyDescent="0.25">
      <c r="A64" s="6">
        <v>0.14098069574774508</v>
      </c>
    </row>
    <row r="65" spans="1:1" x14ac:dyDescent="0.25">
      <c r="A65" s="6">
        <v>1.6157360199538173</v>
      </c>
    </row>
    <row r="66" spans="1:1" x14ac:dyDescent="0.25">
      <c r="A66" s="6">
        <v>3.3517441612419319E-2</v>
      </c>
    </row>
    <row r="67" spans="1:1" x14ac:dyDescent="0.25">
      <c r="A67" s="6">
        <v>1.4572079442565722</v>
      </c>
    </row>
    <row r="68" spans="1:1" x14ac:dyDescent="0.25">
      <c r="A68" s="6">
        <v>2.8357921748432457</v>
      </c>
    </row>
    <row r="69" spans="1:1" x14ac:dyDescent="0.25">
      <c r="A69" s="6">
        <v>1.4323114521640135</v>
      </c>
    </row>
    <row r="70" spans="1:1" x14ac:dyDescent="0.25">
      <c r="A70" s="9">
        <v>-0.24299686978571433</v>
      </c>
    </row>
    <row r="71" spans="1:1" x14ac:dyDescent="0.25">
      <c r="A71" s="6">
        <v>-2.3967442353083768</v>
      </c>
    </row>
    <row r="72" spans="1:1" x14ac:dyDescent="0.25">
      <c r="A72" s="6">
        <v>-0.63058503486983053</v>
      </c>
    </row>
    <row r="73" spans="1:1" x14ac:dyDescent="0.25">
      <c r="A73" s="6">
        <v>-2.4611172458949309</v>
      </c>
    </row>
    <row r="74" spans="1:1" x14ac:dyDescent="0.25">
      <c r="A74" s="6">
        <v>-0.58524716086281448</v>
      </c>
    </row>
    <row r="75" spans="1:1" x14ac:dyDescent="0.25">
      <c r="A75" s="6">
        <v>1.34825147830631</v>
      </c>
    </row>
    <row r="76" spans="1:1" x14ac:dyDescent="0.25">
      <c r="A76" s="6">
        <v>-0.70554185674697667</v>
      </c>
    </row>
    <row r="77" spans="1:1" x14ac:dyDescent="0.25">
      <c r="A77" s="6">
        <v>1.087126640680423</v>
      </c>
    </row>
    <row r="78" spans="1:1" x14ac:dyDescent="0.25">
      <c r="A78" s="6">
        <v>3.1030263474869728</v>
      </c>
    </row>
    <row r="79" spans="1:1" x14ac:dyDescent="0.25">
      <c r="A79" s="6">
        <v>1.281473880794179</v>
      </c>
    </row>
    <row r="80" spans="1:1" x14ac:dyDescent="0.25">
      <c r="A80" s="9">
        <v>-0.86223789624044089</v>
      </c>
    </row>
    <row r="81" spans="1:1" x14ac:dyDescent="0.25">
      <c r="A81" s="6">
        <v>2.2932638316053429</v>
      </c>
    </row>
    <row r="82" spans="1:1" x14ac:dyDescent="0.25">
      <c r="A82" s="6">
        <v>-0.86657428519963675</v>
      </c>
    </row>
    <row r="83" spans="1:1" x14ac:dyDescent="0.25">
      <c r="A83" s="6">
        <v>1.980104312005976</v>
      </c>
    </row>
    <row r="84" spans="1:1" x14ac:dyDescent="0.25">
      <c r="A84" s="6">
        <v>-0.92436253508993493</v>
      </c>
    </row>
    <row r="85" spans="1:1" x14ac:dyDescent="0.25">
      <c r="A85" s="6">
        <v>2.0905555854153568</v>
      </c>
    </row>
    <row r="86" spans="1:1" x14ac:dyDescent="0.25">
      <c r="A86" s="6">
        <v>-0.78817239858402433</v>
      </c>
    </row>
    <row r="87" spans="1:1" x14ac:dyDescent="0.25">
      <c r="A87" s="6">
        <v>2.0115550325188853</v>
      </c>
    </row>
    <row r="88" spans="1:1" x14ac:dyDescent="0.25">
      <c r="A88" s="6">
        <v>-1.0895821042185792</v>
      </c>
    </row>
    <row r="89" spans="1:1" x14ac:dyDescent="0.25">
      <c r="A89" s="6">
        <v>2.0237105363157459</v>
      </c>
    </row>
    <row r="90" spans="1:1" x14ac:dyDescent="0.25">
      <c r="A90" s="9">
        <v>-0.9280405520189694</v>
      </c>
    </row>
    <row r="91" spans="1:1" x14ac:dyDescent="0.25">
      <c r="A91" s="7">
        <v>1.3785842305866736</v>
      </c>
    </row>
    <row r="92" spans="1:1" x14ac:dyDescent="0.25">
      <c r="A92" s="7">
        <v>-2.4896492092558731E-2</v>
      </c>
    </row>
    <row r="93" spans="1:1" x14ac:dyDescent="0.25">
      <c r="A93" s="7">
        <v>1.5304988009706113</v>
      </c>
    </row>
    <row r="94" spans="1:1" x14ac:dyDescent="0.25">
      <c r="A94" s="7">
        <v>-0.15118846733386659</v>
      </c>
    </row>
    <row r="95" spans="1:1" x14ac:dyDescent="0.25">
      <c r="A95" s="7">
        <v>1.2725020353102863</v>
      </c>
    </row>
    <row r="96" spans="1:1" x14ac:dyDescent="0.25">
      <c r="A96" s="7">
        <v>-0.20225328889578598</v>
      </c>
    </row>
    <row r="97" spans="1:1" x14ac:dyDescent="0.25">
      <c r="A97" s="7">
        <v>1.379965289445612</v>
      </c>
    </row>
    <row r="98" spans="1:1" x14ac:dyDescent="0.25">
      <c r="A98" s="7">
        <v>2.7895349496263844</v>
      </c>
    </row>
    <row r="99" spans="1:1" x14ac:dyDescent="0.25">
      <c r="A99" s="7">
        <v>1.1142266276766566</v>
      </c>
    </row>
    <row r="100" spans="1:1" x14ac:dyDescent="0.25">
      <c r="A100" s="12">
        <v>-0.57230557776247415</v>
      </c>
    </row>
    <row r="101" spans="1:1" x14ac:dyDescent="0.25">
      <c r="A101" s="7">
        <v>-2.7260529432851364</v>
      </c>
    </row>
    <row r="102" spans="1:1" x14ac:dyDescent="0.25">
      <c r="A102" s="7">
        <v>-0.93338444585773672</v>
      </c>
    </row>
    <row r="103" spans="1:1" x14ac:dyDescent="0.25">
      <c r="A103" s="7">
        <v>-2.7639166568828371</v>
      </c>
    </row>
    <row r="104" spans="1:1" x14ac:dyDescent="0.25">
      <c r="A104" s="7">
        <v>-0.8304180177137126</v>
      </c>
    </row>
    <row r="105" spans="1:1" x14ac:dyDescent="0.25">
      <c r="A105" s="7">
        <v>0.93574118272483364</v>
      </c>
    </row>
    <row r="106" spans="1:1" x14ac:dyDescent="0.25">
      <c r="A106" s="7">
        <v>-0.88581128396796016</v>
      </c>
    </row>
    <row r="107" spans="1:1" x14ac:dyDescent="0.25">
      <c r="A107" s="7">
        <v>1.2579004930666597</v>
      </c>
    </row>
    <row r="108" spans="1:1" x14ac:dyDescent="0.25">
      <c r="A108" s="7">
        <v>-0.61796959196545664</v>
      </c>
    </row>
    <row r="109" spans="1:1" x14ac:dyDescent="0.25">
      <c r="A109" s="7">
        <v>-2.6717629270187433</v>
      </c>
    </row>
    <row r="110" spans="1:1" x14ac:dyDescent="0.25">
      <c r="A110" s="12">
        <v>-0.65586322021219345</v>
      </c>
    </row>
    <row r="111" spans="1:1" x14ac:dyDescent="0.25">
      <c r="A111" s="7">
        <v>2.4996385076335903</v>
      </c>
    </row>
    <row r="112" spans="1:1" x14ac:dyDescent="0.25">
      <c r="A112" s="7">
        <v>-0.66019960917138931</v>
      </c>
    </row>
    <row r="113" spans="1:1" x14ac:dyDescent="0.25">
      <c r="A113" s="7">
        <v>2.3547185113339024</v>
      </c>
    </row>
    <row r="114" spans="1:1" x14ac:dyDescent="0.25">
      <c r="A114" s="7">
        <v>-0.44500891976900725</v>
      </c>
    </row>
    <row r="115" spans="1:1" x14ac:dyDescent="0.25">
      <c r="A115" s="7">
        <v>2.4337190642303739</v>
      </c>
    </row>
    <row r="116" spans="1:1" x14ac:dyDescent="0.25">
      <c r="A116" s="7">
        <v>-0.66741807250709062</v>
      </c>
    </row>
    <row r="117" spans="1:1" x14ac:dyDescent="0.25">
      <c r="A117" s="7">
        <v>2.2843330158276247</v>
      </c>
    </row>
    <row r="118" spans="1:1" x14ac:dyDescent="0.25">
      <c r="A118" s="7">
        <v>-0.82895962470670037</v>
      </c>
    </row>
    <row r="119" spans="1:1" x14ac:dyDescent="0.25">
      <c r="A119" s="7">
        <v>2.0755072223892106</v>
      </c>
    </row>
    <row r="120" spans="1:1" x14ac:dyDescent="0.25">
      <c r="A120" s="12">
        <v>-0.77117137481640219</v>
      </c>
    </row>
    <row r="121" spans="1:1" x14ac:dyDescent="0.25">
      <c r="A121" s="5">
        <v>1.6816872683044779</v>
      </c>
    </row>
    <row r="122" spans="1:1" x14ac:dyDescent="0.25">
      <c r="A122" s="5">
        <v>0.12629197524130786</v>
      </c>
    </row>
    <row r="123" spans="1:1" x14ac:dyDescent="0.25">
      <c r="A123" s="5">
        <v>1.7085105535827059</v>
      </c>
    </row>
    <row r="124" spans="1:1" x14ac:dyDescent="0.25">
      <c r="A124" s="5">
        <v>0.23375522937663362</v>
      </c>
    </row>
    <row r="125" spans="1:1" x14ac:dyDescent="0.25">
      <c r="A125" s="5">
        <v>1.6574457320207865</v>
      </c>
    </row>
    <row r="126" spans="1:1" x14ac:dyDescent="0.25">
      <c r="A126" s="5">
        <v>-1.7862589928941297E-2</v>
      </c>
    </row>
    <row r="127" spans="1:1" x14ac:dyDescent="0.25">
      <c r="A127" s="5">
        <v>1.3917070702518308</v>
      </c>
    </row>
    <row r="128" spans="1:1" x14ac:dyDescent="0.25">
      <c r="A128" s="5">
        <v>2.7951877929310633</v>
      </c>
    </row>
    <row r="129" spans="1:1" x14ac:dyDescent="0.25">
      <c r="A129" s="5">
        <v>1.1086555874919326</v>
      </c>
    </row>
    <row r="130" spans="1:1" x14ac:dyDescent="0.25">
      <c r="A130" s="11">
        <v>-0.26992864309474096</v>
      </c>
    </row>
    <row r="131" spans="1:1" x14ac:dyDescent="0.25">
      <c r="A131" s="5">
        <v>-2.4236760086174032</v>
      </c>
    </row>
    <row r="132" spans="1:1" x14ac:dyDescent="0.25">
      <c r="A132" s="5">
        <v>-0.65751680817885694</v>
      </c>
    </row>
    <row r="133" spans="1:1" x14ac:dyDescent="0.25">
      <c r="A133" s="5">
        <v>-2.7113101432321436</v>
      </c>
    </row>
    <row r="134" spans="1:1" x14ac:dyDescent="0.25">
      <c r="A134" s="5">
        <v>-0.88077793220704348</v>
      </c>
    </row>
    <row r="135" spans="1:1" x14ac:dyDescent="0.25">
      <c r="A135" s="5">
        <v>0.99509215282507291</v>
      </c>
    </row>
    <row r="136" spans="1:1" x14ac:dyDescent="0.25">
      <c r="A136" s="5">
        <v>-1.148619624209547</v>
      </c>
    </row>
    <row r="137" spans="1:1" x14ac:dyDescent="0.25">
      <c r="A137" s="5">
        <v>0.86728008259700284</v>
      </c>
    </row>
    <row r="138" spans="1:1" x14ac:dyDescent="0.25">
      <c r="A138" s="5">
        <v>2.6599485800244027</v>
      </c>
    </row>
    <row r="139" spans="1:1" x14ac:dyDescent="0.25">
      <c r="A139" s="5">
        <v>0.72644994085527825</v>
      </c>
    </row>
    <row r="140" spans="1:1" x14ac:dyDescent="0.25">
      <c r="A140" s="11">
        <v>-1.0951025258375156</v>
      </c>
    </row>
    <row r="141" spans="1:1" x14ac:dyDescent="0.25">
      <c r="A141" s="5">
        <v>2.0603992020082682</v>
      </c>
    </row>
    <row r="142" spans="1:1" x14ac:dyDescent="0.25">
      <c r="A142" s="5">
        <v>-0.84406764508764276</v>
      </c>
    </row>
    <row r="143" spans="1:1" x14ac:dyDescent="0.25">
      <c r="A143" s="5">
        <v>2.0346603389117384</v>
      </c>
    </row>
    <row r="144" spans="1:1" x14ac:dyDescent="0.25">
      <c r="A144" s="5">
        <v>-1.0786323016225867</v>
      </c>
    </row>
    <row r="145" spans="1:1" x14ac:dyDescent="0.25">
      <c r="A145" s="5">
        <v>2.0225048351148778</v>
      </c>
    </row>
    <row r="146" spans="1:1" x14ac:dyDescent="0.25">
      <c r="A146" s="5">
        <v>-0.77722259598803189</v>
      </c>
    </row>
    <row r="147" spans="1:1" x14ac:dyDescent="0.25">
      <c r="A147" s="5">
        <v>2.1745284923466834</v>
      </c>
    </row>
    <row r="148" spans="1:1" x14ac:dyDescent="0.25">
      <c r="A148" s="5">
        <v>-0.98530962445829617</v>
      </c>
    </row>
    <row r="149" spans="1:1" x14ac:dyDescent="0.25">
      <c r="A149" s="5">
        <v>2.0296084960469956</v>
      </c>
    </row>
    <row r="150" spans="1:1" x14ac:dyDescent="0.25">
      <c r="A150" s="11">
        <v>-0.81707010115861722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0FF0-5A5D-45A6-874A-957C88B20665}">
  <dimension ref="A1:A155"/>
  <sheetViews>
    <sheetView workbookViewId="0">
      <selection activeCell="C22" sqref="C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1.37858423058667</v>
      </c>
    </row>
    <row r="3" spans="1:1" x14ac:dyDescent="0.25">
      <c r="A3">
        <v>-1.582218578341398</v>
      </c>
    </row>
    <row r="4" spans="1:1" x14ac:dyDescent="0.25">
      <c r="A4">
        <v>1.6753083219497278</v>
      </c>
    </row>
    <row r="5" spans="1:1" x14ac:dyDescent="0.25">
      <c r="A5">
        <v>-1.6816872683044779</v>
      </c>
    </row>
    <row r="6" spans="1:1" x14ac:dyDescent="0.25">
      <c r="A6">
        <v>1.4236905026441529</v>
      </c>
    </row>
    <row r="7" spans="1:1" x14ac:dyDescent="0.25">
      <c r="A7">
        <v>-1.6865322054391307</v>
      </c>
    </row>
    <row r="8" spans="1:1" x14ac:dyDescent="0.25">
      <c r="A8">
        <v>1.4034807226792323</v>
      </c>
    </row>
    <row r="9" spans="1:1" x14ac:dyDescent="0.25">
      <c r="A9">
        <v>1.4095696601807721</v>
      </c>
    </row>
    <row r="10" spans="1:1" x14ac:dyDescent="0.25">
      <c r="A10">
        <v>-1.4747553242060722</v>
      </c>
    </row>
    <row r="11" spans="1:1" x14ac:dyDescent="0.25">
      <c r="A11">
        <v>-1.55539529306317</v>
      </c>
    </row>
    <row r="12" spans="1:1" x14ac:dyDescent="0.25">
      <c r="A12">
        <v>-2.1537473655226624</v>
      </c>
    </row>
    <row r="13" spans="1:1" x14ac:dyDescent="0.25">
      <c r="A13">
        <v>1.8215524666927938</v>
      </c>
    </row>
    <row r="14" spans="1:1" x14ac:dyDescent="0.25">
      <c r="A14">
        <v>-1.8758700850321164</v>
      </c>
    </row>
    <row r="15" spans="1:1" x14ac:dyDescent="0.25">
      <c r="A15">
        <v>2.0537933350532867</v>
      </c>
    </row>
    <row r="16" spans="1:1" x14ac:dyDescent="0.25">
      <c r="A16">
        <v>2.0158997068065498</v>
      </c>
    </row>
    <row r="17" spans="1:1" x14ac:dyDescent="0.25">
      <c r="A17">
        <v>-1.8305322110251001</v>
      </c>
    </row>
    <row r="18" spans="1:1" x14ac:dyDescent="0.25">
      <c r="A18">
        <v>1.9334986391691245</v>
      </c>
    </row>
    <row r="19" spans="1:1" x14ac:dyDescent="0.25">
      <c r="A19">
        <v>-2.1437117770346199</v>
      </c>
    </row>
    <row r="20" spans="1:1" x14ac:dyDescent="0.25">
      <c r="A20">
        <v>-1.7926684974273996</v>
      </c>
    </row>
    <row r="21" spans="1:1" x14ac:dyDescent="0.25">
      <c r="A21">
        <v>1.7661592004385462</v>
      </c>
    </row>
    <row r="22" spans="1:1" x14ac:dyDescent="0.25">
      <c r="A22">
        <v>3.1555017278457838</v>
      </c>
    </row>
    <row r="23" spans="1:1" x14ac:dyDescent="0.25">
      <c r="A23">
        <v>-3.1132926405343251</v>
      </c>
    </row>
    <row r="24" spans="1:1" x14ac:dyDescent="0.25">
      <c r="A24">
        <v>2.904466847095911</v>
      </c>
    </row>
    <row r="25" spans="1:1" x14ac:dyDescent="0.25">
      <c r="A25">
        <v>-2.8466785972056128</v>
      </c>
    </row>
    <row r="26" spans="1:1" x14ac:dyDescent="0.25">
      <c r="A26">
        <v>3.1011371367374645</v>
      </c>
    </row>
    <row r="27" spans="1:1" x14ac:dyDescent="0.25">
      <c r="A27">
        <v>-2.7997274311029097</v>
      </c>
    </row>
    <row r="28" spans="1:1" x14ac:dyDescent="0.25">
      <c r="A28">
        <v>2.8787279839993811</v>
      </c>
    </row>
    <row r="29" spans="1:1" x14ac:dyDescent="0.25">
      <c r="A29">
        <v>-3.0149181205052917</v>
      </c>
    </row>
    <row r="30" spans="1:1" x14ac:dyDescent="0.25">
      <c r="A30">
        <v>3.1598381168049796</v>
      </c>
    </row>
    <row r="31" spans="1:1" x14ac:dyDescent="0.25">
      <c r="A31">
        <v>-2.9517510883347153</v>
      </c>
    </row>
    <row r="32" spans="1:1" x14ac:dyDescent="0.25">
      <c r="A32">
        <v>2.6</v>
      </c>
    </row>
    <row r="33" spans="1:1" x14ac:dyDescent="0.25">
      <c r="A33">
        <v>-2.7997274311029097</v>
      </c>
    </row>
    <row r="34" spans="1:1" x14ac:dyDescent="0.25">
      <c r="A34">
        <v>2.8787279839993811</v>
      </c>
    </row>
    <row r="35" spans="1:1" x14ac:dyDescent="0.25">
      <c r="A35">
        <v>-3.0149181205052917</v>
      </c>
    </row>
    <row r="36" spans="1:1" x14ac:dyDescent="0.25">
      <c r="A36">
        <v>3.1598381168049796</v>
      </c>
    </row>
    <row r="37" spans="1:1" x14ac:dyDescent="0.25">
      <c r="A37">
        <v>-2.9517510883347153</v>
      </c>
    </row>
    <row r="38" spans="1:1" x14ac:dyDescent="0.25">
      <c r="A38">
        <v>1.37858423058667</v>
      </c>
    </row>
    <row r="39" spans="1:1" x14ac:dyDescent="0.25">
      <c r="A39">
        <v>-1.582218578341398</v>
      </c>
    </row>
    <row r="40" spans="1:1" x14ac:dyDescent="0.25">
      <c r="A40">
        <v>1.6753083219497278</v>
      </c>
    </row>
    <row r="41" spans="1:1" x14ac:dyDescent="0.25">
      <c r="A41">
        <v>-1.6816872683044779</v>
      </c>
    </row>
    <row r="42" spans="1:1" x14ac:dyDescent="0.25">
      <c r="A42">
        <v>1.4236905026441529</v>
      </c>
    </row>
    <row r="43" spans="1:1" x14ac:dyDescent="0.25">
      <c r="A43">
        <v>-1.6865322054391307</v>
      </c>
    </row>
    <row r="44" spans="1:1" x14ac:dyDescent="0.25">
      <c r="A44">
        <v>1.4034807226792323</v>
      </c>
    </row>
    <row r="45" spans="1:1" x14ac:dyDescent="0.25">
      <c r="A45">
        <v>1.4095696601807721</v>
      </c>
    </row>
    <row r="46" spans="1:1" x14ac:dyDescent="0.25">
      <c r="A46">
        <v>-1.4747553242060722</v>
      </c>
    </row>
    <row r="47" spans="1:1" x14ac:dyDescent="0.25">
      <c r="A47">
        <v>-1.55539529306317</v>
      </c>
    </row>
    <row r="48" spans="1:1" x14ac:dyDescent="0.25">
      <c r="A48">
        <v>-2.1537473655226624</v>
      </c>
    </row>
    <row r="49" spans="1:1" x14ac:dyDescent="0.25">
      <c r="A49">
        <v>1.8215524666927938</v>
      </c>
    </row>
    <row r="50" spans="1:1" x14ac:dyDescent="0.25">
      <c r="A50">
        <v>-1.8758700850321164</v>
      </c>
    </row>
    <row r="51" spans="1:1" x14ac:dyDescent="0.25">
      <c r="A51">
        <v>2.0537933350532867</v>
      </c>
    </row>
    <row r="52" spans="1:1" x14ac:dyDescent="0.25">
      <c r="A52">
        <v>2.0158997068065498</v>
      </c>
    </row>
    <row r="53" spans="1:1" x14ac:dyDescent="0.25">
      <c r="A53">
        <v>-1.8305322110251001</v>
      </c>
    </row>
    <row r="54" spans="1:1" x14ac:dyDescent="0.25">
      <c r="A54">
        <v>1.9334986391691245</v>
      </c>
    </row>
    <row r="55" spans="1:1" x14ac:dyDescent="0.25">
      <c r="A55">
        <v>-2.1437117770346199</v>
      </c>
    </row>
    <row r="56" spans="1:1" x14ac:dyDescent="0.25">
      <c r="A56">
        <v>-1.7926684974273996</v>
      </c>
    </row>
    <row r="57" spans="1:1" x14ac:dyDescent="0.25">
      <c r="A57">
        <v>1.7661592004385462</v>
      </c>
    </row>
    <row r="58" spans="1:1" x14ac:dyDescent="0.25">
      <c r="A58">
        <v>3.1555017278457838</v>
      </c>
    </row>
    <row r="59" spans="1:1" x14ac:dyDescent="0.25">
      <c r="A59">
        <v>-3.1132926405343251</v>
      </c>
    </row>
    <row r="60" spans="1:1" x14ac:dyDescent="0.25">
      <c r="A60">
        <v>2.904466847095911</v>
      </c>
    </row>
    <row r="61" spans="1:1" x14ac:dyDescent="0.25">
      <c r="A61">
        <v>-2.8466785972056128</v>
      </c>
    </row>
    <row r="62" spans="1:1" x14ac:dyDescent="0.25">
      <c r="A62">
        <v>3.1011371367374645</v>
      </c>
    </row>
    <row r="63" spans="1:1" x14ac:dyDescent="0.25">
      <c r="A63">
        <v>-0.5</v>
      </c>
    </row>
    <row r="64" spans="1:1" x14ac:dyDescent="0.25">
      <c r="A64">
        <v>3.1555017278457838</v>
      </c>
    </row>
    <row r="65" spans="1:1" x14ac:dyDescent="0.25">
      <c r="A65">
        <v>-3.1132926405343251</v>
      </c>
    </row>
    <row r="66" spans="1:1" x14ac:dyDescent="0.25">
      <c r="A66">
        <v>2.904466847095911</v>
      </c>
    </row>
    <row r="67" spans="1:1" x14ac:dyDescent="0.25">
      <c r="A67">
        <v>-2.8466785972056128</v>
      </c>
    </row>
    <row r="68" spans="1:1" x14ac:dyDescent="0.25">
      <c r="A68">
        <v>3.1011371367374645</v>
      </c>
    </row>
    <row r="69" spans="1:1" x14ac:dyDescent="0.25">
      <c r="A69">
        <v>-2.7997274311029097</v>
      </c>
    </row>
    <row r="70" spans="1:1" x14ac:dyDescent="0.25">
      <c r="A70">
        <v>2.8787279839993811</v>
      </c>
    </row>
    <row r="71" spans="1:1" x14ac:dyDescent="0.25">
      <c r="A71">
        <v>-3.0149181205052917</v>
      </c>
    </row>
    <row r="72" spans="1:1" x14ac:dyDescent="0.25">
      <c r="A72">
        <v>3.1598381168049796</v>
      </c>
    </row>
    <row r="73" spans="1:1" x14ac:dyDescent="0.25">
      <c r="A73">
        <v>-2.9517510883347153</v>
      </c>
    </row>
    <row r="74" spans="1:1" x14ac:dyDescent="0.25">
      <c r="A74">
        <v>1.37858423058667</v>
      </c>
    </row>
    <row r="75" spans="1:1" x14ac:dyDescent="0.25">
      <c r="A75">
        <v>-1.582218578341398</v>
      </c>
    </row>
    <row r="76" spans="1:1" x14ac:dyDescent="0.25">
      <c r="A76">
        <v>1.6753083219497278</v>
      </c>
    </row>
    <row r="77" spans="1:1" x14ac:dyDescent="0.25">
      <c r="A77">
        <v>-1.6816872683044779</v>
      </c>
    </row>
    <row r="78" spans="1:1" x14ac:dyDescent="0.25">
      <c r="A78">
        <v>1.4236905026441529</v>
      </c>
    </row>
    <row r="79" spans="1:1" x14ac:dyDescent="0.25">
      <c r="A79">
        <v>-1.6865322054391307</v>
      </c>
    </row>
    <row r="80" spans="1:1" x14ac:dyDescent="0.25">
      <c r="A80">
        <v>1.4034807226792323</v>
      </c>
    </row>
    <row r="81" spans="1:1" x14ac:dyDescent="0.25">
      <c r="A81">
        <v>1.4095696601807721</v>
      </c>
    </row>
    <row r="82" spans="1:1" x14ac:dyDescent="0.25">
      <c r="A82">
        <v>-1.4747553242060722</v>
      </c>
    </row>
    <row r="83" spans="1:1" x14ac:dyDescent="0.25">
      <c r="A83">
        <v>-1.55539529306317</v>
      </c>
    </row>
    <row r="84" spans="1:1" x14ac:dyDescent="0.25">
      <c r="A84">
        <v>-2.1537473655226624</v>
      </c>
    </row>
    <row r="85" spans="1:1" x14ac:dyDescent="0.25">
      <c r="A85">
        <v>1.8215524666927938</v>
      </c>
    </row>
    <row r="86" spans="1:1" x14ac:dyDescent="0.25">
      <c r="A86">
        <v>-1.8758700850321164</v>
      </c>
    </row>
    <row r="87" spans="1:1" x14ac:dyDescent="0.25">
      <c r="A87">
        <v>2.0537933350532867</v>
      </c>
    </row>
    <row r="88" spans="1:1" x14ac:dyDescent="0.25">
      <c r="A88">
        <v>2.0158997068065498</v>
      </c>
    </row>
    <row r="89" spans="1:1" x14ac:dyDescent="0.25">
      <c r="A89">
        <v>-1.8305322110251001</v>
      </c>
    </row>
    <row r="90" spans="1:1" x14ac:dyDescent="0.25">
      <c r="A90">
        <v>1.9334986391691245</v>
      </c>
    </row>
    <row r="91" spans="1:1" x14ac:dyDescent="0.25">
      <c r="A91">
        <v>-2.1437117770346199</v>
      </c>
    </row>
    <row r="92" spans="1:1" x14ac:dyDescent="0.25">
      <c r="A92">
        <v>-1.7926684974273996</v>
      </c>
    </row>
    <row r="93" spans="1:1" x14ac:dyDescent="0.25">
      <c r="A93">
        <v>1.7661592004385462</v>
      </c>
    </row>
    <row r="94" spans="1:1" x14ac:dyDescent="0.25">
      <c r="A94">
        <v>1.6</v>
      </c>
    </row>
    <row r="95" spans="1:1" x14ac:dyDescent="0.25">
      <c r="A95">
        <v>-1.8305322110251001</v>
      </c>
    </row>
    <row r="96" spans="1:1" x14ac:dyDescent="0.25">
      <c r="A96">
        <v>1.9334986391691245</v>
      </c>
    </row>
    <row r="97" spans="1:1" x14ac:dyDescent="0.25">
      <c r="A97">
        <v>-2.1437117770346199</v>
      </c>
    </row>
    <row r="98" spans="1:1" x14ac:dyDescent="0.25">
      <c r="A98">
        <v>-1.7926684974273996</v>
      </c>
    </row>
    <row r="99" spans="1:1" x14ac:dyDescent="0.25">
      <c r="A99">
        <v>1.7661592004385462</v>
      </c>
    </row>
    <row r="100" spans="1:1" x14ac:dyDescent="0.25">
      <c r="A100">
        <v>3.1555017278457838</v>
      </c>
    </row>
    <row r="101" spans="1:1" x14ac:dyDescent="0.25">
      <c r="A101">
        <v>-3.1132926405343251</v>
      </c>
    </row>
    <row r="102" spans="1:1" x14ac:dyDescent="0.25">
      <c r="A102">
        <v>2.904466847095911</v>
      </c>
    </row>
    <row r="103" spans="1:1" x14ac:dyDescent="0.25">
      <c r="A103">
        <v>-2.8466785972056128</v>
      </c>
    </row>
    <row r="104" spans="1:1" x14ac:dyDescent="0.25">
      <c r="A104">
        <v>3.1011371367374645</v>
      </c>
    </row>
    <row r="105" spans="1:1" x14ac:dyDescent="0.25">
      <c r="A105">
        <v>-2.7997274311029097</v>
      </c>
    </row>
    <row r="106" spans="1:1" x14ac:dyDescent="0.25">
      <c r="A106">
        <v>2.8787279839993811</v>
      </c>
    </row>
    <row r="107" spans="1:1" x14ac:dyDescent="0.25">
      <c r="A107">
        <v>-3.0149181205052917</v>
      </c>
    </row>
    <row r="108" spans="1:1" x14ac:dyDescent="0.25">
      <c r="A108">
        <v>3.1598381168049796</v>
      </c>
    </row>
    <row r="109" spans="1:1" x14ac:dyDescent="0.25">
      <c r="A109">
        <v>-2.9517510883347153</v>
      </c>
    </row>
    <row r="110" spans="1:1" x14ac:dyDescent="0.25">
      <c r="A110">
        <v>1.37858423058667</v>
      </c>
    </row>
    <row r="111" spans="1:1" x14ac:dyDescent="0.25">
      <c r="A111">
        <v>-1.582218578341398</v>
      </c>
    </row>
    <row r="112" spans="1:1" x14ac:dyDescent="0.25">
      <c r="A112">
        <v>1.6753083219497278</v>
      </c>
    </row>
    <row r="113" spans="1:1" x14ac:dyDescent="0.25">
      <c r="A113">
        <v>-1.6816872683044779</v>
      </c>
    </row>
    <row r="114" spans="1:1" x14ac:dyDescent="0.25">
      <c r="A114">
        <v>1.4236905026441529</v>
      </c>
    </row>
    <row r="115" spans="1:1" x14ac:dyDescent="0.25">
      <c r="A115">
        <v>-1.6865322054391307</v>
      </c>
    </row>
    <row r="116" spans="1:1" x14ac:dyDescent="0.25">
      <c r="A116">
        <v>1.4034807226792323</v>
      </c>
    </row>
    <row r="117" spans="1:1" x14ac:dyDescent="0.25">
      <c r="A117">
        <v>1.4095696601807721</v>
      </c>
    </row>
    <row r="118" spans="1:1" x14ac:dyDescent="0.25">
      <c r="A118">
        <v>-1.4747553242060722</v>
      </c>
    </row>
    <row r="119" spans="1:1" x14ac:dyDescent="0.25">
      <c r="A119">
        <v>-1.55539529306317</v>
      </c>
    </row>
    <row r="120" spans="1:1" x14ac:dyDescent="0.25">
      <c r="A120">
        <v>-2.1537473655226624</v>
      </c>
    </row>
    <row r="121" spans="1:1" x14ac:dyDescent="0.25">
      <c r="A121">
        <v>1.8215524666927938</v>
      </c>
    </row>
    <row r="122" spans="1:1" x14ac:dyDescent="0.25">
      <c r="A122">
        <v>-1.8758700850321164</v>
      </c>
    </row>
    <row r="123" spans="1:1" x14ac:dyDescent="0.25">
      <c r="A123">
        <v>2.0537933350532867</v>
      </c>
    </row>
    <row r="124" spans="1:1" x14ac:dyDescent="0.25">
      <c r="A124">
        <v>2.0158997068065498</v>
      </c>
    </row>
    <row r="125" spans="1:1" x14ac:dyDescent="0.25">
      <c r="A125">
        <v>-0.5</v>
      </c>
    </row>
    <row r="126" spans="1:1" x14ac:dyDescent="0.25">
      <c r="A126">
        <v>-2.1537473655226624</v>
      </c>
    </row>
    <row r="127" spans="1:1" x14ac:dyDescent="0.25">
      <c r="A127">
        <v>1.8215524666927938</v>
      </c>
    </row>
    <row r="128" spans="1:1" x14ac:dyDescent="0.25">
      <c r="A128">
        <v>-1.8758700850321164</v>
      </c>
    </row>
    <row r="129" spans="1:1" x14ac:dyDescent="0.25">
      <c r="A129">
        <v>2.0537933350532867</v>
      </c>
    </row>
    <row r="130" spans="1:1" x14ac:dyDescent="0.25">
      <c r="A130">
        <v>2.0158997068065498</v>
      </c>
    </row>
    <row r="131" spans="1:1" x14ac:dyDescent="0.25">
      <c r="A131">
        <v>-1.8305322110251001</v>
      </c>
    </row>
    <row r="132" spans="1:1" x14ac:dyDescent="0.25">
      <c r="A132">
        <v>1.9334986391691245</v>
      </c>
    </row>
    <row r="133" spans="1:1" x14ac:dyDescent="0.25">
      <c r="A133">
        <v>-2.1437117770346199</v>
      </c>
    </row>
    <row r="134" spans="1:1" x14ac:dyDescent="0.25">
      <c r="A134">
        <v>-1.7926684974273996</v>
      </c>
    </row>
    <row r="135" spans="1:1" x14ac:dyDescent="0.25">
      <c r="A135">
        <v>1.7661592004385462</v>
      </c>
    </row>
    <row r="136" spans="1:1" x14ac:dyDescent="0.25">
      <c r="A136">
        <v>3.1555017278457838</v>
      </c>
    </row>
    <row r="137" spans="1:1" x14ac:dyDescent="0.25">
      <c r="A137">
        <v>-3.1132926405343251</v>
      </c>
    </row>
    <row r="138" spans="1:1" x14ac:dyDescent="0.25">
      <c r="A138">
        <v>2.904466847095911</v>
      </c>
    </row>
    <row r="139" spans="1:1" x14ac:dyDescent="0.25">
      <c r="A139">
        <v>-2.8466785972056128</v>
      </c>
    </row>
    <row r="140" spans="1:1" x14ac:dyDescent="0.25">
      <c r="A140">
        <v>3.1011371367374645</v>
      </c>
    </row>
    <row r="141" spans="1:1" x14ac:dyDescent="0.25">
      <c r="A141">
        <v>-2.7997274311029097</v>
      </c>
    </row>
    <row r="142" spans="1:1" x14ac:dyDescent="0.25">
      <c r="A142">
        <v>2.8787279839993811</v>
      </c>
    </row>
    <row r="143" spans="1:1" x14ac:dyDescent="0.25">
      <c r="A143">
        <v>-3.0149181205052917</v>
      </c>
    </row>
    <row r="144" spans="1:1" x14ac:dyDescent="0.25">
      <c r="A144">
        <v>3.1598381168049796</v>
      </c>
    </row>
    <row r="145" spans="1:1" x14ac:dyDescent="0.25">
      <c r="A145">
        <v>-2.9517510883347153</v>
      </c>
    </row>
    <row r="146" spans="1:1" x14ac:dyDescent="0.25">
      <c r="A146">
        <v>1.37858423058667</v>
      </c>
    </row>
    <row r="147" spans="1:1" x14ac:dyDescent="0.25">
      <c r="A147">
        <v>-1.582218578341398</v>
      </c>
    </row>
    <row r="148" spans="1:1" x14ac:dyDescent="0.25">
      <c r="A148">
        <v>1.6753083219497278</v>
      </c>
    </row>
    <row r="149" spans="1:1" x14ac:dyDescent="0.25">
      <c r="A149">
        <v>-1.6816872683044779</v>
      </c>
    </row>
    <row r="150" spans="1:1" x14ac:dyDescent="0.25">
      <c r="A150">
        <v>1.4236905026441529</v>
      </c>
    </row>
    <row r="151" spans="1:1" x14ac:dyDescent="0.25">
      <c r="A151">
        <v>-1.6865322054391307</v>
      </c>
    </row>
    <row r="152" spans="1:1" x14ac:dyDescent="0.25">
      <c r="A152">
        <v>1.4034807226792323</v>
      </c>
    </row>
    <row r="153" spans="1:1" x14ac:dyDescent="0.25">
      <c r="A153">
        <v>1.4095696601807721</v>
      </c>
    </row>
    <row r="154" spans="1:1" x14ac:dyDescent="0.25">
      <c r="A154">
        <v>-1.4747553242060722</v>
      </c>
    </row>
    <row r="155" spans="1:1" x14ac:dyDescent="0.25">
      <c r="A155">
        <v>-1.55539529306317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Pilots</vt:lpstr>
      <vt:lpstr>Sheet3</vt:lpstr>
      <vt:lpstr>Participants</vt:lpstr>
      <vt:lpstr>Sheet1</vt:lpstr>
      <vt:lpstr>ExperimentOrder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ImmersiveAnalytics</dc:creator>
  <cp:lastModifiedBy>ImmersiveAnalytics</cp:lastModifiedBy>
  <dcterms:created xsi:type="dcterms:W3CDTF">2015-06-05T18:17:20Z</dcterms:created>
  <dcterms:modified xsi:type="dcterms:W3CDTF">2022-03-01T06:39:28Z</dcterms:modified>
</cp:coreProperties>
</file>