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Sheet1!$B$1:$C$19</definedName>
    <definedName function="false" hidden="false" localSheetId="0" name="_xlnm._FilterDatabase_0" vbProcedure="false">Sheet1!$B$1:$C$16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<sst xmlns="http://schemas.openxmlformats.org/spreadsheetml/2006/main" count="27" uniqueCount="27">
  <si>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No</t>
  </si>
  <si>
    <t xml:space="preserve">Species</t>
  </si>
  <si>
    <t xml:space="preserve">Biomass</t>
  </si>
  <si>
    <t xml:space="preserve">SEPCIES LOOKUP</t>
  </si>
  <si>
    <t xml:space="preserve">INCLUDE?</t>
  </si>
  <si>
    <t xml:space="preserve">CS</t>
  </si>
  <si>
    <t xml:space="preserve">IN</t>
  </si>
  <si>
    <t xml:space="preserve">Species to include</t>
  </si>
  <si>
    <t xml:space="preserve">TOTAL</t>
  </si>
  <si>
    <t xml:space="preserve">80% OF TOTAL</t>
  </si>
  <si>
    <t xml:space="preserve">Species 1</t>
  </si>
  <si>
    <t xml:space="preserve">Species 2</t>
  </si>
  <si>
    <t xml:space="preserve">Species 3</t>
  </si>
  <si>
    <t xml:space="preserve">Species 4</t>
  </si>
  <si>
    <t xml:space="preserve">Species 5</t>
  </si>
  <si>
    <t xml:space="preserve">Species 6</t>
  </si>
  <si>
    <t xml:space="preserve">Species 7</t>
  </si>
  <si>
    <t xml:space="preserve">Species 8</t>
  </si>
  <si>
    <t xml:space="preserve">Species 9</t>
  </si>
  <si>
    <t xml:space="preserve">Species 10</t>
  </si>
  <si>
    <t xml:space="preserve">Species 11</t>
  </si>
  <si>
    <t xml:space="preserve">Species 12</t>
  </si>
  <si>
    <t xml:space="preserve">Species 13</t>
  </si>
  <si>
    <t xml:space="preserve">Species 14</t>
  </si>
  <si>
    <t xml:space="preserve">Species 15</t>
  </si>
  <si>
    <t xml:space="preserve">Species 16</t>
  </si>
  <si>
    <t xml:space="preserve">Species 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</si>
</sst>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Mangal"/>
      <family val="2"/>
      <charset val="238"/>
    </font>
    <font>
      <sz val="10"/>
      <name val="Mangal"/>
      <family val="2"/>
      <charset val="238"/>
    </font>
    <font>
      <sz val="10"/>
      <color rgb="FF000000"/>
      <name val="Mangal"/>
      <family val="2"/>
      <charset val="238"/>
    </font>
    <font>
      <sz val="10"/>
      <color rgb="FF80808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b val="true"/>
      <sz val="10"/>
      <color rgb="FF80808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0"/>
      <color rgb="FFB2B2B2"/>
      <name val="Arial"/>
      <family val="2"/>
      <charset val="238"/>
    </font>
    <font>
      <sz val="10"/>
      <color rgb="FFB2B2B2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  <fill>
      <patternFill patternType="solid">
        <fgColor rgb="FFFFBF00"/>
        <bgColor rgb="FFFF9900"/>
      </patternFill>
    </fill>
    <fill>
      <patternFill patternType="solid">
        <fgColor rgb="FF1584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A6"/>
        <bgColor rgb="FFFFFFCC"/>
      </patternFill>
    </fill>
    <fill>
      <patternFill patternType="solid">
        <fgColor rgb="FF81D41A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2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ez tytułu1" xfId="20"/>
    <cellStyle name="inv" xfId="21"/>
    <cellStyle name="Invisible" xfId="22"/>
    <cellStyle name="Nagłówek" xfId="23"/>
  </cellStyles>
  <dxfs count="1">
    <dxf>
      <font>
        <name val="Mangal"/>
        <charset val="238"/>
        <family val="2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.97"/>
    <col collapsed="false" customWidth="true" hidden="false" outlineLevel="0" max="2" min="2" style="0" width="24.87"/>
    <col collapsed="false" customWidth="true" hidden="false" outlineLevel="0" max="3" min="3" style="0" width="12.9"/>
    <col collapsed="false" customWidth="true" hidden="false" outlineLevel="0" max="4" min="4" style="2" width="17.83"/>
    <col collapsed="false" customWidth="true" hidden="false" outlineLevel="0" max="5" min="5" style="2" width="15.56"/>
    <col collapsed="false" customWidth="true" hidden="false" outlineLevel="0" max="6" min="6" style="2" width="6.98"/>
    <col collapsed="false" customWidth="true" hidden="false" outlineLevel="0" max="7" min="7" style="1" width="10.41"/>
    <col collapsed="false" customWidth="true" hidden="false" outlineLevel="0" max="8" min="8" style="3" width="21.56"/>
    <col collapsed="false" customWidth="true" hidden="false" outlineLevel="0" max="10" min="9" style="4" width="15.56"/>
  </cols>
  <sheetData>
    <row r="1" customFormat="false" ht="12.8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9" t="s">
        <v>9</v>
      </c>
    </row>
    <row r="2" customFormat="false" ht="12.8" hidden="false" customHeight="false" outlineLevel="0" collapsed="false">
      <c r="A2" s="1" t="n">
        <v>1</v>
      </c>
      <c r="B2" s="10" t="s">
        <v>10</v>
      </c>
      <c r="C2" s="11" t="n">
        <v>10.033</v>
      </c>
      <c r="D2" s="12" t="str">
        <f aca="false">B2</f>
        <v>Species 1</v>
      </c>
      <c r="E2" s="12" t="n">
        <f aca="false">IF(ISNUMBER(C2), LARGE(C$2:C$219,A2), 0)</f>
        <v>12.54</v>
      </c>
      <c r="F2" s="12" t="n">
        <f aca="false">SUM(E$2:E2)</f>
        <v>12.54</v>
      </c>
      <c r="G2" s="12" t="n">
        <v>1</v>
      </c>
      <c r="H2" s="13" t="str">
        <f aca="false">IF(G2=1,VLOOKUP(E2,$C$2:$D$151,2,0),"")</f>
        <v>Species 11</v>
      </c>
      <c r="I2" s="14" t="n">
        <f aca="false">SUM(C:C)</f>
        <v>47.185</v>
      </c>
      <c r="J2" s="14" t="n">
        <f aca="false">0.8*I2</f>
        <v>37.748</v>
      </c>
    </row>
    <row r="3" customFormat="false" ht="12.8" hidden="false" customHeight="false" outlineLevel="0" collapsed="false">
      <c r="A3" s="1" t="n">
        <v>2</v>
      </c>
      <c r="B3" s="10" t="s">
        <v>11</v>
      </c>
      <c r="C3" s="11" t="n">
        <v>2.994</v>
      </c>
      <c r="D3" s="12" t="str">
        <f aca="false">B3</f>
        <v>Species 2</v>
      </c>
      <c r="E3" s="12" t="n">
        <f aca="false">IF(ISNUMBER(C3), LARGE(C$2:C$219,A3), 0)</f>
        <v>10.033</v>
      </c>
      <c r="F3" s="12" t="n">
        <f aca="false">SUM(E$2:E3)</f>
        <v>22.573</v>
      </c>
      <c r="G3" s="15" t="n">
        <f aca="false">IF(AND(F2&lt;$J$2,F4&gt;$J$2),1, IF(AND(F2&lt;$J$2,F4&lt;$J$2),1,0))</f>
        <v>1</v>
      </c>
      <c r="H3" s="16" t="str">
        <f aca="false">IF(G3=1,VLOOKUP(E3,$C$2:$D$151,2,0),"")</f>
        <v>Species 1</v>
      </c>
    </row>
    <row r="4" customFormat="false" ht="12.8" hidden="false" customHeight="false" outlineLevel="0" collapsed="false">
      <c r="A4" s="1" t="n">
        <v>3</v>
      </c>
      <c r="B4" s="10" t="s">
        <v>12</v>
      </c>
      <c r="C4" s="11" t="n">
        <v>1.043</v>
      </c>
      <c r="D4" s="12" t="str">
        <f aca="false">B4</f>
        <v>Species 3</v>
      </c>
      <c r="E4" s="12" t="n">
        <f aca="false">IF(ISNUMBER(C4), LARGE(C$2:C$219,A4), 0)</f>
        <v>7.89</v>
      </c>
      <c r="F4" s="12" t="n">
        <f aca="false">SUM(E$2:E4)</f>
        <v>30.463</v>
      </c>
      <c r="G4" s="15" t="n">
        <f aca="false">IF(AND(F3&lt;$J$2,F5&gt;$J$2),1, IF(AND(F3&lt;$J$2,F5&lt;$J$2),1,0))</f>
        <v>1</v>
      </c>
      <c r="H4" s="16" t="str">
        <f aca="false">IF(G4=1,VLOOKUP(E4,$C$2:$D$151,2,0),"")</f>
        <v>Species 10</v>
      </c>
    </row>
    <row r="5" customFormat="false" ht="12.8" hidden="false" customHeight="false" outlineLevel="0" collapsed="false">
      <c r="A5" s="1" t="n">
        <v>4</v>
      </c>
      <c r="B5" s="10" t="s">
        <v>13</v>
      </c>
      <c r="C5" s="11" t="n">
        <v>0.424</v>
      </c>
      <c r="D5" s="12" t="str">
        <f aca="false">B5</f>
        <v>Species 4</v>
      </c>
      <c r="E5" s="12" t="n">
        <f aca="false">IF(ISNUMBER(C5), LARGE(C$2:C$219,A5), 0)</f>
        <v>5.435</v>
      </c>
      <c r="F5" s="12" t="n">
        <f aca="false">SUM(E$2:E5)</f>
        <v>35.898</v>
      </c>
      <c r="G5" s="15" t="n">
        <f aca="false">IF(AND(F4&lt;$J$2,F6&gt;$J$2),1, IF(AND(F4&lt;$J$2,F6&lt;$J$2),1,0))</f>
        <v>1</v>
      </c>
      <c r="H5" s="16" t="str">
        <f aca="false">IF(G5=1,VLOOKUP(E5,$C$2:$D$151,2,0),"")</f>
        <v>Species 13</v>
      </c>
    </row>
    <row r="6" customFormat="false" ht="12.8" hidden="false" customHeight="false" outlineLevel="0" collapsed="false">
      <c r="A6" s="1" t="n">
        <v>5</v>
      </c>
      <c r="B6" s="10" t="s">
        <v>14</v>
      </c>
      <c r="C6" s="11" t="n">
        <v>0.324</v>
      </c>
      <c r="D6" s="12" t="str">
        <f aca="false">B6</f>
        <v>Species 5</v>
      </c>
      <c r="E6" s="12" t="n">
        <f aca="false">IF(ISNUMBER(C6), LARGE(C$2:C$219,A6), 0)</f>
        <v>2.994</v>
      </c>
      <c r="F6" s="12" t="n">
        <f aca="false">SUM(E$2:E6)</f>
        <v>38.892</v>
      </c>
      <c r="G6" s="15" t="n">
        <f aca="false">IF(AND(F5&lt;$J$2,F7&gt;$J$2),1, IF(AND(F5&lt;$J$2,F7&lt;$J$2),1,0))</f>
        <v>1</v>
      </c>
      <c r="H6" s="16" t="str">
        <f aca="false">IF(G6=1,VLOOKUP(E6,$C$2:$D$151,2,0),"")</f>
        <v>Species 2</v>
      </c>
    </row>
    <row r="7" customFormat="false" ht="12.8" hidden="false" customHeight="false" outlineLevel="0" collapsed="false">
      <c r="A7" s="1" t="n">
        <v>6</v>
      </c>
      <c r="B7" s="10" t="s">
        <v>15</v>
      </c>
      <c r="C7" s="11" t="n">
        <v>0.34</v>
      </c>
      <c r="D7" s="12" t="str">
        <f aca="false">B7</f>
        <v>Species 6</v>
      </c>
      <c r="E7" s="12" t="n">
        <f aca="false">IF(ISNUMBER(C7), LARGE(C$2:C$219,A7), 0)</f>
        <v>2.434</v>
      </c>
      <c r="F7" s="12" t="n">
        <f aca="false">SUM(E$2:E7)</f>
        <v>41.326</v>
      </c>
      <c r="G7" s="15" t="n">
        <f aca="false">IF(AND(F6&lt;$J$2,F8&gt;$J$2),1, IF(AND(F6&lt;$J$2,F8&lt;$J$2),1,0))</f>
        <v>0</v>
      </c>
      <c r="H7" s="16" t="str">
        <f aca="false">IF(G7=1,VLOOKUP(E7,$C$2:$D$151,2,0),"")</f>
        <v/>
      </c>
    </row>
    <row r="8" customFormat="false" ht="12.8" hidden="false" customHeight="false" outlineLevel="0" collapsed="false">
      <c r="A8" s="1" t="n">
        <v>7</v>
      </c>
      <c r="B8" s="10" t="s">
        <v>16</v>
      </c>
      <c r="C8" s="11" t="n">
        <v>0.111</v>
      </c>
      <c r="D8" s="12" t="str">
        <f aca="false">B8</f>
        <v>Species 7</v>
      </c>
      <c r="E8" s="12" t="n">
        <f aca="false">IF(ISNUMBER(C8), LARGE(C$2:C$219,A8), 0)</f>
        <v>1.435</v>
      </c>
      <c r="F8" s="12" t="n">
        <f aca="false">SUM(E$2:E8)</f>
        <v>42.761</v>
      </c>
      <c r="G8" s="15" t="n">
        <f aca="false">IF(AND(F7&lt;$J$2,F9&gt;$J$2),1, IF(AND(F7&lt;$J$2,F9&lt;$J$2),1,0))</f>
        <v>0</v>
      </c>
      <c r="H8" s="16" t="str">
        <f aca="false">IF(G8=1,VLOOKUP(E8,$C$2:$D$151,2,0),"")</f>
        <v/>
      </c>
    </row>
    <row r="9" customFormat="false" ht="12.8" hidden="false" customHeight="false" outlineLevel="0" collapsed="false">
      <c r="A9" s="1" t="n">
        <v>8</v>
      </c>
      <c r="B9" s="10" t="s">
        <v>17</v>
      </c>
      <c r="C9" s="11" t="n">
        <v>0.34</v>
      </c>
      <c r="D9" s="12" t="str">
        <f aca="false">B9</f>
        <v>Species 8</v>
      </c>
      <c r="E9" s="12" t="n">
        <f aca="false">IF(ISNUMBER(C9), LARGE(C$2:C$219,A9), 0)</f>
        <v>1.11</v>
      </c>
      <c r="F9" s="12" t="n">
        <f aca="false">SUM(E$2:E9)</f>
        <v>43.871</v>
      </c>
      <c r="G9" s="15" t="n">
        <f aca="false">IF(AND(F8&lt;$J$2,F10&gt;$J$2),1, IF(AND(F8&lt;$J$2,F10&lt;$J$2),1,0))</f>
        <v>0</v>
      </c>
      <c r="H9" s="16" t="str">
        <f aca="false">IF(G9=1,VLOOKUP(E9,$C$2:$D$151,2,0),"")</f>
        <v/>
      </c>
    </row>
    <row r="10" customFormat="false" ht="12.8" hidden="false" customHeight="false" outlineLevel="0" collapsed="false">
      <c r="A10" s="1" t="n">
        <v>9</v>
      </c>
      <c r="B10" s="10" t="s">
        <v>18</v>
      </c>
      <c r="C10" s="11" t="n">
        <v>0.676</v>
      </c>
      <c r="D10" s="12" t="str">
        <f aca="false">B10</f>
        <v>Species 9</v>
      </c>
      <c r="E10" s="12" t="n">
        <f aca="false">IF(ISNUMBER(C10), LARGE(C$2:C$219,A10), 0)</f>
        <v>1.043</v>
      </c>
      <c r="F10" s="12" t="n">
        <f aca="false">SUM(E$2:E10)</f>
        <v>44.914</v>
      </c>
      <c r="G10" s="15" t="n">
        <f aca="false">IF(AND(F9&lt;$J$2,F11&gt;$J$2),1, IF(AND(F9&lt;$J$2,F11&lt;$J$2),1,0))</f>
        <v>0</v>
      </c>
      <c r="H10" s="16" t="str">
        <f aca="false">IF(G10=1,VLOOKUP(E10,$C$2:$D$151,2,0),"")</f>
        <v/>
      </c>
    </row>
    <row r="11" customFormat="false" ht="12.8" hidden="false" customHeight="false" outlineLevel="0" collapsed="false">
      <c r="A11" s="1" t="n">
        <v>10</v>
      </c>
      <c r="B11" s="10" t="s">
        <v>19</v>
      </c>
      <c r="C11" s="11" t="n">
        <v>7.89</v>
      </c>
      <c r="D11" s="12" t="str">
        <f aca="false">B11</f>
        <v>Species 10</v>
      </c>
      <c r="E11" s="12" t="n">
        <f aca="false">IF(ISNUMBER(C11), LARGE(C$2:C$219,A11), 0)</f>
        <v>0.676</v>
      </c>
      <c r="F11" s="12" t="n">
        <f aca="false">SUM(E$2:E11)</f>
        <v>45.59</v>
      </c>
      <c r="G11" s="15" t="n">
        <f aca="false">IF(AND(F10&lt;$J$2,F12&gt;$J$2),1, IF(AND(F10&lt;$J$2,F12&lt;$J$2),1,0))</f>
        <v>0</v>
      </c>
      <c r="H11" s="16" t="str">
        <f aca="false">IF(G11=1,VLOOKUP(E11,$C$2:$D$151,2,0),"")</f>
        <v/>
      </c>
    </row>
    <row r="12" customFormat="false" ht="12.8" hidden="false" customHeight="false" outlineLevel="0" collapsed="false">
      <c r="A12" s="1" t="n">
        <v>11</v>
      </c>
      <c r="B12" s="10" t="s">
        <v>20</v>
      </c>
      <c r="C12" s="11" t="n">
        <v>12.54</v>
      </c>
      <c r="D12" s="12" t="str">
        <f aca="false">B12</f>
        <v>Species 11</v>
      </c>
      <c r="E12" s="12" t="n">
        <f aca="false">IF(ISNUMBER(C12), LARGE(C$2:C$219,A12), 0)</f>
        <v>0.424</v>
      </c>
      <c r="F12" s="12" t="n">
        <f aca="false">SUM(E$2:E12)</f>
        <v>46.014</v>
      </c>
      <c r="G12" s="15" t="n">
        <f aca="false">IF(AND(F11&lt;$J$2,F13&gt;$J$2),1, IF(AND(F11&lt;$J$2,F13&lt;$J$2),1,0))</f>
        <v>0</v>
      </c>
      <c r="H12" s="16" t="str">
        <f aca="false">IF(G12=1,VLOOKUP(E12,$C$2:$D$151,2,0),"")</f>
        <v/>
      </c>
    </row>
    <row r="13" customFormat="false" ht="12.8" hidden="false" customHeight="false" outlineLevel="0" collapsed="false">
      <c r="A13" s="1" t="n">
        <v>12</v>
      </c>
      <c r="B13" s="10" t="s">
        <v>21</v>
      </c>
      <c r="C13" s="11" t="n">
        <v>1.435</v>
      </c>
      <c r="D13" s="12" t="str">
        <f aca="false">B13</f>
        <v>Species 12</v>
      </c>
      <c r="E13" s="12" t="n">
        <f aca="false">IF(ISNUMBER(C13), LARGE(C$2:C$219,A13), 0)</f>
        <v>0.34</v>
      </c>
      <c r="F13" s="12" t="n">
        <f aca="false">SUM(E$2:E13)</f>
        <v>46.354</v>
      </c>
      <c r="G13" s="15" t="n">
        <f aca="false">IF(AND(F12&lt;$J$2,F14&gt;$J$2),1, IF(AND(F12&lt;$J$2,F14&lt;$J$2),1,0))</f>
        <v>0</v>
      </c>
      <c r="H13" s="16" t="str">
        <f aca="false">IF(G13=1,VLOOKUP(E13,$C$2:$D$151,2,0),"")</f>
        <v/>
      </c>
    </row>
    <row r="14" customFormat="false" ht="12.8" hidden="false" customHeight="false" outlineLevel="0" collapsed="false">
      <c r="A14" s="1" t="n">
        <v>13</v>
      </c>
      <c r="B14" s="10" t="s">
        <v>22</v>
      </c>
      <c r="C14" s="11" t="n">
        <v>5.435</v>
      </c>
      <c r="D14" s="12" t="str">
        <f aca="false">B14</f>
        <v>Species 13</v>
      </c>
      <c r="E14" s="12" t="n">
        <f aca="false">IF(ISNUMBER(C14), LARGE(C$2:C$219,A14), 0)</f>
        <v>0.34</v>
      </c>
      <c r="F14" s="12" t="n">
        <f aca="false">SUM(E$2:E14)</f>
        <v>46.694</v>
      </c>
      <c r="G14" s="15" t="n">
        <f aca="false">IF(AND(F13&lt;$J$2,F15&gt;$J$2),1, IF(AND(F13&lt;$J$2,F15&lt;$J$2),1,0))</f>
        <v>0</v>
      </c>
      <c r="H14" s="16" t="str">
        <f aca="false">IF(G14=1,VLOOKUP(E14,$C$2:$D$151,2,0),"")</f>
        <v/>
      </c>
    </row>
    <row r="15" customFormat="false" ht="12.8" hidden="false" customHeight="false" outlineLevel="0" collapsed="false">
      <c r="A15" s="1" t="n">
        <v>14</v>
      </c>
      <c r="B15" s="10" t="s">
        <v>23</v>
      </c>
      <c r="C15" s="11" t="n">
        <v>1.11</v>
      </c>
      <c r="D15" s="12" t="str">
        <f aca="false">B15</f>
        <v>Species 14</v>
      </c>
      <c r="E15" s="12" t="n">
        <f aca="false">IF(ISNUMBER(C15), LARGE(C$2:C$219,A15), 0)</f>
        <v>0.324</v>
      </c>
      <c r="F15" s="12" t="n">
        <f aca="false">SUM(E$2:E15)</f>
        <v>47.018</v>
      </c>
      <c r="G15" s="15" t="n">
        <f aca="false">IF(AND(F14&lt;$J$2,F16&gt;$J$2),1, IF(AND(F14&lt;$J$2,F16&lt;$J$2),1,0))</f>
        <v>0</v>
      </c>
      <c r="H15" s="16" t="str">
        <f aca="false">IF(G15=1,VLOOKUP(E15,$C$2:$D$151,2,0),"")</f>
        <v/>
      </c>
    </row>
    <row r="16" customFormat="false" ht="12.8" hidden="false" customHeight="false" outlineLevel="0" collapsed="false">
      <c r="A16" s="1" t="n">
        <v>15</v>
      </c>
      <c r="B16" s="10" t="s">
        <v>24</v>
      </c>
      <c r="C16" s="11" t="n">
        <v>2.434</v>
      </c>
      <c r="D16" s="12" t="str">
        <f aca="false">B16</f>
        <v>Species 15</v>
      </c>
      <c r="E16" s="12" t="n">
        <f aca="false">IF(ISNUMBER(C16), LARGE(C$2:C$219,A16), 0)</f>
        <v>0.111</v>
      </c>
      <c r="F16" s="12" t="n">
        <f aca="false">SUM(E$2:E16)</f>
        <v>47.129</v>
      </c>
      <c r="G16" s="15" t="n">
        <f aca="false">IF(AND(F15&lt;$J$2,F17&gt;$J$2),1, IF(AND(F15&lt;$J$2,F17&lt;$J$2),1,0))</f>
        <v>0</v>
      </c>
      <c r="H16" s="16" t="str">
        <f aca="false">IF(G16=1,VLOOKUP(E16,$C$2:$D$151,2,0),"")</f>
        <v/>
      </c>
    </row>
    <row r="17" customFormat="false" ht="12.8" hidden="false" customHeight="false" outlineLevel="0" collapsed="false">
      <c r="A17" s="1" t="n">
        <v>16</v>
      </c>
      <c r="B17" s="10" t="s">
        <v>25</v>
      </c>
      <c r="C17" s="11" t="n">
        <v>0.034</v>
      </c>
      <c r="D17" s="12" t="str">
        <f aca="false">B17</f>
        <v>Species 16</v>
      </c>
      <c r="E17" s="12" t="n">
        <f aca="false">IF(ISNUMBER(C17), LARGE(C$2:C$219,A17), 0)</f>
        <v>0.034</v>
      </c>
      <c r="F17" s="12" t="n">
        <f aca="false">SUM(E$2:E17)</f>
        <v>47.163</v>
      </c>
      <c r="G17" s="15" t="n">
        <f aca="false">IF(AND(F16&lt;$J$2,F18&gt;$J$2),1, IF(AND(F16&lt;$J$2,F18&lt;$J$2),1,0))</f>
        <v>0</v>
      </c>
      <c r="H17" s="16" t="str">
        <f aca="false">IF(G17=1,VLOOKUP(E17,$C$2:$D$151,2,0),"")</f>
        <v/>
      </c>
    </row>
    <row r="18" customFormat="false" ht="12.8" hidden="false" customHeight="false" outlineLevel="0" collapsed="false">
      <c r="A18" s="1" t="n">
        <v>17</v>
      </c>
      <c r="B18" s="10" t="s">
        <v>26</v>
      </c>
      <c r="C18" s="11" t="n">
        <v>0.022</v>
      </c>
      <c r="D18" s="12" t="str">
        <f aca="false">B18</f>
        <v>Species 17</v>
      </c>
      <c r="E18" s="12" t="n">
        <f aca="false">IF(ISNUMBER(C18), LARGE(C$2:C$219,A18), 0)</f>
        <v>0.022</v>
      </c>
      <c r="F18" s="12" t="n">
        <f aca="false">SUM(E$2:E18)</f>
        <v>47.185</v>
      </c>
      <c r="G18" s="15" t="n">
        <f aca="false">IF(AND(F17&lt;$J$2,F19&gt;$J$2),1, IF(AND(F17&lt;$J$2,F19&lt;$J$2),1,0))</f>
        <v>0</v>
      </c>
      <c r="H18" s="16" t="str">
        <f aca="false">IF(G18=1,VLOOKUP(E18,$C$2:$D$151,2,0),"")</f>
        <v/>
      </c>
    </row>
    <row r="19" customFormat="false" ht="12.8" hidden="false" customHeight="false" outlineLevel="0" collapsed="false">
      <c r="A19" s="1" t="n">
        <v>18</v>
      </c>
      <c r="B19" s="10"/>
      <c r="C19" s="11"/>
      <c r="D19" s="12" t="n">
        <f aca="false">B19</f>
        <v>0</v>
      </c>
      <c r="E19" s="12" t="n">
        <f aca="false">IF(ISNUMBER(C19), LARGE(C$2:C$219,A19), 0)</f>
        <v>0</v>
      </c>
      <c r="F19" s="12" t="n">
        <f aca="false">SUM(E$2:E19)</f>
        <v>47.185</v>
      </c>
      <c r="G19" s="15" t="n">
        <f aca="false">IF(AND(F18&lt;$J$2,F20&gt;$J$2),1, IF(AND(F18&lt;$J$2,F20&lt;$J$2),1,0))</f>
        <v>0</v>
      </c>
      <c r="H19" s="16" t="str">
        <f aca="false">IF(G19=1,VLOOKUP(E19,$C$2:$D$151,2,0),"")</f>
        <v/>
      </c>
    </row>
    <row r="20" customFormat="false" ht="12.8" hidden="false" customHeight="false" outlineLevel="0" collapsed="false">
      <c r="A20" s="1" t="n">
        <v>19</v>
      </c>
      <c r="B20" s="10"/>
      <c r="C20" s="11"/>
      <c r="D20" s="12" t="n">
        <f aca="false">B20</f>
        <v>0</v>
      </c>
      <c r="E20" s="12" t="n">
        <f aca="false">IF(ISNUMBER(C20), LARGE(C$2:C$219,A20), 0)</f>
        <v>0</v>
      </c>
      <c r="F20" s="12" t="n">
        <f aca="false">SUM(E$2:E20)</f>
        <v>47.185</v>
      </c>
      <c r="G20" s="15" t="n">
        <f aca="false">IF(AND(F19&lt;$J$2,F21&gt;$J$2),1, IF(AND(F19&lt;$J$2,F21&lt;$J$2),1,0))</f>
        <v>0</v>
      </c>
      <c r="H20" s="16" t="str">
        <f aca="false">IF(G20=1,VLOOKUP(E20,$C$2:$D$151,2,0),"")</f>
        <v/>
      </c>
    </row>
    <row r="21" customFormat="false" ht="12.8" hidden="false" customHeight="false" outlineLevel="0" collapsed="false">
      <c r="A21" s="1" t="n">
        <v>20</v>
      </c>
      <c r="B21" s="10"/>
      <c r="C21" s="11"/>
      <c r="D21" s="12" t="n">
        <f aca="false">B21</f>
        <v>0</v>
      </c>
      <c r="E21" s="12" t="n">
        <f aca="false">IF(ISNUMBER(C21), LARGE(C$2:C$219,A21), 0)</f>
        <v>0</v>
      </c>
      <c r="F21" s="12" t="n">
        <f aca="false">SUM(E$2:E21)</f>
        <v>47.185</v>
      </c>
      <c r="G21" s="15" t="n">
        <f aca="false">IF(AND(F20&lt;$J$2,F22&gt;$J$2),1, IF(AND(F20&lt;$J$2,F22&lt;$J$2),1,0))</f>
        <v>0</v>
      </c>
      <c r="H21" s="16" t="str">
        <f aca="false">IF(G21=1,VLOOKUP(E21,$C$2:$D$151,2,0),"")</f>
        <v/>
      </c>
    </row>
    <row r="22" customFormat="false" ht="12.8" hidden="false" customHeight="false" outlineLevel="0" collapsed="false">
      <c r="A22" s="1" t="n">
        <v>21</v>
      </c>
      <c r="B22" s="10"/>
      <c r="C22" s="11"/>
      <c r="D22" s="12" t="n">
        <f aca="false">B22</f>
        <v>0</v>
      </c>
      <c r="E22" s="12" t="n">
        <f aca="false">IF(ISNUMBER(C22), LARGE(C$2:C$219,A22), 0)</f>
        <v>0</v>
      </c>
      <c r="F22" s="12" t="n">
        <f aca="false">SUM(E$2:E22)</f>
        <v>47.185</v>
      </c>
      <c r="G22" s="15" t="n">
        <f aca="false">IF(AND(F21&lt;$J$2,F23&gt;$J$2),1, IF(AND(F21&lt;$J$2,F23&lt;$J$2),1,0))</f>
        <v>0</v>
      </c>
      <c r="H22" s="16" t="str">
        <f aca="false">IF(G22=1,VLOOKUP(E22,$C$2:$D$151,2,0),"")</f>
        <v/>
      </c>
    </row>
    <row r="23" customFormat="false" ht="12.8" hidden="false" customHeight="false" outlineLevel="0" collapsed="false">
      <c r="A23" s="1" t="n">
        <v>22</v>
      </c>
      <c r="B23" s="10"/>
      <c r="C23" s="11"/>
      <c r="D23" s="12" t="n">
        <f aca="false">B23</f>
        <v>0</v>
      </c>
      <c r="E23" s="12" t="n">
        <f aca="false">IF(ISNUMBER(C23), LARGE(C$2:C$219,A23), 0)</f>
        <v>0</v>
      </c>
      <c r="F23" s="12" t="n">
        <f aca="false">SUM(E$2:E23)</f>
        <v>47.185</v>
      </c>
      <c r="G23" s="15" t="n">
        <f aca="false">IF(AND(F22&lt;$J$2,F24&gt;$J$2),1, IF(AND(F22&lt;$J$2,F24&lt;$J$2),1,0))</f>
        <v>0</v>
      </c>
      <c r="H23" s="16" t="str">
        <f aca="false">IF(G23=1,VLOOKUP(E23,$C$2:$D$151,2,0),"")</f>
        <v/>
      </c>
    </row>
    <row r="24" customFormat="false" ht="12.8" hidden="false" customHeight="false" outlineLevel="0" collapsed="false">
      <c r="A24" s="1" t="n">
        <v>23</v>
      </c>
      <c r="B24" s="10"/>
      <c r="C24" s="11"/>
      <c r="D24" s="12" t="n">
        <f aca="false">B24</f>
        <v>0</v>
      </c>
      <c r="E24" s="12" t="n">
        <f aca="false">IF(ISNUMBER(C24), LARGE(C$2:C$219,A24), 0)</f>
        <v>0</v>
      </c>
      <c r="F24" s="12" t="n">
        <f aca="false">SUM(E$2:E24)</f>
        <v>47.185</v>
      </c>
      <c r="G24" s="15" t="n">
        <f aca="false">IF(AND(F23&lt;$J$2,F25&gt;$J$2),1, IF(AND(F23&lt;$J$2,F25&lt;$J$2),1,0))</f>
        <v>0</v>
      </c>
      <c r="H24" s="16" t="str">
        <f aca="false">IF(G24=1,VLOOKUP(E24,$C$2:$D$151,2,0),"")</f>
        <v/>
      </c>
    </row>
    <row r="25" customFormat="false" ht="12.8" hidden="false" customHeight="false" outlineLevel="0" collapsed="false">
      <c r="A25" s="1" t="n">
        <v>24</v>
      </c>
      <c r="B25" s="10"/>
      <c r="C25" s="11"/>
      <c r="D25" s="12" t="n">
        <f aca="false">B25</f>
        <v>0</v>
      </c>
      <c r="E25" s="12" t="n">
        <f aca="false">IF(ISNUMBER(C25), LARGE(C$2:C$219,A25), 0)</f>
        <v>0</v>
      </c>
      <c r="F25" s="12" t="n">
        <f aca="false">SUM(E$2:E25)</f>
        <v>47.185</v>
      </c>
      <c r="G25" s="15" t="n">
        <f aca="false">IF(AND(F24&lt;$J$2,F26&gt;$J$2),1, IF(AND(F24&lt;$J$2,F26&lt;$J$2),1,0))</f>
        <v>0</v>
      </c>
      <c r="H25" s="16" t="str">
        <f aca="false">IF(G25=1,VLOOKUP(E25,$C$2:$D$151,2,0),"")</f>
        <v/>
      </c>
    </row>
    <row r="26" customFormat="false" ht="12.8" hidden="false" customHeight="false" outlineLevel="0" collapsed="false">
      <c r="A26" s="1" t="n">
        <v>25</v>
      </c>
      <c r="B26" s="10"/>
      <c r="C26" s="11"/>
      <c r="D26" s="12" t="n">
        <f aca="false">B26</f>
        <v>0</v>
      </c>
      <c r="E26" s="12" t="n">
        <f aca="false">IF(ISNUMBER(C26), LARGE(C$2:C$219,A26), 0)</f>
        <v>0</v>
      </c>
      <c r="F26" s="12" t="n">
        <f aca="false">SUM(E$2:E26)</f>
        <v>47.185</v>
      </c>
      <c r="G26" s="15" t="n">
        <f aca="false">IF(AND(F25&lt;$J$2,F27&gt;$J$2),1, IF(AND(F25&lt;$J$2,F27&lt;$J$2),1,0))</f>
        <v>0</v>
      </c>
      <c r="H26" s="16" t="str">
        <f aca="false">IF(G26=1,VLOOKUP(E26,$C$2:$D$151,2,0),"")</f>
        <v/>
      </c>
    </row>
    <row r="27" customFormat="false" ht="12.8" hidden="false" customHeight="false" outlineLevel="0" collapsed="false">
      <c r="A27" s="1" t="n">
        <v>26</v>
      </c>
      <c r="B27" s="10"/>
      <c r="C27" s="11"/>
      <c r="D27" s="12" t="n">
        <f aca="false">B27</f>
        <v>0</v>
      </c>
      <c r="E27" s="12" t="n">
        <f aca="false">IF(ISNUMBER(C27), LARGE(C$2:C$219,A27), 0)</f>
        <v>0</v>
      </c>
      <c r="F27" s="12" t="n">
        <f aca="false">SUM(E$2:E27)</f>
        <v>47.185</v>
      </c>
      <c r="G27" s="15" t="n">
        <f aca="false">IF(AND(F26&lt;$J$2,F28&gt;$J$2),1, IF(AND(F26&lt;$J$2,F28&lt;$J$2),1,0))</f>
        <v>0</v>
      </c>
      <c r="H27" s="16" t="str">
        <f aca="false">IF(G27=1,VLOOKUP(E27,$C$2:$D$151,2,0),"")</f>
        <v/>
      </c>
    </row>
    <row r="28" customFormat="false" ht="12.8" hidden="false" customHeight="false" outlineLevel="0" collapsed="false">
      <c r="A28" s="1" t="n">
        <v>27</v>
      </c>
      <c r="B28" s="10"/>
      <c r="C28" s="11"/>
      <c r="D28" s="12" t="n">
        <f aca="false">B28</f>
        <v>0</v>
      </c>
      <c r="E28" s="12" t="n">
        <f aca="false">IF(ISNUMBER(C28), LARGE(C$2:C$219,A28), 0)</f>
        <v>0</v>
      </c>
      <c r="F28" s="12" t="n">
        <f aca="false">SUM(E$2:E28)</f>
        <v>47.185</v>
      </c>
      <c r="G28" s="15" t="n">
        <f aca="false">IF(AND(F27&lt;$J$2,F29&gt;$J$2),1, IF(AND(F27&lt;$J$2,F29&lt;$J$2),1,0))</f>
        <v>0</v>
      </c>
      <c r="H28" s="16" t="str">
        <f aca="false">IF(G28=1,VLOOKUP(E28,$C$2:$D$151,2,0),"")</f>
        <v/>
      </c>
    </row>
    <row r="29" customFormat="false" ht="12.8" hidden="false" customHeight="false" outlineLevel="0" collapsed="false">
      <c r="A29" s="1" t="n">
        <v>28</v>
      </c>
      <c r="B29" s="10"/>
      <c r="C29" s="11"/>
      <c r="D29" s="12" t="n">
        <f aca="false">B29</f>
        <v>0</v>
      </c>
      <c r="E29" s="12" t="n">
        <f aca="false">IF(ISNUMBER(C29), LARGE(C$2:C$219,A29), 0)</f>
        <v>0</v>
      </c>
      <c r="F29" s="12" t="n">
        <f aca="false">SUM(E$2:E29)</f>
        <v>47.185</v>
      </c>
      <c r="G29" s="15" t="n">
        <f aca="false">IF(AND(F28&lt;$J$2,F30&gt;$J$2),1, IF(AND(F28&lt;$J$2,F30&lt;$J$2),1,0))</f>
        <v>0</v>
      </c>
      <c r="H29" s="16" t="str">
        <f aca="false">IF(G29=1,VLOOKUP(E29,$C$2:$D$151,2,0),"")</f>
        <v/>
      </c>
    </row>
    <row r="30" customFormat="false" ht="12.8" hidden="false" customHeight="false" outlineLevel="0" collapsed="false">
      <c r="A30" s="1" t="n">
        <v>29</v>
      </c>
      <c r="B30" s="10"/>
      <c r="C30" s="11"/>
      <c r="D30" s="12" t="n">
        <f aca="false">B30</f>
        <v>0</v>
      </c>
      <c r="E30" s="12" t="n">
        <f aca="false">IF(ISNUMBER(C30), LARGE(C$2:C$219,A30), 0)</f>
        <v>0</v>
      </c>
      <c r="F30" s="12" t="n">
        <f aca="false">SUM(E$2:E30)</f>
        <v>47.185</v>
      </c>
      <c r="G30" s="15" t="n">
        <f aca="false">IF(AND(F29&lt;$J$2,F31&gt;$J$2),1, IF(AND(F29&lt;$J$2,F31&lt;$J$2),1,0))</f>
        <v>0</v>
      </c>
      <c r="H30" s="16" t="str">
        <f aca="false">IF(G30=1,VLOOKUP(E30,$C$2:$D$151,2,0),"")</f>
        <v/>
      </c>
    </row>
    <row r="31" customFormat="false" ht="12.8" hidden="false" customHeight="false" outlineLevel="0" collapsed="false">
      <c r="A31" s="1" t="n">
        <v>30</v>
      </c>
      <c r="B31" s="10"/>
      <c r="C31" s="11"/>
      <c r="D31" s="12" t="n">
        <f aca="false">B31</f>
        <v>0</v>
      </c>
      <c r="E31" s="12" t="n">
        <f aca="false">IF(ISNUMBER(C31), LARGE(C$2:C$219,A31), 0)</f>
        <v>0</v>
      </c>
      <c r="F31" s="12" t="n">
        <f aca="false">SUM(E$2:E31)</f>
        <v>47.185</v>
      </c>
      <c r="G31" s="15" t="n">
        <f aca="false">IF(AND(F30&lt;$J$2,F32&gt;$J$2),1, IF(AND(F30&lt;$J$2,F32&lt;$J$2),1,0))</f>
        <v>0</v>
      </c>
      <c r="H31" s="16" t="str">
        <f aca="false">IF(G31=1,VLOOKUP(E31,$C$2:$D$151,2,0),"")</f>
        <v/>
      </c>
    </row>
    <row r="32" customFormat="false" ht="12.8" hidden="false" customHeight="false" outlineLevel="0" collapsed="false">
      <c r="A32" s="1" t="n">
        <v>31</v>
      </c>
      <c r="B32" s="10"/>
      <c r="C32" s="11"/>
      <c r="D32" s="12" t="n">
        <f aca="false">B32</f>
        <v>0</v>
      </c>
      <c r="E32" s="12" t="n">
        <f aca="false">IF(ISNUMBER(C32), LARGE(C$2:C$219,A32), 0)</f>
        <v>0</v>
      </c>
      <c r="F32" s="12" t="n">
        <f aca="false">SUM(E$2:E32)</f>
        <v>47.185</v>
      </c>
      <c r="G32" s="15" t="n">
        <f aca="false">IF(AND(F31&lt;$J$2,F33&gt;$J$2),1, IF(AND(F31&lt;$J$2,F33&lt;$J$2),1,0))</f>
        <v>0</v>
      </c>
      <c r="H32" s="16" t="str">
        <f aca="false">IF(G32=1,VLOOKUP(E32,$C$2:$D$151,2,0),"")</f>
        <v/>
      </c>
    </row>
    <row r="33" customFormat="false" ht="12.8" hidden="false" customHeight="false" outlineLevel="0" collapsed="false">
      <c r="A33" s="1" t="n">
        <v>32</v>
      </c>
      <c r="B33" s="10"/>
      <c r="C33" s="11"/>
      <c r="D33" s="12" t="n">
        <f aca="false">B33</f>
        <v>0</v>
      </c>
      <c r="E33" s="12" t="n">
        <f aca="false">IF(ISNUMBER(C33), LARGE(C$2:C$219,A33), 0)</f>
        <v>0</v>
      </c>
      <c r="F33" s="12" t="n">
        <f aca="false">SUM(E$2:E33)</f>
        <v>47.185</v>
      </c>
      <c r="G33" s="15" t="n">
        <f aca="false">IF(AND(F32&lt;$J$2,F34&gt;$J$2),1, IF(AND(F32&lt;$J$2,F34&lt;$J$2),1,0))</f>
        <v>0</v>
      </c>
      <c r="H33" s="16" t="str">
        <f aca="false">IF(G33=1,VLOOKUP(E33,$C$2:$D$151,2,0),"")</f>
        <v/>
      </c>
    </row>
    <row r="34" customFormat="false" ht="12.8" hidden="false" customHeight="false" outlineLevel="0" collapsed="false">
      <c r="A34" s="1" t="n">
        <v>33</v>
      </c>
      <c r="B34" s="10"/>
      <c r="C34" s="11"/>
      <c r="D34" s="12" t="n">
        <f aca="false">B34</f>
        <v>0</v>
      </c>
      <c r="E34" s="12" t="n">
        <f aca="false">IF(ISNUMBER(C34), LARGE(C$2:C$219,A34), 0)</f>
        <v>0</v>
      </c>
      <c r="F34" s="12" t="n">
        <f aca="false">SUM(E$2:E34)</f>
        <v>47.185</v>
      </c>
      <c r="G34" s="15" t="n">
        <f aca="false">IF(AND(F33&lt;$J$2,F35&gt;$J$2),1, IF(AND(F33&lt;$J$2,F35&lt;$J$2),1,0))</f>
        <v>0</v>
      </c>
      <c r="H34" s="16" t="str">
        <f aca="false">IF(G34=1,VLOOKUP(E34,$C$2:$D$151,2,0),"")</f>
        <v/>
      </c>
    </row>
    <row r="35" customFormat="false" ht="12.8" hidden="false" customHeight="false" outlineLevel="0" collapsed="false">
      <c r="A35" s="1" t="n">
        <v>34</v>
      </c>
      <c r="B35" s="10"/>
      <c r="C35" s="11"/>
      <c r="D35" s="12" t="n">
        <f aca="false">B35</f>
        <v>0</v>
      </c>
      <c r="E35" s="12" t="n">
        <f aca="false">IF(ISNUMBER(C35), LARGE(C$2:C$219,A35), 0)</f>
        <v>0</v>
      </c>
      <c r="F35" s="12" t="n">
        <f aca="false">SUM(E$2:E35)</f>
        <v>47.185</v>
      </c>
      <c r="G35" s="15" t="n">
        <f aca="false">IF(AND(F34&lt;$J$2,F36&gt;$J$2),1, IF(AND(F34&lt;$J$2,F36&lt;$J$2),1,0))</f>
        <v>0</v>
      </c>
      <c r="H35" s="16" t="str">
        <f aca="false">IF(G35=1,VLOOKUP(E35,$C$2:$D$151,2,0),"")</f>
        <v/>
      </c>
    </row>
    <row r="36" customFormat="false" ht="12.8" hidden="false" customHeight="false" outlineLevel="0" collapsed="false">
      <c r="A36" s="1" t="n">
        <v>35</v>
      </c>
      <c r="B36" s="10"/>
      <c r="C36" s="11"/>
      <c r="D36" s="12" t="n">
        <f aca="false">B36</f>
        <v>0</v>
      </c>
      <c r="E36" s="12" t="n">
        <f aca="false">IF(ISNUMBER(C36), LARGE(C$2:C$219,A36), 0)</f>
        <v>0</v>
      </c>
      <c r="F36" s="12" t="n">
        <f aca="false">SUM(E$2:E36)</f>
        <v>47.185</v>
      </c>
      <c r="G36" s="15" t="n">
        <f aca="false">IF(AND(F35&lt;$J$2,F37&gt;$J$2),1, IF(AND(F35&lt;$J$2,F37&lt;$J$2),1,0))</f>
        <v>0</v>
      </c>
      <c r="H36" s="16" t="str">
        <f aca="false">IF(G36=1,VLOOKUP(E36,$C$2:$D$151,2,0),"")</f>
        <v/>
      </c>
    </row>
    <row r="37" customFormat="false" ht="12.8" hidden="false" customHeight="false" outlineLevel="0" collapsed="false">
      <c r="A37" s="1" t="n">
        <v>36</v>
      </c>
      <c r="B37" s="10"/>
      <c r="C37" s="11"/>
      <c r="D37" s="12" t="n">
        <f aca="false">B37</f>
        <v>0</v>
      </c>
      <c r="E37" s="12" t="n">
        <f aca="false">IF(ISNUMBER(C37), LARGE(C$2:C$219,A37), 0)</f>
        <v>0</v>
      </c>
      <c r="F37" s="12" t="n">
        <f aca="false">SUM(E$2:E37)</f>
        <v>47.185</v>
      </c>
      <c r="G37" s="15" t="n">
        <f aca="false">IF(AND(F36&lt;$J$2,F38&gt;$J$2),1, IF(AND(F36&lt;$J$2,F38&lt;$J$2),1,0))</f>
        <v>0</v>
      </c>
      <c r="H37" s="16" t="str">
        <f aca="false">IF(G37=1,VLOOKUP(E37,$C$2:$D$151,2,0),"")</f>
        <v/>
      </c>
    </row>
    <row r="38" customFormat="false" ht="12.8" hidden="false" customHeight="false" outlineLevel="0" collapsed="false">
      <c r="A38" s="1" t="n">
        <v>37</v>
      </c>
      <c r="B38" s="10"/>
      <c r="C38" s="11"/>
      <c r="D38" s="12" t="n">
        <f aca="false">B38</f>
        <v>0</v>
      </c>
      <c r="E38" s="12" t="n">
        <f aca="false">IF(ISNUMBER(C38), LARGE(C$2:C$219,A38), 0)</f>
        <v>0</v>
      </c>
      <c r="F38" s="12" t="n">
        <f aca="false">SUM(E$2:E38)</f>
        <v>47.185</v>
      </c>
      <c r="G38" s="15" t="n">
        <f aca="false">IF(AND(F37&lt;$J$2,F39&gt;$J$2),1, IF(AND(F37&lt;$J$2,F39&lt;$J$2),1,0))</f>
        <v>0</v>
      </c>
      <c r="H38" s="16" t="str">
        <f aca="false">IF(G38=1,VLOOKUP(E38,$C$2:$D$151,2,0),"")</f>
        <v/>
      </c>
    </row>
    <row r="39" customFormat="false" ht="12.8" hidden="false" customHeight="false" outlineLevel="0" collapsed="false">
      <c r="A39" s="1" t="n">
        <v>38</v>
      </c>
      <c r="B39" s="10"/>
      <c r="C39" s="11"/>
      <c r="D39" s="12" t="n">
        <f aca="false">B39</f>
        <v>0</v>
      </c>
      <c r="E39" s="12" t="n">
        <f aca="false">IF(ISNUMBER(C39), LARGE(C$2:C$219,A39), 0)</f>
        <v>0</v>
      </c>
      <c r="F39" s="12" t="n">
        <f aca="false">SUM(E$2:E39)</f>
        <v>47.185</v>
      </c>
      <c r="G39" s="15" t="n">
        <f aca="false">IF(AND(F38&lt;$J$2,F40&gt;$J$2),1, IF(AND(F38&lt;$J$2,F40&lt;$J$2),1,0))</f>
        <v>0</v>
      </c>
      <c r="H39" s="16" t="str">
        <f aca="false">IF(G39=1,VLOOKUP(E39,$C$2:$D$151,2,0),"")</f>
        <v/>
      </c>
    </row>
    <row r="40" customFormat="false" ht="12.8" hidden="false" customHeight="false" outlineLevel="0" collapsed="false">
      <c r="A40" s="1" t="n">
        <v>39</v>
      </c>
      <c r="B40" s="10"/>
      <c r="C40" s="11"/>
      <c r="D40" s="12" t="n">
        <f aca="false">B40</f>
        <v>0</v>
      </c>
      <c r="E40" s="12" t="n">
        <f aca="false">IF(ISNUMBER(C40), LARGE(C$2:C$219,A40), 0)</f>
        <v>0</v>
      </c>
      <c r="F40" s="12" t="n">
        <f aca="false">SUM(E$2:E40)</f>
        <v>47.185</v>
      </c>
      <c r="G40" s="15" t="n">
        <f aca="false">IF(AND(F39&lt;$J$2,F41&gt;$J$2),1, IF(AND(F39&lt;$J$2,F41&lt;$J$2),1,0))</f>
        <v>0</v>
      </c>
      <c r="H40" s="16" t="str">
        <f aca="false">IF(G40=1,VLOOKUP(E40,$C$2:$D$151,2,0),"")</f>
        <v/>
      </c>
    </row>
    <row r="41" customFormat="false" ht="12.8" hidden="false" customHeight="false" outlineLevel="0" collapsed="false">
      <c r="A41" s="1" t="n">
        <v>40</v>
      </c>
      <c r="B41" s="10"/>
      <c r="C41" s="11"/>
      <c r="D41" s="12" t="n">
        <f aca="false">B41</f>
        <v>0</v>
      </c>
      <c r="E41" s="12" t="n">
        <f aca="false">IF(ISNUMBER(C41), LARGE(C$2:C$219,A41), 0)</f>
        <v>0</v>
      </c>
      <c r="F41" s="12" t="n">
        <f aca="false">SUM(E$2:E41)</f>
        <v>47.185</v>
      </c>
      <c r="G41" s="15" t="n">
        <f aca="false">IF(AND(F40&lt;$J$2,F42&gt;$J$2),1, IF(AND(F40&lt;$J$2,F42&lt;$J$2),1,0))</f>
        <v>0</v>
      </c>
      <c r="H41" s="16" t="str">
        <f aca="false">IF(G41=1,VLOOKUP(E41,$C$2:$D$151,2,0),"")</f>
        <v/>
      </c>
    </row>
    <row r="42" customFormat="false" ht="12.8" hidden="false" customHeight="false" outlineLevel="0" collapsed="false">
      <c r="A42" s="1" t="n">
        <v>41</v>
      </c>
      <c r="B42" s="10"/>
      <c r="C42" s="11"/>
      <c r="D42" s="12" t="n">
        <f aca="false">B42</f>
        <v>0</v>
      </c>
      <c r="E42" s="12" t="n">
        <f aca="false">IF(ISNUMBER(C42), LARGE(C$2:C$219,A42), 0)</f>
        <v>0</v>
      </c>
      <c r="F42" s="12" t="n">
        <f aca="false">SUM(E$2:E42)</f>
        <v>47.185</v>
      </c>
      <c r="G42" s="15" t="n">
        <f aca="false">IF(AND(F41&lt;$J$2,F43&gt;$J$2),1, IF(AND(F41&lt;$J$2,F43&lt;$J$2),1,0))</f>
        <v>0</v>
      </c>
      <c r="H42" s="16" t="str">
        <f aca="false">IF(G42=1,VLOOKUP(E42,$C$2:$D$151,2,0),"")</f>
        <v/>
      </c>
    </row>
    <row r="43" customFormat="false" ht="12.8" hidden="false" customHeight="false" outlineLevel="0" collapsed="false">
      <c r="A43" s="1" t="n">
        <v>42</v>
      </c>
      <c r="B43" s="10"/>
      <c r="C43" s="11"/>
      <c r="D43" s="12" t="n">
        <f aca="false">B43</f>
        <v>0</v>
      </c>
      <c r="E43" s="12" t="n">
        <f aca="false">IF(ISNUMBER(C43), LARGE(C$2:C$219,A43), 0)</f>
        <v>0</v>
      </c>
      <c r="F43" s="12" t="n">
        <f aca="false">SUM(E$2:E43)</f>
        <v>47.185</v>
      </c>
      <c r="G43" s="15" t="n">
        <f aca="false">IF(AND(F42&lt;$J$2,F44&gt;$J$2),1, IF(AND(F42&lt;$J$2,F44&lt;$J$2),1,0))</f>
        <v>0</v>
      </c>
      <c r="H43" s="16" t="str">
        <f aca="false">IF(G43=1,VLOOKUP(E43,$C$2:$D$151,2,0),"")</f>
        <v/>
      </c>
    </row>
    <row r="44" customFormat="false" ht="12.8" hidden="false" customHeight="false" outlineLevel="0" collapsed="false">
      <c r="A44" s="1" t="n">
        <v>43</v>
      </c>
      <c r="B44" s="10"/>
      <c r="C44" s="11"/>
      <c r="D44" s="12" t="n">
        <f aca="false">B44</f>
        <v>0</v>
      </c>
      <c r="E44" s="12" t="n">
        <f aca="false">IF(ISNUMBER(C44), LARGE(C$2:C$219,A44), 0)</f>
        <v>0</v>
      </c>
      <c r="F44" s="12" t="n">
        <f aca="false">SUM(E$2:E44)</f>
        <v>47.185</v>
      </c>
      <c r="G44" s="15" t="n">
        <f aca="false">IF(AND(F43&lt;$J$2,F45&gt;$J$2),1, IF(AND(F43&lt;$J$2,F45&lt;$J$2),1,0))</f>
        <v>0</v>
      </c>
      <c r="H44" s="16" t="str">
        <f aca="false">IF(G44=1,VLOOKUP(E44,$C$2:$D$151,2,0),"")</f>
        <v/>
      </c>
    </row>
    <row r="45" customFormat="false" ht="12.8" hidden="false" customHeight="false" outlineLevel="0" collapsed="false">
      <c r="A45" s="1" t="n">
        <v>44</v>
      </c>
      <c r="B45" s="10"/>
      <c r="C45" s="11"/>
      <c r="D45" s="12" t="n">
        <f aca="false">B45</f>
        <v>0</v>
      </c>
      <c r="E45" s="12" t="n">
        <f aca="false">IF(ISNUMBER(C45), LARGE(C$2:C$219,A45), 0)</f>
        <v>0</v>
      </c>
      <c r="F45" s="12" t="n">
        <f aca="false">SUM(E$2:E45)</f>
        <v>47.185</v>
      </c>
      <c r="G45" s="15" t="n">
        <f aca="false">IF(AND(F44&lt;$J$2,F46&gt;$J$2),1, IF(AND(F44&lt;$J$2,F46&lt;$J$2),1,0))</f>
        <v>0</v>
      </c>
      <c r="H45" s="16" t="str">
        <f aca="false">IF(G45=1,VLOOKUP(E45,$C$2:$D$151,2,0),"")</f>
        <v/>
      </c>
    </row>
    <row r="46" customFormat="false" ht="12.8" hidden="false" customHeight="false" outlineLevel="0" collapsed="false">
      <c r="A46" s="1" t="n">
        <v>45</v>
      </c>
      <c r="B46" s="10"/>
      <c r="C46" s="11"/>
      <c r="D46" s="12" t="n">
        <f aca="false">B46</f>
        <v>0</v>
      </c>
      <c r="E46" s="12" t="n">
        <f aca="false">IF(ISNUMBER(C46), LARGE(C$2:C$219,A46), 0)</f>
        <v>0</v>
      </c>
      <c r="F46" s="12" t="n">
        <f aca="false">SUM(E$2:E46)</f>
        <v>47.185</v>
      </c>
      <c r="G46" s="15" t="n">
        <f aca="false">IF(AND(F45&lt;$J$2,F47&gt;$J$2),1, IF(AND(F45&lt;$J$2,F47&lt;$J$2),1,0))</f>
        <v>0</v>
      </c>
      <c r="H46" s="16" t="str">
        <f aca="false">IF(G46=1,VLOOKUP(E46,$C$2:$D$151,2,0),"")</f>
        <v/>
      </c>
    </row>
    <row r="47" customFormat="false" ht="12.8" hidden="false" customHeight="false" outlineLevel="0" collapsed="false">
      <c r="A47" s="1" t="n">
        <v>46</v>
      </c>
      <c r="B47" s="10"/>
      <c r="C47" s="11"/>
      <c r="D47" s="12" t="n">
        <f aca="false">B47</f>
        <v>0</v>
      </c>
      <c r="E47" s="12" t="n">
        <f aca="false">IF(ISNUMBER(C47), LARGE(C$2:C$219,A47), 0)</f>
        <v>0</v>
      </c>
      <c r="F47" s="12" t="n">
        <f aca="false">SUM(E$2:E47)</f>
        <v>47.185</v>
      </c>
      <c r="G47" s="15" t="n">
        <f aca="false">IF(AND(F46&lt;$J$2,F48&gt;$J$2),1, IF(AND(F46&lt;$J$2,F48&lt;$J$2),1,0))</f>
        <v>0</v>
      </c>
      <c r="H47" s="16" t="str">
        <f aca="false">IF(G47=1,VLOOKUP(E47,$C$2:$D$151,2,0),"")</f>
        <v/>
      </c>
    </row>
    <row r="48" customFormat="false" ht="12.8" hidden="false" customHeight="false" outlineLevel="0" collapsed="false">
      <c r="A48" s="1" t="n">
        <v>47</v>
      </c>
      <c r="B48" s="10"/>
      <c r="C48" s="11"/>
      <c r="D48" s="12" t="n">
        <f aca="false">B48</f>
        <v>0</v>
      </c>
      <c r="E48" s="12" t="n">
        <f aca="false">IF(ISNUMBER(C48), LARGE(C$2:C$219,A48), 0)</f>
        <v>0</v>
      </c>
      <c r="F48" s="12" t="n">
        <f aca="false">SUM(E$2:E48)</f>
        <v>47.185</v>
      </c>
      <c r="G48" s="15" t="n">
        <f aca="false">IF(AND(F47&lt;$J$2,F49&gt;$J$2),1, IF(AND(F47&lt;$J$2,F49&lt;$J$2),1,0))</f>
        <v>0</v>
      </c>
      <c r="H48" s="16" t="str">
        <f aca="false">IF(G48=1,VLOOKUP(E48,$C$2:$D$151,2,0),"")</f>
        <v/>
      </c>
    </row>
    <row r="49" customFormat="false" ht="12.8" hidden="false" customHeight="false" outlineLevel="0" collapsed="false">
      <c r="A49" s="1" t="n">
        <v>48</v>
      </c>
      <c r="B49" s="10"/>
      <c r="C49" s="11"/>
      <c r="D49" s="12" t="n">
        <f aca="false">B49</f>
        <v>0</v>
      </c>
      <c r="E49" s="12" t="n">
        <f aca="false">IF(ISNUMBER(C49), LARGE(C$2:C$219,A49), 0)</f>
        <v>0</v>
      </c>
      <c r="F49" s="12" t="n">
        <f aca="false">SUM(E$2:E49)</f>
        <v>47.185</v>
      </c>
      <c r="G49" s="15" t="n">
        <f aca="false">IF(AND(F48&lt;$J$2,F50&gt;$J$2),1, IF(AND(F48&lt;$J$2,F50&lt;$J$2),1,0))</f>
        <v>0</v>
      </c>
      <c r="H49" s="16" t="str">
        <f aca="false">IF(G49=1,VLOOKUP(E49,$C$2:$D$151,2,0),"")</f>
        <v/>
      </c>
    </row>
    <row r="50" customFormat="false" ht="12.8" hidden="false" customHeight="false" outlineLevel="0" collapsed="false">
      <c r="A50" s="1" t="n">
        <v>49</v>
      </c>
      <c r="B50" s="10"/>
      <c r="C50" s="11"/>
      <c r="D50" s="12" t="n">
        <f aca="false">B50</f>
        <v>0</v>
      </c>
      <c r="E50" s="12" t="n">
        <f aca="false">IF(ISNUMBER(C50), LARGE(C$2:C$219,A50), 0)</f>
        <v>0</v>
      </c>
      <c r="F50" s="12" t="n">
        <f aca="false">SUM(E$2:E50)</f>
        <v>47.185</v>
      </c>
      <c r="G50" s="15" t="n">
        <f aca="false">IF(AND(F49&lt;$J$2,F51&gt;$J$2),1, IF(AND(F49&lt;$J$2,F51&lt;$J$2),1,0))</f>
        <v>0</v>
      </c>
      <c r="H50" s="16" t="str">
        <f aca="false">IF(G50=1,VLOOKUP(E50,$C$2:$D$151,2,0),"")</f>
        <v/>
      </c>
    </row>
    <row r="51" customFormat="false" ht="12.8" hidden="false" customHeight="false" outlineLevel="0" collapsed="false">
      <c r="A51" s="1" t="n">
        <v>50</v>
      </c>
      <c r="B51" s="10"/>
      <c r="C51" s="11"/>
      <c r="D51" s="12" t="n">
        <f aca="false">B51</f>
        <v>0</v>
      </c>
      <c r="E51" s="12" t="n">
        <f aca="false">IF(ISNUMBER(C51), LARGE(C$2:C$219,A51), 0)</f>
        <v>0</v>
      </c>
      <c r="F51" s="12" t="n">
        <f aca="false">SUM(E$2:E51)</f>
        <v>47.185</v>
      </c>
      <c r="G51" s="15" t="n">
        <f aca="false">IF(AND(F50&lt;$J$2,F52&gt;$J$2),1, IF(AND(F50&lt;$J$2,F52&lt;$J$2),1,0))</f>
        <v>0</v>
      </c>
      <c r="H51" s="16" t="str">
        <f aca="false">IF(G51=1,VLOOKUP(E51,$C$2:$D$151,2,0),"")</f>
        <v/>
      </c>
    </row>
    <row r="52" customFormat="false" ht="12.8" hidden="false" customHeight="false" outlineLevel="0" collapsed="false">
      <c r="A52" s="1" t="n">
        <v>51</v>
      </c>
      <c r="B52" s="10"/>
      <c r="C52" s="11"/>
      <c r="D52" s="12" t="n">
        <f aca="false">B52</f>
        <v>0</v>
      </c>
      <c r="E52" s="12" t="n">
        <f aca="false">IF(ISNUMBER(C52), LARGE(C$2:C$219,A52), 0)</f>
        <v>0</v>
      </c>
      <c r="F52" s="12" t="n">
        <f aca="false">SUM(E$2:E52)</f>
        <v>47.185</v>
      </c>
      <c r="G52" s="15" t="n">
        <f aca="false">IF(AND(F51&lt;$J$2,F53&gt;$J$2),1, IF(AND(F51&lt;$J$2,F53&lt;$J$2),1,0))</f>
        <v>0</v>
      </c>
      <c r="H52" s="16" t="str">
        <f aca="false">IF(G52=1,VLOOKUP(E52,$C$2:$D$151,2,0),"")</f>
        <v/>
      </c>
    </row>
    <row r="53" customFormat="false" ht="12.8" hidden="false" customHeight="false" outlineLevel="0" collapsed="false">
      <c r="A53" s="1" t="n">
        <v>52</v>
      </c>
      <c r="B53" s="10"/>
      <c r="C53" s="11"/>
      <c r="D53" s="12" t="n">
        <f aca="false">B53</f>
        <v>0</v>
      </c>
      <c r="E53" s="12" t="n">
        <f aca="false">IF(ISNUMBER(C53), LARGE(C$2:C$219,A53), 0)</f>
        <v>0</v>
      </c>
      <c r="F53" s="12" t="n">
        <f aca="false">SUM(E$2:E53)</f>
        <v>47.185</v>
      </c>
      <c r="G53" s="15" t="n">
        <f aca="false">IF(AND(F52&lt;$J$2,F54&gt;$J$2),1, IF(AND(F52&lt;$J$2,F54&lt;$J$2),1,0))</f>
        <v>0</v>
      </c>
      <c r="H53" s="16" t="str">
        <f aca="false">IF(G53=1,VLOOKUP(E53,$C$2:$D$151,2,0),"")</f>
        <v/>
      </c>
    </row>
    <row r="54" customFormat="false" ht="12.8" hidden="false" customHeight="false" outlineLevel="0" collapsed="false">
      <c r="A54" s="1" t="n">
        <v>53</v>
      </c>
      <c r="B54" s="10"/>
      <c r="C54" s="11"/>
      <c r="D54" s="12" t="n">
        <f aca="false">B54</f>
        <v>0</v>
      </c>
      <c r="E54" s="12" t="n">
        <f aca="false">IF(ISNUMBER(C54), LARGE(C$2:C$219,A54), 0)</f>
        <v>0</v>
      </c>
      <c r="F54" s="12" t="n">
        <f aca="false">SUM(E$2:E54)</f>
        <v>47.185</v>
      </c>
      <c r="G54" s="15" t="n">
        <f aca="false">IF(AND(F53&lt;$J$2,F55&gt;$J$2),1, IF(AND(F53&lt;$J$2,F55&lt;$J$2),1,0))</f>
        <v>0</v>
      </c>
      <c r="H54" s="16" t="str">
        <f aca="false">IF(G54=1,VLOOKUP(E54,$C$2:$D$151,2,0),"")</f>
        <v/>
      </c>
    </row>
    <row r="55" customFormat="false" ht="12.8" hidden="false" customHeight="false" outlineLevel="0" collapsed="false">
      <c r="A55" s="1" t="n">
        <v>54</v>
      </c>
      <c r="B55" s="10"/>
      <c r="C55" s="11"/>
      <c r="D55" s="12" t="n">
        <f aca="false">B55</f>
        <v>0</v>
      </c>
      <c r="E55" s="12" t="n">
        <f aca="false">IF(ISNUMBER(C55), LARGE(C$2:C$219,A55), 0)</f>
        <v>0</v>
      </c>
      <c r="F55" s="12" t="n">
        <f aca="false">SUM(E$2:E55)</f>
        <v>47.185</v>
      </c>
      <c r="G55" s="15" t="n">
        <f aca="false">IF(AND(F54&lt;$J$2,F56&gt;$J$2),1, IF(AND(F54&lt;$J$2,F56&lt;$J$2),1,0))</f>
        <v>0</v>
      </c>
      <c r="H55" s="16" t="str">
        <f aca="false">IF(G55=1,VLOOKUP(E55,$C$2:$D$151,2,0),"")</f>
        <v/>
      </c>
    </row>
    <row r="56" customFormat="false" ht="12.8" hidden="false" customHeight="false" outlineLevel="0" collapsed="false">
      <c r="A56" s="1" t="n">
        <v>55</v>
      </c>
      <c r="B56" s="10"/>
      <c r="C56" s="11"/>
      <c r="D56" s="12" t="n">
        <f aca="false">B56</f>
        <v>0</v>
      </c>
      <c r="E56" s="12" t="n">
        <f aca="false">IF(ISNUMBER(C56), LARGE(C$2:C$219,A56), 0)</f>
        <v>0</v>
      </c>
      <c r="F56" s="12" t="n">
        <f aca="false">SUM(E$2:E56)</f>
        <v>47.185</v>
      </c>
      <c r="G56" s="15" t="n">
        <f aca="false">IF(AND(F55&lt;$J$2,F57&gt;$J$2),1, IF(AND(F55&lt;$J$2,F57&lt;$J$2),1,0))</f>
        <v>0</v>
      </c>
      <c r="H56" s="16" t="str">
        <f aca="false">IF(G56=1,VLOOKUP(E56,$C$2:$D$151,2,0),"")</f>
        <v/>
      </c>
    </row>
    <row r="57" customFormat="false" ht="12.8" hidden="false" customHeight="false" outlineLevel="0" collapsed="false">
      <c r="A57" s="1" t="n">
        <v>56</v>
      </c>
      <c r="B57" s="10"/>
      <c r="C57" s="11"/>
      <c r="D57" s="12" t="n">
        <f aca="false">B57</f>
        <v>0</v>
      </c>
      <c r="E57" s="12" t="n">
        <f aca="false">IF(ISNUMBER(C57), LARGE(C$2:C$219,A57), 0)</f>
        <v>0</v>
      </c>
      <c r="F57" s="12" t="n">
        <f aca="false">SUM(E$2:E57)</f>
        <v>47.185</v>
      </c>
      <c r="G57" s="15" t="n">
        <f aca="false">IF(AND(F56&lt;$J$2,F58&gt;$J$2),1, IF(AND(F56&lt;$J$2,F58&lt;$J$2),1,0))</f>
        <v>0</v>
      </c>
      <c r="H57" s="16" t="str">
        <f aca="false">IF(G57=1,VLOOKUP(E57,$C$2:$D$151,2,0),"")</f>
        <v/>
      </c>
    </row>
    <row r="58" customFormat="false" ht="12.8" hidden="false" customHeight="false" outlineLevel="0" collapsed="false">
      <c r="A58" s="1" t="n">
        <v>57</v>
      </c>
      <c r="B58" s="10"/>
      <c r="C58" s="11"/>
      <c r="D58" s="12" t="n">
        <f aca="false">B58</f>
        <v>0</v>
      </c>
      <c r="E58" s="12" t="n">
        <f aca="false">IF(ISNUMBER(C58), LARGE(C$2:C$219,A58), 0)</f>
        <v>0</v>
      </c>
      <c r="F58" s="12" t="n">
        <f aca="false">SUM(E$2:E58)</f>
        <v>47.185</v>
      </c>
      <c r="G58" s="15" t="n">
        <f aca="false">IF(AND(F57&lt;$J$2,F59&gt;$J$2),1, IF(AND(F57&lt;$J$2,F59&lt;$J$2),1,0))</f>
        <v>0</v>
      </c>
      <c r="H58" s="16" t="str">
        <f aca="false">IF(G58=1,VLOOKUP(E58,$C$2:$D$151,2,0),"")</f>
        <v/>
      </c>
    </row>
    <row r="59" customFormat="false" ht="12.8" hidden="false" customHeight="false" outlineLevel="0" collapsed="false">
      <c r="A59" s="1" t="n">
        <v>58</v>
      </c>
      <c r="B59" s="10"/>
      <c r="C59" s="11"/>
      <c r="D59" s="12" t="n">
        <f aca="false">B59</f>
        <v>0</v>
      </c>
      <c r="E59" s="12" t="n">
        <f aca="false">IF(ISNUMBER(C59), LARGE(C$2:C$219,A59), 0)</f>
        <v>0</v>
      </c>
      <c r="F59" s="12" t="n">
        <f aca="false">SUM(E$2:E59)</f>
        <v>47.185</v>
      </c>
      <c r="G59" s="15" t="n">
        <f aca="false">IF(AND(F58&lt;$J$2,F60&gt;$J$2),1, IF(AND(F58&lt;$J$2,F60&lt;$J$2),1,0))</f>
        <v>0</v>
      </c>
      <c r="H59" s="16" t="str">
        <f aca="false">IF(G59=1,VLOOKUP(E59,$C$2:$D$151,2,0),"")</f>
        <v/>
      </c>
    </row>
    <row r="60" customFormat="false" ht="12.8" hidden="false" customHeight="false" outlineLevel="0" collapsed="false">
      <c r="A60" s="1" t="n">
        <v>59</v>
      </c>
      <c r="B60" s="10"/>
      <c r="C60" s="11"/>
      <c r="D60" s="12" t="n">
        <f aca="false">B60</f>
        <v>0</v>
      </c>
      <c r="E60" s="12" t="n">
        <f aca="false">IF(ISNUMBER(C60), LARGE(C$2:C$219,A60), 0)</f>
        <v>0</v>
      </c>
      <c r="F60" s="12" t="n">
        <f aca="false">SUM(E$2:E60)</f>
        <v>47.185</v>
      </c>
      <c r="G60" s="15" t="n">
        <f aca="false">IF(AND(F59&lt;$J$2,F61&gt;$J$2),1, IF(AND(F59&lt;$J$2,F61&lt;$J$2),1,0))</f>
        <v>0</v>
      </c>
      <c r="H60" s="16" t="str">
        <f aca="false">IF(G60=1,VLOOKUP(E60,$C$2:$D$151,2,0),"")</f>
        <v/>
      </c>
    </row>
    <row r="61" customFormat="false" ht="12.8" hidden="false" customHeight="false" outlineLevel="0" collapsed="false">
      <c r="A61" s="1" t="n">
        <v>60</v>
      </c>
      <c r="B61" s="10"/>
      <c r="C61" s="11"/>
      <c r="D61" s="12" t="n">
        <f aca="false">B61</f>
        <v>0</v>
      </c>
      <c r="E61" s="12" t="n">
        <f aca="false">IF(ISNUMBER(C61), LARGE(C$2:C$219,A61), 0)</f>
        <v>0</v>
      </c>
      <c r="F61" s="12" t="n">
        <f aca="false">SUM(E$2:E61)</f>
        <v>47.185</v>
      </c>
      <c r="G61" s="15" t="n">
        <f aca="false">IF(AND(F60&lt;$J$2,F62&gt;$J$2),1, IF(AND(F60&lt;$J$2,F62&lt;$J$2),1,0))</f>
        <v>0</v>
      </c>
      <c r="H61" s="16" t="str">
        <f aca="false">IF(G61=1,VLOOKUP(E61,$C$2:$D$151,2,0),"")</f>
        <v/>
      </c>
    </row>
    <row r="62" customFormat="false" ht="12.8" hidden="false" customHeight="false" outlineLevel="0" collapsed="false">
      <c r="A62" s="1" t="n">
        <v>61</v>
      </c>
      <c r="B62" s="10"/>
      <c r="C62" s="11"/>
      <c r="D62" s="12" t="n">
        <f aca="false">B62</f>
        <v>0</v>
      </c>
      <c r="E62" s="12" t="n">
        <f aca="false">IF(ISNUMBER(C62), LARGE(C$2:C$219,A62), 0)</f>
        <v>0</v>
      </c>
      <c r="F62" s="12" t="n">
        <f aca="false">SUM(E$2:E62)</f>
        <v>47.185</v>
      </c>
      <c r="G62" s="15" t="n">
        <f aca="false">IF(AND(F61&lt;$J$2,F63&gt;$J$2),1, IF(AND(F61&lt;$J$2,F63&lt;$J$2),1,0))</f>
        <v>0</v>
      </c>
      <c r="H62" s="16" t="str">
        <f aca="false">IF(G62=1,VLOOKUP(E62,$C$2:$D$151,2,0),"")</f>
        <v/>
      </c>
    </row>
    <row r="63" customFormat="false" ht="12.8" hidden="false" customHeight="false" outlineLevel="0" collapsed="false">
      <c r="A63" s="1" t="n">
        <v>62</v>
      </c>
      <c r="B63" s="10"/>
      <c r="C63" s="11"/>
      <c r="D63" s="12" t="n">
        <f aca="false">B63</f>
        <v>0</v>
      </c>
      <c r="E63" s="12" t="n">
        <f aca="false">IF(ISNUMBER(C63), LARGE(C$2:C$219,A63), 0)</f>
        <v>0</v>
      </c>
      <c r="F63" s="12" t="n">
        <f aca="false">SUM(E$2:E63)</f>
        <v>47.185</v>
      </c>
      <c r="G63" s="15" t="n">
        <f aca="false">IF(AND(F62&lt;$J$2,F64&gt;$J$2),1, IF(AND(F62&lt;$J$2,F64&lt;$J$2),1,0))</f>
        <v>0</v>
      </c>
      <c r="H63" s="16" t="str">
        <f aca="false">IF(G63=1,VLOOKUP(E63,$C$2:$D$151,2,0),"")</f>
        <v/>
      </c>
    </row>
    <row r="64" customFormat="false" ht="12.8" hidden="false" customHeight="false" outlineLevel="0" collapsed="false">
      <c r="A64" s="1" t="n">
        <v>63</v>
      </c>
      <c r="B64" s="10"/>
      <c r="C64" s="11"/>
      <c r="D64" s="12" t="n">
        <f aca="false">B64</f>
        <v>0</v>
      </c>
      <c r="E64" s="12" t="n">
        <f aca="false">IF(ISNUMBER(C64), LARGE(C$2:C$219,A64), 0)</f>
        <v>0</v>
      </c>
      <c r="F64" s="12" t="n">
        <f aca="false">SUM(E$2:E64)</f>
        <v>47.185</v>
      </c>
      <c r="G64" s="15" t="n">
        <f aca="false">IF(AND(F63&lt;$J$2,F65&gt;$J$2),1, IF(AND(F63&lt;$J$2,F65&lt;$J$2),1,0))</f>
        <v>0</v>
      </c>
      <c r="H64" s="16" t="str">
        <f aca="false">IF(G64=1,VLOOKUP(E64,$C$2:$D$151,2,0),"")</f>
        <v/>
      </c>
    </row>
    <row r="65" customFormat="false" ht="12.8" hidden="false" customHeight="false" outlineLevel="0" collapsed="false">
      <c r="A65" s="1" t="n">
        <v>64</v>
      </c>
      <c r="B65" s="10"/>
      <c r="C65" s="11"/>
      <c r="D65" s="12" t="n">
        <f aca="false">B65</f>
        <v>0</v>
      </c>
      <c r="E65" s="12" t="n">
        <f aca="false">IF(ISNUMBER(C65), LARGE(C$2:C$219,A65), 0)</f>
        <v>0</v>
      </c>
      <c r="F65" s="12" t="n">
        <f aca="false">SUM(E$2:E65)</f>
        <v>47.185</v>
      </c>
      <c r="G65" s="15" t="n">
        <f aca="false">IF(AND(F64&lt;$J$2,F66&gt;$J$2),1, IF(AND(F64&lt;$J$2,F66&lt;$J$2),1,0))</f>
        <v>0</v>
      </c>
      <c r="H65" s="16" t="str">
        <f aca="false">IF(G65=1,VLOOKUP(E65,$C$2:$D$151,2,0),"")</f>
        <v/>
      </c>
    </row>
    <row r="66" customFormat="false" ht="12.8" hidden="false" customHeight="false" outlineLevel="0" collapsed="false">
      <c r="A66" s="1" t="n">
        <v>65</v>
      </c>
      <c r="B66" s="10"/>
      <c r="C66" s="11"/>
      <c r="D66" s="12" t="n">
        <f aca="false">B66</f>
        <v>0</v>
      </c>
      <c r="E66" s="12" t="n">
        <f aca="false">IF(ISNUMBER(C66), LARGE(C$2:C$219,A66), 0)</f>
        <v>0</v>
      </c>
      <c r="F66" s="12" t="n">
        <f aca="false">SUM(E$2:E66)</f>
        <v>47.185</v>
      </c>
      <c r="G66" s="15" t="n">
        <f aca="false">IF(AND(F65&lt;$J$2,F67&gt;$J$2),1, IF(AND(F65&lt;$J$2,F67&lt;$J$2),1,0))</f>
        <v>0</v>
      </c>
      <c r="H66" s="16" t="str">
        <f aca="false">IF(G66=1,VLOOKUP(E66,$C$2:$D$151,2,0),"")</f>
        <v/>
      </c>
    </row>
    <row r="67" customFormat="false" ht="12.8" hidden="false" customHeight="false" outlineLevel="0" collapsed="false">
      <c r="A67" s="1" t="n">
        <v>66</v>
      </c>
      <c r="B67" s="10"/>
      <c r="C67" s="11"/>
      <c r="D67" s="12" t="n">
        <f aca="false">B67</f>
        <v>0</v>
      </c>
      <c r="E67" s="12" t="n">
        <f aca="false">IF(ISNUMBER(C67), LARGE(C$2:C$219,A67), 0)</f>
        <v>0</v>
      </c>
      <c r="F67" s="12" t="n">
        <f aca="false">SUM(E$2:E67)</f>
        <v>47.185</v>
      </c>
      <c r="G67" s="15" t="n">
        <f aca="false">IF(AND(F66&lt;$J$2,F68&gt;$J$2),1, IF(AND(F66&lt;$J$2,F68&lt;$J$2),1,0))</f>
        <v>0</v>
      </c>
      <c r="H67" s="16" t="str">
        <f aca="false">IF(G67=1,VLOOKUP(E67,$C$2:$D$151,2,0),"")</f>
        <v/>
      </c>
    </row>
    <row r="68" customFormat="false" ht="12.8" hidden="false" customHeight="false" outlineLevel="0" collapsed="false">
      <c r="A68" s="1" t="n">
        <v>67</v>
      </c>
      <c r="B68" s="10"/>
      <c r="C68" s="11"/>
      <c r="D68" s="12" t="n">
        <f aca="false">B68</f>
        <v>0</v>
      </c>
      <c r="E68" s="12" t="n">
        <f aca="false">IF(ISNUMBER(C68), LARGE(C$2:C$219,A68), 0)</f>
        <v>0</v>
      </c>
      <c r="F68" s="12" t="n">
        <f aca="false">SUM(E$2:E68)</f>
        <v>47.185</v>
      </c>
      <c r="G68" s="15" t="n">
        <f aca="false">IF(AND(F67&lt;$J$2,F69&gt;$J$2),1, IF(AND(F67&lt;$J$2,F69&lt;$J$2),1,0))</f>
        <v>0</v>
      </c>
      <c r="H68" s="16" t="str">
        <f aca="false">IF(G68=1,VLOOKUP(E68,$C$2:$D$151,2,0),"")</f>
        <v/>
      </c>
    </row>
    <row r="69" customFormat="false" ht="12.8" hidden="false" customHeight="false" outlineLevel="0" collapsed="false">
      <c r="A69" s="1" t="n">
        <v>68</v>
      </c>
      <c r="B69" s="10"/>
      <c r="C69" s="11"/>
      <c r="D69" s="12" t="n">
        <f aca="false">B69</f>
        <v>0</v>
      </c>
      <c r="E69" s="12" t="n">
        <f aca="false">IF(ISNUMBER(C69), LARGE(C$2:C$219,A69), 0)</f>
        <v>0</v>
      </c>
      <c r="F69" s="12" t="n">
        <f aca="false">SUM(E$2:E69)</f>
        <v>47.185</v>
      </c>
      <c r="G69" s="15" t="n">
        <f aca="false">IF(AND(F68&lt;$J$2,F70&gt;$J$2),1, IF(AND(F68&lt;$J$2,F70&lt;$J$2),1,0))</f>
        <v>0</v>
      </c>
      <c r="H69" s="16" t="str">
        <f aca="false">IF(G69=1,VLOOKUP(E69,$C$2:$D$151,2,0),"")</f>
        <v/>
      </c>
    </row>
    <row r="70" customFormat="false" ht="12.8" hidden="false" customHeight="false" outlineLevel="0" collapsed="false">
      <c r="A70" s="1" t="n">
        <v>69</v>
      </c>
      <c r="B70" s="10"/>
      <c r="C70" s="11"/>
      <c r="D70" s="12" t="n">
        <f aca="false">B70</f>
        <v>0</v>
      </c>
      <c r="E70" s="12" t="n">
        <f aca="false">IF(ISNUMBER(C70), LARGE(C$2:C$219,A70), 0)</f>
        <v>0</v>
      </c>
      <c r="F70" s="12" t="n">
        <f aca="false">SUM(E$2:E70)</f>
        <v>47.185</v>
      </c>
      <c r="G70" s="15" t="n">
        <f aca="false">IF(AND(F69&lt;$J$2,F71&gt;$J$2),1, IF(AND(F69&lt;$J$2,F71&lt;$J$2),1,0))</f>
        <v>0</v>
      </c>
      <c r="H70" s="16" t="str">
        <f aca="false">IF(G70=1,VLOOKUP(E70,$C$2:$D$151,2,0),"")</f>
        <v/>
      </c>
    </row>
    <row r="71" customFormat="false" ht="12.8" hidden="false" customHeight="false" outlineLevel="0" collapsed="false">
      <c r="A71" s="1" t="n">
        <v>70</v>
      </c>
      <c r="B71" s="10"/>
      <c r="C71" s="11"/>
      <c r="D71" s="12" t="n">
        <f aca="false">B71</f>
        <v>0</v>
      </c>
      <c r="E71" s="12" t="n">
        <f aca="false">IF(ISNUMBER(C71), LARGE(C$2:C$219,A71), 0)</f>
        <v>0</v>
      </c>
      <c r="F71" s="12" t="n">
        <f aca="false">SUM(E$2:E71)</f>
        <v>47.185</v>
      </c>
      <c r="G71" s="15" t="n">
        <f aca="false">IF(AND(F70&lt;$J$2,F72&gt;$J$2),1, IF(AND(F70&lt;$J$2,F72&lt;$J$2),1,0))</f>
        <v>0</v>
      </c>
      <c r="H71" s="16" t="str">
        <f aca="false">IF(G71=1,VLOOKUP(E71,$C$2:$D$151,2,0),"")</f>
        <v/>
      </c>
    </row>
    <row r="72" customFormat="false" ht="12.8" hidden="false" customHeight="false" outlineLevel="0" collapsed="false">
      <c r="A72" s="1" t="n">
        <v>71</v>
      </c>
      <c r="B72" s="10"/>
      <c r="C72" s="11"/>
      <c r="D72" s="12" t="n">
        <f aca="false">B72</f>
        <v>0</v>
      </c>
      <c r="E72" s="12" t="n">
        <f aca="false">IF(ISNUMBER(C72), LARGE(C$2:C$219,A72), 0)</f>
        <v>0</v>
      </c>
      <c r="F72" s="12" t="n">
        <f aca="false">SUM(E$2:E72)</f>
        <v>47.185</v>
      </c>
      <c r="G72" s="15" t="n">
        <f aca="false">IF(AND(F71&lt;$J$2,F73&gt;$J$2),1, IF(AND(F71&lt;$J$2,F73&lt;$J$2),1,0))</f>
        <v>0</v>
      </c>
      <c r="H72" s="16" t="str">
        <f aca="false">IF(G72=1,VLOOKUP(E72,$C$2:$D$151,2,0),"")</f>
        <v/>
      </c>
    </row>
    <row r="73" customFormat="false" ht="12.8" hidden="false" customHeight="false" outlineLevel="0" collapsed="false">
      <c r="A73" s="1" t="n">
        <v>72</v>
      </c>
      <c r="B73" s="10"/>
      <c r="C73" s="11"/>
      <c r="D73" s="12" t="n">
        <f aca="false">B73</f>
        <v>0</v>
      </c>
      <c r="E73" s="12" t="n">
        <f aca="false">IF(ISNUMBER(C73), LARGE(C$2:C$219,A73), 0)</f>
        <v>0</v>
      </c>
      <c r="F73" s="12" t="n">
        <f aca="false">SUM(E$2:E73)</f>
        <v>47.185</v>
      </c>
      <c r="G73" s="15" t="n">
        <f aca="false">IF(AND(F72&lt;$J$2,F74&gt;$J$2),1, IF(AND(F72&lt;$J$2,F74&lt;$J$2),1,0))</f>
        <v>0</v>
      </c>
      <c r="H73" s="16" t="str">
        <f aca="false">IF(G73=1,VLOOKUP(E73,$C$2:$D$151,2,0),"")</f>
        <v/>
      </c>
    </row>
    <row r="74" customFormat="false" ht="12.8" hidden="false" customHeight="false" outlineLevel="0" collapsed="false">
      <c r="A74" s="1" t="n">
        <v>73</v>
      </c>
      <c r="B74" s="10"/>
      <c r="C74" s="11"/>
      <c r="D74" s="12" t="n">
        <f aca="false">B74</f>
        <v>0</v>
      </c>
      <c r="E74" s="12" t="n">
        <f aca="false">IF(ISNUMBER(C74), LARGE(C$2:C$219,A74), 0)</f>
        <v>0</v>
      </c>
      <c r="F74" s="12" t="n">
        <f aca="false">SUM(E$2:E74)</f>
        <v>47.185</v>
      </c>
      <c r="G74" s="15" t="n">
        <f aca="false">IF(AND(F73&lt;$J$2,F75&gt;$J$2),1, IF(AND(F73&lt;$J$2,F75&lt;$J$2),1,0))</f>
        <v>0</v>
      </c>
      <c r="H74" s="16" t="str">
        <f aca="false">IF(G74=1,VLOOKUP(E74,$C$2:$D$151,2,0),"")</f>
        <v/>
      </c>
    </row>
    <row r="75" customFormat="false" ht="12.8" hidden="false" customHeight="false" outlineLevel="0" collapsed="false">
      <c r="A75" s="1" t="n">
        <v>74</v>
      </c>
      <c r="B75" s="10"/>
      <c r="C75" s="11"/>
      <c r="D75" s="12" t="n">
        <f aca="false">B75</f>
        <v>0</v>
      </c>
      <c r="E75" s="12" t="n">
        <f aca="false">IF(ISNUMBER(C75), LARGE(C$2:C$219,A75), 0)</f>
        <v>0</v>
      </c>
      <c r="F75" s="12" t="n">
        <f aca="false">SUM(E$2:E75)</f>
        <v>47.185</v>
      </c>
      <c r="G75" s="15" t="n">
        <f aca="false">IF(AND(F74&lt;$J$2,F76&gt;$J$2),1, IF(AND(F74&lt;$J$2,F76&lt;$J$2),1,0))</f>
        <v>0</v>
      </c>
      <c r="H75" s="16" t="str">
        <f aca="false">IF(G75=1,VLOOKUP(E75,$C$2:$D$151,2,0),"")</f>
        <v/>
      </c>
    </row>
    <row r="76" customFormat="false" ht="12.8" hidden="false" customHeight="false" outlineLevel="0" collapsed="false">
      <c r="A76" s="1" t="n">
        <v>75</v>
      </c>
      <c r="B76" s="10"/>
      <c r="C76" s="11"/>
      <c r="D76" s="12" t="n">
        <f aca="false">B76</f>
        <v>0</v>
      </c>
      <c r="E76" s="12" t="n">
        <f aca="false">IF(ISNUMBER(C76), LARGE(C$2:C$219,A76), 0)</f>
        <v>0</v>
      </c>
      <c r="F76" s="12" t="n">
        <f aca="false">SUM(E$2:E76)</f>
        <v>47.185</v>
      </c>
      <c r="G76" s="15" t="n">
        <f aca="false">IF(AND(F75&lt;$J$2,F77&gt;$J$2),1, IF(AND(F75&lt;$J$2,F77&lt;$J$2),1,0))</f>
        <v>0</v>
      </c>
      <c r="H76" s="16" t="str">
        <f aca="false">IF(G76=1,VLOOKUP(E76,$C$2:$D$151,2,0),"")</f>
        <v/>
      </c>
    </row>
    <row r="77" customFormat="false" ht="12.8" hidden="false" customHeight="false" outlineLevel="0" collapsed="false">
      <c r="A77" s="1" t="n">
        <v>76</v>
      </c>
      <c r="B77" s="10"/>
      <c r="C77" s="11"/>
      <c r="D77" s="12" t="n">
        <f aca="false">B77</f>
        <v>0</v>
      </c>
      <c r="E77" s="12" t="n">
        <f aca="false">IF(ISNUMBER(C77), LARGE(C$2:C$219,A77), 0)</f>
        <v>0</v>
      </c>
      <c r="F77" s="12" t="n">
        <f aca="false">SUM(E$2:E77)</f>
        <v>47.185</v>
      </c>
      <c r="G77" s="15" t="n">
        <f aca="false">IF(AND(F76&lt;$J$2,F78&gt;$J$2),1, IF(AND(F76&lt;$J$2,F78&lt;$J$2),1,0))</f>
        <v>0</v>
      </c>
      <c r="H77" s="16" t="str">
        <f aca="false">IF(G77=1,VLOOKUP(E77,$C$2:$D$151,2,0),"")</f>
        <v/>
      </c>
    </row>
    <row r="78" customFormat="false" ht="12.8" hidden="false" customHeight="false" outlineLevel="0" collapsed="false">
      <c r="A78" s="1" t="n">
        <v>77</v>
      </c>
      <c r="B78" s="10"/>
      <c r="C78" s="11"/>
      <c r="D78" s="12" t="n">
        <f aca="false">B78</f>
        <v>0</v>
      </c>
      <c r="E78" s="12" t="n">
        <f aca="false">IF(ISNUMBER(C78), LARGE(C$2:C$219,A78), 0)</f>
        <v>0</v>
      </c>
      <c r="F78" s="12" t="n">
        <f aca="false">SUM(E$2:E78)</f>
        <v>47.185</v>
      </c>
      <c r="G78" s="15" t="n">
        <f aca="false">IF(AND(F77&lt;$J$2,F79&gt;$J$2),1, IF(AND(F77&lt;$J$2,F79&lt;$J$2),1,0))</f>
        <v>0</v>
      </c>
      <c r="H78" s="16" t="str">
        <f aca="false">IF(G78=1,VLOOKUP(E78,$C$2:$D$151,2,0),"")</f>
        <v/>
      </c>
    </row>
    <row r="79" customFormat="false" ht="12.8" hidden="false" customHeight="false" outlineLevel="0" collapsed="false">
      <c r="A79" s="1" t="n">
        <v>78</v>
      </c>
      <c r="B79" s="10"/>
      <c r="C79" s="11"/>
      <c r="D79" s="12" t="n">
        <f aca="false">B79</f>
        <v>0</v>
      </c>
      <c r="E79" s="12" t="n">
        <f aca="false">IF(ISNUMBER(C79), LARGE(C$2:C$219,A79), 0)</f>
        <v>0</v>
      </c>
      <c r="F79" s="12" t="n">
        <f aca="false">SUM(E$2:E79)</f>
        <v>47.185</v>
      </c>
      <c r="G79" s="15" t="n">
        <f aca="false">IF(AND(F78&lt;$J$2,F80&gt;$J$2),1, IF(AND(F78&lt;$J$2,F80&lt;$J$2),1,0))</f>
        <v>0</v>
      </c>
      <c r="H79" s="16" t="str">
        <f aca="false">IF(G79=1,VLOOKUP(E79,$C$2:$D$151,2,0),"")</f>
        <v/>
      </c>
    </row>
    <row r="80" customFormat="false" ht="12.8" hidden="false" customHeight="false" outlineLevel="0" collapsed="false">
      <c r="A80" s="1" t="n">
        <v>79</v>
      </c>
      <c r="B80" s="10"/>
      <c r="C80" s="11"/>
      <c r="D80" s="12" t="n">
        <f aca="false">B80</f>
        <v>0</v>
      </c>
      <c r="E80" s="12" t="n">
        <f aca="false">IF(ISNUMBER(C80), LARGE(C$2:C$219,A80), 0)</f>
        <v>0</v>
      </c>
      <c r="F80" s="12" t="n">
        <f aca="false">SUM(E$2:E80)</f>
        <v>47.185</v>
      </c>
      <c r="G80" s="15" t="n">
        <f aca="false">IF(AND(F79&lt;$J$2,F81&gt;$J$2),1, IF(AND(F79&lt;$J$2,F81&lt;$J$2),1,0))</f>
        <v>0</v>
      </c>
      <c r="H80" s="16" t="str">
        <f aca="false">IF(G80=1,VLOOKUP(E80,$C$2:$D$151,2,0),"")</f>
        <v/>
      </c>
    </row>
    <row r="81" customFormat="false" ht="12.8" hidden="false" customHeight="false" outlineLevel="0" collapsed="false">
      <c r="A81" s="1" t="n">
        <v>80</v>
      </c>
      <c r="B81" s="10"/>
      <c r="C81" s="11"/>
      <c r="D81" s="12" t="n">
        <f aca="false">B81</f>
        <v>0</v>
      </c>
      <c r="E81" s="12" t="n">
        <f aca="false">IF(ISNUMBER(C81), LARGE(C$2:C$219,A81), 0)</f>
        <v>0</v>
      </c>
      <c r="F81" s="12" t="n">
        <f aca="false">SUM(E$2:E81)</f>
        <v>47.185</v>
      </c>
      <c r="G81" s="15" t="n">
        <f aca="false">IF(AND(F80&lt;$J$2,F82&gt;$J$2),1, IF(AND(F80&lt;$J$2,F82&lt;$J$2),1,0))</f>
        <v>0</v>
      </c>
      <c r="H81" s="16" t="str">
        <f aca="false">IF(G81=1,VLOOKUP(E81,$C$2:$D$151,2,0),"")</f>
        <v/>
      </c>
    </row>
    <row r="82" customFormat="false" ht="12.8" hidden="false" customHeight="false" outlineLevel="0" collapsed="false">
      <c r="A82" s="1" t="n">
        <v>81</v>
      </c>
      <c r="B82" s="10"/>
      <c r="C82" s="11"/>
      <c r="D82" s="12" t="n">
        <f aca="false">B82</f>
        <v>0</v>
      </c>
      <c r="E82" s="12" t="n">
        <f aca="false">IF(ISNUMBER(C82), LARGE(C$2:C$219,A82), 0)</f>
        <v>0</v>
      </c>
      <c r="F82" s="12" t="n">
        <f aca="false">SUM(E$2:E82)</f>
        <v>47.185</v>
      </c>
      <c r="G82" s="15" t="n">
        <f aca="false">IF(AND(F81&lt;$J$2,F83&gt;$J$2),1, IF(AND(F81&lt;$J$2,F83&lt;$J$2),1,0))</f>
        <v>0</v>
      </c>
      <c r="H82" s="16" t="str">
        <f aca="false">IF(G82=1,VLOOKUP(E82,$C$2:$D$151,2,0),"")</f>
        <v/>
      </c>
    </row>
    <row r="83" customFormat="false" ht="12.8" hidden="false" customHeight="false" outlineLevel="0" collapsed="false">
      <c r="A83" s="1" t="n">
        <v>82</v>
      </c>
      <c r="B83" s="10"/>
      <c r="C83" s="11"/>
      <c r="D83" s="12" t="n">
        <f aca="false">B83</f>
        <v>0</v>
      </c>
      <c r="E83" s="12" t="n">
        <f aca="false">IF(ISNUMBER(C83), LARGE(C$2:C$219,A83), 0)</f>
        <v>0</v>
      </c>
      <c r="F83" s="12" t="n">
        <f aca="false">SUM(E$2:E83)</f>
        <v>47.185</v>
      </c>
      <c r="G83" s="15" t="n">
        <f aca="false">IF(AND(F82&lt;$J$2,F84&gt;$J$2),1, IF(AND(F82&lt;$J$2,F84&lt;$J$2),1,0))</f>
        <v>0</v>
      </c>
      <c r="H83" s="16" t="str">
        <f aca="false">IF(G83=1,VLOOKUP(E83,$C$2:$D$151,2,0),"")</f>
        <v/>
      </c>
    </row>
    <row r="84" customFormat="false" ht="12.8" hidden="false" customHeight="false" outlineLevel="0" collapsed="false">
      <c r="A84" s="1" t="n">
        <v>83</v>
      </c>
      <c r="B84" s="10"/>
      <c r="C84" s="11"/>
      <c r="D84" s="12" t="n">
        <f aca="false">B84</f>
        <v>0</v>
      </c>
      <c r="E84" s="12" t="n">
        <f aca="false">IF(ISNUMBER(C84), LARGE(C$2:C$219,A84), 0)</f>
        <v>0</v>
      </c>
      <c r="F84" s="12" t="n">
        <f aca="false">SUM(E$2:E84)</f>
        <v>47.185</v>
      </c>
      <c r="G84" s="15" t="n">
        <f aca="false">IF(AND(F83&lt;$J$2,F85&gt;$J$2),1, IF(AND(F83&lt;$J$2,F85&lt;$J$2),1,0))</f>
        <v>0</v>
      </c>
      <c r="H84" s="16" t="str">
        <f aca="false">IF(G84=1,VLOOKUP(E84,$C$2:$D$151,2,0),"")</f>
        <v/>
      </c>
    </row>
    <row r="85" customFormat="false" ht="12.8" hidden="false" customHeight="false" outlineLevel="0" collapsed="false">
      <c r="A85" s="1" t="n">
        <v>84</v>
      </c>
      <c r="B85" s="10"/>
      <c r="C85" s="11"/>
      <c r="D85" s="12" t="n">
        <f aca="false">B85</f>
        <v>0</v>
      </c>
      <c r="E85" s="12" t="n">
        <f aca="false">IF(ISNUMBER(C85), LARGE(C$2:C$219,A85), 0)</f>
        <v>0</v>
      </c>
      <c r="F85" s="12" t="n">
        <f aca="false">SUM(E$2:E85)</f>
        <v>47.185</v>
      </c>
      <c r="G85" s="15" t="n">
        <f aca="false">IF(AND(F84&lt;$J$2,F86&gt;$J$2),1, IF(AND(F84&lt;$J$2,F86&lt;$J$2),1,0))</f>
        <v>0</v>
      </c>
      <c r="H85" s="16" t="str">
        <f aca="false">IF(G85=1,VLOOKUP(E85,$C$2:$D$151,2,0),"")</f>
        <v/>
      </c>
    </row>
    <row r="86" customFormat="false" ht="12.8" hidden="false" customHeight="false" outlineLevel="0" collapsed="false">
      <c r="A86" s="1" t="n">
        <v>85</v>
      </c>
      <c r="B86" s="10"/>
      <c r="C86" s="11"/>
      <c r="D86" s="12" t="n">
        <f aca="false">B86</f>
        <v>0</v>
      </c>
      <c r="E86" s="12" t="n">
        <f aca="false">IF(ISNUMBER(C86), LARGE(C$2:C$219,A86), 0)</f>
        <v>0</v>
      </c>
      <c r="F86" s="12" t="n">
        <f aca="false">SUM(E$2:E86)</f>
        <v>47.185</v>
      </c>
      <c r="G86" s="15" t="n">
        <f aca="false">IF(AND(F85&lt;$J$2,F87&gt;$J$2),1, IF(AND(F85&lt;$J$2,F87&lt;$J$2),1,0))</f>
        <v>0</v>
      </c>
      <c r="H86" s="16" t="str">
        <f aca="false">IF(G86=1,VLOOKUP(E86,$C$2:$D$151,2,0),"")</f>
        <v/>
      </c>
    </row>
    <row r="87" customFormat="false" ht="12.8" hidden="false" customHeight="false" outlineLevel="0" collapsed="false">
      <c r="A87" s="1" t="n">
        <v>86</v>
      </c>
      <c r="B87" s="10"/>
      <c r="C87" s="11"/>
      <c r="D87" s="12" t="n">
        <f aca="false">B87</f>
        <v>0</v>
      </c>
      <c r="E87" s="12" t="n">
        <f aca="false">IF(ISNUMBER(C87), LARGE(C$2:C$219,A87), 0)</f>
        <v>0</v>
      </c>
      <c r="F87" s="12" t="n">
        <f aca="false">SUM(E$2:E87)</f>
        <v>47.185</v>
      </c>
      <c r="G87" s="15" t="n">
        <f aca="false">IF(AND(F86&lt;$J$2,F88&gt;$J$2),1, IF(AND(F86&lt;$J$2,F88&lt;$J$2),1,0))</f>
        <v>0</v>
      </c>
      <c r="H87" s="16" t="str">
        <f aca="false">IF(G87=1,VLOOKUP(E87,$C$2:$D$151,2,0),"")</f>
        <v/>
      </c>
    </row>
    <row r="88" customFormat="false" ht="12.8" hidden="false" customHeight="false" outlineLevel="0" collapsed="false">
      <c r="A88" s="1" t="n">
        <v>87</v>
      </c>
      <c r="B88" s="10"/>
      <c r="C88" s="11"/>
      <c r="D88" s="12" t="n">
        <f aca="false">B88</f>
        <v>0</v>
      </c>
      <c r="E88" s="12" t="n">
        <f aca="false">IF(ISNUMBER(C88), LARGE(C$2:C$219,A88), 0)</f>
        <v>0</v>
      </c>
      <c r="F88" s="12" t="n">
        <f aca="false">SUM(E$2:E88)</f>
        <v>47.185</v>
      </c>
      <c r="G88" s="15" t="n">
        <f aca="false">IF(AND(F87&lt;$J$2,F89&gt;$J$2),1, IF(AND(F87&lt;$J$2,F89&lt;$J$2),1,0))</f>
        <v>0</v>
      </c>
      <c r="H88" s="16" t="str">
        <f aca="false">IF(G88=1,VLOOKUP(E88,$C$2:$D$151,2,0),"")</f>
        <v/>
      </c>
    </row>
    <row r="89" customFormat="false" ht="12.8" hidden="false" customHeight="false" outlineLevel="0" collapsed="false">
      <c r="A89" s="1" t="n">
        <v>88</v>
      </c>
      <c r="B89" s="10"/>
      <c r="C89" s="11"/>
      <c r="D89" s="12" t="n">
        <f aca="false">B89</f>
        <v>0</v>
      </c>
      <c r="E89" s="12" t="n">
        <f aca="false">IF(ISNUMBER(C89), LARGE(C$2:C$219,A89), 0)</f>
        <v>0</v>
      </c>
      <c r="F89" s="12" t="n">
        <f aca="false">SUM(E$2:E89)</f>
        <v>47.185</v>
      </c>
      <c r="G89" s="15" t="n">
        <f aca="false">IF(AND(F88&lt;$J$2,F90&gt;$J$2),1, IF(AND(F88&lt;$J$2,F90&lt;$J$2),1,0))</f>
        <v>0</v>
      </c>
      <c r="H89" s="16" t="str">
        <f aca="false">IF(G89=1,VLOOKUP(E89,$C$2:$D$151,2,0),"")</f>
        <v/>
      </c>
    </row>
    <row r="90" customFormat="false" ht="12.8" hidden="false" customHeight="false" outlineLevel="0" collapsed="false">
      <c r="A90" s="1" t="n">
        <v>89</v>
      </c>
      <c r="B90" s="10"/>
      <c r="C90" s="11"/>
      <c r="D90" s="12" t="n">
        <f aca="false">B90</f>
        <v>0</v>
      </c>
      <c r="E90" s="12" t="n">
        <f aca="false">IF(ISNUMBER(C90), LARGE(C$2:C$219,A90), 0)</f>
        <v>0</v>
      </c>
      <c r="F90" s="12" t="n">
        <f aca="false">SUM(E$2:E90)</f>
        <v>47.185</v>
      </c>
      <c r="G90" s="15" t="n">
        <f aca="false">IF(AND(F89&lt;$J$2,F91&gt;$J$2),1, IF(AND(F89&lt;$J$2,F91&lt;$J$2),1,0))</f>
        <v>0</v>
      </c>
      <c r="H90" s="16" t="str">
        <f aca="false">IF(G90=1,VLOOKUP(E90,$C$2:$D$151,2,0),"")</f>
        <v/>
      </c>
    </row>
    <row r="91" customFormat="false" ht="12.8" hidden="false" customHeight="false" outlineLevel="0" collapsed="false">
      <c r="A91" s="1" t="n">
        <v>90</v>
      </c>
      <c r="B91" s="10"/>
      <c r="C91" s="11"/>
      <c r="D91" s="12" t="n">
        <f aca="false">B91</f>
        <v>0</v>
      </c>
      <c r="E91" s="12" t="n">
        <f aca="false">IF(ISNUMBER(C91), LARGE(C$2:C$219,A91), 0)</f>
        <v>0</v>
      </c>
      <c r="F91" s="12" t="n">
        <f aca="false">SUM(E$2:E91)</f>
        <v>47.185</v>
      </c>
      <c r="G91" s="15" t="n">
        <f aca="false">IF(AND(F90&lt;$J$2,F92&gt;$J$2),1, IF(AND(F90&lt;$J$2,F92&lt;$J$2),1,0))</f>
        <v>0</v>
      </c>
      <c r="H91" s="16" t="str">
        <f aca="false">IF(G91=1,VLOOKUP(E91,$C$2:$D$151,2,0),"")</f>
        <v/>
      </c>
    </row>
    <row r="92" customFormat="false" ht="12.8" hidden="false" customHeight="false" outlineLevel="0" collapsed="false">
      <c r="A92" s="1" t="n">
        <v>91</v>
      </c>
      <c r="B92" s="10"/>
      <c r="C92" s="11"/>
      <c r="D92" s="12" t="n">
        <f aca="false">B92</f>
        <v>0</v>
      </c>
      <c r="E92" s="12" t="n">
        <f aca="false">IF(ISNUMBER(C92), LARGE(C$2:C$219,A92), 0)</f>
        <v>0</v>
      </c>
      <c r="F92" s="12" t="n">
        <f aca="false">SUM(E$2:E92)</f>
        <v>47.185</v>
      </c>
      <c r="G92" s="15" t="n">
        <f aca="false">IF(AND(F91&lt;$J$2,F93&gt;$J$2),1, IF(AND(F91&lt;$J$2,F93&lt;$J$2),1,0))</f>
        <v>0</v>
      </c>
      <c r="H92" s="16" t="str">
        <f aca="false">IF(G92=1,VLOOKUP(E92,$C$2:$D$151,2,0),"")</f>
        <v/>
      </c>
    </row>
    <row r="93" customFormat="false" ht="12.8" hidden="false" customHeight="false" outlineLevel="0" collapsed="false">
      <c r="A93" s="1" t="n">
        <v>92</v>
      </c>
      <c r="B93" s="10"/>
      <c r="C93" s="11"/>
      <c r="D93" s="12" t="n">
        <f aca="false">B93</f>
        <v>0</v>
      </c>
      <c r="E93" s="12" t="n">
        <f aca="false">IF(ISNUMBER(C93), LARGE(C$2:C$219,A93), 0)</f>
        <v>0</v>
      </c>
      <c r="F93" s="12" t="n">
        <f aca="false">SUM(E$2:E93)</f>
        <v>47.185</v>
      </c>
      <c r="G93" s="15" t="n">
        <f aca="false">IF(AND(F92&lt;$J$2,F94&gt;$J$2),1, IF(AND(F92&lt;$J$2,F94&lt;$J$2),1,0))</f>
        <v>0</v>
      </c>
      <c r="H93" s="16" t="str">
        <f aca="false">IF(G93=1,VLOOKUP(E93,$C$2:$D$151,2,0),"")</f>
        <v/>
      </c>
    </row>
    <row r="94" customFormat="false" ht="12.8" hidden="false" customHeight="false" outlineLevel="0" collapsed="false">
      <c r="A94" s="1" t="n">
        <v>93</v>
      </c>
      <c r="B94" s="10"/>
      <c r="C94" s="11"/>
      <c r="D94" s="12" t="n">
        <f aca="false">B94</f>
        <v>0</v>
      </c>
      <c r="E94" s="12" t="n">
        <f aca="false">IF(ISNUMBER(C94), LARGE(C$2:C$219,A94), 0)</f>
        <v>0</v>
      </c>
      <c r="F94" s="12" t="n">
        <f aca="false">SUM(E$2:E94)</f>
        <v>47.185</v>
      </c>
      <c r="G94" s="15" t="n">
        <f aca="false">IF(AND(F93&lt;$J$2,F95&gt;$J$2),1, IF(AND(F93&lt;$J$2,F95&lt;$J$2),1,0))</f>
        <v>0</v>
      </c>
      <c r="H94" s="16" t="str">
        <f aca="false">IF(G94=1,VLOOKUP(E94,$C$2:$D$151,2,0),"")</f>
        <v/>
      </c>
    </row>
    <row r="95" customFormat="false" ht="12.8" hidden="false" customHeight="false" outlineLevel="0" collapsed="false">
      <c r="A95" s="1" t="n">
        <v>94</v>
      </c>
      <c r="B95" s="10"/>
      <c r="C95" s="11"/>
      <c r="D95" s="12" t="n">
        <f aca="false">B95</f>
        <v>0</v>
      </c>
      <c r="E95" s="12" t="n">
        <f aca="false">IF(ISNUMBER(C95), LARGE(C$2:C$219,A95), 0)</f>
        <v>0</v>
      </c>
      <c r="F95" s="12" t="n">
        <f aca="false">SUM(E$2:E95)</f>
        <v>47.185</v>
      </c>
      <c r="G95" s="15" t="n">
        <f aca="false">IF(AND(F94&lt;$J$2,F96&gt;$J$2),1, IF(AND(F94&lt;$J$2,F96&lt;$J$2),1,0))</f>
        <v>0</v>
      </c>
      <c r="H95" s="16" t="str">
        <f aca="false">IF(G95=1,VLOOKUP(E95,$C$2:$D$151,2,0),"")</f>
        <v/>
      </c>
    </row>
    <row r="96" customFormat="false" ht="12.8" hidden="false" customHeight="false" outlineLevel="0" collapsed="false">
      <c r="A96" s="1" t="n">
        <v>95</v>
      </c>
      <c r="B96" s="10"/>
      <c r="C96" s="11"/>
      <c r="D96" s="12" t="n">
        <f aca="false">B96</f>
        <v>0</v>
      </c>
      <c r="E96" s="12" t="n">
        <f aca="false">IF(ISNUMBER(C96), LARGE(C$2:C$219,A96), 0)</f>
        <v>0</v>
      </c>
      <c r="F96" s="12" t="n">
        <f aca="false">SUM(E$2:E96)</f>
        <v>47.185</v>
      </c>
      <c r="G96" s="15" t="n">
        <f aca="false">IF(AND(F95&lt;$J$2,F97&gt;$J$2),1, IF(AND(F95&lt;$J$2,F97&lt;$J$2),1,0))</f>
        <v>0</v>
      </c>
      <c r="H96" s="16" t="str">
        <f aca="false">IF(G96=1,VLOOKUP(E96,$C$2:$D$151,2,0),"")</f>
        <v/>
      </c>
    </row>
    <row r="97" customFormat="false" ht="12.8" hidden="false" customHeight="false" outlineLevel="0" collapsed="false">
      <c r="A97" s="1" t="n">
        <v>96</v>
      </c>
      <c r="B97" s="10"/>
      <c r="C97" s="11"/>
      <c r="D97" s="12" t="n">
        <f aca="false">B97</f>
        <v>0</v>
      </c>
      <c r="E97" s="12" t="n">
        <f aca="false">IF(ISNUMBER(C97), LARGE(C$2:C$219,A97), 0)</f>
        <v>0</v>
      </c>
      <c r="F97" s="12" t="n">
        <f aca="false">SUM(E$2:E97)</f>
        <v>47.185</v>
      </c>
      <c r="G97" s="15" t="n">
        <f aca="false">IF(AND(F96&lt;$J$2,F98&gt;$J$2),1, IF(AND(F96&lt;$J$2,F98&lt;$J$2),1,0))</f>
        <v>0</v>
      </c>
      <c r="H97" s="16" t="str">
        <f aca="false">IF(G97=1,VLOOKUP(E97,$C$2:$D$151,2,0),"")</f>
        <v/>
      </c>
    </row>
    <row r="98" customFormat="false" ht="12.8" hidden="false" customHeight="false" outlineLevel="0" collapsed="false">
      <c r="A98" s="1" t="n">
        <v>97</v>
      </c>
      <c r="B98" s="10"/>
      <c r="C98" s="11"/>
      <c r="D98" s="12" t="n">
        <f aca="false">B98</f>
        <v>0</v>
      </c>
      <c r="E98" s="12" t="n">
        <f aca="false">IF(ISNUMBER(C98), LARGE(C$2:C$219,A98), 0)</f>
        <v>0</v>
      </c>
      <c r="F98" s="12" t="n">
        <f aca="false">SUM(E$2:E98)</f>
        <v>47.185</v>
      </c>
      <c r="G98" s="15" t="n">
        <f aca="false">IF(AND(F97&lt;$J$2,F99&gt;$J$2),1, IF(AND(F97&lt;$J$2,F99&lt;$J$2),1,0))</f>
        <v>0</v>
      </c>
      <c r="H98" s="16" t="str">
        <f aca="false">IF(G98=1,VLOOKUP(E98,$C$2:$D$151,2,0),"")</f>
        <v/>
      </c>
    </row>
    <row r="99" customFormat="false" ht="12.8" hidden="false" customHeight="false" outlineLevel="0" collapsed="false">
      <c r="A99" s="1" t="n">
        <v>98</v>
      </c>
      <c r="B99" s="10"/>
      <c r="C99" s="11"/>
      <c r="D99" s="12" t="n">
        <f aca="false">B99</f>
        <v>0</v>
      </c>
      <c r="E99" s="12" t="n">
        <f aca="false">IF(ISNUMBER(C99), LARGE(C$2:C$219,A99), 0)</f>
        <v>0</v>
      </c>
      <c r="F99" s="12" t="n">
        <f aca="false">SUM(E$2:E99)</f>
        <v>47.185</v>
      </c>
      <c r="G99" s="15" t="n">
        <f aca="false">IF(AND(F98&lt;$J$2,F100&gt;$J$2),1, IF(AND(F98&lt;$J$2,F100&lt;$J$2),1,0))</f>
        <v>0</v>
      </c>
      <c r="H99" s="16" t="str">
        <f aca="false">IF(G99=1,VLOOKUP(E99,$C$2:$D$151,2,0),"")</f>
        <v/>
      </c>
    </row>
    <row r="100" customFormat="false" ht="12.8" hidden="false" customHeight="false" outlineLevel="0" collapsed="false">
      <c r="A100" s="1" t="n">
        <v>99</v>
      </c>
      <c r="B100" s="10"/>
      <c r="C100" s="11"/>
      <c r="D100" s="12" t="n">
        <f aca="false">B100</f>
        <v>0</v>
      </c>
      <c r="E100" s="12" t="n">
        <f aca="false">IF(ISNUMBER(C100), LARGE(C$2:C$219,A100), 0)</f>
        <v>0</v>
      </c>
      <c r="F100" s="12" t="n">
        <f aca="false">SUM(E$2:E100)</f>
        <v>47.185</v>
      </c>
      <c r="G100" s="15" t="n">
        <f aca="false">IF(AND(F99&lt;$J$2,F101&gt;$J$2),1, IF(AND(F99&lt;$J$2,F101&lt;$J$2),1,0))</f>
        <v>0</v>
      </c>
      <c r="H100" s="16" t="str">
        <f aca="false">IF(G100=1,VLOOKUP(E100,$C$2:$D$151,2,0),"")</f>
        <v/>
      </c>
    </row>
    <row r="101" customFormat="false" ht="12.8" hidden="false" customHeight="false" outlineLevel="0" collapsed="false">
      <c r="A101" s="1" t="n">
        <v>100</v>
      </c>
      <c r="B101" s="10"/>
      <c r="C101" s="11"/>
      <c r="D101" s="12" t="n">
        <f aca="false">B101</f>
        <v>0</v>
      </c>
      <c r="E101" s="12" t="n">
        <f aca="false">IF(ISNUMBER(C101), LARGE(C$2:C$219,A101), 0)</f>
        <v>0</v>
      </c>
      <c r="F101" s="12" t="n">
        <f aca="false">SUM(E$2:E101)</f>
        <v>47.185</v>
      </c>
      <c r="G101" s="15" t="n">
        <f aca="false">IF(AND(F100&lt;$J$2,F102&gt;$J$2),1, IF(AND(F100&lt;$J$2,F102&lt;$J$2),1,0))</f>
        <v>0</v>
      </c>
      <c r="H101" s="16" t="str">
        <f aca="false">IF(G101=1,VLOOKUP(E101,$C$2:$D$151,2,0),"")</f>
        <v/>
      </c>
    </row>
    <row r="102" customFormat="false" ht="12.8" hidden="false" customHeight="false" outlineLevel="0" collapsed="false">
      <c r="A102" s="1" t="n">
        <v>101</v>
      </c>
      <c r="B102" s="10"/>
      <c r="C102" s="11"/>
      <c r="D102" s="12" t="n">
        <f aca="false">B102</f>
        <v>0</v>
      </c>
      <c r="E102" s="12" t="n">
        <f aca="false">IF(ISNUMBER(C102), LARGE(C$2:C$219,A102), 0)</f>
        <v>0</v>
      </c>
      <c r="F102" s="12" t="n">
        <f aca="false">SUM(E$2:E102)</f>
        <v>47.185</v>
      </c>
      <c r="G102" s="15" t="n">
        <f aca="false">IF(AND(F101&lt;$J$2,F103&gt;$J$2),1, IF(AND(F101&lt;$J$2,F103&lt;$J$2),1,0))</f>
        <v>0</v>
      </c>
      <c r="H102" s="16" t="str">
        <f aca="false">IF(G102=1,VLOOKUP(E102,$C$2:$D$151,2,0),"")</f>
        <v/>
      </c>
    </row>
    <row r="103" customFormat="false" ht="12.8" hidden="false" customHeight="false" outlineLevel="0" collapsed="false">
      <c r="A103" s="1" t="n">
        <v>102</v>
      </c>
      <c r="B103" s="10"/>
      <c r="C103" s="11"/>
      <c r="D103" s="12" t="n">
        <f aca="false">B103</f>
        <v>0</v>
      </c>
      <c r="E103" s="12" t="n">
        <f aca="false">IF(ISNUMBER(C103), LARGE(C$2:C$219,A103), 0)</f>
        <v>0</v>
      </c>
      <c r="F103" s="12" t="n">
        <f aca="false">SUM(E$2:E103)</f>
        <v>47.185</v>
      </c>
      <c r="G103" s="15" t="n">
        <f aca="false">IF(AND(F102&lt;$J$2,F104&gt;$J$2),1, IF(AND(F102&lt;$J$2,F104&lt;$J$2),1,0))</f>
        <v>0</v>
      </c>
      <c r="H103" s="16" t="str">
        <f aca="false">IF(G103=1,VLOOKUP(E103,$C$2:$D$151,2,0),"")</f>
        <v/>
      </c>
    </row>
    <row r="104" customFormat="false" ht="12.8" hidden="false" customHeight="false" outlineLevel="0" collapsed="false">
      <c r="A104" s="1" t="n">
        <v>103</v>
      </c>
      <c r="B104" s="10"/>
      <c r="C104" s="11"/>
      <c r="D104" s="12" t="n">
        <f aca="false">B104</f>
        <v>0</v>
      </c>
      <c r="E104" s="12" t="n">
        <f aca="false">IF(ISNUMBER(C104), LARGE(C$2:C$219,A104), 0)</f>
        <v>0</v>
      </c>
      <c r="F104" s="12" t="n">
        <f aca="false">SUM(E$2:E104)</f>
        <v>47.185</v>
      </c>
      <c r="G104" s="15" t="n">
        <f aca="false">IF(AND(F103&lt;$J$2,F105&gt;$J$2),1, IF(AND(F103&lt;$J$2,F105&lt;$J$2),1,0))</f>
        <v>0</v>
      </c>
      <c r="H104" s="16" t="str">
        <f aca="false">IF(G104=1,VLOOKUP(E104,$C$2:$D$151,2,0),"")</f>
        <v/>
      </c>
    </row>
    <row r="105" customFormat="false" ht="12.8" hidden="false" customHeight="false" outlineLevel="0" collapsed="false">
      <c r="A105" s="1" t="n">
        <v>104</v>
      </c>
      <c r="B105" s="10"/>
      <c r="C105" s="11"/>
      <c r="D105" s="12" t="n">
        <f aca="false">B105</f>
        <v>0</v>
      </c>
      <c r="E105" s="12" t="n">
        <f aca="false">IF(ISNUMBER(C105), LARGE(C$2:C$219,A105), 0)</f>
        <v>0</v>
      </c>
      <c r="F105" s="12" t="n">
        <f aca="false">SUM(E$2:E105)</f>
        <v>47.185</v>
      </c>
      <c r="G105" s="15" t="n">
        <f aca="false">IF(AND(F104&lt;$J$2,F106&gt;$J$2),1, IF(AND(F104&lt;$J$2,F106&lt;$J$2),1,0))</f>
        <v>0</v>
      </c>
      <c r="H105" s="16" t="str">
        <f aca="false">IF(G105=1,VLOOKUP(E105,$C$2:$D$151,2,0),"")</f>
        <v/>
      </c>
    </row>
    <row r="106" customFormat="false" ht="12.8" hidden="false" customHeight="false" outlineLevel="0" collapsed="false">
      <c r="A106" s="1" t="n">
        <v>105</v>
      </c>
      <c r="B106" s="10"/>
      <c r="C106" s="11"/>
      <c r="D106" s="12" t="n">
        <f aca="false">B106</f>
        <v>0</v>
      </c>
      <c r="E106" s="12" t="n">
        <f aca="false">IF(ISNUMBER(C106), LARGE(C$2:C$219,A106), 0)</f>
        <v>0</v>
      </c>
      <c r="F106" s="12" t="n">
        <f aca="false">SUM(E$2:E106)</f>
        <v>47.185</v>
      </c>
      <c r="G106" s="15" t="n">
        <f aca="false">IF(AND(F105&lt;$J$2,F107&gt;$J$2),1, IF(AND(F105&lt;$J$2,F107&lt;$J$2),1,0))</f>
        <v>0</v>
      </c>
      <c r="H106" s="16" t="str">
        <f aca="false">IF(G106=1,VLOOKUP(E106,$C$2:$D$151,2,0),"")</f>
        <v/>
      </c>
    </row>
    <row r="107" customFormat="false" ht="12.8" hidden="false" customHeight="false" outlineLevel="0" collapsed="false">
      <c r="A107" s="1" t="n">
        <v>106</v>
      </c>
      <c r="B107" s="10"/>
      <c r="C107" s="11"/>
      <c r="D107" s="12" t="n">
        <f aca="false">B107</f>
        <v>0</v>
      </c>
      <c r="E107" s="12" t="n">
        <f aca="false">IF(ISNUMBER(C107), LARGE(C$2:C$219,A107), 0)</f>
        <v>0</v>
      </c>
      <c r="F107" s="12" t="n">
        <f aca="false">SUM(E$2:E107)</f>
        <v>47.185</v>
      </c>
      <c r="G107" s="15" t="n">
        <f aca="false">IF(AND(F106&lt;$J$2,F108&gt;$J$2),1, IF(AND(F106&lt;$J$2,F108&lt;$J$2),1,0))</f>
        <v>0</v>
      </c>
      <c r="H107" s="16" t="str">
        <f aca="false">IF(G107=1,VLOOKUP(E107,$C$2:$D$151,2,0),"")</f>
        <v/>
      </c>
    </row>
    <row r="108" customFormat="false" ht="12.8" hidden="false" customHeight="false" outlineLevel="0" collapsed="false">
      <c r="A108" s="1" t="n">
        <v>107</v>
      </c>
      <c r="B108" s="10"/>
      <c r="C108" s="11"/>
      <c r="D108" s="12" t="n">
        <f aca="false">B108</f>
        <v>0</v>
      </c>
      <c r="E108" s="12" t="n">
        <f aca="false">IF(ISNUMBER(C108), LARGE(C$2:C$219,A108), 0)</f>
        <v>0</v>
      </c>
      <c r="F108" s="12" t="n">
        <f aca="false">SUM(E$2:E108)</f>
        <v>47.185</v>
      </c>
      <c r="G108" s="15" t="n">
        <f aca="false">IF(AND(F107&lt;$J$2,F109&gt;$J$2),1, IF(AND(F107&lt;$J$2,F109&lt;$J$2),1,0))</f>
        <v>0</v>
      </c>
      <c r="H108" s="16" t="str">
        <f aca="false">IF(G108=1,VLOOKUP(E108,$C$2:$D$151,2,0),"")</f>
        <v/>
      </c>
    </row>
    <row r="109" customFormat="false" ht="12.8" hidden="false" customHeight="false" outlineLevel="0" collapsed="false">
      <c r="A109" s="1" t="n">
        <v>108</v>
      </c>
      <c r="B109" s="10"/>
      <c r="C109" s="11"/>
      <c r="D109" s="12" t="n">
        <f aca="false">B109</f>
        <v>0</v>
      </c>
      <c r="E109" s="12" t="n">
        <f aca="false">IF(ISNUMBER(C109), LARGE(C$2:C$219,A109), 0)</f>
        <v>0</v>
      </c>
      <c r="F109" s="12" t="n">
        <f aca="false">SUM(E$2:E109)</f>
        <v>47.185</v>
      </c>
      <c r="G109" s="15" t="n">
        <f aca="false">IF(AND(F108&lt;$J$2,F110&gt;$J$2),1, IF(AND(F108&lt;$J$2,F110&lt;$J$2),1,0))</f>
        <v>0</v>
      </c>
      <c r="H109" s="16" t="str">
        <f aca="false">IF(G109=1,VLOOKUP(E109,$C$2:$D$151,2,0),"")</f>
        <v/>
      </c>
    </row>
    <row r="110" customFormat="false" ht="12.8" hidden="false" customHeight="false" outlineLevel="0" collapsed="false">
      <c r="A110" s="1" t="n">
        <v>109</v>
      </c>
      <c r="B110" s="10"/>
      <c r="C110" s="11"/>
      <c r="D110" s="12" t="n">
        <f aca="false">B110</f>
        <v>0</v>
      </c>
      <c r="E110" s="12" t="n">
        <f aca="false">IF(ISNUMBER(C110), LARGE(C$2:C$219,A110), 0)</f>
        <v>0</v>
      </c>
      <c r="F110" s="12" t="n">
        <f aca="false">SUM(E$2:E110)</f>
        <v>47.185</v>
      </c>
      <c r="G110" s="15" t="n">
        <f aca="false">IF(AND(F109&lt;$J$2,F111&gt;$J$2),1, IF(AND(F109&lt;$J$2,F111&lt;$J$2),1,0))</f>
        <v>0</v>
      </c>
      <c r="H110" s="16" t="str">
        <f aca="false">IF(G110=1,VLOOKUP(E110,$C$2:$D$151,2,0),"")</f>
        <v/>
      </c>
    </row>
    <row r="111" customFormat="false" ht="12.8" hidden="false" customHeight="false" outlineLevel="0" collapsed="false">
      <c r="A111" s="1" t="n">
        <v>110</v>
      </c>
      <c r="B111" s="10"/>
      <c r="C111" s="11"/>
      <c r="D111" s="12" t="n">
        <f aca="false">B111</f>
        <v>0</v>
      </c>
      <c r="E111" s="12" t="n">
        <f aca="false">IF(ISNUMBER(C111), LARGE(C$2:C$219,A111), 0)</f>
        <v>0</v>
      </c>
      <c r="F111" s="12" t="n">
        <f aca="false">SUM(E$2:E111)</f>
        <v>47.185</v>
      </c>
      <c r="G111" s="15" t="n">
        <f aca="false">IF(AND(F110&lt;$J$2,F112&gt;$J$2),1, IF(AND(F110&lt;$J$2,F112&lt;$J$2),1,0))</f>
        <v>0</v>
      </c>
      <c r="H111" s="16" t="str">
        <f aca="false">IF(G111=1,VLOOKUP(E111,$C$2:$D$151,2,0),"")</f>
        <v/>
      </c>
    </row>
    <row r="112" customFormat="false" ht="12.8" hidden="false" customHeight="false" outlineLevel="0" collapsed="false">
      <c r="A112" s="1" t="n">
        <v>111</v>
      </c>
      <c r="B112" s="10"/>
      <c r="C112" s="11"/>
      <c r="D112" s="12" t="n">
        <f aca="false">B112</f>
        <v>0</v>
      </c>
      <c r="E112" s="12" t="n">
        <f aca="false">IF(ISNUMBER(C112), LARGE(C$2:C$219,A112), 0)</f>
        <v>0</v>
      </c>
      <c r="F112" s="12" t="n">
        <f aca="false">SUM(E$2:E112)</f>
        <v>47.185</v>
      </c>
      <c r="G112" s="15" t="n">
        <f aca="false">IF(AND(F111&lt;$J$2,F113&gt;$J$2),1, IF(AND(F111&lt;$J$2,F113&lt;$J$2),1,0))</f>
        <v>0</v>
      </c>
      <c r="H112" s="16" t="str">
        <f aca="false">IF(G112=1,VLOOKUP(E112,$C$2:$D$151,2,0),"")</f>
        <v/>
      </c>
    </row>
    <row r="113" customFormat="false" ht="12.8" hidden="false" customHeight="false" outlineLevel="0" collapsed="false">
      <c r="A113" s="1" t="n">
        <v>112</v>
      </c>
      <c r="B113" s="10"/>
      <c r="C113" s="11"/>
      <c r="D113" s="12" t="n">
        <f aca="false">B113</f>
        <v>0</v>
      </c>
      <c r="E113" s="12" t="n">
        <f aca="false">IF(ISNUMBER(C113), LARGE(C$2:C$219,A113), 0)</f>
        <v>0</v>
      </c>
      <c r="F113" s="12" t="n">
        <f aca="false">SUM(E$2:E113)</f>
        <v>47.185</v>
      </c>
      <c r="G113" s="15" t="n">
        <f aca="false">IF(AND(F112&lt;$J$2,F114&gt;$J$2),1, IF(AND(F112&lt;$J$2,F114&lt;$J$2),1,0))</f>
        <v>0</v>
      </c>
      <c r="H113" s="16" t="str">
        <f aca="false">IF(G113=1,VLOOKUP(E113,$C$2:$D$151,2,0),"")</f>
        <v/>
      </c>
    </row>
    <row r="114" customFormat="false" ht="12.8" hidden="false" customHeight="false" outlineLevel="0" collapsed="false">
      <c r="A114" s="1" t="n">
        <v>113</v>
      </c>
      <c r="B114" s="10"/>
      <c r="C114" s="11"/>
      <c r="D114" s="12" t="n">
        <f aca="false">B114</f>
        <v>0</v>
      </c>
      <c r="E114" s="12" t="n">
        <f aca="false">IF(ISNUMBER(C114), LARGE(C$2:C$219,A114), 0)</f>
        <v>0</v>
      </c>
      <c r="F114" s="12" t="n">
        <f aca="false">SUM(E$2:E114)</f>
        <v>47.185</v>
      </c>
      <c r="G114" s="15" t="n">
        <f aca="false">IF(AND(F113&lt;$J$2,F115&gt;$J$2),1, IF(AND(F113&lt;$J$2,F115&lt;$J$2),1,0))</f>
        <v>0</v>
      </c>
      <c r="H114" s="16" t="str">
        <f aca="false">IF(G114=1,VLOOKUP(E114,$C$2:$D$151,2,0),"")</f>
        <v/>
      </c>
    </row>
    <row r="115" customFormat="false" ht="12.8" hidden="false" customHeight="false" outlineLevel="0" collapsed="false">
      <c r="A115" s="1" t="n">
        <v>114</v>
      </c>
      <c r="B115" s="10"/>
      <c r="C115" s="11"/>
      <c r="D115" s="12" t="n">
        <f aca="false">B115</f>
        <v>0</v>
      </c>
      <c r="E115" s="12" t="n">
        <f aca="false">IF(ISNUMBER(C115), LARGE(C$2:C$219,A115), 0)</f>
        <v>0</v>
      </c>
      <c r="F115" s="12" t="n">
        <f aca="false">SUM(E$2:E115)</f>
        <v>47.185</v>
      </c>
      <c r="G115" s="15" t="n">
        <f aca="false">IF(AND(F114&lt;$J$2,F116&gt;$J$2),1, IF(AND(F114&lt;$J$2,F116&lt;$J$2),1,0))</f>
        <v>0</v>
      </c>
      <c r="H115" s="16" t="str">
        <f aca="false">IF(G115=1,VLOOKUP(E115,$C$2:$D$151,2,0),"")</f>
        <v/>
      </c>
    </row>
    <row r="116" customFormat="false" ht="12.8" hidden="false" customHeight="false" outlineLevel="0" collapsed="false">
      <c r="A116" s="1" t="n">
        <v>115</v>
      </c>
      <c r="B116" s="10"/>
      <c r="C116" s="11"/>
      <c r="D116" s="12" t="n">
        <f aca="false">B116</f>
        <v>0</v>
      </c>
      <c r="E116" s="12" t="n">
        <f aca="false">IF(ISNUMBER(C116), LARGE(C$2:C$219,A116), 0)</f>
        <v>0</v>
      </c>
      <c r="F116" s="12" t="n">
        <f aca="false">SUM(E$2:E116)</f>
        <v>47.185</v>
      </c>
      <c r="G116" s="15" t="n">
        <f aca="false">IF(AND(F115&lt;$J$2,F117&gt;$J$2),1, IF(AND(F115&lt;$J$2,F117&lt;$J$2),1,0))</f>
        <v>0</v>
      </c>
      <c r="H116" s="16" t="str">
        <f aca="false">IF(G116=1,VLOOKUP(E116,$C$2:$D$151,2,0),"")</f>
        <v/>
      </c>
    </row>
    <row r="117" customFormat="false" ht="12.8" hidden="false" customHeight="false" outlineLevel="0" collapsed="false">
      <c r="A117" s="1" t="n">
        <v>116</v>
      </c>
      <c r="B117" s="10"/>
      <c r="C117" s="11"/>
      <c r="D117" s="12" t="n">
        <f aca="false">B117</f>
        <v>0</v>
      </c>
      <c r="E117" s="12" t="n">
        <f aca="false">IF(ISNUMBER(C117), LARGE(C$2:C$219,A117), 0)</f>
        <v>0</v>
      </c>
      <c r="F117" s="12" t="n">
        <f aca="false">SUM(E$2:E117)</f>
        <v>47.185</v>
      </c>
      <c r="G117" s="15" t="n">
        <f aca="false">IF(AND(F116&lt;$J$2,F118&gt;$J$2),1, IF(AND(F116&lt;$J$2,F118&lt;$J$2),1,0))</f>
        <v>0</v>
      </c>
      <c r="H117" s="16" t="str">
        <f aca="false">IF(G117=1,VLOOKUP(E117,$C$2:$D$151,2,0),"")</f>
        <v/>
      </c>
    </row>
    <row r="118" customFormat="false" ht="12.8" hidden="false" customHeight="false" outlineLevel="0" collapsed="false">
      <c r="A118" s="1" t="n">
        <v>117</v>
      </c>
      <c r="B118" s="10"/>
      <c r="C118" s="11"/>
      <c r="D118" s="12" t="n">
        <f aca="false">B118</f>
        <v>0</v>
      </c>
      <c r="E118" s="12" t="n">
        <f aca="false">IF(ISNUMBER(C118), LARGE(C$2:C$219,A118), 0)</f>
        <v>0</v>
      </c>
      <c r="F118" s="12" t="n">
        <f aca="false">SUM(E$2:E118)</f>
        <v>47.185</v>
      </c>
      <c r="G118" s="15" t="n">
        <f aca="false">IF(AND(F117&lt;$J$2,F119&gt;$J$2),1, IF(AND(F117&lt;$J$2,F119&lt;$J$2),1,0))</f>
        <v>0</v>
      </c>
      <c r="H118" s="16" t="str">
        <f aca="false">IF(G118=1,VLOOKUP(E118,$C$2:$D$151,2,0),"")</f>
        <v/>
      </c>
    </row>
    <row r="119" customFormat="false" ht="12.8" hidden="false" customHeight="false" outlineLevel="0" collapsed="false">
      <c r="A119" s="1" t="n">
        <v>118</v>
      </c>
      <c r="B119" s="10"/>
      <c r="C119" s="11"/>
      <c r="D119" s="12" t="n">
        <f aca="false">B119</f>
        <v>0</v>
      </c>
      <c r="E119" s="12" t="n">
        <f aca="false">IF(ISNUMBER(C119), LARGE(C$2:C$219,A119), 0)</f>
        <v>0</v>
      </c>
      <c r="F119" s="12" t="n">
        <f aca="false">SUM(E$2:E119)</f>
        <v>47.185</v>
      </c>
      <c r="G119" s="15" t="n">
        <f aca="false">IF(AND(F118&lt;$J$2,F120&gt;$J$2),1, IF(AND(F118&lt;$J$2,F120&lt;$J$2),1,0))</f>
        <v>0</v>
      </c>
      <c r="H119" s="16" t="str">
        <f aca="false">IF(G119=1,VLOOKUP(E119,$C$2:$D$151,2,0),"")</f>
        <v/>
      </c>
    </row>
    <row r="120" customFormat="false" ht="12.8" hidden="false" customHeight="false" outlineLevel="0" collapsed="false">
      <c r="A120" s="1" t="n">
        <v>119</v>
      </c>
      <c r="B120" s="10"/>
      <c r="C120" s="11"/>
      <c r="D120" s="12" t="n">
        <f aca="false">B120</f>
        <v>0</v>
      </c>
      <c r="E120" s="12" t="n">
        <f aca="false">IF(ISNUMBER(C120), LARGE(C$2:C$219,A120), 0)</f>
        <v>0</v>
      </c>
      <c r="F120" s="12" t="n">
        <f aca="false">SUM(E$2:E120)</f>
        <v>47.185</v>
      </c>
      <c r="G120" s="15" t="n">
        <f aca="false">IF(AND(F119&lt;$J$2,F121&gt;$J$2),1, IF(AND(F119&lt;$J$2,F121&lt;$J$2),1,0))</f>
        <v>0</v>
      </c>
      <c r="H120" s="16" t="str">
        <f aca="false">IF(G120=1,VLOOKUP(E120,$C$2:$D$151,2,0),"")</f>
        <v/>
      </c>
    </row>
    <row r="121" customFormat="false" ht="12.8" hidden="false" customHeight="false" outlineLevel="0" collapsed="false">
      <c r="A121" s="1" t="n">
        <v>120</v>
      </c>
      <c r="B121" s="10"/>
      <c r="C121" s="11"/>
      <c r="D121" s="12" t="n">
        <f aca="false">B121</f>
        <v>0</v>
      </c>
      <c r="E121" s="12" t="n">
        <f aca="false">IF(ISNUMBER(C121), LARGE(C$2:C$219,A121), 0)</f>
        <v>0</v>
      </c>
      <c r="F121" s="12" t="n">
        <f aca="false">SUM(E$2:E121)</f>
        <v>47.185</v>
      </c>
      <c r="G121" s="15" t="n">
        <f aca="false">IF(AND(F120&lt;$J$2,F122&gt;$J$2),1, IF(AND(F120&lt;$J$2,F122&lt;$J$2),1,0))</f>
        <v>0</v>
      </c>
      <c r="H121" s="16" t="str">
        <f aca="false">IF(G121=1,VLOOKUP(E121,$C$2:$D$151,2,0),"")</f>
        <v/>
      </c>
    </row>
    <row r="122" customFormat="false" ht="12.8" hidden="false" customHeight="false" outlineLevel="0" collapsed="false">
      <c r="A122" s="1" t="n">
        <v>121</v>
      </c>
      <c r="B122" s="10"/>
      <c r="C122" s="11"/>
      <c r="D122" s="12" t="n">
        <f aca="false">B122</f>
        <v>0</v>
      </c>
      <c r="E122" s="12" t="n">
        <f aca="false">IF(ISNUMBER(C122), LARGE(C$2:C$219,A122), 0)</f>
        <v>0</v>
      </c>
      <c r="F122" s="12" t="n">
        <f aca="false">SUM(E$2:E122)</f>
        <v>47.185</v>
      </c>
      <c r="G122" s="15" t="n">
        <f aca="false">IF(AND(F121&lt;$J$2,F123&gt;$J$2),1, IF(AND(F121&lt;$J$2,F123&lt;$J$2),1,0))</f>
        <v>0</v>
      </c>
      <c r="H122" s="16" t="str">
        <f aca="false">IF(G122=1,VLOOKUP(E122,$C$2:$D$151,2,0),"")</f>
        <v/>
      </c>
    </row>
    <row r="123" customFormat="false" ht="12.8" hidden="false" customHeight="false" outlineLevel="0" collapsed="false">
      <c r="A123" s="1" t="n">
        <v>122</v>
      </c>
      <c r="B123" s="10"/>
      <c r="C123" s="11"/>
      <c r="D123" s="12" t="n">
        <f aca="false">B123</f>
        <v>0</v>
      </c>
      <c r="E123" s="12" t="n">
        <f aca="false">IF(ISNUMBER(C123), LARGE(C$2:C$219,A123), 0)</f>
        <v>0</v>
      </c>
      <c r="F123" s="12" t="n">
        <f aca="false">SUM(E$2:E123)</f>
        <v>47.185</v>
      </c>
      <c r="G123" s="15" t="n">
        <f aca="false">IF(AND(F122&lt;$J$2,F124&gt;$J$2),1, IF(AND(F122&lt;$J$2,F124&lt;$J$2),1,0))</f>
        <v>0</v>
      </c>
      <c r="H123" s="16" t="str">
        <f aca="false">IF(G123=1,VLOOKUP(E123,$C$2:$D$151,2,0),"")</f>
        <v/>
      </c>
    </row>
    <row r="124" customFormat="false" ht="12.8" hidden="false" customHeight="false" outlineLevel="0" collapsed="false">
      <c r="A124" s="1" t="n">
        <v>123</v>
      </c>
      <c r="B124" s="10"/>
      <c r="C124" s="11"/>
      <c r="D124" s="12" t="n">
        <f aca="false">B124</f>
        <v>0</v>
      </c>
      <c r="E124" s="12" t="n">
        <f aca="false">IF(ISNUMBER(C124), LARGE(C$2:C$219,A124), 0)</f>
        <v>0</v>
      </c>
      <c r="F124" s="12" t="n">
        <f aca="false">SUM(E$2:E124)</f>
        <v>47.185</v>
      </c>
      <c r="G124" s="15" t="n">
        <f aca="false">IF(AND(F123&lt;$J$2,F125&gt;$J$2),1, IF(AND(F123&lt;$J$2,F125&lt;$J$2),1,0))</f>
        <v>0</v>
      </c>
      <c r="H124" s="16" t="str">
        <f aca="false">IF(G124=1,VLOOKUP(E124,$C$2:$D$151,2,0),"")</f>
        <v/>
      </c>
    </row>
    <row r="125" customFormat="false" ht="12.8" hidden="false" customHeight="false" outlineLevel="0" collapsed="false">
      <c r="A125" s="1" t="n">
        <v>124</v>
      </c>
      <c r="B125" s="10"/>
      <c r="C125" s="11"/>
      <c r="D125" s="12" t="n">
        <f aca="false">B125</f>
        <v>0</v>
      </c>
      <c r="E125" s="12" t="n">
        <f aca="false">IF(ISNUMBER(C125), LARGE(C$2:C$219,A125), 0)</f>
        <v>0</v>
      </c>
      <c r="F125" s="12" t="n">
        <f aca="false">SUM(E$2:E125)</f>
        <v>47.185</v>
      </c>
      <c r="G125" s="15" t="n">
        <f aca="false">IF(AND(F124&lt;$J$2,F126&gt;$J$2),1, IF(AND(F124&lt;$J$2,F126&lt;$J$2),1,0))</f>
        <v>0</v>
      </c>
      <c r="H125" s="16" t="str">
        <f aca="false">IF(G125=1,VLOOKUP(E125,$C$2:$D$151,2,0),"")</f>
        <v/>
      </c>
    </row>
    <row r="126" customFormat="false" ht="12.8" hidden="false" customHeight="false" outlineLevel="0" collapsed="false">
      <c r="A126" s="1" t="n">
        <v>125</v>
      </c>
      <c r="B126" s="10"/>
      <c r="C126" s="11"/>
      <c r="D126" s="12" t="n">
        <f aca="false">B126</f>
        <v>0</v>
      </c>
      <c r="E126" s="12" t="n">
        <f aca="false">IF(ISNUMBER(C126), LARGE(C$2:C$219,A126), 0)</f>
        <v>0</v>
      </c>
      <c r="F126" s="12" t="n">
        <f aca="false">SUM(E$2:E126)</f>
        <v>47.185</v>
      </c>
      <c r="G126" s="15" t="n">
        <f aca="false">IF(AND(F125&lt;$J$2,F127&gt;$J$2),1, IF(AND(F125&lt;$J$2,F127&lt;$J$2),1,0))</f>
        <v>0</v>
      </c>
      <c r="H126" s="16" t="str">
        <f aca="false">IF(G126=1,VLOOKUP(E126,$C$2:$D$151,2,0),"")</f>
        <v/>
      </c>
    </row>
    <row r="127" customFormat="false" ht="12.8" hidden="false" customHeight="false" outlineLevel="0" collapsed="false">
      <c r="A127" s="1" t="n">
        <v>126</v>
      </c>
      <c r="B127" s="10"/>
      <c r="C127" s="11"/>
      <c r="D127" s="12" t="n">
        <f aca="false">B127</f>
        <v>0</v>
      </c>
      <c r="E127" s="12" t="n">
        <f aca="false">IF(ISNUMBER(C127), LARGE(C$2:C$219,A127), 0)</f>
        <v>0</v>
      </c>
      <c r="F127" s="12" t="n">
        <f aca="false">SUM(E$2:E127)</f>
        <v>47.185</v>
      </c>
      <c r="G127" s="15" t="n">
        <f aca="false">IF(AND(F126&lt;$J$2,F128&gt;$J$2),1, IF(AND(F126&lt;$J$2,F128&lt;$J$2),1,0))</f>
        <v>0</v>
      </c>
      <c r="H127" s="16" t="str">
        <f aca="false">IF(G127=1,VLOOKUP(E127,$C$2:$D$151,2,0),"")</f>
        <v/>
      </c>
    </row>
    <row r="128" customFormat="false" ht="12.8" hidden="false" customHeight="false" outlineLevel="0" collapsed="false">
      <c r="A128" s="1" t="n">
        <v>127</v>
      </c>
      <c r="B128" s="10"/>
      <c r="C128" s="11"/>
      <c r="D128" s="12" t="n">
        <f aca="false">B128</f>
        <v>0</v>
      </c>
      <c r="E128" s="12" t="n">
        <f aca="false">IF(ISNUMBER(C128), LARGE(C$2:C$219,A128), 0)</f>
        <v>0</v>
      </c>
      <c r="F128" s="12" t="n">
        <f aca="false">SUM(E$2:E128)</f>
        <v>47.185</v>
      </c>
      <c r="G128" s="15" t="n">
        <f aca="false">IF(AND(F127&lt;$J$2,F129&gt;$J$2),1, IF(AND(F127&lt;$J$2,F129&lt;$J$2),1,0))</f>
        <v>0</v>
      </c>
      <c r="H128" s="16" t="str">
        <f aca="false">IF(G128=1,VLOOKUP(E128,$C$2:$D$151,2,0),"")</f>
        <v/>
      </c>
    </row>
    <row r="129" customFormat="false" ht="12.8" hidden="false" customHeight="false" outlineLevel="0" collapsed="false">
      <c r="A129" s="1" t="n">
        <v>128</v>
      </c>
      <c r="B129" s="10"/>
      <c r="C129" s="11"/>
      <c r="D129" s="12" t="n">
        <f aca="false">B129</f>
        <v>0</v>
      </c>
      <c r="E129" s="12" t="n">
        <f aca="false">IF(ISNUMBER(C129), LARGE(C$2:C$219,A129), 0)</f>
        <v>0</v>
      </c>
      <c r="F129" s="12" t="n">
        <f aca="false">SUM(E$2:E129)</f>
        <v>47.185</v>
      </c>
      <c r="G129" s="15" t="n">
        <f aca="false">IF(AND(F128&lt;$J$2,F130&gt;$J$2),1, IF(AND(F128&lt;$J$2,F130&lt;$J$2),1,0))</f>
        <v>0</v>
      </c>
      <c r="H129" s="16" t="str">
        <f aca="false">IF(G129=1,VLOOKUP(E129,$C$2:$D$151,2,0),"")</f>
        <v/>
      </c>
    </row>
    <row r="130" customFormat="false" ht="12.8" hidden="false" customHeight="false" outlineLevel="0" collapsed="false">
      <c r="A130" s="1" t="n">
        <v>129</v>
      </c>
      <c r="B130" s="10"/>
      <c r="C130" s="11"/>
      <c r="D130" s="12" t="n">
        <f aca="false">B130</f>
        <v>0</v>
      </c>
      <c r="E130" s="12" t="n">
        <f aca="false">IF(ISNUMBER(C130), LARGE(C$2:C$219,A130), 0)</f>
        <v>0</v>
      </c>
      <c r="F130" s="12" t="n">
        <f aca="false">SUM(E$2:E130)</f>
        <v>47.185</v>
      </c>
      <c r="G130" s="15" t="n">
        <f aca="false">IF(AND(F129&lt;$J$2,F131&gt;$J$2),1, IF(AND(F129&lt;$J$2,F131&lt;$J$2),1,0))</f>
        <v>0</v>
      </c>
      <c r="H130" s="16" t="str">
        <f aca="false">IF(G130=1,VLOOKUP(E130,$C$2:$D$151,2,0),"")</f>
        <v/>
      </c>
    </row>
    <row r="131" customFormat="false" ht="12.8" hidden="false" customHeight="false" outlineLevel="0" collapsed="false">
      <c r="A131" s="1" t="n">
        <v>130</v>
      </c>
      <c r="B131" s="10"/>
      <c r="C131" s="11"/>
      <c r="D131" s="12" t="n">
        <f aca="false">B131</f>
        <v>0</v>
      </c>
      <c r="E131" s="12" t="n">
        <f aca="false">IF(ISNUMBER(C131), LARGE(C$2:C$219,A131), 0)</f>
        <v>0</v>
      </c>
      <c r="F131" s="12" t="n">
        <f aca="false">SUM(E$2:E131)</f>
        <v>47.185</v>
      </c>
      <c r="G131" s="15" t="n">
        <f aca="false">IF(AND(F130&lt;$J$2,F132&gt;$J$2),1, IF(AND(F130&lt;$J$2,F132&lt;$J$2),1,0))</f>
        <v>0</v>
      </c>
      <c r="H131" s="16" t="str">
        <f aca="false">IF(G131=1,VLOOKUP(E131,$C$2:$D$151,2,0),"")</f>
        <v/>
      </c>
    </row>
    <row r="132" customFormat="false" ht="12.8" hidden="false" customHeight="false" outlineLevel="0" collapsed="false">
      <c r="A132" s="1" t="n">
        <v>131</v>
      </c>
      <c r="B132" s="10"/>
      <c r="C132" s="11"/>
      <c r="D132" s="12" t="n">
        <f aca="false">B132</f>
        <v>0</v>
      </c>
      <c r="E132" s="12" t="n">
        <f aca="false">IF(ISNUMBER(C132), LARGE(C$2:C$219,A132), 0)</f>
        <v>0</v>
      </c>
      <c r="F132" s="12" t="n">
        <f aca="false">SUM(E$2:E132)</f>
        <v>47.185</v>
      </c>
      <c r="G132" s="15" t="n">
        <f aca="false">IF(AND(F131&lt;$J$2,F133&gt;$J$2),1, IF(AND(F131&lt;$J$2,F133&lt;$J$2),1,0))</f>
        <v>0</v>
      </c>
      <c r="H132" s="16" t="str">
        <f aca="false">IF(G132=1,VLOOKUP(E132,$C$2:$D$151,2,0),"")</f>
        <v/>
      </c>
    </row>
    <row r="133" customFormat="false" ht="12.8" hidden="false" customHeight="false" outlineLevel="0" collapsed="false">
      <c r="A133" s="1" t="n">
        <v>132</v>
      </c>
      <c r="B133" s="10"/>
      <c r="C133" s="11"/>
      <c r="D133" s="12" t="n">
        <f aca="false">B133</f>
        <v>0</v>
      </c>
      <c r="E133" s="12" t="n">
        <f aca="false">IF(ISNUMBER(C133), LARGE(C$2:C$219,A133), 0)</f>
        <v>0</v>
      </c>
      <c r="F133" s="12" t="n">
        <f aca="false">SUM(E$2:E133)</f>
        <v>47.185</v>
      </c>
      <c r="G133" s="15" t="n">
        <f aca="false">IF(AND(F132&lt;$J$2,F134&gt;$J$2),1, IF(AND(F132&lt;$J$2,F134&lt;$J$2),1,0))</f>
        <v>0</v>
      </c>
      <c r="H133" s="16" t="str">
        <f aca="false">IF(G133=1,VLOOKUP(E133,$C$2:$D$151,2,0),"")</f>
        <v/>
      </c>
    </row>
    <row r="134" customFormat="false" ht="12.8" hidden="false" customHeight="false" outlineLevel="0" collapsed="false">
      <c r="A134" s="1" t="n">
        <v>133</v>
      </c>
      <c r="B134" s="10"/>
      <c r="C134" s="11"/>
      <c r="D134" s="12" t="n">
        <f aca="false">B134</f>
        <v>0</v>
      </c>
      <c r="E134" s="12" t="n">
        <f aca="false">IF(ISNUMBER(C134), LARGE(C$2:C$219,A134), 0)</f>
        <v>0</v>
      </c>
      <c r="F134" s="12" t="n">
        <f aca="false">SUM(E$2:E134)</f>
        <v>47.185</v>
      </c>
      <c r="G134" s="15" t="n">
        <f aca="false">IF(AND(F133&lt;$J$2,F135&gt;$J$2),1, IF(AND(F133&lt;$J$2,F135&lt;$J$2),1,0))</f>
        <v>0</v>
      </c>
      <c r="H134" s="16" t="str">
        <f aca="false">IF(G134=1,VLOOKUP(E134,$C$2:$D$151,2,0),"")</f>
        <v/>
      </c>
    </row>
    <row r="135" customFormat="false" ht="12.8" hidden="false" customHeight="false" outlineLevel="0" collapsed="false">
      <c r="A135" s="1" t="n">
        <v>134</v>
      </c>
      <c r="B135" s="10"/>
      <c r="C135" s="11"/>
      <c r="D135" s="12" t="n">
        <f aca="false">B135</f>
        <v>0</v>
      </c>
      <c r="E135" s="12" t="n">
        <f aca="false">IF(ISNUMBER(C135), LARGE(C$2:C$219,A135), 0)</f>
        <v>0</v>
      </c>
      <c r="F135" s="12" t="n">
        <f aca="false">SUM(E$2:E135)</f>
        <v>47.185</v>
      </c>
      <c r="G135" s="15" t="n">
        <f aca="false">IF(AND(F134&lt;$J$2,F136&gt;$J$2),1, IF(AND(F134&lt;$J$2,F136&lt;$J$2),1,0))</f>
        <v>0</v>
      </c>
      <c r="H135" s="16" t="str">
        <f aca="false">IF(G135=1,VLOOKUP(E135,$C$2:$D$151,2,0),"")</f>
        <v/>
      </c>
    </row>
    <row r="136" customFormat="false" ht="12.8" hidden="false" customHeight="false" outlineLevel="0" collapsed="false">
      <c r="A136" s="1" t="n">
        <v>135</v>
      </c>
      <c r="B136" s="10"/>
      <c r="C136" s="11"/>
      <c r="D136" s="12" t="n">
        <f aca="false">B136</f>
        <v>0</v>
      </c>
      <c r="E136" s="12" t="n">
        <f aca="false">IF(ISNUMBER(C136), LARGE(C$2:C$219,A136), 0)</f>
        <v>0</v>
      </c>
      <c r="F136" s="12" t="n">
        <f aca="false">SUM(E$2:E136)</f>
        <v>47.185</v>
      </c>
      <c r="G136" s="15" t="n">
        <f aca="false">IF(AND(F135&lt;$J$2,F137&gt;$J$2),1, IF(AND(F135&lt;$J$2,F137&lt;$J$2),1,0))</f>
        <v>0</v>
      </c>
      <c r="H136" s="16" t="str">
        <f aca="false">IF(G136=1,VLOOKUP(E136,$C$2:$D$151,2,0),"")</f>
        <v/>
      </c>
    </row>
    <row r="137" customFormat="false" ht="12.8" hidden="false" customHeight="false" outlineLevel="0" collapsed="false">
      <c r="A137" s="1" t="n">
        <v>136</v>
      </c>
      <c r="B137" s="10"/>
      <c r="C137" s="11"/>
      <c r="D137" s="12" t="n">
        <f aca="false">B137</f>
        <v>0</v>
      </c>
      <c r="E137" s="12" t="n">
        <f aca="false">IF(ISNUMBER(C137), LARGE(C$2:C$219,A137), 0)</f>
        <v>0</v>
      </c>
      <c r="F137" s="12" t="n">
        <f aca="false">SUM(E$2:E137)</f>
        <v>47.185</v>
      </c>
      <c r="G137" s="15" t="n">
        <f aca="false">IF(AND(F136&lt;$J$2,F138&gt;$J$2),1, IF(AND(F136&lt;$J$2,F138&lt;$J$2),1,0))</f>
        <v>0</v>
      </c>
      <c r="H137" s="16" t="str">
        <f aca="false">IF(G137=1,VLOOKUP(E137,$C$2:$D$151,2,0),"")</f>
        <v/>
      </c>
    </row>
    <row r="138" customFormat="false" ht="12.8" hidden="false" customHeight="false" outlineLevel="0" collapsed="false">
      <c r="A138" s="1" t="n">
        <v>137</v>
      </c>
      <c r="B138" s="10"/>
      <c r="C138" s="11"/>
      <c r="D138" s="12" t="n">
        <f aca="false">B138</f>
        <v>0</v>
      </c>
      <c r="E138" s="12" t="n">
        <f aca="false">IF(ISNUMBER(C138), LARGE(C$2:C$219,A138), 0)</f>
        <v>0</v>
      </c>
      <c r="F138" s="12" t="n">
        <f aca="false">SUM(E$2:E138)</f>
        <v>47.185</v>
      </c>
      <c r="G138" s="15" t="n">
        <f aca="false">IF(AND(F137&lt;$J$2,F139&gt;$J$2),1, IF(AND(F137&lt;$J$2,F139&lt;$J$2),1,0))</f>
        <v>0</v>
      </c>
      <c r="H138" s="16" t="str">
        <f aca="false">IF(G138=1,VLOOKUP(E138,$C$2:$D$151,2,0),"")</f>
        <v/>
      </c>
    </row>
    <row r="139" customFormat="false" ht="12.8" hidden="false" customHeight="false" outlineLevel="0" collapsed="false">
      <c r="A139" s="1" t="n">
        <v>138</v>
      </c>
      <c r="B139" s="10"/>
      <c r="C139" s="11"/>
      <c r="D139" s="12" t="n">
        <f aca="false">B139</f>
        <v>0</v>
      </c>
      <c r="E139" s="12" t="n">
        <f aca="false">IF(ISNUMBER(C139), LARGE(C$2:C$219,A139), 0)</f>
        <v>0</v>
      </c>
      <c r="F139" s="12" t="n">
        <f aca="false">SUM(E$2:E139)</f>
        <v>47.185</v>
      </c>
      <c r="G139" s="15" t="n">
        <f aca="false">IF(AND(F138&lt;$J$2,F140&gt;$J$2),1, IF(AND(F138&lt;$J$2,F140&lt;$J$2),1,0))</f>
        <v>0</v>
      </c>
      <c r="H139" s="16" t="str">
        <f aca="false">IF(G139=1,VLOOKUP(E139,$C$2:$D$151,2,0),"")</f>
        <v/>
      </c>
    </row>
    <row r="140" customFormat="false" ht="12.8" hidden="false" customHeight="false" outlineLevel="0" collapsed="false">
      <c r="A140" s="1" t="n">
        <v>139</v>
      </c>
      <c r="B140" s="10"/>
      <c r="C140" s="11"/>
      <c r="D140" s="12" t="n">
        <f aca="false">B140</f>
        <v>0</v>
      </c>
      <c r="E140" s="12" t="n">
        <f aca="false">IF(ISNUMBER(C140), LARGE(C$2:C$219,A140), 0)</f>
        <v>0</v>
      </c>
      <c r="F140" s="12" t="n">
        <f aca="false">SUM(E$2:E140)</f>
        <v>47.185</v>
      </c>
      <c r="G140" s="15" t="n">
        <f aca="false">IF(AND(F139&lt;$J$2,F141&gt;$J$2),1, IF(AND(F139&lt;$J$2,F141&lt;$J$2),1,0))</f>
        <v>0</v>
      </c>
      <c r="H140" s="16" t="str">
        <f aca="false">IF(G140=1,VLOOKUP(E140,$C$2:$D$151,2,0),"")</f>
        <v/>
      </c>
    </row>
    <row r="141" customFormat="false" ht="12.8" hidden="false" customHeight="false" outlineLevel="0" collapsed="false">
      <c r="A141" s="1" t="n">
        <v>140</v>
      </c>
      <c r="B141" s="10"/>
      <c r="C141" s="11"/>
      <c r="D141" s="12" t="n">
        <f aca="false">B141</f>
        <v>0</v>
      </c>
      <c r="E141" s="12" t="n">
        <f aca="false">IF(ISNUMBER(C141), LARGE(C$2:C$219,A141), 0)</f>
        <v>0</v>
      </c>
      <c r="F141" s="12" t="n">
        <f aca="false">SUM(E$2:E141)</f>
        <v>47.185</v>
      </c>
      <c r="G141" s="15" t="n">
        <f aca="false">IF(AND(F140&lt;$J$2,F142&gt;$J$2),1, IF(AND(F140&lt;$J$2,F142&lt;$J$2),1,0))</f>
        <v>0</v>
      </c>
      <c r="H141" s="16" t="str">
        <f aca="false">IF(G141=1,VLOOKUP(E141,$C$2:$D$151,2,0),"")</f>
        <v/>
      </c>
    </row>
    <row r="142" customFormat="false" ht="12.8" hidden="false" customHeight="false" outlineLevel="0" collapsed="false">
      <c r="A142" s="1" t="n">
        <v>141</v>
      </c>
      <c r="B142" s="10"/>
      <c r="C142" s="11"/>
      <c r="D142" s="12" t="n">
        <f aca="false">B142</f>
        <v>0</v>
      </c>
      <c r="E142" s="12" t="n">
        <f aca="false">IF(ISNUMBER(C142), LARGE(C$2:C$219,A142), 0)</f>
        <v>0</v>
      </c>
      <c r="F142" s="12" t="n">
        <f aca="false">SUM(E$2:E142)</f>
        <v>47.185</v>
      </c>
      <c r="G142" s="15" t="n">
        <f aca="false">IF(AND(F141&lt;$J$2,F143&gt;$J$2),1, IF(AND(F141&lt;$J$2,F143&lt;$J$2),1,0))</f>
        <v>0</v>
      </c>
      <c r="H142" s="16" t="str">
        <f aca="false">IF(G142=1,VLOOKUP(E142,$C$2:$D$151,2,0),"")</f>
        <v/>
      </c>
    </row>
    <row r="143" customFormat="false" ht="12.8" hidden="false" customHeight="false" outlineLevel="0" collapsed="false">
      <c r="A143" s="1" t="n">
        <v>142</v>
      </c>
      <c r="B143" s="10"/>
      <c r="C143" s="11"/>
      <c r="D143" s="12" t="n">
        <f aca="false">B143</f>
        <v>0</v>
      </c>
      <c r="E143" s="12" t="n">
        <f aca="false">IF(ISNUMBER(C143), LARGE(C$2:C$219,A143), 0)</f>
        <v>0</v>
      </c>
      <c r="F143" s="12" t="n">
        <f aca="false">SUM(E$2:E143)</f>
        <v>47.185</v>
      </c>
      <c r="G143" s="15" t="n">
        <f aca="false">IF(AND(F142&lt;$J$2,F144&gt;$J$2),1, IF(AND(F142&lt;$J$2,F144&lt;$J$2),1,0))</f>
        <v>0</v>
      </c>
      <c r="H143" s="16" t="str">
        <f aca="false">IF(G143=1,VLOOKUP(E143,$C$2:$D$151,2,0),"")</f>
        <v/>
      </c>
    </row>
    <row r="144" customFormat="false" ht="12.8" hidden="false" customHeight="false" outlineLevel="0" collapsed="false">
      <c r="A144" s="1" t="n">
        <v>143</v>
      </c>
      <c r="B144" s="10"/>
      <c r="C144" s="11"/>
      <c r="D144" s="12" t="n">
        <f aca="false">B144</f>
        <v>0</v>
      </c>
      <c r="E144" s="12" t="n">
        <f aca="false">IF(ISNUMBER(C144), LARGE(C$2:C$219,A144), 0)</f>
        <v>0</v>
      </c>
      <c r="F144" s="12" t="n">
        <f aca="false">SUM(E$2:E144)</f>
        <v>47.185</v>
      </c>
      <c r="G144" s="15" t="n">
        <f aca="false">IF(AND(F143&lt;$J$2,F145&gt;$J$2),1, IF(AND(F143&lt;$J$2,F145&lt;$J$2),1,0))</f>
        <v>0</v>
      </c>
      <c r="H144" s="16" t="str">
        <f aca="false">IF(G144=1,VLOOKUP(E144,$C$2:$D$151,2,0),"")</f>
        <v/>
      </c>
    </row>
    <row r="145" customFormat="false" ht="12.8" hidden="false" customHeight="false" outlineLevel="0" collapsed="false">
      <c r="A145" s="1" t="n">
        <v>144</v>
      </c>
      <c r="B145" s="10"/>
      <c r="C145" s="11"/>
      <c r="D145" s="12" t="n">
        <f aca="false">B145</f>
        <v>0</v>
      </c>
      <c r="E145" s="12" t="n">
        <f aca="false">IF(ISNUMBER(C145), LARGE(C$2:C$219,A145), 0)</f>
        <v>0</v>
      </c>
      <c r="F145" s="12" t="n">
        <f aca="false">SUM(E$2:E145)</f>
        <v>47.185</v>
      </c>
      <c r="G145" s="15" t="n">
        <f aca="false">IF(AND(F144&lt;$J$2,F146&gt;$J$2),1, IF(AND(F144&lt;$J$2,F146&lt;$J$2),1,0))</f>
        <v>0</v>
      </c>
      <c r="H145" s="16" t="str">
        <f aca="false">IF(G145=1,VLOOKUP(E145,$C$2:$D$151,2,0),"")</f>
        <v/>
      </c>
    </row>
    <row r="146" customFormat="false" ht="12.8" hidden="false" customHeight="false" outlineLevel="0" collapsed="false">
      <c r="A146" s="1" t="n">
        <v>145</v>
      </c>
      <c r="B146" s="10"/>
      <c r="C146" s="11"/>
      <c r="D146" s="12" t="n">
        <f aca="false">B146</f>
        <v>0</v>
      </c>
      <c r="E146" s="12" t="n">
        <f aca="false">IF(ISNUMBER(C146), LARGE(C$2:C$219,A146), 0)</f>
        <v>0</v>
      </c>
      <c r="F146" s="12" t="n">
        <f aca="false">SUM(E$2:E146)</f>
        <v>47.185</v>
      </c>
      <c r="G146" s="15" t="n">
        <f aca="false">IF(AND(F145&lt;$J$2,F147&gt;$J$2),1, IF(AND(F145&lt;$J$2,F147&lt;$J$2),1,0))</f>
        <v>0</v>
      </c>
      <c r="H146" s="16" t="str">
        <f aca="false">IF(G146=1,VLOOKUP(E146,$C$2:$D$151,2,0),"")</f>
        <v/>
      </c>
    </row>
    <row r="147" customFormat="false" ht="12.8" hidden="false" customHeight="false" outlineLevel="0" collapsed="false">
      <c r="A147" s="1" t="n">
        <v>146</v>
      </c>
      <c r="B147" s="10"/>
      <c r="C147" s="11"/>
      <c r="D147" s="12" t="n">
        <f aca="false">B147</f>
        <v>0</v>
      </c>
      <c r="E147" s="12" t="n">
        <f aca="false">IF(ISNUMBER(C147), LARGE(C$2:C$219,A147), 0)</f>
        <v>0</v>
      </c>
      <c r="F147" s="12" t="n">
        <f aca="false">SUM(E$2:E147)</f>
        <v>47.185</v>
      </c>
      <c r="G147" s="15" t="n">
        <f aca="false">IF(AND(F146&lt;$J$2,F148&gt;$J$2),1, IF(AND(F146&lt;$J$2,F148&lt;$J$2),1,0))</f>
        <v>0</v>
      </c>
      <c r="H147" s="16" t="str">
        <f aca="false">IF(G147=1,VLOOKUP(E147,$C$2:$D$151,2,0),"")</f>
        <v/>
      </c>
    </row>
    <row r="148" customFormat="false" ht="12.8" hidden="false" customHeight="false" outlineLevel="0" collapsed="false">
      <c r="A148" s="1" t="n">
        <v>147</v>
      </c>
      <c r="B148" s="10"/>
      <c r="C148" s="11"/>
      <c r="D148" s="12" t="n">
        <f aca="false">B148</f>
        <v>0</v>
      </c>
      <c r="E148" s="12" t="n">
        <f aca="false">IF(ISNUMBER(C148), LARGE(C$2:C$219,A148), 0)</f>
        <v>0</v>
      </c>
      <c r="F148" s="12" t="n">
        <f aca="false">SUM(E$2:E148)</f>
        <v>47.185</v>
      </c>
      <c r="G148" s="15" t="n">
        <f aca="false">IF(AND(F147&lt;$J$2,F149&gt;$J$2),1, IF(AND(F147&lt;$J$2,F149&lt;$J$2),1,0))</f>
        <v>0</v>
      </c>
      <c r="H148" s="16" t="str">
        <f aca="false">IF(G148=1,VLOOKUP(E148,$C$2:$D$151,2,0),"")</f>
        <v/>
      </c>
    </row>
    <row r="149" customFormat="false" ht="12.8" hidden="false" customHeight="false" outlineLevel="0" collapsed="false">
      <c r="A149" s="1" t="n">
        <v>148</v>
      </c>
      <c r="B149" s="10"/>
      <c r="C149" s="11"/>
      <c r="D149" s="12" t="n">
        <f aca="false">B149</f>
        <v>0</v>
      </c>
      <c r="E149" s="12" t="n">
        <f aca="false">IF(ISNUMBER(C149), LARGE(C$2:C$219,A149), 0)</f>
        <v>0</v>
      </c>
      <c r="F149" s="12" t="n">
        <f aca="false">SUM(E$2:E149)</f>
        <v>47.185</v>
      </c>
      <c r="G149" s="15" t="n">
        <f aca="false">IF(AND(F148&lt;$J$2,F150&gt;$J$2),1, IF(AND(F148&lt;$J$2,F150&lt;$J$2),1,0))</f>
        <v>0</v>
      </c>
      <c r="H149" s="16" t="str">
        <f aca="false">IF(G149=1,VLOOKUP(E149,$C$2:$D$151,2,0),"")</f>
        <v/>
      </c>
    </row>
    <row r="150" customFormat="false" ht="12.8" hidden="false" customHeight="false" outlineLevel="0" collapsed="false">
      <c r="A150" s="1" t="n">
        <v>149</v>
      </c>
      <c r="B150" s="10"/>
      <c r="C150" s="11"/>
      <c r="D150" s="12" t="n">
        <f aca="false">B150</f>
        <v>0</v>
      </c>
      <c r="E150" s="12" t="n">
        <f aca="false">IF(ISNUMBER(C150), LARGE(C$2:C$219,A150), 0)</f>
        <v>0</v>
      </c>
      <c r="F150" s="12" t="n">
        <f aca="false">SUM(E$2:E150)</f>
        <v>47.185</v>
      </c>
      <c r="G150" s="15" t="n">
        <f aca="false">IF(AND(F149&lt;$J$2,F151&gt;$J$2),1, IF(AND(F149&lt;$J$2,F151&lt;$J$2),1,0))</f>
        <v>0</v>
      </c>
      <c r="H150" s="16" t="str">
        <f aca="false">IF(G150=1,VLOOKUP(E150,$C$2:$D$151,2,0),"")</f>
        <v/>
      </c>
    </row>
    <row r="151" customFormat="false" ht="12.8" hidden="false" customHeight="false" outlineLevel="0" collapsed="false">
      <c r="A151" s="1" t="n">
        <v>150</v>
      </c>
      <c r="B151" s="10"/>
      <c r="C151" s="11"/>
      <c r="D151" s="12" t="n">
        <f aca="false">B151</f>
        <v>0</v>
      </c>
      <c r="E151" s="12" t="n">
        <f aca="false">IF(ISNUMBER(C151), LARGE(C$2:C$219,A151), 0)</f>
        <v>0</v>
      </c>
      <c r="F151" s="12" t="n">
        <f aca="false">SUM(E$2:E151)</f>
        <v>47.185</v>
      </c>
      <c r="G151" s="15" t="n">
        <f aca="false">IF(AND(F150&lt;$J$2,F152&gt;$J$2),1, IF(AND(F150&lt;$J$2,F152&lt;$J$2),1,0))</f>
        <v>0</v>
      </c>
      <c r="H151" s="16" t="str">
        <f aca="false">IF(G151=1,VLOOKUP(E151,$C$2:$D$151,2,0),"")</f>
        <v/>
      </c>
    </row>
    <row r="152" s="18" customFormat="true" ht="12.8" hidden="false" customHeight="false" outlineLevel="0" collapsed="false">
      <c r="A152" s="17"/>
      <c r="D152" s="17"/>
      <c r="E152" s="17"/>
      <c r="F152" s="17"/>
      <c r="G152" s="17"/>
      <c r="H152" s="19"/>
    </row>
    <row r="153" s="18" customFormat="true" ht="12.8" hidden="false" customHeight="false" outlineLevel="0" collapsed="false">
      <c r="A153" s="17"/>
      <c r="D153" s="17"/>
      <c r="E153" s="17"/>
      <c r="F153" s="17"/>
      <c r="G153" s="17"/>
      <c r="H153" s="19"/>
    </row>
    <row r="154" s="18" customFormat="true" ht="12.8" hidden="false" customHeight="false" outlineLevel="0" collapsed="false">
      <c r="A154" s="17"/>
      <c r="D154" s="17"/>
      <c r="E154" s="17"/>
      <c r="F154" s="17"/>
      <c r="G154" s="17"/>
      <c r="H154" s="19"/>
    </row>
    <row r="155" s="18" customFormat="true" ht="12.8" hidden="false" customHeight="false" outlineLevel="0" collapsed="false">
      <c r="A155" s="17"/>
      <c r="D155" s="17"/>
      <c r="E155" s="17"/>
      <c r="F155" s="17"/>
      <c r="G155" s="17"/>
      <c r="H155" s="19"/>
    </row>
    <row r="156" s="18" customFormat="true" ht="12.8" hidden="false" customHeight="false" outlineLevel="0" collapsed="false">
      <c r="A156" s="17"/>
      <c r="D156" s="17"/>
      <c r="E156" s="17"/>
      <c r="F156" s="17"/>
      <c r="G156" s="17"/>
      <c r="H156" s="19"/>
    </row>
    <row r="157" s="18" customFormat="true" ht="12.8" hidden="false" customHeight="false" outlineLevel="0" collapsed="false">
      <c r="A157" s="17"/>
      <c r="D157" s="17"/>
      <c r="E157" s="17"/>
      <c r="F157" s="17"/>
      <c r="G157" s="17"/>
      <c r="H157" s="19"/>
    </row>
    <row r="158" s="18" customFormat="true" ht="12.8" hidden="false" customHeight="false" outlineLevel="0" collapsed="false">
      <c r="A158" s="17"/>
      <c r="D158" s="17"/>
      <c r="E158" s="17"/>
      <c r="F158" s="17"/>
      <c r="G158" s="17"/>
      <c r="H158" s="19"/>
    </row>
    <row r="159" s="18" customFormat="true" ht="12.8" hidden="false" customHeight="false" outlineLevel="0" collapsed="false">
      <c r="A159" s="17"/>
      <c r="D159" s="17"/>
      <c r="E159" s="17"/>
      <c r="F159" s="17"/>
      <c r="G159" s="17"/>
      <c r="H159" s="19"/>
    </row>
    <row r="160" s="18" customFormat="true" ht="12.8" hidden="false" customHeight="false" outlineLevel="0" collapsed="false">
      <c r="A160" s="17"/>
      <c r="D160" s="17"/>
      <c r="E160" s="17"/>
      <c r="F160" s="17"/>
      <c r="G160" s="17"/>
      <c r="H160" s="19"/>
    </row>
    <row r="161" s="18" customFormat="true" ht="12.8" hidden="false" customHeight="false" outlineLevel="0" collapsed="false">
      <c r="A161" s="17"/>
      <c r="D161" s="17"/>
      <c r="E161" s="17"/>
      <c r="F161" s="17"/>
      <c r="G161" s="17"/>
      <c r="H161" s="19"/>
    </row>
    <row r="162" s="18" customFormat="true" ht="12.8" hidden="false" customHeight="false" outlineLevel="0" collapsed="false">
      <c r="A162" s="17"/>
      <c r="D162" s="17"/>
      <c r="E162" s="17"/>
      <c r="F162" s="17"/>
      <c r="G162" s="17"/>
      <c r="H162" s="19"/>
    </row>
    <row r="163" s="18" customFormat="true" ht="12.8" hidden="false" customHeight="false" outlineLevel="0" collapsed="false">
      <c r="A163" s="17"/>
      <c r="D163" s="17"/>
      <c r="E163" s="17"/>
      <c r="F163" s="17"/>
      <c r="G163" s="17"/>
      <c r="H163" s="19"/>
    </row>
    <row r="164" s="18" customFormat="true" ht="12.8" hidden="false" customHeight="false" outlineLevel="0" collapsed="false">
      <c r="A164" s="17"/>
      <c r="D164" s="17"/>
      <c r="E164" s="17"/>
      <c r="F164" s="17"/>
      <c r="G164" s="17"/>
      <c r="H164" s="19"/>
    </row>
    <row r="165" s="18" customFormat="true" ht="12.8" hidden="false" customHeight="false" outlineLevel="0" collapsed="false">
      <c r="A165" s="17"/>
      <c r="D165" s="17"/>
      <c r="E165" s="17"/>
      <c r="F165" s="17"/>
      <c r="G165" s="17"/>
      <c r="H165" s="19"/>
    </row>
    <row r="166" s="18" customFormat="true" ht="12.8" hidden="false" customHeight="false" outlineLevel="0" collapsed="false">
      <c r="A166" s="17"/>
      <c r="D166" s="17"/>
      <c r="E166" s="17"/>
      <c r="F166" s="17"/>
      <c r="G166" s="17"/>
      <c r="H166" s="19"/>
    </row>
    <row r="167" s="18" customFormat="true" ht="12.8" hidden="false" customHeight="false" outlineLevel="0" collapsed="false">
      <c r="A167" s="17"/>
      <c r="D167" s="17"/>
      <c r="E167" s="17"/>
      <c r="F167" s="17"/>
      <c r="G167" s="17"/>
      <c r="H167" s="19"/>
    </row>
    <row r="168" s="18" customFormat="true" ht="12.8" hidden="false" customHeight="false" outlineLevel="0" collapsed="false">
      <c r="A168" s="17"/>
      <c r="D168" s="17"/>
      <c r="E168" s="17"/>
      <c r="F168" s="17"/>
      <c r="G168" s="17"/>
      <c r="H168" s="19"/>
    </row>
    <row r="169" s="18" customFormat="true" ht="12.8" hidden="false" customHeight="false" outlineLevel="0" collapsed="false">
      <c r="A169" s="17"/>
      <c r="D169" s="17"/>
      <c r="E169" s="17"/>
      <c r="F169" s="17"/>
      <c r="G169" s="17"/>
      <c r="H169" s="19"/>
    </row>
    <row r="170" s="18" customFormat="true" ht="12.8" hidden="false" customHeight="false" outlineLevel="0" collapsed="false">
      <c r="A170" s="17"/>
      <c r="D170" s="17"/>
      <c r="E170" s="17"/>
      <c r="F170" s="17"/>
      <c r="G170" s="17"/>
      <c r="H170" s="19"/>
    </row>
    <row r="171" s="18" customFormat="true" ht="12.8" hidden="false" customHeight="false" outlineLevel="0" collapsed="false">
      <c r="A171" s="17"/>
      <c r="D171" s="17"/>
      <c r="E171" s="17"/>
      <c r="F171" s="17"/>
      <c r="G171" s="17"/>
      <c r="H171" s="19"/>
    </row>
    <row r="172" s="18" customFormat="true" ht="12.8" hidden="false" customHeight="false" outlineLevel="0" collapsed="false">
      <c r="A172" s="17"/>
      <c r="D172" s="17"/>
      <c r="E172" s="17"/>
      <c r="F172" s="17"/>
      <c r="G172" s="17"/>
      <c r="H172" s="19"/>
    </row>
    <row r="173" s="18" customFormat="true" ht="12.8" hidden="false" customHeight="false" outlineLevel="0" collapsed="false">
      <c r="A173" s="17"/>
      <c r="D173" s="17"/>
      <c r="E173" s="17"/>
      <c r="F173" s="17"/>
      <c r="G173" s="17"/>
      <c r="H173" s="19"/>
    </row>
    <row r="174" s="18" customFormat="true" ht="12.8" hidden="false" customHeight="false" outlineLevel="0" collapsed="false">
      <c r="A174" s="17"/>
      <c r="D174" s="17"/>
      <c r="E174" s="17"/>
      <c r="F174" s="17"/>
      <c r="G174" s="17"/>
      <c r="H174" s="19"/>
    </row>
    <row r="175" s="18" customFormat="true" ht="12.8" hidden="false" customHeight="false" outlineLevel="0" collapsed="false">
      <c r="A175" s="17"/>
      <c r="D175" s="17"/>
      <c r="E175" s="17"/>
      <c r="F175" s="17"/>
      <c r="G175" s="17"/>
      <c r="H175" s="19"/>
    </row>
    <row r="176" s="18" customFormat="true" ht="12.8" hidden="false" customHeight="false" outlineLevel="0" collapsed="false">
      <c r="A176" s="17"/>
      <c r="D176" s="17"/>
      <c r="E176" s="17"/>
      <c r="F176" s="17"/>
      <c r="G176" s="17"/>
      <c r="H176" s="19"/>
    </row>
    <row r="177" s="18" customFormat="true" ht="12.8" hidden="false" customHeight="false" outlineLevel="0" collapsed="false">
      <c r="A177" s="17"/>
      <c r="D177" s="17"/>
      <c r="E177" s="17"/>
      <c r="F177" s="17"/>
      <c r="G177" s="17"/>
      <c r="H177" s="19"/>
    </row>
    <row r="178" s="18" customFormat="true" ht="12.8" hidden="false" customHeight="false" outlineLevel="0" collapsed="false">
      <c r="A178" s="17"/>
      <c r="D178" s="17"/>
      <c r="E178" s="17"/>
      <c r="F178" s="17"/>
      <c r="G178" s="17"/>
      <c r="H178" s="19"/>
    </row>
    <row r="179" s="18" customFormat="true" ht="12.8" hidden="false" customHeight="false" outlineLevel="0" collapsed="false">
      <c r="A179" s="17"/>
      <c r="D179" s="17"/>
      <c r="E179" s="17"/>
      <c r="F179" s="17"/>
      <c r="G179" s="17"/>
      <c r="H179" s="19"/>
    </row>
    <row r="180" s="18" customFormat="true" ht="12.8" hidden="false" customHeight="false" outlineLevel="0" collapsed="false">
      <c r="A180" s="17"/>
      <c r="D180" s="17"/>
      <c r="E180" s="17"/>
      <c r="F180" s="17"/>
      <c r="G180" s="17"/>
      <c r="H180" s="19"/>
    </row>
    <row r="181" s="18" customFormat="true" ht="12.8" hidden="false" customHeight="false" outlineLevel="0" collapsed="false">
      <c r="A181" s="17"/>
      <c r="D181" s="17"/>
      <c r="E181" s="17"/>
      <c r="F181" s="17"/>
      <c r="G181" s="17"/>
      <c r="H181" s="19"/>
    </row>
    <row r="182" s="18" customFormat="true" ht="12.8" hidden="false" customHeight="false" outlineLevel="0" collapsed="false">
      <c r="A182" s="17"/>
      <c r="D182" s="17"/>
      <c r="E182" s="17"/>
      <c r="F182" s="17"/>
      <c r="G182" s="17"/>
      <c r="H182" s="19"/>
    </row>
    <row r="183" s="18" customFormat="true" ht="12.8" hidden="false" customHeight="false" outlineLevel="0" collapsed="false">
      <c r="A183" s="17"/>
      <c r="D183" s="17"/>
      <c r="E183" s="17"/>
      <c r="F183" s="17"/>
      <c r="G183" s="17"/>
      <c r="H183" s="19"/>
    </row>
    <row r="184" s="18" customFormat="true" ht="12.8" hidden="false" customHeight="false" outlineLevel="0" collapsed="false">
      <c r="A184" s="17"/>
      <c r="D184" s="17"/>
      <c r="E184" s="17"/>
      <c r="F184" s="17"/>
      <c r="G184" s="17"/>
      <c r="H184" s="19"/>
    </row>
    <row r="185" s="18" customFormat="true" ht="12.8" hidden="false" customHeight="false" outlineLevel="0" collapsed="false">
      <c r="A185" s="17"/>
      <c r="D185" s="17"/>
      <c r="E185" s="17"/>
      <c r="F185" s="17"/>
      <c r="G185" s="17"/>
      <c r="H185" s="19"/>
    </row>
    <row r="186" s="18" customFormat="true" ht="12.8" hidden="false" customHeight="false" outlineLevel="0" collapsed="false">
      <c r="A186" s="17"/>
      <c r="D186" s="17"/>
      <c r="E186" s="17"/>
      <c r="F186" s="17"/>
      <c r="G186" s="17"/>
      <c r="H186" s="19"/>
    </row>
    <row r="187" s="18" customFormat="true" ht="12.8" hidden="false" customHeight="false" outlineLevel="0" collapsed="false">
      <c r="A187" s="17"/>
      <c r="D187" s="17"/>
      <c r="E187" s="17"/>
      <c r="F187" s="17"/>
      <c r="G187" s="17"/>
      <c r="H187" s="19"/>
    </row>
    <row r="188" s="18" customFormat="true" ht="12.8" hidden="false" customHeight="false" outlineLevel="0" collapsed="false">
      <c r="A188" s="17"/>
      <c r="D188" s="17"/>
      <c r="E188" s="17"/>
      <c r="F188" s="17"/>
      <c r="G188" s="17"/>
      <c r="H188" s="19"/>
    </row>
    <row r="189" s="18" customFormat="true" ht="12.8" hidden="false" customHeight="false" outlineLevel="0" collapsed="false">
      <c r="A189" s="17"/>
      <c r="D189" s="17"/>
      <c r="E189" s="17"/>
      <c r="F189" s="17"/>
      <c r="G189" s="17"/>
      <c r="H189" s="19"/>
    </row>
    <row r="190" s="18" customFormat="true" ht="12.8" hidden="false" customHeight="false" outlineLevel="0" collapsed="false">
      <c r="A190" s="17"/>
      <c r="D190" s="17"/>
      <c r="E190" s="17"/>
      <c r="F190" s="17"/>
      <c r="G190" s="17"/>
      <c r="H190" s="19"/>
    </row>
    <row r="191" s="18" customFormat="true" ht="12.8" hidden="false" customHeight="false" outlineLevel="0" collapsed="false">
      <c r="A191" s="17"/>
      <c r="D191" s="17"/>
      <c r="E191" s="17"/>
      <c r="F191" s="17"/>
      <c r="G191" s="17"/>
      <c r="H191" s="19"/>
    </row>
    <row r="192" s="18" customFormat="true" ht="12.8" hidden="false" customHeight="false" outlineLevel="0" collapsed="false">
      <c r="A192" s="17"/>
      <c r="D192" s="17"/>
      <c r="E192" s="17"/>
      <c r="F192" s="17"/>
      <c r="G192" s="17"/>
      <c r="H192" s="19"/>
    </row>
    <row r="193" s="18" customFormat="true" ht="12.8" hidden="false" customHeight="false" outlineLevel="0" collapsed="false">
      <c r="A193" s="17"/>
      <c r="D193" s="17"/>
      <c r="E193" s="17"/>
      <c r="F193" s="17"/>
      <c r="G193" s="17"/>
      <c r="H193" s="19"/>
    </row>
    <row r="194" s="18" customFormat="true" ht="12.8" hidden="false" customHeight="false" outlineLevel="0" collapsed="false">
      <c r="A194" s="17"/>
      <c r="D194" s="17"/>
      <c r="E194" s="17"/>
      <c r="F194" s="17"/>
      <c r="G194" s="17"/>
      <c r="H194" s="19"/>
    </row>
    <row r="195" s="18" customFormat="true" ht="12.8" hidden="false" customHeight="false" outlineLevel="0" collapsed="false">
      <c r="A195" s="17"/>
      <c r="D195" s="17"/>
      <c r="E195" s="17"/>
      <c r="F195" s="17"/>
      <c r="G195" s="17"/>
      <c r="H195" s="19"/>
    </row>
    <row r="196" s="18" customFormat="true" ht="12.8" hidden="false" customHeight="false" outlineLevel="0" collapsed="false">
      <c r="A196" s="17"/>
      <c r="D196" s="17"/>
      <c r="E196" s="17"/>
      <c r="F196" s="17"/>
      <c r="G196" s="17"/>
      <c r="H196" s="19"/>
    </row>
    <row r="197" s="18" customFormat="true" ht="12.8" hidden="false" customHeight="false" outlineLevel="0" collapsed="false">
      <c r="A197" s="17"/>
      <c r="D197" s="17"/>
      <c r="E197" s="17"/>
      <c r="F197" s="17"/>
      <c r="G197" s="17"/>
      <c r="H197" s="19"/>
    </row>
    <row r="198" s="18" customFormat="true" ht="12.8" hidden="false" customHeight="false" outlineLevel="0" collapsed="false">
      <c r="A198" s="17"/>
      <c r="D198" s="17"/>
      <c r="E198" s="17"/>
      <c r="F198" s="17"/>
      <c r="G198" s="17"/>
      <c r="H198" s="19"/>
    </row>
    <row r="199" s="18" customFormat="true" ht="12.8" hidden="false" customHeight="false" outlineLevel="0" collapsed="false">
      <c r="A199" s="17"/>
      <c r="D199" s="17"/>
      <c r="E199" s="17"/>
      <c r="F199" s="17"/>
      <c r="G199" s="17"/>
      <c r="H199" s="19"/>
    </row>
    <row r="200" s="18" customFormat="true" ht="12.8" hidden="false" customHeight="false" outlineLevel="0" collapsed="false">
      <c r="A200" s="17"/>
      <c r="D200" s="17"/>
      <c r="E200" s="17"/>
      <c r="F200" s="17"/>
      <c r="G200" s="17"/>
      <c r="H200" s="19"/>
    </row>
    <row r="201" s="18" customFormat="true" ht="12.8" hidden="false" customHeight="false" outlineLevel="0" collapsed="false">
      <c r="A201" s="17"/>
      <c r="D201" s="17"/>
      <c r="E201" s="17"/>
      <c r="F201" s="17"/>
      <c r="G201" s="17"/>
      <c r="H201" s="19"/>
    </row>
    <row r="202" s="18" customFormat="true" ht="12.8" hidden="false" customHeight="false" outlineLevel="0" collapsed="false">
      <c r="A202" s="17"/>
      <c r="D202" s="17"/>
      <c r="E202" s="17"/>
      <c r="F202" s="17"/>
      <c r="G202" s="17"/>
      <c r="H202" s="19"/>
    </row>
    <row r="203" s="18" customFormat="true" ht="12.8" hidden="false" customHeight="false" outlineLevel="0" collapsed="false">
      <c r="A203" s="17"/>
      <c r="D203" s="17"/>
      <c r="E203" s="17"/>
      <c r="F203" s="17"/>
      <c r="G203" s="17"/>
      <c r="H203" s="19"/>
    </row>
    <row r="204" s="18" customFormat="true" ht="12.8" hidden="false" customHeight="false" outlineLevel="0" collapsed="false">
      <c r="A204" s="17"/>
      <c r="D204" s="17"/>
      <c r="E204" s="17"/>
      <c r="F204" s="17"/>
      <c r="G204" s="17"/>
      <c r="H204" s="19"/>
    </row>
    <row r="205" s="18" customFormat="true" ht="12.8" hidden="false" customHeight="false" outlineLevel="0" collapsed="false">
      <c r="A205" s="17"/>
      <c r="D205" s="17"/>
      <c r="E205" s="17"/>
      <c r="F205" s="17"/>
      <c r="G205" s="17"/>
      <c r="H205" s="19"/>
    </row>
    <row r="206" s="18" customFormat="true" ht="12.8" hidden="false" customHeight="false" outlineLevel="0" collapsed="false">
      <c r="A206" s="17"/>
      <c r="D206" s="17"/>
      <c r="E206" s="17"/>
      <c r="F206" s="17"/>
      <c r="G206" s="17"/>
      <c r="H206" s="19"/>
    </row>
    <row r="207" s="18" customFormat="true" ht="12.8" hidden="false" customHeight="false" outlineLevel="0" collapsed="false">
      <c r="A207" s="17"/>
      <c r="D207" s="17"/>
      <c r="E207" s="17"/>
      <c r="F207" s="17"/>
      <c r="G207" s="17"/>
      <c r="H207" s="19"/>
    </row>
    <row r="208" s="18" customFormat="true" ht="12.8" hidden="false" customHeight="false" outlineLevel="0" collapsed="false">
      <c r="A208" s="17"/>
      <c r="D208" s="17"/>
      <c r="E208" s="17"/>
      <c r="F208" s="17"/>
      <c r="G208" s="17"/>
      <c r="H208" s="19"/>
    </row>
    <row r="209" s="18" customFormat="true" ht="12.8" hidden="false" customHeight="false" outlineLevel="0" collapsed="false">
      <c r="A209" s="17"/>
      <c r="D209" s="17"/>
      <c r="E209" s="17"/>
      <c r="F209" s="17"/>
      <c r="G209" s="17"/>
      <c r="H209" s="19"/>
    </row>
    <row r="210" s="18" customFormat="true" ht="12.8" hidden="false" customHeight="false" outlineLevel="0" collapsed="false">
      <c r="A210" s="17"/>
      <c r="D210" s="17"/>
      <c r="E210" s="17"/>
      <c r="F210" s="17"/>
      <c r="G210" s="17"/>
      <c r="H210" s="19"/>
    </row>
    <row r="211" s="18" customFormat="true" ht="12.8" hidden="false" customHeight="false" outlineLevel="0" collapsed="false">
      <c r="A211" s="17"/>
      <c r="D211" s="17"/>
      <c r="E211" s="17"/>
      <c r="F211" s="17"/>
      <c r="G211" s="17"/>
      <c r="H211" s="19"/>
    </row>
    <row r="212" s="18" customFormat="true" ht="12.8" hidden="false" customHeight="false" outlineLevel="0" collapsed="false">
      <c r="A212" s="17"/>
      <c r="D212" s="17"/>
      <c r="E212" s="17"/>
      <c r="F212" s="17"/>
      <c r="G212" s="17"/>
      <c r="H212" s="19"/>
    </row>
    <row r="213" s="18" customFormat="true" ht="12.8" hidden="false" customHeight="false" outlineLevel="0" collapsed="false">
      <c r="A213" s="17"/>
      <c r="D213" s="17"/>
      <c r="E213" s="17"/>
      <c r="F213" s="17"/>
      <c r="G213" s="17"/>
      <c r="H213" s="19"/>
    </row>
    <row r="214" s="18" customFormat="true" ht="12.8" hidden="false" customHeight="false" outlineLevel="0" collapsed="false">
      <c r="A214" s="17"/>
      <c r="D214" s="17"/>
      <c r="E214" s="17"/>
      <c r="F214" s="17"/>
      <c r="G214" s="17"/>
      <c r="H214" s="19"/>
    </row>
    <row r="215" s="18" customFormat="true" ht="12.8" hidden="false" customHeight="false" outlineLevel="0" collapsed="false">
      <c r="A215" s="17"/>
      <c r="D215" s="17"/>
      <c r="E215" s="17"/>
      <c r="F215" s="17"/>
      <c r="G215" s="17"/>
      <c r="H215" s="19"/>
    </row>
    <row r="216" s="18" customFormat="true" ht="12.8" hidden="false" customHeight="false" outlineLevel="0" collapsed="false">
      <c r="A216" s="17"/>
      <c r="D216" s="17"/>
      <c r="E216" s="17"/>
      <c r="F216" s="17"/>
      <c r="G216" s="17"/>
      <c r="H216" s="19"/>
    </row>
    <row r="217" s="18" customFormat="true" ht="12.8" hidden="false" customHeight="false" outlineLevel="0" collapsed="false">
      <c r="A217" s="17"/>
      <c r="D217" s="17"/>
      <c r="E217" s="17"/>
      <c r="F217" s="17"/>
      <c r="G217" s="17"/>
      <c r="H217" s="19"/>
    </row>
    <row r="218" s="18" customFormat="true" ht="12.8" hidden="false" customHeight="false" outlineLevel="0" collapsed="false">
      <c r="A218" s="17"/>
      <c r="D218" s="17"/>
      <c r="E218" s="17"/>
      <c r="F218" s="17"/>
      <c r="G218" s="17"/>
      <c r="H218" s="19"/>
    </row>
    <row r="219" s="18" customFormat="true" ht="12.8" hidden="false" customHeight="false" outlineLevel="0" collapsed="false">
      <c r="A219" s="17"/>
      <c r="D219" s="17"/>
      <c r="E219" s="17"/>
      <c r="F219" s="17"/>
      <c r="G219" s="17"/>
      <c r="H219" s="19"/>
    </row>
    <row r="220" s="18" customFormat="true" ht="12.8" hidden="false" customHeight="false" outlineLevel="0" collapsed="false">
      <c r="A220" s="17"/>
      <c r="D220" s="17"/>
      <c r="E220" s="17"/>
      <c r="F220" s="17"/>
      <c r="G220" s="17"/>
      <c r="H220" s="19"/>
    </row>
    <row r="221" s="18" customFormat="true" ht="12.8" hidden="false" customHeight="false" outlineLevel="0" collapsed="false">
      <c r="A221" s="17"/>
      <c r="D221" s="17"/>
      <c r="E221" s="17"/>
      <c r="F221" s="17"/>
      <c r="G221" s="17"/>
      <c r="H221" s="19"/>
    </row>
    <row r="222" s="18" customFormat="true" ht="12.8" hidden="false" customHeight="false" outlineLevel="0" collapsed="false">
      <c r="A222" s="17"/>
      <c r="D222" s="17"/>
      <c r="E222" s="17"/>
      <c r="F222" s="17"/>
      <c r="G222" s="17"/>
      <c r="H222" s="19"/>
    </row>
    <row r="223" s="18" customFormat="true" ht="12.8" hidden="false" customHeight="false" outlineLevel="0" collapsed="false">
      <c r="A223" s="17"/>
      <c r="D223" s="17"/>
      <c r="E223" s="17"/>
      <c r="F223" s="17"/>
      <c r="G223" s="17"/>
      <c r="H223" s="19"/>
    </row>
    <row r="224" s="18" customFormat="true" ht="12.8" hidden="false" customHeight="false" outlineLevel="0" collapsed="false">
      <c r="A224" s="17"/>
      <c r="D224" s="17"/>
      <c r="E224" s="17"/>
      <c r="F224" s="17"/>
      <c r="G224" s="17"/>
      <c r="H224" s="19"/>
    </row>
    <row r="225" s="18" customFormat="true" ht="12.8" hidden="false" customHeight="false" outlineLevel="0" collapsed="false">
      <c r="A225" s="17"/>
      <c r="D225" s="17"/>
      <c r="E225" s="17"/>
      <c r="F225" s="17"/>
      <c r="G225" s="17"/>
      <c r="H225" s="19"/>
    </row>
    <row r="226" s="18" customFormat="true" ht="12.8" hidden="false" customHeight="false" outlineLevel="0" collapsed="false">
      <c r="A226" s="17"/>
      <c r="D226" s="17"/>
      <c r="E226" s="17"/>
      <c r="F226" s="17"/>
      <c r="G226" s="17"/>
      <c r="H226" s="19"/>
    </row>
    <row r="227" s="18" customFormat="true" ht="12.8" hidden="false" customHeight="false" outlineLevel="0" collapsed="false">
      <c r="A227" s="17"/>
      <c r="D227" s="17"/>
      <c r="E227" s="17"/>
      <c r="F227" s="17"/>
      <c r="G227" s="17"/>
      <c r="H227" s="19"/>
    </row>
    <row r="228" s="18" customFormat="true" ht="12.8" hidden="false" customHeight="false" outlineLevel="0" collapsed="false">
      <c r="A228" s="17"/>
      <c r="D228" s="17"/>
      <c r="E228" s="17"/>
      <c r="F228" s="17"/>
      <c r="G228" s="17"/>
      <c r="H228" s="19"/>
    </row>
    <row r="229" s="18" customFormat="true" ht="12.8" hidden="false" customHeight="false" outlineLevel="0" collapsed="false">
      <c r="A229" s="17"/>
      <c r="D229" s="17"/>
      <c r="E229" s="17"/>
      <c r="F229" s="17"/>
      <c r="G229" s="17"/>
      <c r="H229" s="19"/>
    </row>
    <row r="230" s="18" customFormat="true" ht="12.8" hidden="false" customHeight="false" outlineLevel="0" collapsed="false">
      <c r="A230" s="17"/>
      <c r="D230" s="17"/>
      <c r="E230" s="17"/>
      <c r="F230" s="17"/>
      <c r="G230" s="17"/>
      <c r="H230" s="19"/>
    </row>
    <row r="231" s="18" customFormat="true" ht="12.8" hidden="false" customHeight="false" outlineLevel="0" collapsed="false">
      <c r="A231" s="17"/>
      <c r="D231" s="17"/>
      <c r="E231" s="17"/>
      <c r="F231" s="17"/>
      <c r="G231" s="17"/>
      <c r="H231" s="19"/>
    </row>
    <row r="232" s="18" customFormat="true" ht="12.8" hidden="false" customHeight="false" outlineLevel="0" collapsed="false">
      <c r="A232" s="17"/>
      <c r="D232" s="17"/>
      <c r="E232" s="17"/>
      <c r="F232" s="17"/>
      <c r="G232" s="17"/>
      <c r="H232" s="19"/>
    </row>
    <row r="233" s="18" customFormat="true" ht="12.8" hidden="false" customHeight="false" outlineLevel="0" collapsed="false">
      <c r="A233" s="17"/>
      <c r="D233" s="17"/>
      <c r="E233" s="17"/>
      <c r="F233" s="17"/>
      <c r="G233" s="17"/>
      <c r="H233" s="19"/>
    </row>
    <row r="234" s="18" customFormat="true" ht="12.8" hidden="false" customHeight="false" outlineLevel="0" collapsed="false">
      <c r="A234" s="17"/>
      <c r="D234" s="17"/>
      <c r="E234" s="17"/>
      <c r="F234" s="17"/>
      <c r="G234" s="17"/>
      <c r="H234" s="19"/>
    </row>
    <row r="235" s="18" customFormat="true" ht="12.8" hidden="false" customHeight="false" outlineLevel="0" collapsed="false">
      <c r="A235" s="17"/>
      <c r="D235" s="17"/>
      <c r="E235" s="17"/>
      <c r="F235" s="17"/>
      <c r="G235" s="17"/>
      <c r="H235" s="19"/>
    </row>
    <row r="236" s="18" customFormat="true" ht="12.8" hidden="false" customHeight="false" outlineLevel="0" collapsed="false">
      <c r="A236" s="17"/>
      <c r="D236" s="17"/>
      <c r="E236" s="17"/>
      <c r="F236" s="17"/>
      <c r="G236" s="17"/>
      <c r="H236" s="19"/>
    </row>
    <row r="237" s="18" customFormat="true" ht="12.8" hidden="false" customHeight="false" outlineLevel="0" collapsed="false">
      <c r="A237" s="17"/>
      <c r="D237" s="17"/>
      <c r="E237" s="17"/>
      <c r="F237" s="17"/>
      <c r="G237" s="17"/>
      <c r="H237" s="19"/>
    </row>
    <row r="238" s="18" customFormat="true" ht="12.8" hidden="false" customHeight="false" outlineLevel="0" collapsed="false">
      <c r="A238" s="17"/>
      <c r="D238" s="17"/>
      <c r="E238" s="17"/>
      <c r="F238" s="17"/>
      <c r="G238" s="17"/>
      <c r="H238" s="19"/>
    </row>
    <row r="239" s="18" customFormat="true" ht="12.8" hidden="false" customHeight="false" outlineLevel="0" collapsed="false">
      <c r="A239" s="17"/>
      <c r="D239" s="17"/>
      <c r="E239" s="17"/>
      <c r="F239" s="17"/>
      <c r="G239" s="17"/>
      <c r="H239" s="19"/>
    </row>
    <row r="240" s="18" customFormat="true" ht="12.8" hidden="false" customHeight="false" outlineLevel="0" collapsed="false">
      <c r="A240" s="17"/>
      <c r="D240" s="17"/>
      <c r="E240" s="17"/>
      <c r="F240" s="17"/>
      <c r="G240" s="17"/>
      <c r="H240" s="19"/>
    </row>
    <row r="241" s="18" customFormat="true" ht="12.8" hidden="false" customHeight="false" outlineLevel="0" collapsed="false">
      <c r="A241" s="17"/>
      <c r="D241" s="17"/>
      <c r="E241" s="17"/>
      <c r="F241" s="17"/>
      <c r="G241" s="17"/>
      <c r="H241" s="19"/>
    </row>
    <row r="242" s="18" customFormat="true" ht="12.8" hidden="false" customHeight="false" outlineLevel="0" collapsed="false">
      <c r="A242" s="17"/>
      <c r="D242" s="17"/>
      <c r="E242" s="17"/>
      <c r="F242" s="17"/>
      <c r="G242" s="17"/>
      <c r="H242" s="19"/>
    </row>
    <row r="243" s="18" customFormat="true" ht="12.8" hidden="false" customHeight="false" outlineLevel="0" collapsed="false">
      <c r="A243" s="17"/>
      <c r="D243" s="17"/>
      <c r="E243" s="17"/>
      <c r="F243" s="17"/>
      <c r="G243" s="17"/>
      <c r="H243" s="19"/>
    </row>
    <row r="244" s="18" customFormat="true" ht="12.8" hidden="false" customHeight="false" outlineLevel="0" collapsed="false">
      <c r="A244" s="17"/>
      <c r="D244" s="17"/>
      <c r="E244" s="17"/>
      <c r="F244" s="17"/>
      <c r="G244" s="17"/>
      <c r="H244" s="19"/>
    </row>
    <row r="245" s="18" customFormat="true" ht="12.8" hidden="false" customHeight="false" outlineLevel="0" collapsed="false">
      <c r="A245" s="17"/>
      <c r="D245" s="17"/>
      <c r="E245" s="17"/>
      <c r="F245" s="17"/>
      <c r="G245" s="17"/>
      <c r="H245" s="19"/>
    </row>
    <row r="246" s="18" customFormat="true" ht="12.8" hidden="false" customHeight="false" outlineLevel="0" collapsed="false">
      <c r="A246" s="17"/>
      <c r="D246" s="17"/>
      <c r="E246" s="17"/>
      <c r="F246" s="17"/>
      <c r="G246" s="17"/>
      <c r="H246" s="19"/>
    </row>
    <row r="247" s="18" customFormat="true" ht="12.8" hidden="false" customHeight="false" outlineLevel="0" collapsed="false">
      <c r="A247" s="17"/>
      <c r="D247" s="17"/>
      <c r="E247" s="17"/>
      <c r="F247" s="17"/>
      <c r="G247" s="17"/>
      <c r="H247" s="19"/>
    </row>
    <row r="248" s="18" customFormat="true" ht="12.8" hidden="false" customHeight="false" outlineLevel="0" collapsed="false">
      <c r="A248" s="17"/>
      <c r="D248" s="17"/>
      <c r="E248" s="17"/>
      <c r="F248" s="17"/>
      <c r="G248" s="17"/>
      <c r="H248" s="19"/>
    </row>
    <row r="249" s="18" customFormat="true" ht="12.8" hidden="false" customHeight="false" outlineLevel="0" collapsed="false">
      <c r="A249" s="17"/>
      <c r="D249" s="17"/>
      <c r="E249" s="17"/>
      <c r="F249" s="17"/>
      <c r="G249" s="17"/>
      <c r="H249" s="19"/>
    </row>
    <row r="250" s="18" customFormat="true" ht="12.8" hidden="false" customHeight="false" outlineLevel="0" collapsed="false">
      <c r="A250" s="17"/>
      <c r="D250" s="17"/>
      <c r="E250" s="17"/>
      <c r="F250" s="17"/>
      <c r="G250" s="17"/>
      <c r="H250" s="19"/>
    </row>
    <row r="251" s="18" customFormat="true" ht="12.8" hidden="false" customHeight="false" outlineLevel="0" collapsed="false">
      <c r="A251" s="17"/>
      <c r="D251" s="17"/>
      <c r="E251" s="17"/>
      <c r="F251" s="17"/>
      <c r="G251" s="17"/>
      <c r="H251" s="19"/>
    </row>
    <row r="252" s="18" customFormat="true" ht="12.8" hidden="false" customHeight="false" outlineLevel="0" collapsed="false">
      <c r="A252" s="17"/>
      <c r="D252" s="17"/>
      <c r="E252" s="17"/>
      <c r="F252" s="17"/>
      <c r="G252" s="17"/>
      <c r="H252" s="19"/>
    </row>
    <row r="253" s="18" customFormat="true" ht="12.8" hidden="false" customHeight="false" outlineLevel="0" collapsed="false">
      <c r="A253" s="17"/>
      <c r="D253" s="17"/>
      <c r="E253" s="17"/>
      <c r="F253" s="17"/>
      <c r="G253" s="17"/>
      <c r="H253" s="19"/>
    </row>
    <row r="254" s="18" customFormat="true" ht="12.8" hidden="false" customHeight="false" outlineLevel="0" collapsed="false">
      <c r="A254" s="17"/>
      <c r="D254" s="17"/>
      <c r="E254" s="17"/>
      <c r="F254" s="17"/>
      <c r="G254" s="17"/>
      <c r="H254" s="19"/>
    </row>
    <row r="255" s="18" customFormat="true" ht="12.8" hidden="false" customHeight="false" outlineLevel="0" collapsed="false">
      <c r="A255" s="17"/>
      <c r="D255" s="17"/>
      <c r="E255" s="17"/>
      <c r="F255" s="17"/>
      <c r="G255" s="17"/>
      <c r="H255" s="19"/>
    </row>
    <row r="256" s="18" customFormat="true" ht="12.8" hidden="false" customHeight="false" outlineLevel="0" collapsed="false">
      <c r="A256" s="17"/>
      <c r="D256" s="17"/>
      <c r="E256" s="17"/>
      <c r="F256" s="17"/>
      <c r="G256" s="17"/>
      <c r="H256" s="19"/>
    </row>
    <row r="257" s="18" customFormat="true" ht="12.8" hidden="false" customHeight="false" outlineLevel="0" collapsed="false">
      <c r="A257" s="17"/>
      <c r="D257" s="17"/>
      <c r="E257" s="17"/>
      <c r="F257" s="17"/>
      <c r="G257" s="17"/>
      <c r="H257" s="19"/>
    </row>
    <row r="258" s="18" customFormat="true" ht="12.8" hidden="false" customHeight="false" outlineLevel="0" collapsed="false">
      <c r="A258" s="17"/>
      <c r="D258" s="17"/>
      <c r="E258" s="17"/>
      <c r="F258" s="17"/>
      <c r="G258" s="17"/>
      <c r="H258" s="19"/>
    </row>
    <row r="259" s="18" customFormat="true" ht="12.8" hidden="false" customHeight="false" outlineLevel="0" collapsed="false">
      <c r="A259" s="17"/>
      <c r="D259" s="17"/>
      <c r="E259" s="17"/>
      <c r="F259" s="17"/>
      <c r="G259" s="17"/>
      <c r="H259" s="19"/>
    </row>
    <row r="260" s="18" customFormat="true" ht="12.8" hidden="false" customHeight="false" outlineLevel="0" collapsed="false">
      <c r="A260" s="17"/>
      <c r="D260" s="17"/>
      <c r="E260" s="17"/>
      <c r="F260" s="17"/>
      <c r="G260" s="17"/>
      <c r="H260" s="19"/>
    </row>
    <row r="261" s="18" customFormat="true" ht="12.8" hidden="false" customHeight="false" outlineLevel="0" collapsed="false">
      <c r="A261" s="17"/>
      <c r="D261" s="17"/>
      <c r="E261" s="17"/>
      <c r="F261" s="17"/>
      <c r="G261" s="17"/>
      <c r="H261" s="19"/>
    </row>
    <row r="262" s="18" customFormat="true" ht="12.8" hidden="false" customHeight="false" outlineLevel="0" collapsed="false">
      <c r="A262" s="17"/>
      <c r="D262" s="17"/>
      <c r="E262" s="17"/>
      <c r="F262" s="17"/>
      <c r="G262" s="17"/>
      <c r="H262" s="19"/>
    </row>
    <row r="263" s="18" customFormat="true" ht="12.8" hidden="false" customHeight="false" outlineLevel="0" collapsed="false">
      <c r="A263" s="17"/>
      <c r="D263" s="17"/>
      <c r="E263" s="17"/>
      <c r="F263" s="17"/>
      <c r="G263" s="17"/>
      <c r="H263" s="19"/>
    </row>
    <row r="264" s="18" customFormat="true" ht="12.8" hidden="false" customHeight="false" outlineLevel="0" collapsed="false">
      <c r="A264" s="17"/>
      <c r="D264" s="17"/>
      <c r="E264" s="17"/>
      <c r="F264" s="17"/>
      <c r="G264" s="17"/>
      <c r="H264" s="19"/>
    </row>
    <row r="265" s="18" customFormat="true" ht="12.8" hidden="false" customHeight="false" outlineLevel="0" collapsed="false">
      <c r="A265" s="17"/>
      <c r="D265" s="17"/>
      <c r="E265" s="17"/>
      <c r="F265" s="17"/>
      <c r="G265" s="17"/>
      <c r="H265" s="19"/>
    </row>
    <row r="266" s="18" customFormat="true" ht="12.8" hidden="false" customHeight="false" outlineLevel="0" collapsed="false">
      <c r="A266" s="17"/>
      <c r="D266" s="17"/>
      <c r="E266" s="17"/>
      <c r="F266" s="17"/>
      <c r="G266" s="17"/>
      <c r="H266" s="19"/>
    </row>
    <row r="267" s="18" customFormat="true" ht="12.8" hidden="false" customHeight="false" outlineLevel="0" collapsed="false">
      <c r="A267" s="17"/>
      <c r="D267" s="17"/>
      <c r="E267" s="17"/>
      <c r="F267" s="17"/>
      <c r="G267" s="17"/>
      <c r="H267" s="19"/>
    </row>
    <row r="268" s="18" customFormat="true" ht="12.8" hidden="false" customHeight="false" outlineLevel="0" collapsed="false">
      <c r="A268" s="17"/>
      <c r="D268" s="17"/>
      <c r="E268" s="17"/>
      <c r="F268" s="17"/>
      <c r="G268" s="17"/>
      <c r="H268" s="19"/>
    </row>
    <row r="269" s="18" customFormat="true" ht="12.8" hidden="false" customHeight="false" outlineLevel="0" collapsed="false">
      <c r="A269" s="17"/>
      <c r="D269" s="17"/>
      <c r="E269" s="17"/>
      <c r="F269" s="17"/>
      <c r="G269" s="17"/>
      <c r="H269" s="19"/>
    </row>
    <row r="270" s="18" customFormat="true" ht="12.8" hidden="false" customHeight="false" outlineLevel="0" collapsed="false">
      <c r="A270" s="17"/>
      <c r="D270" s="17"/>
      <c r="E270" s="17"/>
      <c r="F270" s="17"/>
      <c r="G270" s="17"/>
      <c r="H270" s="19"/>
    </row>
    <row r="271" s="18" customFormat="true" ht="12.8" hidden="false" customHeight="false" outlineLevel="0" collapsed="false">
      <c r="A271" s="17"/>
      <c r="D271" s="17"/>
      <c r="E271" s="17"/>
      <c r="F271" s="17"/>
      <c r="G271" s="17"/>
      <c r="H271" s="19"/>
    </row>
    <row r="272" s="18" customFormat="true" ht="12.8" hidden="false" customHeight="false" outlineLevel="0" collapsed="false">
      <c r="A272" s="17"/>
      <c r="D272" s="17"/>
      <c r="E272" s="17"/>
      <c r="F272" s="17"/>
      <c r="G272" s="17"/>
      <c r="H272" s="19"/>
    </row>
    <row r="273" s="18" customFormat="true" ht="12.8" hidden="false" customHeight="false" outlineLevel="0" collapsed="false">
      <c r="A273" s="17"/>
      <c r="D273" s="17"/>
      <c r="E273" s="17"/>
      <c r="F273" s="17"/>
      <c r="G273" s="17"/>
      <c r="H273" s="19"/>
    </row>
    <row r="274" s="18" customFormat="true" ht="12.8" hidden="false" customHeight="false" outlineLevel="0" collapsed="false">
      <c r="A274" s="17"/>
      <c r="D274" s="17"/>
      <c r="E274" s="17"/>
      <c r="F274" s="17"/>
      <c r="G274" s="17"/>
      <c r="H274" s="19"/>
    </row>
    <row r="275" s="18" customFormat="true" ht="12.8" hidden="false" customHeight="false" outlineLevel="0" collapsed="false">
      <c r="A275" s="17"/>
      <c r="D275" s="17"/>
      <c r="E275" s="17"/>
      <c r="F275" s="17"/>
      <c r="G275" s="17"/>
      <c r="H275" s="19"/>
    </row>
    <row r="276" s="18" customFormat="true" ht="12.8" hidden="false" customHeight="false" outlineLevel="0" collapsed="false">
      <c r="A276" s="17"/>
      <c r="D276" s="17"/>
      <c r="E276" s="17"/>
      <c r="F276" s="17"/>
      <c r="G276" s="17"/>
      <c r="H276" s="19"/>
    </row>
    <row r="277" s="18" customFormat="true" ht="12.8" hidden="false" customHeight="false" outlineLevel="0" collapsed="false">
      <c r="A277" s="17"/>
      <c r="D277" s="17"/>
      <c r="E277" s="17"/>
      <c r="F277" s="17"/>
      <c r="G277" s="17"/>
      <c r="H277" s="19"/>
    </row>
    <row r="278" s="18" customFormat="true" ht="12.8" hidden="false" customHeight="false" outlineLevel="0" collapsed="false">
      <c r="A278" s="17"/>
      <c r="D278" s="17"/>
      <c r="E278" s="17"/>
      <c r="F278" s="17"/>
      <c r="G278" s="17"/>
      <c r="H278" s="19"/>
    </row>
    <row r="279" s="18" customFormat="true" ht="12.8" hidden="false" customHeight="false" outlineLevel="0" collapsed="false">
      <c r="A279" s="17"/>
      <c r="D279" s="17"/>
      <c r="E279" s="17"/>
      <c r="F279" s="17"/>
      <c r="G279" s="17"/>
      <c r="H279" s="19"/>
    </row>
    <row r="280" s="18" customFormat="true" ht="12.8" hidden="false" customHeight="false" outlineLevel="0" collapsed="false">
      <c r="A280" s="17"/>
      <c r="D280" s="17"/>
      <c r="E280" s="17"/>
      <c r="F280" s="17"/>
      <c r="G280" s="17"/>
      <c r="H280" s="19"/>
    </row>
    <row r="281" s="18" customFormat="true" ht="12.8" hidden="false" customHeight="false" outlineLevel="0" collapsed="false">
      <c r="A281" s="17"/>
      <c r="D281" s="17"/>
      <c r="E281" s="17"/>
      <c r="F281" s="17"/>
      <c r="G281" s="17"/>
      <c r="H281" s="19"/>
    </row>
    <row r="282" s="18" customFormat="true" ht="12.8" hidden="false" customHeight="false" outlineLevel="0" collapsed="false">
      <c r="A282" s="17"/>
      <c r="D282" s="17"/>
      <c r="E282" s="17"/>
      <c r="F282" s="17"/>
      <c r="G282" s="17"/>
      <c r="H282" s="19"/>
    </row>
    <row r="283" s="18" customFormat="true" ht="12.8" hidden="false" customHeight="false" outlineLevel="0" collapsed="false">
      <c r="A283" s="17"/>
      <c r="D283" s="17"/>
      <c r="E283" s="17"/>
      <c r="F283" s="17"/>
      <c r="G283" s="17"/>
      <c r="H283" s="19"/>
    </row>
    <row r="284" s="18" customFormat="true" ht="12.8" hidden="false" customHeight="false" outlineLevel="0" collapsed="false">
      <c r="A284" s="17"/>
      <c r="D284" s="17"/>
      <c r="E284" s="17"/>
      <c r="F284" s="17"/>
      <c r="G284" s="17"/>
      <c r="H284" s="19"/>
    </row>
    <row r="285" s="18" customFormat="true" ht="12.8" hidden="false" customHeight="false" outlineLevel="0" collapsed="false">
      <c r="A285" s="17"/>
      <c r="D285" s="17"/>
      <c r="E285" s="17"/>
      <c r="F285" s="17"/>
      <c r="G285" s="17"/>
      <c r="H285" s="19"/>
    </row>
    <row r="286" s="18" customFormat="true" ht="12.8" hidden="false" customHeight="false" outlineLevel="0" collapsed="false">
      <c r="A286" s="17"/>
      <c r="D286" s="17"/>
      <c r="E286" s="17"/>
      <c r="F286" s="17"/>
      <c r="G286" s="17"/>
      <c r="H286" s="19"/>
    </row>
    <row r="287" s="18" customFormat="true" ht="12.8" hidden="false" customHeight="false" outlineLevel="0" collapsed="false">
      <c r="A287" s="17"/>
      <c r="D287" s="17"/>
      <c r="E287" s="17"/>
      <c r="F287" s="17"/>
      <c r="G287" s="17"/>
      <c r="H287" s="19"/>
    </row>
    <row r="288" s="18" customFormat="true" ht="12.8" hidden="false" customHeight="false" outlineLevel="0" collapsed="false">
      <c r="A288" s="17"/>
      <c r="D288" s="17"/>
      <c r="E288" s="17"/>
      <c r="F288" s="17"/>
      <c r="G288" s="17"/>
      <c r="H288" s="19"/>
    </row>
    <row r="289" s="18" customFormat="true" ht="12.8" hidden="false" customHeight="false" outlineLevel="0" collapsed="false">
      <c r="A289" s="17"/>
      <c r="D289" s="17"/>
      <c r="E289" s="17"/>
      <c r="F289" s="17"/>
      <c r="G289" s="17"/>
      <c r="H289" s="19"/>
    </row>
    <row r="290" s="18" customFormat="true" ht="12.8" hidden="false" customHeight="false" outlineLevel="0" collapsed="false">
      <c r="A290" s="17"/>
      <c r="D290" s="17"/>
      <c r="E290" s="17"/>
      <c r="F290" s="17"/>
      <c r="G290" s="17"/>
      <c r="H290" s="19"/>
    </row>
    <row r="291" s="18" customFormat="true" ht="12.8" hidden="false" customHeight="false" outlineLevel="0" collapsed="false">
      <c r="A291" s="17"/>
      <c r="D291" s="17"/>
      <c r="E291" s="17"/>
      <c r="F291" s="17"/>
      <c r="G291" s="17"/>
      <c r="H291" s="19"/>
    </row>
    <row r="292" s="18" customFormat="true" ht="12.8" hidden="false" customHeight="false" outlineLevel="0" collapsed="false">
      <c r="A292" s="17"/>
      <c r="D292" s="17"/>
      <c r="E292" s="17"/>
      <c r="F292" s="17"/>
      <c r="G292" s="17"/>
      <c r="H292" s="19"/>
    </row>
    <row r="293" s="18" customFormat="true" ht="12.8" hidden="false" customHeight="false" outlineLevel="0" collapsed="false">
      <c r="A293" s="17"/>
      <c r="D293" s="17"/>
      <c r="E293" s="17"/>
      <c r="F293" s="17"/>
      <c r="G293" s="17"/>
      <c r="H293" s="19"/>
    </row>
    <row r="294" s="18" customFormat="true" ht="12.8" hidden="false" customHeight="false" outlineLevel="0" collapsed="false">
      <c r="A294" s="17"/>
      <c r="D294" s="17"/>
      <c r="E294" s="17"/>
      <c r="F294" s="17"/>
      <c r="G294" s="17"/>
      <c r="H294" s="19"/>
    </row>
    <row r="295" s="18" customFormat="true" ht="12.8" hidden="false" customHeight="false" outlineLevel="0" collapsed="false">
      <c r="A295" s="17"/>
      <c r="D295" s="17"/>
      <c r="E295" s="17"/>
      <c r="F295" s="17"/>
      <c r="G295" s="17"/>
      <c r="H295" s="19"/>
    </row>
    <row r="296" s="18" customFormat="true" ht="12.8" hidden="false" customHeight="false" outlineLevel="0" collapsed="false">
      <c r="A296" s="17"/>
      <c r="D296" s="17"/>
      <c r="E296" s="17"/>
      <c r="F296" s="17"/>
      <c r="G296" s="17"/>
      <c r="H296" s="19"/>
    </row>
    <row r="297" s="18" customFormat="true" ht="12.8" hidden="false" customHeight="false" outlineLevel="0" collapsed="false">
      <c r="A297" s="17"/>
      <c r="D297" s="17"/>
      <c r="E297" s="17"/>
      <c r="F297" s="17"/>
      <c r="G297" s="17"/>
      <c r="H297" s="19"/>
    </row>
    <row r="298" s="18" customFormat="true" ht="12.8" hidden="false" customHeight="false" outlineLevel="0" collapsed="false">
      <c r="A298" s="17"/>
      <c r="D298" s="17"/>
      <c r="E298" s="17"/>
      <c r="F298" s="17"/>
      <c r="G298" s="17"/>
      <c r="H298" s="19"/>
    </row>
    <row r="299" s="18" customFormat="true" ht="12.8" hidden="false" customHeight="false" outlineLevel="0" collapsed="false">
      <c r="A299" s="17"/>
      <c r="D299" s="17"/>
      <c r="E299" s="17"/>
      <c r="F299" s="17"/>
      <c r="G299" s="17"/>
      <c r="H299" s="19"/>
    </row>
    <row r="300" s="18" customFormat="true" ht="12.8" hidden="false" customHeight="false" outlineLevel="0" collapsed="false">
      <c r="A300" s="17"/>
      <c r="D300" s="17"/>
      <c r="E300" s="17"/>
      <c r="F300" s="17"/>
      <c r="G300" s="17"/>
      <c r="H300" s="19"/>
    </row>
    <row r="301" s="18" customFormat="true" ht="12.8" hidden="false" customHeight="false" outlineLevel="0" collapsed="false">
      <c r="A301" s="17"/>
      <c r="D301" s="17"/>
      <c r="E301" s="17"/>
      <c r="F301" s="17"/>
      <c r="G301" s="17"/>
      <c r="H301" s="19"/>
    </row>
    <row r="302" s="18" customFormat="true" ht="12.8" hidden="false" customHeight="false" outlineLevel="0" collapsed="false">
      <c r="A302" s="17"/>
      <c r="D302" s="17"/>
      <c r="E302" s="17"/>
      <c r="F302" s="17"/>
      <c r="G302" s="17"/>
      <c r="H302" s="19"/>
    </row>
    <row r="303" s="18" customFormat="true" ht="12.8" hidden="false" customHeight="false" outlineLevel="0" collapsed="false">
      <c r="A303" s="17"/>
      <c r="D303" s="17"/>
      <c r="E303" s="17"/>
      <c r="F303" s="17"/>
      <c r="G303" s="17"/>
      <c r="H303" s="19"/>
    </row>
    <row r="304" s="18" customFormat="true" ht="12.8" hidden="false" customHeight="false" outlineLevel="0" collapsed="false">
      <c r="A304" s="17"/>
      <c r="D304" s="17"/>
      <c r="E304" s="17"/>
      <c r="F304" s="17"/>
      <c r="G304" s="17"/>
      <c r="H304" s="19"/>
    </row>
    <row r="305" s="18" customFormat="true" ht="12.8" hidden="false" customHeight="false" outlineLevel="0" collapsed="false">
      <c r="A305" s="17"/>
      <c r="D305" s="17"/>
      <c r="E305" s="17"/>
      <c r="F305" s="17"/>
      <c r="G305" s="17"/>
      <c r="H305" s="19"/>
    </row>
    <row r="306" s="18" customFormat="true" ht="12.8" hidden="false" customHeight="false" outlineLevel="0" collapsed="false">
      <c r="A306" s="17"/>
      <c r="D306" s="17"/>
      <c r="E306" s="17"/>
      <c r="F306" s="17"/>
      <c r="G306" s="17"/>
      <c r="H306" s="19"/>
    </row>
    <row r="307" s="18" customFormat="true" ht="12.8" hidden="false" customHeight="false" outlineLevel="0" collapsed="false">
      <c r="A307" s="17"/>
      <c r="D307" s="17"/>
      <c r="E307" s="17"/>
      <c r="F307" s="17"/>
      <c r="G307" s="17"/>
      <c r="H307" s="19"/>
    </row>
    <row r="308" s="18" customFormat="true" ht="12.8" hidden="false" customHeight="false" outlineLevel="0" collapsed="false">
      <c r="A308" s="17"/>
      <c r="D308" s="17"/>
      <c r="E308" s="17"/>
      <c r="F308" s="17"/>
      <c r="G308" s="17"/>
      <c r="H308" s="19"/>
    </row>
    <row r="309" s="18" customFormat="true" ht="12.8" hidden="false" customHeight="false" outlineLevel="0" collapsed="false">
      <c r="A309" s="17"/>
      <c r="D309" s="17"/>
      <c r="E309" s="17"/>
      <c r="F309" s="17"/>
      <c r="G309" s="17"/>
      <c r="H309" s="19"/>
    </row>
    <row r="310" s="18" customFormat="true" ht="12.8" hidden="false" customHeight="false" outlineLevel="0" collapsed="false">
      <c r="A310" s="17"/>
      <c r="D310" s="17"/>
      <c r="E310" s="17"/>
      <c r="F310" s="17"/>
      <c r="G310" s="17"/>
      <c r="H310" s="19"/>
    </row>
    <row r="311" s="18" customFormat="true" ht="12.8" hidden="false" customHeight="false" outlineLevel="0" collapsed="false">
      <c r="A311" s="17"/>
      <c r="D311" s="17"/>
      <c r="E311" s="17"/>
      <c r="F311" s="17"/>
      <c r="G311" s="17"/>
      <c r="H311" s="19"/>
    </row>
    <row r="312" s="18" customFormat="true" ht="12.8" hidden="false" customHeight="false" outlineLevel="0" collapsed="false">
      <c r="A312" s="17"/>
      <c r="D312" s="17"/>
      <c r="E312" s="17"/>
      <c r="F312" s="17"/>
      <c r="G312" s="17"/>
      <c r="H312" s="19"/>
    </row>
    <row r="313" s="18" customFormat="true" ht="12.8" hidden="false" customHeight="false" outlineLevel="0" collapsed="false">
      <c r="A313" s="17"/>
      <c r="D313" s="17"/>
      <c r="E313" s="17"/>
      <c r="F313" s="17"/>
      <c r="G313" s="17"/>
      <c r="H313" s="19"/>
    </row>
    <row r="314" s="18" customFormat="true" ht="12.8" hidden="false" customHeight="false" outlineLevel="0" collapsed="false">
      <c r="A314" s="17"/>
      <c r="D314" s="17"/>
      <c r="E314" s="17"/>
      <c r="F314" s="17"/>
      <c r="G314" s="17"/>
      <c r="H314" s="19"/>
    </row>
    <row r="315" s="18" customFormat="true" ht="12.8" hidden="false" customHeight="false" outlineLevel="0" collapsed="false">
      <c r="A315" s="17"/>
      <c r="D315" s="17"/>
      <c r="E315" s="17"/>
      <c r="F315" s="17"/>
      <c r="G315" s="17"/>
      <c r="H315" s="19"/>
    </row>
    <row r="316" s="18" customFormat="true" ht="12.8" hidden="false" customHeight="false" outlineLevel="0" collapsed="false">
      <c r="A316" s="17"/>
      <c r="D316" s="17"/>
      <c r="E316" s="17"/>
      <c r="F316" s="17"/>
      <c r="G316" s="17"/>
      <c r="H316" s="19"/>
    </row>
    <row r="317" s="18" customFormat="true" ht="12.8" hidden="false" customHeight="false" outlineLevel="0" collapsed="false">
      <c r="A317" s="17"/>
      <c r="D317" s="17"/>
      <c r="E317" s="17"/>
      <c r="F317" s="17"/>
      <c r="G317" s="17"/>
      <c r="H317" s="19"/>
    </row>
    <row r="318" s="18" customFormat="true" ht="12.8" hidden="false" customHeight="false" outlineLevel="0" collapsed="false">
      <c r="A318" s="17"/>
      <c r="D318" s="17"/>
      <c r="E318" s="17"/>
      <c r="F318" s="17"/>
      <c r="G318" s="17"/>
      <c r="H318" s="19"/>
    </row>
    <row r="319" s="18" customFormat="true" ht="12.8" hidden="false" customHeight="false" outlineLevel="0" collapsed="false">
      <c r="A319" s="17"/>
      <c r="D319" s="17"/>
      <c r="E319" s="17"/>
      <c r="F319" s="17"/>
      <c r="G319" s="17"/>
      <c r="H319" s="19"/>
    </row>
    <row r="320" s="18" customFormat="true" ht="12.8" hidden="false" customHeight="false" outlineLevel="0" collapsed="false">
      <c r="A320" s="17"/>
      <c r="D320" s="17"/>
      <c r="E320" s="17"/>
      <c r="F320" s="17"/>
      <c r="G320" s="17"/>
      <c r="H320" s="19"/>
    </row>
    <row r="321" s="18" customFormat="true" ht="12.8" hidden="false" customHeight="false" outlineLevel="0" collapsed="false">
      <c r="A321" s="17"/>
      <c r="D321" s="17"/>
      <c r="E321" s="17"/>
      <c r="F321" s="17"/>
      <c r="G321" s="17"/>
      <c r="H321" s="19"/>
    </row>
    <row r="322" s="18" customFormat="true" ht="12.8" hidden="false" customHeight="false" outlineLevel="0" collapsed="false">
      <c r="A322" s="17"/>
      <c r="D322" s="17"/>
      <c r="E322" s="17"/>
      <c r="F322" s="17"/>
      <c r="G322" s="17"/>
      <c r="H322" s="19"/>
    </row>
    <row r="323" s="18" customFormat="true" ht="12.8" hidden="false" customHeight="false" outlineLevel="0" collapsed="false">
      <c r="A323" s="17"/>
      <c r="D323" s="17"/>
      <c r="E323" s="17"/>
      <c r="F323" s="17"/>
      <c r="G323" s="17"/>
      <c r="H323" s="19"/>
    </row>
    <row r="324" s="18" customFormat="true" ht="12.8" hidden="false" customHeight="false" outlineLevel="0" collapsed="false">
      <c r="A324" s="17"/>
      <c r="D324" s="17"/>
      <c r="E324" s="17"/>
      <c r="F324" s="17"/>
      <c r="G324" s="17"/>
      <c r="H324" s="19"/>
    </row>
    <row r="325" s="18" customFormat="true" ht="12.8" hidden="false" customHeight="false" outlineLevel="0" collapsed="false">
      <c r="A325" s="17"/>
      <c r="D325" s="17"/>
      <c r="E325" s="17"/>
      <c r="F325" s="17"/>
      <c r="G325" s="17"/>
      <c r="H325" s="19"/>
    </row>
    <row r="326" s="18" customFormat="true" ht="12.8" hidden="false" customHeight="false" outlineLevel="0" collapsed="false">
      <c r="A326" s="17"/>
      <c r="D326" s="17"/>
      <c r="E326" s="17"/>
      <c r="F326" s="17"/>
      <c r="G326" s="17"/>
      <c r="H326" s="19"/>
    </row>
    <row r="327" s="18" customFormat="true" ht="12.8" hidden="false" customHeight="false" outlineLevel="0" collapsed="false">
      <c r="A327" s="17"/>
      <c r="D327" s="17"/>
      <c r="E327" s="17"/>
      <c r="F327" s="17"/>
      <c r="G327" s="17"/>
      <c r="H327" s="19"/>
    </row>
    <row r="328" s="18" customFormat="true" ht="12.8" hidden="false" customHeight="false" outlineLevel="0" collapsed="false">
      <c r="A328" s="17"/>
      <c r="D328" s="17"/>
      <c r="E328" s="17"/>
      <c r="F328" s="17"/>
      <c r="G328" s="17"/>
      <c r="H328" s="19"/>
    </row>
    <row r="329" s="18" customFormat="true" ht="12.8" hidden="false" customHeight="false" outlineLevel="0" collapsed="false">
      <c r="A329" s="17"/>
      <c r="D329" s="17"/>
      <c r="E329" s="17"/>
      <c r="F329" s="17"/>
      <c r="G329" s="17"/>
      <c r="H329" s="19"/>
    </row>
    <row r="330" s="18" customFormat="true" ht="12.8" hidden="false" customHeight="false" outlineLevel="0" collapsed="false">
      <c r="A330" s="17"/>
      <c r="D330" s="17"/>
      <c r="E330" s="17"/>
      <c r="F330" s="17"/>
      <c r="G330" s="17"/>
      <c r="H330" s="19"/>
    </row>
    <row r="331" s="18" customFormat="true" ht="12.8" hidden="false" customHeight="false" outlineLevel="0" collapsed="false">
      <c r="A331" s="17"/>
      <c r="D331" s="17"/>
      <c r="E331" s="17"/>
      <c r="F331" s="17"/>
      <c r="G331" s="17"/>
      <c r="H331" s="19"/>
    </row>
    <row r="332" s="18" customFormat="true" ht="12.8" hidden="false" customHeight="false" outlineLevel="0" collapsed="false">
      <c r="A332" s="17"/>
      <c r="D332" s="17"/>
      <c r="E332" s="17"/>
      <c r="F332" s="17"/>
      <c r="G332" s="17"/>
      <c r="H332" s="19"/>
    </row>
    <row r="333" s="18" customFormat="true" ht="12.8" hidden="false" customHeight="false" outlineLevel="0" collapsed="false">
      <c r="A333" s="17"/>
      <c r="D333" s="17"/>
      <c r="E333" s="17"/>
      <c r="F333" s="17"/>
      <c r="G333" s="17"/>
      <c r="H333" s="19"/>
    </row>
    <row r="334" s="18" customFormat="true" ht="12.8" hidden="false" customHeight="false" outlineLevel="0" collapsed="false">
      <c r="A334" s="17"/>
      <c r="D334" s="17"/>
      <c r="E334" s="17"/>
      <c r="F334" s="17"/>
      <c r="G334" s="17"/>
      <c r="H334" s="19"/>
    </row>
    <row r="335" s="18" customFormat="true" ht="12.8" hidden="false" customHeight="false" outlineLevel="0" collapsed="false">
      <c r="A335" s="17"/>
      <c r="D335" s="17"/>
      <c r="E335" s="17"/>
      <c r="F335" s="17"/>
      <c r="G335" s="17"/>
      <c r="H335" s="19"/>
    </row>
    <row r="336" s="18" customFormat="true" ht="12.8" hidden="false" customHeight="false" outlineLevel="0" collapsed="false">
      <c r="A336" s="17"/>
      <c r="D336" s="17"/>
      <c r="E336" s="17"/>
      <c r="F336" s="17"/>
      <c r="G336" s="17"/>
      <c r="H336" s="19"/>
    </row>
    <row r="337" s="18" customFormat="true" ht="12.8" hidden="false" customHeight="false" outlineLevel="0" collapsed="false">
      <c r="A337" s="17"/>
      <c r="D337" s="17"/>
      <c r="E337" s="17"/>
      <c r="F337" s="17"/>
      <c r="G337" s="17"/>
      <c r="H337" s="19"/>
    </row>
    <row r="338" s="18" customFormat="true" ht="12.8" hidden="false" customHeight="false" outlineLevel="0" collapsed="false">
      <c r="A338" s="17"/>
      <c r="D338" s="17"/>
      <c r="E338" s="17"/>
      <c r="F338" s="17"/>
      <c r="G338" s="17"/>
      <c r="H338" s="19"/>
    </row>
    <row r="339" s="18" customFormat="true" ht="12.8" hidden="false" customHeight="false" outlineLevel="0" collapsed="false">
      <c r="A339" s="17"/>
      <c r="D339" s="17"/>
      <c r="E339" s="17"/>
      <c r="F339" s="17"/>
      <c r="G339" s="17"/>
      <c r="H339" s="19"/>
    </row>
    <row r="340" s="18" customFormat="true" ht="12.8" hidden="false" customHeight="false" outlineLevel="0" collapsed="false">
      <c r="A340" s="17"/>
      <c r="D340" s="17"/>
      <c r="E340" s="17"/>
      <c r="F340" s="17"/>
      <c r="G340" s="17"/>
      <c r="H340" s="19"/>
    </row>
    <row r="341" s="18" customFormat="true" ht="12.8" hidden="false" customHeight="false" outlineLevel="0" collapsed="false">
      <c r="A341" s="17"/>
      <c r="D341" s="17"/>
      <c r="E341" s="17"/>
      <c r="F341" s="17"/>
      <c r="G341" s="17"/>
      <c r="H341" s="19"/>
    </row>
    <row r="342" s="18" customFormat="true" ht="12.8" hidden="false" customHeight="false" outlineLevel="0" collapsed="false">
      <c r="A342" s="17"/>
      <c r="D342" s="17"/>
      <c r="E342" s="17"/>
      <c r="F342" s="17"/>
      <c r="G342" s="17"/>
      <c r="H342" s="19"/>
    </row>
    <row r="343" s="18" customFormat="true" ht="12.8" hidden="false" customHeight="false" outlineLevel="0" collapsed="false">
      <c r="A343" s="17"/>
      <c r="D343" s="17"/>
      <c r="E343" s="17"/>
      <c r="F343" s="17"/>
      <c r="G343" s="17"/>
      <c r="H343" s="19"/>
    </row>
    <row r="344" s="18" customFormat="true" ht="12.8" hidden="false" customHeight="false" outlineLevel="0" collapsed="false">
      <c r="A344" s="17"/>
      <c r="D344" s="17"/>
      <c r="E344" s="17"/>
      <c r="F344" s="17"/>
      <c r="G344" s="17"/>
      <c r="H344" s="19"/>
    </row>
    <row r="345" s="18" customFormat="true" ht="12.8" hidden="false" customHeight="false" outlineLevel="0" collapsed="false">
      <c r="A345" s="17"/>
      <c r="D345" s="17"/>
      <c r="E345" s="17"/>
      <c r="F345" s="17"/>
      <c r="G345" s="17"/>
      <c r="H345" s="19"/>
    </row>
    <row r="346" s="18" customFormat="true" ht="12.8" hidden="false" customHeight="false" outlineLevel="0" collapsed="false">
      <c r="A346" s="17"/>
      <c r="D346" s="17"/>
      <c r="E346" s="17"/>
      <c r="F346" s="17"/>
      <c r="G346" s="17"/>
      <c r="H346" s="19"/>
    </row>
    <row r="347" s="18" customFormat="true" ht="12.8" hidden="false" customHeight="false" outlineLevel="0" collapsed="false">
      <c r="A347" s="17"/>
      <c r="D347" s="17"/>
      <c r="E347" s="17"/>
      <c r="F347" s="17"/>
      <c r="G347" s="17"/>
      <c r="H347" s="19"/>
    </row>
    <row r="348" s="18" customFormat="true" ht="12.8" hidden="false" customHeight="false" outlineLevel="0" collapsed="false">
      <c r="A348" s="17"/>
      <c r="D348" s="17"/>
      <c r="E348" s="17"/>
      <c r="F348" s="17"/>
      <c r="G348" s="17"/>
      <c r="H348" s="19"/>
    </row>
    <row r="349" s="18" customFormat="true" ht="12.8" hidden="false" customHeight="false" outlineLevel="0" collapsed="false">
      <c r="A349" s="17"/>
      <c r="D349" s="17"/>
      <c r="E349" s="17"/>
      <c r="F349" s="17"/>
      <c r="G349" s="17"/>
      <c r="H349" s="19"/>
    </row>
    <row r="350" s="18" customFormat="true" ht="12.8" hidden="false" customHeight="false" outlineLevel="0" collapsed="false">
      <c r="A350" s="17"/>
      <c r="D350" s="17"/>
      <c r="E350" s="17"/>
      <c r="F350" s="17"/>
      <c r="G350" s="17"/>
      <c r="H350" s="19"/>
    </row>
    <row r="351" s="18" customFormat="true" ht="12.8" hidden="false" customHeight="false" outlineLevel="0" collapsed="false">
      <c r="A351" s="17"/>
      <c r="D351" s="17"/>
      <c r="E351" s="17"/>
      <c r="F351" s="17"/>
      <c r="G351" s="17"/>
      <c r="H351" s="19"/>
    </row>
    <row r="352" s="18" customFormat="true" ht="12.8" hidden="false" customHeight="false" outlineLevel="0" collapsed="false">
      <c r="A352" s="17"/>
      <c r="D352" s="17"/>
      <c r="E352" s="17"/>
      <c r="F352" s="17"/>
      <c r="G352" s="17"/>
      <c r="H352" s="19"/>
    </row>
    <row r="353" s="18" customFormat="true" ht="12.8" hidden="false" customHeight="false" outlineLevel="0" collapsed="false">
      <c r="A353" s="17"/>
      <c r="D353" s="17"/>
      <c r="E353" s="17"/>
      <c r="F353" s="17"/>
      <c r="G353" s="17"/>
      <c r="H353" s="19"/>
    </row>
    <row r="354" s="18" customFormat="true" ht="12.8" hidden="false" customHeight="false" outlineLevel="0" collapsed="false">
      <c r="A354" s="17"/>
      <c r="D354" s="17"/>
      <c r="E354" s="17"/>
      <c r="F354" s="17"/>
      <c r="G354" s="17"/>
      <c r="H354" s="19"/>
    </row>
    <row r="355" s="18" customFormat="true" ht="12.8" hidden="false" customHeight="false" outlineLevel="0" collapsed="false">
      <c r="A355" s="17"/>
      <c r="D355" s="17"/>
      <c r="E355" s="17"/>
      <c r="F355" s="17"/>
      <c r="G355" s="17"/>
      <c r="H355" s="19"/>
    </row>
    <row r="356" s="18" customFormat="true" ht="12.8" hidden="false" customHeight="false" outlineLevel="0" collapsed="false">
      <c r="A356" s="17"/>
      <c r="D356" s="17"/>
      <c r="E356" s="17"/>
      <c r="F356" s="17"/>
      <c r="G356" s="17"/>
      <c r="H356" s="19"/>
    </row>
    <row r="357" s="18" customFormat="true" ht="12.8" hidden="false" customHeight="false" outlineLevel="0" collapsed="false">
      <c r="A357" s="17"/>
      <c r="D357" s="17"/>
      <c r="E357" s="17"/>
      <c r="F357" s="17"/>
      <c r="G357" s="17"/>
      <c r="H357" s="19"/>
    </row>
    <row r="358" s="18" customFormat="true" ht="12.8" hidden="false" customHeight="false" outlineLevel="0" collapsed="false">
      <c r="A358" s="17"/>
      <c r="D358" s="17"/>
      <c r="E358" s="17"/>
      <c r="F358" s="17"/>
      <c r="G358" s="17"/>
      <c r="H358" s="19"/>
    </row>
    <row r="359" s="18" customFormat="true" ht="12.8" hidden="false" customHeight="false" outlineLevel="0" collapsed="false">
      <c r="A359" s="17"/>
      <c r="D359" s="17"/>
      <c r="E359" s="17"/>
      <c r="F359" s="17"/>
      <c r="G359" s="17"/>
      <c r="H359" s="19"/>
    </row>
    <row r="360" s="18" customFormat="true" ht="12.8" hidden="false" customHeight="false" outlineLevel="0" collapsed="false">
      <c r="A360" s="17"/>
      <c r="D360" s="17"/>
      <c r="E360" s="17"/>
      <c r="F360" s="17"/>
      <c r="G360" s="17"/>
      <c r="H360" s="19"/>
    </row>
    <row r="361" s="18" customFormat="true" ht="12.8" hidden="false" customHeight="false" outlineLevel="0" collapsed="false">
      <c r="A361" s="17"/>
      <c r="D361" s="17"/>
      <c r="E361" s="17"/>
      <c r="F361" s="17"/>
      <c r="G361" s="17"/>
      <c r="H361" s="19"/>
    </row>
    <row r="362" s="18" customFormat="true" ht="12.8" hidden="false" customHeight="false" outlineLevel="0" collapsed="false">
      <c r="A362" s="17"/>
      <c r="D362" s="17"/>
      <c r="E362" s="17"/>
      <c r="F362" s="17"/>
      <c r="G362" s="17"/>
      <c r="H362" s="19"/>
    </row>
    <row r="363" s="18" customFormat="true" ht="12.8" hidden="false" customHeight="false" outlineLevel="0" collapsed="false">
      <c r="A363" s="17"/>
      <c r="D363" s="17"/>
      <c r="E363" s="17"/>
      <c r="F363" s="17"/>
      <c r="G363" s="17"/>
      <c r="H363" s="19"/>
    </row>
    <row r="364" s="18" customFormat="true" ht="12.8" hidden="false" customHeight="false" outlineLevel="0" collapsed="false">
      <c r="A364" s="17"/>
      <c r="D364" s="17"/>
      <c r="E364" s="17"/>
      <c r="F364" s="17"/>
      <c r="G364" s="17"/>
      <c r="H364" s="19"/>
    </row>
    <row r="365" s="18" customFormat="true" ht="12.8" hidden="false" customHeight="false" outlineLevel="0" collapsed="false">
      <c r="A365" s="17"/>
      <c r="D365" s="17"/>
      <c r="E365" s="17"/>
      <c r="F365" s="17"/>
      <c r="G365" s="17"/>
      <c r="H365" s="19"/>
    </row>
    <row r="366" s="18" customFormat="true" ht="12.8" hidden="false" customHeight="false" outlineLevel="0" collapsed="false">
      <c r="A366" s="17"/>
      <c r="D366" s="17"/>
      <c r="E366" s="17"/>
      <c r="F366" s="17"/>
      <c r="G366" s="17"/>
      <c r="H366" s="19"/>
    </row>
    <row r="367" s="18" customFormat="true" ht="12.8" hidden="false" customHeight="false" outlineLevel="0" collapsed="false">
      <c r="A367" s="17"/>
      <c r="D367" s="17"/>
      <c r="E367" s="17"/>
      <c r="F367" s="17"/>
      <c r="G367" s="17"/>
      <c r="H367" s="19"/>
    </row>
    <row r="368" s="18" customFormat="true" ht="12.8" hidden="false" customHeight="false" outlineLevel="0" collapsed="false">
      <c r="A368" s="17"/>
      <c r="D368" s="17"/>
      <c r="E368" s="17"/>
      <c r="F368" s="17"/>
      <c r="G368" s="17"/>
      <c r="H368" s="19"/>
    </row>
    <row r="369" s="18" customFormat="true" ht="12.8" hidden="false" customHeight="false" outlineLevel="0" collapsed="false">
      <c r="A369" s="17"/>
      <c r="D369" s="17"/>
      <c r="E369" s="17"/>
      <c r="F369" s="17"/>
      <c r="G369" s="17"/>
      <c r="H369" s="19"/>
    </row>
    <row r="370" s="18" customFormat="true" ht="12.8" hidden="false" customHeight="false" outlineLevel="0" collapsed="false">
      <c r="A370" s="17"/>
      <c r="D370" s="17"/>
      <c r="E370" s="17"/>
      <c r="F370" s="17"/>
      <c r="G370" s="17"/>
      <c r="H370" s="19"/>
    </row>
    <row r="371" s="18" customFormat="true" ht="12.8" hidden="false" customHeight="false" outlineLevel="0" collapsed="false">
      <c r="A371" s="17"/>
      <c r="D371" s="17"/>
      <c r="E371" s="17"/>
      <c r="F371" s="17"/>
      <c r="G371" s="17"/>
      <c r="H371" s="19"/>
    </row>
    <row r="372" s="18" customFormat="true" ht="12.8" hidden="false" customHeight="false" outlineLevel="0" collapsed="false">
      <c r="A372" s="17"/>
      <c r="D372" s="17"/>
      <c r="E372" s="17"/>
      <c r="F372" s="17"/>
      <c r="G372" s="17"/>
      <c r="H372" s="19"/>
    </row>
    <row r="373" s="18" customFormat="true" ht="12.8" hidden="false" customHeight="false" outlineLevel="0" collapsed="false">
      <c r="A373" s="17"/>
      <c r="D373" s="17"/>
      <c r="E373" s="17"/>
      <c r="F373" s="17"/>
      <c r="G373" s="17"/>
      <c r="H373" s="19"/>
    </row>
    <row r="374" s="18" customFormat="true" ht="12.8" hidden="false" customHeight="false" outlineLevel="0" collapsed="false">
      <c r="A374" s="17"/>
      <c r="D374" s="17"/>
      <c r="E374" s="17"/>
      <c r="F374" s="17"/>
      <c r="G374" s="17"/>
      <c r="H374" s="19"/>
    </row>
    <row r="375" s="18" customFormat="true" ht="12.8" hidden="false" customHeight="false" outlineLevel="0" collapsed="false">
      <c r="A375" s="17"/>
      <c r="D375" s="17"/>
      <c r="E375" s="17"/>
      <c r="F375" s="17"/>
      <c r="G375" s="17"/>
      <c r="H375" s="19"/>
    </row>
    <row r="376" s="18" customFormat="true" ht="12.8" hidden="false" customHeight="false" outlineLevel="0" collapsed="false">
      <c r="A376" s="17"/>
      <c r="D376" s="17"/>
      <c r="E376" s="17"/>
      <c r="F376" s="17"/>
      <c r="G376" s="17"/>
      <c r="H376" s="19"/>
    </row>
    <row r="377" s="18" customFormat="true" ht="12.8" hidden="false" customHeight="false" outlineLevel="0" collapsed="false">
      <c r="A377" s="17"/>
      <c r="D377" s="17"/>
      <c r="E377" s="17"/>
      <c r="F377" s="17"/>
      <c r="G377" s="17"/>
      <c r="H377" s="19"/>
    </row>
    <row r="378" s="18" customFormat="true" ht="12.8" hidden="false" customHeight="false" outlineLevel="0" collapsed="false">
      <c r="A378" s="17"/>
      <c r="D378" s="17"/>
      <c r="E378" s="17"/>
      <c r="F378" s="17"/>
      <c r="G378" s="17"/>
      <c r="H378" s="19"/>
    </row>
    <row r="379" s="18" customFormat="true" ht="12.8" hidden="false" customHeight="false" outlineLevel="0" collapsed="false">
      <c r="A379" s="17"/>
      <c r="D379" s="17"/>
      <c r="E379" s="17"/>
      <c r="F379" s="17"/>
      <c r="G379" s="17"/>
      <c r="H379" s="19"/>
    </row>
    <row r="380" s="18" customFormat="true" ht="12.8" hidden="false" customHeight="false" outlineLevel="0" collapsed="false">
      <c r="A380" s="17"/>
      <c r="D380" s="17"/>
      <c r="E380" s="17"/>
      <c r="F380" s="17"/>
      <c r="G380" s="17"/>
      <c r="H380" s="19"/>
    </row>
    <row r="381" s="18" customFormat="true" ht="12.8" hidden="false" customHeight="false" outlineLevel="0" collapsed="false">
      <c r="A381" s="17"/>
      <c r="D381" s="17"/>
      <c r="E381" s="17"/>
      <c r="F381" s="17"/>
      <c r="G381" s="17"/>
      <c r="H381" s="19"/>
    </row>
    <row r="382" s="18" customFormat="true" ht="12.8" hidden="false" customHeight="false" outlineLevel="0" collapsed="false">
      <c r="A382" s="17"/>
      <c r="D382" s="17"/>
      <c r="E382" s="17"/>
      <c r="F382" s="17"/>
      <c r="G382" s="17"/>
      <c r="H382" s="19"/>
    </row>
    <row r="383" s="18" customFormat="true" ht="12.8" hidden="false" customHeight="false" outlineLevel="0" collapsed="false">
      <c r="A383" s="17"/>
      <c r="D383" s="17"/>
      <c r="E383" s="17"/>
      <c r="F383" s="17"/>
      <c r="G383" s="17"/>
      <c r="H383" s="19"/>
    </row>
    <row r="384" s="18" customFormat="true" ht="12.8" hidden="false" customHeight="false" outlineLevel="0" collapsed="false">
      <c r="A384" s="17"/>
      <c r="D384" s="17"/>
      <c r="E384" s="17"/>
      <c r="F384" s="17"/>
      <c r="G384" s="17"/>
      <c r="H384" s="19"/>
    </row>
    <row r="385" s="18" customFormat="true" ht="12.8" hidden="false" customHeight="false" outlineLevel="0" collapsed="false">
      <c r="A385" s="17"/>
      <c r="D385" s="17"/>
      <c r="E385" s="17"/>
      <c r="F385" s="17"/>
      <c r="G385" s="17"/>
      <c r="H385" s="19"/>
    </row>
    <row r="386" s="18" customFormat="true" ht="12.8" hidden="false" customHeight="false" outlineLevel="0" collapsed="false">
      <c r="A386" s="17"/>
      <c r="D386" s="17"/>
      <c r="E386" s="17"/>
      <c r="F386" s="17"/>
      <c r="G386" s="17"/>
      <c r="H386" s="19"/>
    </row>
    <row r="387" s="18" customFormat="true" ht="12.8" hidden="false" customHeight="false" outlineLevel="0" collapsed="false">
      <c r="A387" s="17"/>
      <c r="D387" s="17"/>
      <c r="E387" s="17"/>
      <c r="F387" s="17"/>
      <c r="G387" s="17"/>
      <c r="H387" s="19"/>
    </row>
    <row r="388" s="18" customFormat="true" ht="12.8" hidden="false" customHeight="false" outlineLevel="0" collapsed="false">
      <c r="A388" s="17"/>
      <c r="D388" s="17"/>
      <c r="E388" s="17"/>
      <c r="F388" s="17"/>
      <c r="G388" s="17"/>
      <c r="H388" s="19"/>
    </row>
    <row r="389" s="18" customFormat="true" ht="12.8" hidden="false" customHeight="false" outlineLevel="0" collapsed="false">
      <c r="A389" s="17"/>
      <c r="D389" s="17"/>
      <c r="E389" s="17"/>
      <c r="F389" s="17"/>
      <c r="G389" s="17"/>
      <c r="H389" s="19"/>
    </row>
    <row r="390" s="18" customFormat="true" ht="12.8" hidden="false" customHeight="false" outlineLevel="0" collapsed="false">
      <c r="A390" s="17"/>
      <c r="D390" s="17"/>
      <c r="E390" s="17"/>
      <c r="F390" s="17"/>
      <c r="G390" s="17"/>
      <c r="H390" s="19"/>
    </row>
    <row r="391" s="18" customFormat="true" ht="12.8" hidden="false" customHeight="false" outlineLevel="0" collapsed="false">
      <c r="A391" s="17"/>
      <c r="D391" s="17"/>
      <c r="E391" s="17"/>
      <c r="F391" s="17"/>
      <c r="G391" s="17"/>
      <c r="H391" s="19"/>
    </row>
    <row r="392" s="18" customFormat="true" ht="12.8" hidden="false" customHeight="false" outlineLevel="0" collapsed="false">
      <c r="A392" s="17"/>
      <c r="D392" s="17"/>
      <c r="E392" s="17"/>
      <c r="F392" s="17"/>
      <c r="G392" s="17"/>
      <c r="H392" s="19"/>
    </row>
    <row r="393" s="18" customFormat="true" ht="12.8" hidden="false" customHeight="false" outlineLevel="0" collapsed="false">
      <c r="A393" s="17"/>
      <c r="D393" s="17"/>
      <c r="E393" s="17"/>
      <c r="F393" s="17"/>
      <c r="G393" s="17"/>
      <c r="H393" s="19"/>
    </row>
    <row r="394" s="18" customFormat="true" ht="12.8" hidden="false" customHeight="false" outlineLevel="0" collapsed="false">
      <c r="A394" s="17"/>
      <c r="D394" s="17"/>
      <c r="E394" s="17"/>
      <c r="F394" s="17"/>
      <c r="G394" s="17"/>
      <c r="H394" s="19"/>
    </row>
    <row r="395" s="18" customFormat="true" ht="12.8" hidden="false" customHeight="false" outlineLevel="0" collapsed="false">
      <c r="A395" s="17"/>
      <c r="D395" s="17"/>
      <c r="E395" s="17"/>
      <c r="F395" s="17"/>
      <c r="G395" s="17"/>
      <c r="H395" s="19"/>
    </row>
    <row r="396" s="18" customFormat="true" ht="12.8" hidden="false" customHeight="false" outlineLevel="0" collapsed="false">
      <c r="A396" s="17"/>
      <c r="D396" s="17"/>
      <c r="E396" s="17"/>
      <c r="F396" s="17"/>
      <c r="G396" s="17"/>
      <c r="H396" s="19"/>
    </row>
    <row r="397" s="18" customFormat="true" ht="12.8" hidden="false" customHeight="false" outlineLevel="0" collapsed="false">
      <c r="A397" s="17"/>
      <c r="D397" s="17"/>
      <c r="E397" s="17"/>
      <c r="F397" s="17"/>
      <c r="G397" s="17"/>
      <c r="H397" s="19"/>
    </row>
    <row r="398" s="18" customFormat="true" ht="12.8" hidden="false" customHeight="false" outlineLevel="0" collapsed="false">
      <c r="A398" s="17"/>
      <c r="D398" s="17"/>
      <c r="E398" s="17"/>
      <c r="F398" s="17"/>
      <c r="G398" s="17"/>
      <c r="H398" s="19"/>
    </row>
    <row r="399" s="18" customFormat="true" ht="12.8" hidden="false" customHeight="false" outlineLevel="0" collapsed="false">
      <c r="A399" s="17"/>
      <c r="D399" s="17"/>
      <c r="E399" s="17"/>
      <c r="F399" s="17"/>
      <c r="G399" s="17"/>
      <c r="H399" s="19"/>
    </row>
    <row r="400" s="18" customFormat="true" ht="12.8" hidden="false" customHeight="false" outlineLevel="0" collapsed="false">
      <c r="A400" s="17"/>
      <c r="D400" s="17"/>
      <c r="E400" s="17"/>
      <c r="F400" s="17"/>
      <c r="G400" s="17"/>
      <c r="H400" s="19"/>
    </row>
    <row r="401" s="18" customFormat="true" ht="12.8" hidden="false" customHeight="false" outlineLevel="0" collapsed="false">
      <c r="A401" s="17"/>
      <c r="D401" s="17"/>
      <c r="E401" s="17"/>
      <c r="F401" s="17"/>
      <c r="G401" s="17"/>
      <c r="H401" s="19"/>
    </row>
    <row r="402" s="18" customFormat="true" ht="12.8" hidden="false" customHeight="false" outlineLevel="0" collapsed="false">
      <c r="A402" s="17"/>
      <c r="D402" s="17"/>
      <c r="E402" s="17"/>
      <c r="F402" s="17"/>
      <c r="G402" s="17"/>
      <c r="H402" s="19"/>
    </row>
    <row r="403" s="18" customFormat="true" ht="12.8" hidden="false" customHeight="false" outlineLevel="0" collapsed="false">
      <c r="A403" s="17"/>
      <c r="D403" s="17"/>
      <c r="E403" s="17"/>
      <c r="F403" s="17"/>
      <c r="G403" s="17"/>
      <c r="H403" s="19"/>
    </row>
    <row r="404" s="18" customFormat="true" ht="12.8" hidden="false" customHeight="false" outlineLevel="0" collapsed="false">
      <c r="A404" s="17"/>
      <c r="D404" s="17"/>
      <c r="E404" s="17"/>
      <c r="F404" s="17"/>
      <c r="G404" s="17"/>
      <c r="H404" s="19"/>
    </row>
    <row r="405" s="18" customFormat="true" ht="12.8" hidden="false" customHeight="false" outlineLevel="0" collapsed="false">
      <c r="A405" s="17"/>
      <c r="D405" s="17"/>
      <c r="E405" s="17"/>
      <c r="F405" s="17"/>
      <c r="G405" s="17"/>
      <c r="H405" s="19"/>
    </row>
    <row r="406" s="18" customFormat="true" ht="12.8" hidden="false" customHeight="false" outlineLevel="0" collapsed="false">
      <c r="A406" s="17"/>
      <c r="D406" s="17"/>
      <c r="E406" s="17"/>
      <c r="F406" s="17"/>
      <c r="G406" s="17"/>
      <c r="H406" s="19"/>
    </row>
    <row r="407" s="18" customFormat="true" ht="12.8" hidden="false" customHeight="false" outlineLevel="0" collapsed="false">
      <c r="A407" s="17"/>
      <c r="D407" s="17"/>
      <c r="E407" s="17"/>
      <c r="F407" s="17"/>
      <c r="G407" s="17"/>
      <c r="H407" s="19"/>
    </row>
    <row r="408" s="18" customFormat="true" ht="12.8" hidden="false" customHeight="false" outlineLevel="0" collapsed="false">
      <c r="A408" s="17"/>
      <c r="D408" s="17"/>
      <c r="E408" s="17"/>
      <c r="F408" s="17"/>
      <c r="G408" s="17"/>
      <c r="H408" s="19"/>
    </row>
    <row r="409" s="18" customFormat="true" ht="12.8" hidden="false" customHeight="false" outlineLevel="0" collapsed="false">
      <c r="A409" s="17"/>
      <c r="D409" s="17"/>
      <c r="E409" s="17"/>
      <c r="F409" s="17"/>
      <c r="G409" s="17"/>
      <c r="H409" s="19"/>
    </row>
    <row r="410" s="18" customFormat="true" ht="12.8" hidden="false" customHeight="false" outlineLevel="0" collapsed="false">
      <c r="A410" s="17"/>
      <c r="D410" s="17"/>
      <c r="E410" s="17"/>
      <c r="F410" s="17"/>
      <c r="G410" s="17"/>
      <c r="H410" s="19"/>
    </row>
    <row r="411" s="18" customFormat="true" ht="12.8" hidden="false" customHeight="false" outlineLevel="0" collapsed="false">
      <c r="A411" s="17"/>
      <c r="D411" s="17"/>
      <c r="E411" s="17"/>
      <c r="F411" s="17"/>
      <c r="G411" s="17"/>
      <c r="H411" s="19"/>
    </row>
    <row r="412" s="18" customFormat="true" ht="12.8" hidden="false" customHeight="false" outlineLevel="0" collapsed="false">
      <c r="A412" s="17"/>
      <c r="D412" s="17"/>
      <c r="E412" s="17"/>
      <c r="F412" s="17"/>
      <c r="G412" s="17"/>
      <c r="H412" s="19"/>
    </row>
    <row r="413" s="18" customFormat="true" ht="12.8" hidden="false" customHeight="false" outlineLevel="0" collapsed="false">
      <c r="A413" s="17"/>
      <c r="D413" s="17"/>
      <c r="E413" s="17"/>
      <c r="F413" s="17"/>
      <c r="G413" s="17"/>
      <c r="H413" s="19"/>
    </row>
    <row r="414" s="18" customFormat="true" ht="12.8" hidden="false" customHeight="false" outlineLevel="0" collapsed="false">
      <c r="A414" s="17"/>
      <c r="D414" s="17"/>
      <c r="E414" s="17"/>
      <c r="F414" s="17"/>
      <c r="G414" s="17"/>
      <c r="H414" s="19"/>
    </row>
    <row r="415" s="18" customFormat="true" ht="12.8" hidden="false" customHeight="false" outlineLevel="0" collapsed="false">
      <c r="A415" s="17"/>
      <c r="D415" s="17"/>
      <c r="E415" s="17"/>
      <c r="F415" s="17"/>
      <c r="G415" s="17"/>
      <c r="H415" s="19"/>
    </row>
    <row r="416" s="18" customFormat="true" ht="12.8" hidden="false" customHeight="false" outlineLevel="0" collapsed="false">
      <c r="A416" s="17"/>
      <c r="D416" s="17"/>
      <c r="E416" s="17"/>
      <c r="F416" s="17"/>
      <c r="G416" s="17"/>
      <c r="H416" s="19"/>
    </row>
    <row r="417" s="18" customFormat="true" ht="12.8" hidden="false" customHeight="false" outlineLevel="0" collapsed="false">
      <c r="A417" s="17"/>
      <c r="D417" s="17"/>
      <c r="E417" s="17"/>
      <c r="F417" s="17"/>
      <c r="G417" s="17"/>
      <c r="H417" s="19"/>
    </row>
    <row r="418" s="18" customFormat="true" ht="12.8" hidden="false" customHeight="false" outlineLevel="0" collapsed="false">
      <c r="A418" s="17"/>
      <c r="D418" s="17"/>
      <c r="E418" s="17"/>
      <c r="F418" s="17"/>
      <c r="G418" s="17"/>
      <c r="H418" s="19"/>
    </row>
    <row r="419" s="18" customFormat="true" ht="12.8" hidden="false" customHeight="false" outlineLevel="0" collapsed="false">
      <c r="A419" s="17"/>
      <c r="D419" s="17"/>
      <c r="E419" s="17"/>
      <c r="F419" s="17"/>
      <c r="G419" s="17"/>
      <c r="H419" s="19"/>
    </row>
    <row r="420" s="18" customFormat="true" ht="12.8" hidden="false" customHeight="false" outlineLevel="0" collapsed="false">
      <c r="A420" s="17"/>
      <c r="D420" s="17"/>
      <c r="E420" s="17"/>
      <c r="F420" s="17"/>
      <c r="G420" s="17"/>
      <c r="H420" s="19"/>
    </row>
    <row r="421" s="18" customFormat="true" ht="12.8" hidden="false" customHeight="false" outlineLevel="0" collapsed="false">
      <c r="A421" s="17"/>
      <c r="D421" s="17"/>
      <c r="E421" s="17"/>
      <c r="F421" s="17"/>
      <c r="G421" s="17"/>
      <c r="H421" s="19"/>
    </row>
    <row r="422" s="18" customFormat="true" ht="12.8" hidden="false" customHeight="false" outlineLevel="0" collapsed="false">
      <c r="A422" s="17"/>
      <c r="D422" s="17"/>
      <c r="E422" s="17"/>
      <c r="F422" s="17"/>
      <c r="G422" s="17"/>
      <c r="H422" s="19"/>
    </row>
    <row r="423" s="18" customFormat="true" ht="12.8" hidden="false" customHeight="false" outlineLevel="0" collapsed="false">
      <c r="A423" s="17"/>
      <c r="D423" s="17"/>
      <c r="E423" s="17"/>
      <c r="F423" s="17"/>
      <c r="G423" s="17"/>
      <c r="H423" s="19"/>
    </row>
    <row r="424" s="18" customFormat="true" ht="12.8" hidden="false" customHeight="false" outlineLevel="0" collapsed="false">
      <c r="A424" s="17"/>
      <c r="D424" s="17"/>
      <c r="E424" s="17"/>
      <c r="F424" s="17"/>
      <c r="G424" s="17"/>
      <c r="H424" s="19"/>
    </row>
    <row r="425" s="18" customFormat="true" ht="12.8" hidden="false" customHeight="false" outlineLevel="0" collapsed="false">
      <c r="A425" s="17"/>
      <c r="D425" s="17"/>
      <c r="E425" s="17"/>
      <c r="F425" s="17"/>
      <c r="G425" s="17"/>
      <c r="H425" s="19"/>
    </row>
    <row r="426" s="18" customFormat="true" ht="12.8" hidden="false" customHeight="false" outlineLevel="0" collapsed="false">
      <c r="A426" s="17"/>
      <c r="D426" s="17"/>
      <c r="E426" s="17"/>
      <c r="F426" s="17"/>
      <c r="G426" s="17"/>
      <c r="H426" s="19"/>
    </row>
    <row r="427" s="18" customFormat="true" ht="12.8" hidden="false" customHeight="false" outlineLevel="0" collapsed="false">
      <c r="A427" s="17"/>
      <c r="D427" s="17"/>
      <c r="E427" s="17"/>
      <c r="F427" s="17"/>
      <c r="G427" s="17"/>
      <c r="H427" s="19"/>
    </row>
    <row r="428" s="18" customFormat="true" ht="12.8" hidden="false" customHeight="false" outlineLevel="0" collapsed="false">
      <c r="A428" s="17"/>
      <c r="D428" s="17"/>
      <c r="E428" s="17"/>
      <c r="F428" s="17"/>
      <c r="G428" s="17"/>
      <c r="H428" s="19"/>
    </row>
    <row r="429" s="18" customFormat="true" ht="12.8" hidden="false" customHeight="false" outlineLevel="0" collapsed="false">
      <c r="A429" s="17"/>
      <c r="D429" s="17"/>
      <c r="E429" s="17"/>
      <c r="F429" s="17"/>
      <c r="G429" s="17"/>
      <c r="H429" s="19"/>
    </row>
    <row r="430" s="18" customFormat="true" ht="12.8" hidden="false" customHeight="false" outlineLevel="0" collapsed="false">
      <c r="A430" s="17"/>
      <c r="D430" s="17"/>
      <c r="E430" s="17"/>
      <c r="F430" s="17"/>
      <c r="G430" s="17"/>
      <c r="H430" s="19"/>
    </row>
    <row r="431" s="18" customFormat="true" ht="12.8" hidden="false" customHeight="false" outlineLevel="0" collapsed="false">
      <c r="A431" s="17"/>
      <c r="D431" s="17"/>
      <c r="E431" s="17"/>
      <c r="F431" s="17"/>
      <c r="G431" s="17"/>
      <c r="H431" s="19"/>
    </row>
    <row r="432" s="18" customFormat="true" ht="12.8" hidden="false" customHeight="false" outlineLevel="0" collapsed="false">
      <c r="A432" s="17"/>
      <c r="D432" s="17"/>
      <c r="E432" s="17"/>
      <c r="F432" s="17"/>
      <c r="G432" s="17"/>
      <c r="H432" s="19"/>
    </row>
    <row r="433" s="18" customFormat="true" ht="12.8" hidden="false" customHeight="false" outlineLevel="0" collapsed="false">
      <c r="A433" s="17"/>
      <c r="D433" s="17"/>
      <c r="E433" s="17"/>
      <c r="F433" s="17"/>
      <c r="G433" s="17"/>
      <c r="H433" s="19"/>
    </row>
    <row r="434" s="18" customFormat="true" ht="12.8" hidden="false" customHeight="false" outlineLevel="0" collapsed="false">
      <c r="A434" s="17"/>
      <c r="D434" s="17"/>
      <c r="E434" s="17"/>
      <c r="F434" s="17"/>
      <c r="G434" s="17"/>
      <c r="H434" s="19"/>
    </row>
    <row r="435" s="18" customFormat="true" ht="12.8" hidden="false" customHeight="false" outlineLevel="0" collapsed="false">
      <c r="A435" s="17"/>
      <c r="D435" s="17"/>
      <c r="E435" s="17"/>
      <c r="F435" s="17"/>
      <c r="G435" s="17"/>
      <c r="H435" s="19"/>
    </row>
    <row r="436" s="18" customFormat="true" ht="12.8" hidden="false" customHeight="false" outlineLevel="0" collapsed="false">
      <c r="A436" s="17"/>
      <c r="D436" s="17"/>
      <c r="E436" s="17"/>
      <c r="F436" s="17"/>
      <c r="G436" s="17"/>
      <c r="H436" s="19"/>
    </row>
    <row r="437" s="18" customFormat="true" ht="12.8" hidden="false" customHeight="false" outlineLevel="0" collapsed="false">
      <c r="A437" s="17"/>
      <c r="D437" s="17"/>
      <c r="E437" s="17"/>
      <c r="F437" s="17"/>
      <c r="G437" s="17"/>
      <c r="H437" s="19"/>
    </row>
    <row r="438" s="18" customFormat="true" ht="12.8" hidden="false" customHeight="false" outlineLevel="0" collapsed="false">
      <c r="A438" s="17"/>
      <c r="D438" s="17"/>
      <c r="E438" s="17"/>
      <c r="F438" s="17"/>
      <c r="G438" s="17"/>
      <c r="H438" s="19"/>
    </row>
    <row r="439" s="18" customFormat="true" ht="12.8" hidden="false" customHeight="false" outlineLevel="0" collapsed="false">
      <c r="A439" s="17"/>
      <c r="D439" s="17"/>
      <c r="E439" s="17"/>
      <c r="F439" s="17"/>
      <c r="G439" s="17"/>
      <c r="H439" s="19"/>
    </row>
    <row r="440" s="18" customFormat="true" ht="12.8" hidden="false" customHeight="false" outlineLevel="0" collapsed="false">
      <c r="A440" s="17"/>
      <c r="D440" s="17"/>
      <c r="E440" s="17"/>
      <c r="F440" s="17"/>
      <c r="G440" s="17"/>
      <c r="H440" s="19"/>
    </row>
    <row r="441" s="18" customFormat="true" ht="12.8" hidden="false" customHeight="false" outlineLevel="0" collapsed="false">
      <c r="A441" s="17"/>
      <c r="D441" s="17"/>
      <c r="E441" s="17"/>
      <c r="F441" s="17"/>
      <c r="G441" s="17"/>
      <c r="H441" s="19"/>
    </row>
    <row r="442" s="18" customFormat="true" ht="12.8" hidden="false" customHeight="false" outlineLevel="0" collapsed="false">
      <c r="A442" s="17"/>
      <c r="D442" s="17"/>
      <c r="E442" s="17"/>
      <c r="F442" s="17"/>
      <c r="G442" s="17"/>
      <c r="H442" s="19"/>
    </row>
    <row r="443" s="18" customFormat="true" ht="12.8" hidden="false" customHeight="false" outlineLevel="0" collapsed="false">
      <c r="A443" s="17"/>
      <c r="D443" s="17"/>
      <c r="E443" s="17"/>
      <c r="F443" s="17"/>
      <c r="G443" s="17"/>
      <c r="H443" s="19"/>
    </row>
    <row r="444" s="18" customFormat="true" ht="12.8" hidden="false" customHeight="false" outlineLevel="0" collapsed="false">
      <c r="A444" s="17"/>
      <c r="D444" s="17"/>
      <c r="E444" s="17"/>
      <c r="F444" s="17"/>
      <c r="G444" s="17"/>
      <c r="H444" s="19"/>
    </row>
    <row r="445" s="18" customFormat="true" ht="12.8" hidden="false" customHeight="false" outlineLevel="0" collapsed="false">
      <c r="A445" s="17"/>
      <c r="D445" s="17"/>
      <c r="E445" s="17"/>
      <c r="F445" s="17"/>
      <c r="G445" s="17"/>
      <c r="H445" s="19"/>
    </row>
    <row r="446" s="18" customFormat="true" ht="12.8" hidden="false" customHeight="false" outlineLevel="0" collapsed="false">
      <c r="A446" s="17"/>
      <c r="D446" s="17"/>
      <c r="E446" s="17"/>
      <c r="F446" s="17"/>
      <c r="G446" s="17"/>
      <c r="H446" s="19"/>
    </row>
    <row r="447" s="18" customFormat="true" ht="12.8" hidden="false" customHeight="false" outlineLevel="0" collapsed="false">
      <c r="A447" s="17"/>
      <c r="D447" s="17"/>
      <c r="E447" s="17"/>
      <c r="F447" s="17"/>
      <c r="G447" s="17"/>
      <c r="H447" s="19"/>
    </row>
    <row r="448" s="18" customFormat="true" ht="12.8" hidden="false" customHeight="false" outlineLevel="0" collapsed="false">
      <c r="A448" s="17"/>
      <c r="D448" s="17"/>
      <c r="E448" s="17"/>
      <c r="F448" s="17"/>
      <c r="G448" s="17"/>
      <c r="H448" s="19"/>
    </row>
    <row r="449" s="18" customFormat="true" ht="12.8" hidden="false" customHeight="false" outlineLevel="0" collapsed="false">
      <c r="A449" s="17"/>
      <c r="D449" s="17"/>
      <c r="E449" s="17"/>
      <c r="F449" s="17"/>
      <c r="G449" s="17"/>
      <c r="H449" s="19"/>
    </row>
    <row r="450" s="18" customFormat="true" ht="12.8" hidden="false" customHeight="false" outlineLevel="0" collapsed="false">
      <c r="A450" s="17"/>
      <c r="D450" s="17"/>
      <c r="E450" s="17"/>
      <c r="F450" s="17"/>
      <c r="G450" s="17"/>
      <c r="H450" s="19"/>
    </row>
    <row r="451" s="18" customFormat="true" ht="12.8" hidden="false" customHeight="false" outlineLevel="0" collapsed="false">
      <c r="A451" s="17"/>
      <c r="D451" s="17"/>
      <c r="E451" s="17"/>
      <c r="F451" s="17"/>
      <c r="G451" s="17"/>
      <c r="H451" s="19"/>
    </row>
    <row r="452" s="18" customFormat="true" ht="12.8" hidden="false" customHeight="false" outlineLevel="0" collapsed="false">
      <c r="A452" s="17"/>
      <c r="D452" s="17"/>
      <c r="E452" s="17"/>
      <c r="F452" s="17"/>
      <c r="G452" s="17"/>
      <c r="H452" s="19"/>
    </row>
    <row r="453" s="18" customFormat="true" ht="12.8" hidden="false" customHeight="false" outlineLevel="0" collapsed="false">
      <c r="A453" s="17"/>
      <c r="D453" s="17"/>
      <c r="E453" s="17"/>
      <c r="F453" s="17"/>
      <c r="G453" s="17"/>
      <c r="H453" s="19"/>
    </row>
    <row r="454" s="18" customFormat="true" ht="12.8" hidden="false" customHeight="false" outlineLevel="0" collapsed="false">
      <c r="A454" s="17"/>
      <c r="D454" s="17"/>
      <c r="E454" s="17"/>
      <c r="F454" s="17"/>
      <c r="G454" s="17"/>
      <c r="H454" s="19"/>
    </row>
    <row r="455" s="18" customFormat="true" ht="12.8" hidden="false" customHeight="false" outlineLevel="0" collapsed="false">
      <c r="A455" s="17"/>
      <c r="D455" s="17"/>
      <c r="E455" s="17"/>
      <c r="F455" s="17"/>
      <c r="G455" s="17"/>
      <c r="H455" s="19"/>
    </row>
    <row r="456" s="18" customFormat="true" ht="12.8" hidden="false" customHeight="false" outlineLevel="0" collapsed="false">
      <c r="A456" s="17"/>
      <c r="D456" s="17"/>
      <c r="E456" s="17"/>
      <c r="F456" s="17"/>
      <c r="G456" s="17"/>
      <c r="H456" s="19"/>
    </row>
    <row r="457" s="18" customFormat="true" ht="12.8" hidden="false" customHeight="false" outlineLevel="0" collapsed="false">
      <c r="A457" s="17"/>
      <c r="D457" s="17"/>
      <c r="E457" s="17"/>
      <c r="F457" s="17"/>
      <c r="G457" s="17"/>
      <c r="H457" s="19"/>
    </row>
    <row r="458" s="18" customFormat="true" ht="12.8" hidden="false" customHeight="false" outlineLevel="0" collapsed="false">
      <c r="A458" s="17"/>
      <c r="D458" s="17"/>
      <c r="E458" s="17"/>
      <c r="F458" s="17"/>
      <c r="G458" s="17"/>
      <c r="H458" s="19"/>
    </row>
    <row r="459" s="18" customFormat="true" ht="12.8" hidden="false" customHeight="false" outlineLevel="0" collapsed="false">
      <c r="A459" s="17"/>
      <c r="D459" s="17"/>
      <c r="E459" s="17"/>
      <c r="F459" s="17"/>
      <c r="G459" s="17"/>
      <c r="H459" s="19"/>
    </row>
    <row r="460" s="18" customFormat="true" ht="12.8" hidden="false" customHeight="false" outlineLevel="0" collapsed="false">
      <c r="A460" s="17"/>
      <c r="D460" s="17"/>
      <c r="E460" s="17"/>
      <c r="F460" s="17"/>
      <c r="G460" s="17"/>
      <c r="H460" s="19"/>
    </row>
    <row r="461" s="18" customFormat="true" ht="12.8" hidden="false" customHeight="false" outlineLevel="0" collapsed="false">
      <c r="A461" s="17"/>
      <c r="D461" s="17"/>
      <c r="E461" s="17"/>
      <c r="F461" s="17"/>
      <c r="G461" s="17"/>
      <c r="H461" s="19"/>
    </row>
    <row r="462" s="18" customFormat="true" ht="12.8" hidden="false" customHeight="false" outlineLevel="0" collapsed="false">
      <c r="A462" s="17"/>
      <c r="D462" s="17"/>
      <c r="E462" s="17"/>
      <c r="F462" s="17"/>
      <c r="G462" s="17"/>
      <c r="H462" s="19"/>
    </row>
    <row r="463" s="18" customFormat="true" ht="12.8" hidden="false" customHeight="false" outlineLevel="0" collapsed="false">
      <c r="A463" s="17"/>
      <c r="D463" s="17"/>
      <c r="E463" s="17"/>
      <c r="F463" s="17"/>
      <c r="G463" s="17"/>
      <c r="H463" s="19"/>
    </row>
    <row r="464" s="18" customFormat="true" ht="12.8" hidden="false" customHeight="false" outlineLevel="0" collapsed="false">
      <c r="A464" s="17"/>
      <c r="D464" s="17"/>
      <c r="E464" s="17"/>
      <c r="F464" s="17"/>
      <c r="G464" s="17"/>
      <c r="H464" s="19"/>
    </row>
    <row r="465" s="18" customFormat="true" ht="12.8" hidden="false" customHeight="false" outlineLevel="0" collapsed="false">
      <c r="A465" s="17"/>
      <c r="D465" s="17"/>
      <c r="E465" s="17"/>
      <c r="F465" s="17"/>
      <c r="G465" s="17"/>
      <c r="H465" s="19"/>
    </row>
    <row r="466" s="18" customFormat="true" ht="12.8" hidden="false" customHeight="false" outlineLevel="0" collapsed="false">
      <c r="A466" s="17"/>
      <c r="D466" s="17"/>
      <c r="E466" s="17"/>
      <c r="F466" s="17"/>
      <c r="G466" s="17"/>
      <c r="H466" s="19"/>
    </row>
    <row r="467" s="18" customFormat="true" ht="12.8" hidden="false" customHeight="false" outlineLevel="0" collapsed="false">
      <c r="A467" s="17"/>
      <c r="D467" s="17"/>
      <c r="E467" s="17"/>
      <c r="F467" s="17"/>
      <c r="G467" s="17"/>
      <c r="H467" s="19"/>
    </row>
    <row r="468" s="18" customFormat="true" ht="12.8" hidden="false" customHeight="false" outlineLevel="0" collapsed="false">
      <c r="A468" s="17"/>
      <c r="D468" s="17"/>
      <c r="E468" s="17"/>
      <c r="F468" s="17"/>
      <c r="G468" s="17"/>
      <c r="H468" s="19"/>
    </row>
    <row r="469" s="18" customFormat="true" ht="12.8" hidden="false" customHeight="false" outlineLevel="0" collapsed="false">
      <c r="A469" s="17"/>
      <c r="D469" s="17"/>
      <c r="E469" s="17"/>
      <c r="F469" s="17"/>
      <c r="G469" s="17"/>
      <c r="H469" s="19"/>
    </row>
    <row r="470" s="18" customFormat="true" ht="12.8" hidden="false" customHeight="false" outlineLevel="0" collapsed="false">
      <c r="A470" s="17"/>
      <c r="D470" s="17"/>
      <c r="E470" s="17"/>
      <c r="F470" s="17"/>
      <c r="G470" s="17"/>
      <c r="H470" s="19"/>
    </row>
    <row r="471" s="18" customFormat="true" ht="12.8" hidden="false" customHeight="false" outlineLevel="0" collapsed="false">
      <c r="A471" s="17"/>
      <c r="D471" s="17"/>
      <c r="E471" s="17"/>
      <c r="F471" s="17"/>
      <c r="G471" s="17"/>
      <c r="H471" s="19"/>
    </row>
    <row r="472" s="18" customFormat="true" ht="12.8" hidden="false" customHeight="false" outlineLevel="0" collapsed="false">
      <c r="A472" s="17"/>
      <c r="D472" s="17"/>
      <c r="E472" s="17"/>
      <c r="F472" s="17"/>
      <c r="G472" s="17"/>
      <c r="H472" s="19"/>
    </row>
    <row r="473" s="18" customFormat="true" ht="12.8" hidden="false" customHeight="false" outlineLevel="0" collapsed="false">
      <c r="A473" s="17"/>
      <c r="D473" s="17"/>
      <c r="E473" s="17"/>
      <c r="F473" s="17"/>
      <c r="G473" s="17"/>
      <c r="H473" s="19"/>
    </row>
    <row r="474" s="18" customFormat="true" ht="12.8" hidden="false" customHeight="false" outlineLevel="0" collapsed="false">
      <c r="A474" s="17"/>
      <c r="D474" s="17"/>
      <c r="E474" s="17"/>
      <c r="F474" s="17"/>
      <c r="G474" s="17"/>
      <c r="H474" s="19"/>
    </row>
    <row r="475" s="18" customFormat="true" ht="12.8" hidden="false" customHeight="false" outlineLevel="0" collapsed="false">
      <c r="A475" s="17"/>
      <c r="D475" s="17"/>
      <c r="E475" s="17"/>
      <c r="F475" s="17"/>
      <c r="G475" s="17"/>
      <c r="H475" s="19"/>
    </row>
    <row r="476" s="18" customFormat="true" ht="12.8" hidden="false" customHeight="false" outlineLevel="0" collapsed="false">
      <c r="A476" s="17"/>
      <c r="D476" s="17"/>
      <c r="E476" s="17"/>
      <c r="F476" s="17"/>
      <c r="G476" s="17"/>
      <c r="H476" s="19"/>
    </row>
    <row r="477" s="18" customFormat="true" ht="12.8" hidden="false" customHeight="false" outlineLevel="0" collapsed="false">
      <c r="A477" s="17"/>
      <c r="D477" s="17"/>
      <c r="E477" s="17"/>
      <c r="F477" s="17"/>
      <c r="G477" s="17"/>
      <c r="H477" s="19"/>
    </row>
    <row r="478" s="18" customFormat="true" ht="12.8" hidden="false" customHeight="false" outlineLevel="0" collapsed="false">
      <c r="A478" s="17"/>
      <c r="D478" s="17"/>
      <c r="E478" s="17"/>
      <c r="F478" s="17"/>
      <c r="G478" s="17"/>
      <c r="H478" s="19"/>
    </row>
    <row r="479" s="18" customFormat="true" ht="12.8" hidden="false" customHeight="false" outlineLevel="0" collapsed="false">
      <c r="A479" s="17"/>
      <c r="D479" s="17"/>
      <c r="E479" s="17"/>
      <c r="F479" s="17"/>
      <c r="G479" s="17"/>
      <c r="H479" s="19"/>
    </row>
    <row r="480" s="18" customFormat="true" ht="12.8" hidden="false" customHeight="false" outlineLevel="0" collapsed="false">
      <c r="A480" s="17"/>
      <c r="D480" s="17"/>
      <c r="E480" s="17"/>
      <c r="F480" s="17"/>
      <c r="G480" s="17"/>
      <c r="H480" s="19"/>
    </row>
    <row r="481" s="18" customFormat="true" ht="12.8" hidden="false" customHeight="false" outlineLevel="0" collapsed="false">
      <c r="A481" s="17"/>
      <c r="D481" s="17"/>
      <c r="E481" s="17"/>
      <c r="F481" s="17"/>
      <c r="G481" s="17"/>
      <c r="H481" s="19"/>
    </row>
    <row r="482" s="18" customFormat="true" ht="12.8" hidden="false" customHeight="false" outlineLevel="0" collapsed="false">
      <c r="A482" s="17"/>
      <c r="D482" s="17"/>
      <c r="E482" s="17"/>
      <c r="F482" s="17"/>
      <c r="G482" s="17"/>
      <c r="H482" s="19"/>
    </row>
    <row r="483" s="18" customFormat="true" ht="12.8" hidden="false" customHeight="false" outlineLevel="0" collapsed="false">
      <c r="A483" s="17"/>
      <c r="D483" s="17"/>
      <c r="E483" s="17"/>
      <c r="F483" s="17"/>
      <c r="G483" s="17"/>
      <c r="H483" s="19"/>
    </row>
    <row r="484" s="18" customFormat="true" ht="12.8" hidden="false" customHeight="false" outlineLevel="0" collapsed="false">
      <c r="A484" s="17"/>
      <c r="D484" s="17"/>
      <c r="E484" s="17"/>
      <c r="F484" s="17"/>
      <c r="G484" s="17"/>
      <c r="H484" s="19"/>
    </row>
    <row r="485" s="18" customFormat="true" ht="12.8" hidden="false" customHeight="false" outlineLevel="0" collapsed="false">
      <c r="A485" s="17"/>
      <c r="D485" s="17"/>
      <c r="E485" s="17"/>
      <c r="F485" s="17"/>
      <c r="G485" s="17"/>
      <c r="H485" s="19"/>
    </row>
    <row r="486" s="18" customFormat="true" ht="12.8" hidden="false" customHeight="false" outlineLevel="0" collapsed="false">
      <c r="A486" s="17"/>
      <c r="D486" s="17"/>
      <c r="E486" s="17"/>
      <c r="F486" s="17"/>
      <c r="G486" s="17"/>
      <c r="H486" s="19"/>
    </row>
    <row r="487" s="18" customFormat="true" ht="12.8" hidden="false" customHeight="false" outlineLevel="0" collapsed="false">
      <c r="A487" s="17"/>
      <c r="D487" s="17"/>
      <c r="E487" s="17"/>
      <c r="F487" s="17"/>
      <c r="G487" s="17"/>
      <c r="H487" s="19"/>
    </row>
    <row r="488" s="18" customFormat="true" ht="12.8" hidden="false" customHeight="false" outlineLevel="0" collapsed="false">
      <c r="A488" s="17"/>
      <c r="D488" s="17"/>
      <c r="E488" s="17"/>
      <c r="F488" s="17"/>
      <c r="G488" s="17"/>
      <c r="H488" s="19"/>
    </row>
    <row r="489" s="18" customFormat="true" ht="12.8" hidden="false" customHeight="false" outlineLevel="0" collapsed="false">
      <c r="A489" s="17"/>
      <c r="D489" s="17"/>
      <c r="E489" s="17"/>
      <c r="F489" s="17"/>
      <c r="G489" s="17"/>
      <c r="H489" s="19"/>
    </row>
    <row r="490" s="18" customFormat="true" ht="12.8" hidden="false" customHeight="false" outlineLevel="0" collapsed="false">
      <c r="A490" s="17"/>
      <c r="D490" s="17"/>
      <c r="E490" s="17"/>
      <c r="F490" s="17"/>
      <c r="G490" s="17"/>
      <c r="H490" s="19"/>
    </row>
    <row r="491" s="18" customFormat="true" ht="12.8" hidden="false" customHeight="false" outlineLevel="0" collapsed="false">
      <c r="A491" s="17"/>
      <c r="D491" s="17"/>
      <c r="E491" s="17"/>
      <c r="F491" s="17"/>
      <c r="G491" s="17"/>
      <c r="H491" s="19"/>
    </row>
    <row r="492" s="18" customFormat="true" ht="12.8" hidden="false" customHeight="false" outlineLevel="0" collapsed="false">
      <c r="A492" s="17"/>
      <c r="D492" s="17"/>
      <c r="E492" s="17"/>
      <c r="F492" s="17"/>
      <c r="G492" s="17"/>
      <c r="H492" s="19"/>
    </row>
    <row r="493" s="18" customFormat="true" ht="12.8" hidden="false" customHeight="false" outlineLevel="0" collapsed="false">
      <c r="A493" s="17"/>
      <c r="D493" s="17"/>
      <c r="E493" s="17"/>
      <c r="F493" s="17"/>
      <c r="G493" s="17"/>
      <c r="H493" s="19"/>
    </row>
    <row r="494" s="18" customFormat="true" ht="12.8" hidden="false" customHeight="false" outlineLevel="0" collapsed="false">
      <c r="A494" s="17"/>
      <c r="D494" s="17"/>
      <c r="E494" s="17"/>
      <c r="F494" s="17"/>
      <c r="G494" s="17"/>
      <c r="H494" s="19"/>
    </row>
    <row r="495" s="18" customFormat="true" ht="12.8" hidden="false" customHeight="false" outlineLevel="0" collapsed="false">
      <c r="A495" s="17"/>
      <c r="D495" s="17"/>
      <c r="E495" s="17"/>
      <c r="F495" s="17"/>
      <c r="G495" s="17"/>
      <c r="H495" s="19"/>
    </row>
    <row r="496" s="18" customFormat="true" ht="12.8" hidden="false" customHeight="false" outlineLevel="0" collapsed="false">
      <c r="A496" s="17"/>
      <c r="D496" s="17"/>
      <c r="E496" s="17"/>
      <c r="F496" s="17"/>
      <c r="G496" s="17"/>
      <c r="H496" s="19"/>
    </row>
    <row r="497" s="18" customFormat="true" ht="12.8" hidden="false" customHeight="false" outlineLevel="0" collapsed="false">
      <c r="A497" s="17"/>
      <c r="D497" s="17"/>
      <c r="E497" s="17"/>
      <c r="F497" s="17"/>
      <c r="G497" s="17"/>
      <c r="H497" s="19"/>
    </row>
    <row r="498" s="18" customFormat="true" ht="12.8" hidden="false" customHeight="false" outlineLevel="0" collapsed="false">
      <c r="A498" s="17"/>
      <c r="D498" s="17"/>
      <c r="E498" s="17"/>
      <c r="F498" s="17"/>
      <c r="G498" s="17"/>
      <c r="H498" s="19"/>
    </row>
    <row r="499" s="18" customFormat="true" ht="12.8" hidden="false" customHeight="false" outlineLevel="0" collapsed="false">
      <c r="A499" s="17"/>
      <c r="D499" s="17"/>
      <c r="E499" s="17"/>
      <c r="F499" s="17"/>
      <c r="G499" s="17"/>
      <c r="H499" s="19"/>
    </row>
    <row r="500" s="18" customFormat="true" ht="12.8" hidden="false" customHeight="false" outlineLevel="0" collapsed="false">
      <c r="A500" s="17"/>
      <c r="D500" s="17"/>
      <c r="E500" s="17"/>
      <c r="F500" s="17"/>
      <c r="G500" s="17"/>
      <c r="H500" s="19"/>
    </row>
    <row r="501" s="18" customFormat="true" ht="12.8" hidden="false" customHeight="false" outlineLevel="0" collapsed="false">
      <c r="A501" s="17"/>
      <c r="D501" s="17"/>
      <c r="E501" s="17"/>
      <c r="F501" s="17"/>
      <c r="G501" s="17"/>
      <c r="H501" s="19"/>
    </row>
    <row r="502" s="18" customFormat="true" ht="12.8" hidden="false" customHeight="false" outlineLevel="0" collapsed="false">
      <c r="A502" s="17"/>
      <c r="D502" s="17"/>
      <c r="E502" s="17"/>
      <c r="F502" s="17"/>
      <c r="G502" s="17"/>
      <c r="H502" s="19"/>
    </row>
    <row r="503" s="18" customFormat="true" ht="12.8" hidden="false" customHeight="false" outlineLevel="0" collapsed="false">
      <c r="A503" s="17"/>
      <c r="D503" s="17"/>
      <c r="E503" s="17"/>
      <c r="F503" s="17"/>
      <c r="G503" s="17"/>
      <c r="H503" s="19"/>
    </row>
    <row r="504" s="18" customFormat="true" ht="12.8" hidden="false" customHeight="false" outlineLevel="0" collapsed="false">
      <c r="A504" s="17"/>
      <c r="D504" s="17"/>
      <c r="E504" s="17"/>
      <c r="F504" s="17"/>
      <c r="G504" s="17"/>
      <c r="H504" s="19"/>
    </row>
    <row r="505" s="18" customFormat="true" ht="12.8" hidden="false" customHeight="false" outlineLevel="0" collapsed="false">
      <c r="A505" s="17"/>
      <c r="D505" s="17"/>
      <c r="E505" s="17"/>
      <c r="F505" s="17"/>
      <c r="G505" s="17"/>
      <c r="H505" s="19"/>
    </row>
    <row r="506" s="18" customFormat="true" ht="12.8" hidden="false" customHeight="false" outlineLevel="0" collapsed="false">
      <c r="A506" s="17"/>
      <c r="D506" s="17"/>
      <c r="E506" s="17"/>
      <c r="F506" s="17"/>
      <c r="G506" s="17"/>
      <c r="H506" s="19"/>
    </row>
    <row r="507" s="18" customFormat="true" ht="12.8" hidden="false" customHeight="false" outlineLevel="0" collapsed="false">
      <c r="A507" s="17"/>
      <c r="D507" s="17"/>
      <c r="E507" s="17"/>
      <c r="F507" s="17"/>
      <c r="G507" s="17"/>
      <c r="H507" s="19"/>
    </row>
    <row r="508" s="18" customFormat="true" ht="12.8" hidden="false" customHeight="false" outlineLevel="0" collapsed="false">
      <c r="A508" s="17"/>
      <c r="D508" s="17"/>
      <c r="E508" s="17"/>
      <c r="F508" s="17"/>
      <c r="G508" s="17"/>
      <c r="H508" s="19"/>
    </row>
    <row r="509" s="18" customFormat="true" ht="12.8" hidden="false" customHeight="false" outlineLevel="0" collapsed="false">
      <c r="A509" s="17"/>
      <c r="D509" s="17"/>
      <c r="E509" s="17"/>
      <c r="F509" s="17"/>
      <c r="G509" s="17"/>
      <c r="H509" s="19"/>
    </row>
    <row r="510" s="18" customFormat="true" ht="12.8" hidden="false" customHeight="false" outlineLevel="0" collapsed="false">
      <c r="A510" s="17"/>
      <c r="D510" s="17"/>
      <c r="E510" s="17"/>
      <c r="F510" s="17"/>
      <c r="G510" s="17"/>
      <c r="H510" s="19"/>
    </row>
    <row r="511" s="18" customFormat="true" ht="12.8" hidden="false" customHeight="false" outlineLevel="0" collapsed="false">
      <c r="A511" s="17"/>
      <c r="D511" s="17"/>
      <c r="E511" s="17"/>
      <c r="F511" s="17"/>
      <c r="G511" s="17"/>
      <c r="H511" s="19"/>
    </row>
    <row r="512" s="18" customFormat="true" ht="12.8" hidden="false" customHeight="false" outlineLevel="0" collapsed="false">
      <c r="A512" s="17"/>
      <c r="D512" s="17"/>
      <c r="E512" s="17"/>
      <c r="F512" s="17"/>
      <c r="G512" s="17"/>
      <c r="H512" s="19"/>
    </row>
    <row r="513" s="18" customFormat="true" ht="12.8" hidden="false" customHeight="false" outlineLevel="0" collapsed="false">
      <c r="A513" s="17"/>
      <c r="D513" s="17"/>
      <c r="E513" s="17"/>
      <c r="F513" s="17"/>
      <c r="G513" s="17"/>
      <c r="H513" s="19"/>
    </row>
    <row r="514" s="18" customFormat="true" ht="12.8" hidden="false" customHeight="false" outlineLevel="0" collapsed="false">
      <c r="A514" s="17"/>
      <c r="D514" s="17"/>
      <c r="E514" s="17"/>
      <c r="F514" s="17"/>
      <c r="G514" s="17"/>
      <c r="H514" s="19"/>
    </row>
    <row r="515" s="18" customFormat="true" ht="12.8" hidden="false" customHeight="false" outlineLevel="0" collapsed="false">
      <c r="A515" s="17"/>
      <c r="D515" s="17"/>
      <c r="E515" s="17"/>
      <c r="F515" s="17"/>
      <c r="G515" s="17"/>
      <c r="H515" s="19"/>
    </row>
    <row r="516" s="18" customFormat="true" ht="12.8" hidden="false" customHeight="false" outlineLevel="0" collapsed="false">
      <c r="A516" s="17"/>
      <c r="D516" s="17"/>
      <c r="E516" s="17"/>
      <c r="F516" s="17"/>
      <c r="G516" s="17"/>
      <c r="H516" s="19"/>
    </row>
    <row r="517" s="18" customFormat="true" ht="12.8" hidden="false" customHeight="false" outlineLevel="0" collapsed="false">
      <c r="A517" s="17"/>
      <c r="D517" s="17"/>
      <c r="E517" s="17"/>
      <c r="F517" s="17"/>
      <c r="G517" s="17"/>
      <c r="H517" s="19"/>
    </row>
    <row r="518" s="18" customFormat="true" ht="12.8" hidden="false" customHeight="false" outlineLevel="0" collapsed="false">
      <c r="A518" s="17"/>
      <c r="D518" s="17"/>
      <c r="E518" s="17"/>
      <c r="F518" s="17"/>
      <c r="G518" s="17"/>
      <c r="H518" s="19"/>
    </row>
    <row r="519" s="18" customFormat="true" ht="12.8" hidden="false" customHeight="false" outlineLevel="0" collapsed="false">
      <c r="A519" s="17"/>
      <c r="D519" s="17"/>
      <c r="E519" s="17"/>
      <c r="F519" s="17"/>
      <c r="G519" s="17"/>
      <c r="H519" s="19"/>
    </row>
    <row r="520" s="18" customFormat="true" ht="12.8" hidden="false" customHeight="false" outlineLevel="0" collapsed="false">
      <c r="A520" s="17"/>
      <c r="D520" s="17"/>
      <c r="E520" s="17"/>
      <c r="F520" s="17"/>
      <c r="G520" s="17"/>
      <c r="H520" s="19"/>
    </row>
    <row r="521" s="18" customFormat="true" ht="12.8" hidden="false" customHeight="false" outlineLevel="0" collapsed="false">
      <c r="A521" s="17"/>
      <c r="D521" s="17"/>
      <c r="E521" s="17"/>
      <c r="F521" s="17"/>
      <c r="G521" s="17"/>
      <c r="H521" s="19"/>
    </row>
    <row r="522" s="18" customFormat="true" ht="12.8" hidden="false" customHeight="false" outlineLevel="0" collapsed="false">
      <c r="A522" s="17"/>
      <c r="D522" s="17"/>
      <c r="E522" s="17"/>
      <c r="F522" s="17"/>
      <c r="G522" s="17"/>
      <c r="H522" s="19"/>
    </row>
    <row r="523" s="18" customFormat="true" ht="12.8" hidden="false" customHeight="false" outlineLevel="0" collapsed="false">
      <c r="A523" s="17"/>
      <c r="D523" s="17"/>
      <c r="E523" s="17"/>
      <c r="F523" s="17"/>
      <c r="G523" s="17"/>
      <c r="H523" s="19"/>
    </row>
    <row r="524" s="18" customFormat="true" ht="12.8" hidden="false" customHeight="false" outlineLevel="0" collapsed="false">
      <c r="A524" s="17"/>
      <c r="D524" s="17"/>
      <c r="E524" s="17"/>
      <c r="F524" s="17"/>
      <c r="G524" s="17"/>
      <c r="H524" s="19"/>
    </row>
    <row r="525" s="18" customFormat="true" ht="12.8" hidden="false" customHeight="false" outlineLevel="0" collapsed="false">
      <c r="A525" s="17"/>
      <c r="D525" s="17"/>
      <c r="E525" s="17"/>
      <c r="F525" s="17"/>
      <c r="G525" s="17"/>
      <c r="H525" s="19"/>
    </row>
    <row r="526" s="18" customFormat="true" ht="12.8" hidden="false" customHeight="false" outlineLevel="0" collapsed="false">
      <c r="A526" s="17"/>
      <c r="D526" s="17"/>
      <c r="E526" s="17"/>
      <c r="F526" s="17"/>
      <c r="G526" s="17"/>
      <c r="H526" s="19"/>
    </row>
    <row r="527" s="18" customFormat="true" ht="12.8" hidden="false" customHeight="false" outlineLevel="0" collapsed="false">
      <c r="A527" s="17"/>
      <c r="D527" s="17"/>
      <c r="E527" s="17"/>
      <c r="F527" s="17"/>
      <c r="G527" s="17"/>
      <c r="H527" s="19"/>
    </row>
    <row r="528" s="18" customFormat="true" ht="12.8" hidden="false" customHeight="false" outlineLevel="0" collapsed="false">
      <c r="A528" s="17"/>
      <c r="D528" s="17"/>
      <c r="E528" s="17"/>
      <c r="F528" s="17"/>
      <c r="G528" s="17"/>
      <c r="H528" s="19"/>
    </row>
    <row r="529" s="18" customFormat="true" ht="12.8" hidden="false" customHeight="false" outlineLevel="0" collapsed="false">
      <c r="A529" s="17"/>
      <c r="D529" s="17"/>
      <c r="E529" s="17"/>
      <c r="F529" s="17"/>
      <c r="G529" s="17"/>
      <c r="H529" s="19"/>
    </row>
    <row r="530" s="18" customFormat="true" ht="12.8" hidden="false" customHeight="false" outlineLevel="0" collapsed="false">
      <c r="A530" s="17"/>
      <c r="D530" s="17"/>
      <c r="E530" s="17"/>
      <c r="F530" s="17"/>
      <c r="G530" s="17"/>
      <c r="H530" s="19"/>
    </row>
    <row r="531" s="18" customFormat="true" ht="12.8" hidden="false" customHeight="false" outlineLevel="0" collapsed="false">
      <c r="A531" s="17"/>
      <c r="D531" s="17"/>
      <c r="E531" s="17"/>
      <c r="F531" s="17"/>
      <c r="G531" s="17"/>
      <c r="H531" s="19"/>
    </row>
    <row r="532" s="18" customFormat="true" ht="12.8" hidden="false" customHeight="false" outlineLevel="0" collapsed="false">
      <c r="A532" s="17"/>
      <c r="D532" s="17"/>
      <c r="E532" s="17"/>
      <c r="F532" s="17"/>
      <c r="G532" s="17"/>
      <c r="H532" s="19"/>
    </row>
    <row r="533" s="18" customFormat="true" ht="12.8" hidden="false" customHeight="false" outlineLevel="0" collapsed="false">
      <c r="A533" s="17"/>
      <c r="D533" s="17"/>
      <c r="E533" s="17"/>
      <c r="F533" s="17"/>
      <c r="G533" s="17"/>
      <c r="H533" s="19"/>
    </row>
    <row r="534" s="18" customFormat="true" ht="12.8" hidden="false" customHeight="false" outlineLevel="0" collapsed="false">
      <c r="A534" s="17"/>
      <c r="D534" s="17"/>
      <c r="E534" s="17"/>
      <c r="F534" s="17"/>
      <c r="G534" s="17"/>
      <c r="H534" s="19"/>
    </row>
    <row r="535" s="18" customFormat="true" ht="12.8" hidden="false" customHeight="false" outlineLevel="0" collapsed="false">
      <c r="A535" s="17"/>
      <c r="D535" s="17"/>
      <c r="E535" s="17"/>
      <c r="F535" s="17"/>
      <c r="G535" s="17"/>
      <c r="H535" s="19"/>
    </row>
    <row r="536" s="18" customFormat="true" ht="12.8" hidden="false" customHeight="false" outlineLevel="0" collapsed="false">
      <c r="A536" s="17"/>
      <c r="D536" s="17"/>
      <c r="E536" s="17"/>
      <c r="F536" s="17"/>
      <c r="G536" s="17"/>
      <c r="H536" s="19"/>
    </row>
    <row r="537" s="18" customFormat="true" ht="12.8" hidden="false" customHeight="false" outlineLevel="0" collapsed="false">
      <c r="A537" s="17"/>
      <c r="D537" s="17"/>
      <c r="E537" s="17"/>
      <c r="F537" s="17"/>
      <c r="G537" s="17"/>
      <c r="H537" s="19"/>
    </row>
    <row r="538" s="18" customFormat="true" ht="12.8" hidden="false" customHeight="false" outlineLevel="0" collapsed="false">
      <c r="A538" s="17"/>
      <c r="D538" s="17"/>
      <c r="E538" s="17"/>
      <c r="F538" s="17"/>
      <c r="G538" s="17"/>
      <c r="H538" s="19"/>
    </row>
    <row r="539" s="18" customFormat="true" ht="12.8" hidden="false" customHeight="false" outlineLevel="0" collapsed="false">
      <c r="A539" s="17"/>
      <c r="D539" s="17"/>
      <c r="E539" s="17"/>
      <c r="F539" s="17"/>
      <c r="G539" s="17"/>
      <c r="H539" s="19"/>
    </row>
    <row r="540" s="18" customFormat="true" ht="12.8" hidden="false" customHeight="false" outlineLevel="0" collapsed="false">
      <c r="A540" s="17"/>
      <c r="D540" s="17"/>
      <c r="E540" s="17"/>
      <c r="F540" s="17"/>
      <c r="G540" s="17"/>
      <c r="H540" s="19"/>
    </row>
    <row r="541" s="18" customFormat="true" ht="12.8" hidden="false" customHeight="false" outlineLevel="0" collapsed="false">
      <c r="A541" s="17"/>
      <c r="D541" s="17"/>
      <c r="E541" s="17"/>
      <c r="F541" s="17"/>
      <c r="G541" s="17"/>
      <c r="H541" s="19"/>
    </row>
    <row r="542" s="18" customFormat="true" ht="12.8" hidden="false" customHeight="false" outlineLevel="0" collapsed="false">
      <c r="A542" s="17"/>
      <c r="D542" s="17"/>
      <c r="E542" s="17"/>
      <c r="F542" s="17"/>
      <c r="G542" s="17"/>
      <c r="H542" s="19"/>
    </row>
    <row r="543" s="18" customFormat="true" ht="12.8" hidden="false" customHeight="false" outlineLevel="0" collapsed="false">
      <c r="A543" s="17"/>
      <c r="D543" s="17"/>
      <c r="E543" s="17"/>
      <c r="F543" s="17"/>
      <c r="G543" s="17"/>
      <c r="H543" s="19"/>
    </row>
    <row r="544" s="18" customFormat="true" ht="12.8" hidden="false" customHeight="false" outlineLevel="0" collapsed="false">
      <c r="A544" s="17"/>
      <c r="D544" s="17"/>
      <c r="E544" s="17"/>
      <c r="F544" s="17"/>
      <c r="G544" s="17"/>
      <c r="H544" s="19"/>
    </row>
    <row r="545" s="18" customFormat="true" ht="12.8" hidden="false" customHeight="false" outlineLevel="0" collapsed="false">
      <c r="A545" s="17"/>
      <c r="D545" s="17"/>
      <c r="E545" s="17"/>
      <c r="F545" s="17"/>
      <c r="G545" s="17"/>
      <c r="H545" s="19"/>
    </row>
    <row r="546" s="18" customFormat="true" ht="12.8" hidden="false" customHeight="false" outlineLevel="0" collapsed="false">
      <c r="A546" s="17"/>
      <c r="D546" s="17"/>
      <c r="E546" s="17"/>
      <c r="F546" s="17"/>
      <c r="G546" s="17"/>
      <c r="H546" s="19"/>
    </row>
    <row r="547" s="18" customFormat="true" ht="12.8" hidden="false" customHeight="false" outlineLevel="0" collapsed="false">
      <c r="A547" s="17"/>
      <c r="D547" s="17"/>
      <c r="E547" s="17"/>
      <c r="F547" s="17"/>
      <c r="G547" s="17"/>
      <c r="H547" s="19"/>
    </row>
    <row r="548" s="18" customFormat="true" ht="12.8" hidden="false" customHeight="false" outlineLevel="0" collapsed="false">
      <c r="A548" s="17"/>
      <c r="D548" s="17"/>
      <c r="E548" s="17"/>
      <c r="F548" s="17"/>
      <c r="G548" s="17"/>
      <c r="H548" s="19"/>
    </row>
    <row r="549" s="18" customFormat="true" ht="12.8" hidden="false" customHeight="false" outlineLevel="0" collapsed="false">
      <c r="A549" s="17"/>
      <c r="D549" s="17"/>
      <c r="E549" s="17"/>
      <c r="F549" s="17"/>
      <c r="G549" s="17"/>
      <c r="H549" s="19"/>
    </row>
    <row r="550" s="18" customFormat="true" ht="12.8" hidden="false" customHeight="false" outlineLevel="0" collapsed="false">
      <c r="A550" s="17"/>
      <c r="D550" s="17"/>
      <c r="E550" s="17"/>
      <c r="F550" s="17"/>
      <c r="G550" s="17"/>
      <c r="H550" s="19"/>
    </row>
    <row r="551" s="18" customFormat="true" ht="12.8" hidden="false" customHeight="false" outlineLevel="0" collapsed="false">
      <c r="A551" s="17"/>
      <c r="D551" s="17"/>
      <c r="E551" s="17"/>
      <c r="F551" s="17"/>
      <c r="G551" s="17"/>
      <c r="H551" s="19"/>
    </row>
    <row r="552" s="18" customFormat="true" ht="12.8" hidden="false" customHeight="false" outlineLevel="0" collapsed="false">
      <c r="A552" s="17"/>
      <c r="D552" s="17"/>
      <c r="E552" s="17"/>
      <c r="F552" s="17"/>
      <c r="G552" s="17"/>
      <c r="H552" s="19"/>
    </row>
    <row r="553" s="18" customFormat="true" ht="12.8" hidden="false" customHeight="false" outlineLevel="0" collapsed="false">
      <c r="A553" s="17"/>
      <c r="D553" s="17"/>
      <c r="E553" s="17"/>
      <c r="F553" s="17"/>
      <c r="G553" s="17"/>
      <c r="H553" s="19"/>
    </row>
    <row r="554" s="18" customFormat="true" ht="12.8" hidden="false" customHeight="false" outlineLevel="0" collapsed="false">
      <c r="A554" s="17"/>
      <c r="D554" s="17"/>
      <c r="E554" s="17"/>
      <c r="F554" s="17"/>
      <c r="G554" s="17"/>
      <c r="H554" s="19"/>
    </row>
    <row r="555" s="18" customFormat="true" ht="12.8" hidden="false" customHeight="false" outlineLevel="0" collapsed="false">
      <c r="A555" s="17"/>
      <c r="D555" s="17"/>
      <c r="E555" s="17"/>
      <c r="F555" s="17"/>
      <c r="G555" s="17"/>
      <c r="H555" s="19"/>
    </row>
    <row r="556" s="18" customFormat="true" ht="12.8" hidden="false" customHeight="false" outlineLevel="0" collapsed="false">
      <c r="A556" s="17"/>
      <c r="D556" s="17"/>
      <c r="E556" s="17"/>
      <c r="F556" s="17"/>
      <c r="G556" s="17"/>
      <c r="H556" s="19"/>
    </row>
    <row r="557" s="18" customFormat="true" ht="12.8" hidden="false" customHeight="false" outlineLevel="0" collapsed="false">
      <c r="A557" s="17"/>
      <c r="D557" s="17"/>
      <c r="E557" s="17"/>
      <c r="F557" s="17"/>
      <c r="G557" s="17"/>
      <c r="H557" s="19"/>
    </row>
    <row r="558" s="18" customFormat="true" ht="12.8" hidden="false" customHeight="false" outlineLevel="0" collapsed="false">
      <c r="A558" s="17"/>
      <c r="D558" s="17"/>
      <c r="E558" s="17"/>
      <c r="F558" s="17"/>
      <c r="G558" s="17"/>
      <c r="H558" s="19"/>
    </row>
    <row r="559" s="18" customFormat="true" ht="12.8" hidden="false" customHeight="false" outlineLevel="0" collapsed="false">
      <c r="A559" s="17"/>
      <c r="D559" s="17"/>
      <c r="E559" s="17"/>
      <c r="F559" s="17"/>
      <c r="G559" s="17"/>
      <c r="H559" s="19"/>
    </row>
    <row r="560" s="18" customFormat="true" ht="12.8" hidden="false" customHeight="false" outlineLevel="0" collapsed="false">
      <c r="A560" s="17"/>
      <c r="D560" s="17"/>
      <c r="E560" s="17"/>
      <c r="F560" s="17"/>
      <c r="G560" s="17"/>
      <c r="H560" s="19"/>
    </row>
    <row r="561" s="18" customFormat="true" ht="12.8" hidden="false" customHeight="false" outlineLevel="0" collapsed="false">
      <c r="A561" s="17"/>
      <c r="D561" s="17"/>
      <c r="E561" s="17"/>
      <c r="F561" s="17"/>
      <c r="G561" s="17"/>
      <c r="H561" s="19"/>
    </row>
    <row r="562" s="18" customFormat="true" ht="12.8" hidden="false" customHeight="false" outlineLevel="0" collapsed="false">
      <c r="A562" s="17"/>
      <c r="D562" s="17"/>
      <c r="E562" s="17"/>
      <c r="F562" s="17"/>
      <c r="G562" s="17"/>
      <c r="H562" s="19"/>
    </row>
    <row r="563" s="18" customFormat="true" ht="12.8" hidden="false" customHeight="false" outlineLevel="0" collapsed="false">
      <c r="A563" s="17"/>
      <c r="D563" s="17"/>
      <c r="E563" s="17"/>
      <c r="F563" s="17"/>
      <c r="G563" s="17"/>
      <c r="H563" s="19"/>
    </row>
    <row r="564" s="18" customFormat="true" ht="12.8" hidden="false" customHeight="false" outlineLevel="0" collapsed="false">
      <c r="A564" s="17"/>
      <c r="D564" s="17"/>
      <c r="E564" s="17"/>
      <c r="F564" s="17"/>
      <c r="G564" s="17"/>
      <c r="H564" s="19"/>
    </row>
    <row r="565" s="18" customFormat="true" ht="12.8" hidden="false" customHeight="false" outlineLevel="0" collapsed="false">
      <c r="A565" s="17"/>
      <c r="D565" s="17"/>
      <c r="E565" s="17"/>
      <c r="F565" s="17"/>
      <c r="G565" s="17"/>
      <c r="H565" s="19"/>
    </row>
  </sheetData>
  <conditionalFormatting sqref="B2:B268">
    <cfRule type="expression" priority="2" aboveAverage="0" equalAverage="0" bottom="0" percent="0" rank="0" text="" dxfId="0">
      <formula>OR(AND(#ref! &gt; 0, #ref! &lt; Sheet1!$J$2), Sheet1!$C2 &gt;= Sheet1!$J$2)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2023-02-10T13:19:32Z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